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comments9.xml" ContentType="application/vnd.openxmlformats-officedocument.spreadsheetml.comments+xml"/>
  <Override PartName="/xl/drawings/drawing14.xml" ContentType="application/vnd.openxmlformats-officedocument.drawing+xml"/>
  <Override PartName="/xl/comments10.xml" ContentType="application/vnd.openxmlformats-officedocument.spreadsheetml.comments+xml"/>
  <Override PartName="/xl/drawings/drawing15.xml" ContentType="application/vnd.openxmlformats-officedocument.drawing+xml"/>
  <Override PartName="/xl/comments11.xml" ContentType="application/vnd.openxmlformats-officedocument.spreadsheetml.comments+xml"/>
  <Override PartName="/xl/drawings/drawing16.xml" ContentType="application/vnd.openxmlformats-officedocument.drawing+xml"/>
  <Override PartName="/xl/comments12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U:\economie et gestion\comptabilité\Notions et guide utilisateur\"/>
    </mc:Choice>
  </mc:AlternateContent>
  <xr:revisionPtr revIDLastSave="0" documentId="13_ncr:1_{22A08DB2-DD82-4257-8DBD-34ED80BF3F3C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Informations" sheetId="23" r:id="rId1"/>
    <sheet name="Notions comptables" sheetId="22" r:id="rId2"/>
    <sheet name="Calcul et extraction des taxes" sheetId="24" r:id="rId3"/>
    <sheet name="Stocks (inventaires)" sheetId="25" r:id="rId4"/>
    <sheet name="Mois 1" sheetId="1" r:id="rId5"/>
    <sheet name="Mois 2" sheetId="18" r:id="rId6"/>
    <sheet name="Mois 3" sheetId="17" r:id="rId7"/>
    <sheet name="Mois 4" sheetId="16" r:id="rId8"/>
    <sheet name="Mois 5" sheetId="15" r:id="rId9"/>
    <sheet name="Mois 6" sheetId="14" r:id="rId10"/>
    <sheet name="Mois 7" sheetId="13" r:id="rId11"/>
    <sheet name="Mois 8" sheetId="12" r:id="rId12"/>
    <sheet name="Mois 9" sheetId="11" r:id="rId13"/>
    <sheet name="Mois 10" sheetId="10" r:id="rId14"/>
    <sheet name="Mois 11" sheetId="9" r:id="rId15"/>
    <sheet name="Mois 12" sheetId="8" r:id="rId16"/>
    <sheet name="Balance de vérification" sheetId="2" r:id="rId17"/>
    <sheet name="Bilan" sheetId="3" r:id="rId18"/>
    <sheet name="État des résultats" sheetId="6" r:id="rId19"/>
    <sheet name="Ratios + indicateurs" sheetId="19" r:id="rId20"/>
  </sheets>
  <definedNames>
    <definedName name="_MailEndCompose" localSheetId="9">'Mois 6'!$BW$7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19" l="1"/>
  <c r="B6" i="6"/>
  <c r="B6" i="3"/>
  <c r="B6" i="2"/>
  <c r="D3" i="8"/>
  <c r="D3" i="9"/>
  <c r="D3" i="10"/>
  <c r="D3" i="11"/>
  <c r="D3" i="12"/>
  <c r="D3" i="13"/>
  <c r="D3" i="14"/>
  <c r="D3" i="15"/>
  <c r="D3" i="16"/>
  <c r="D3" i="17"/>
  <c r="D3" i="18"/>
  <c r="L51" i="25" l="1"/>
  <c r="L50" i="25"/>
  <c r="L49" i="25"/>
  <c r="L48" i="25"/>
  <c r="L47" i="25"/>
  <c r="L46" i="25"/>
  <c r="L45" i="25"/>
  <c r="L44" i="25"/>
  <c r="L53" i="25" s="1"/>
  <c r="F51" i="25"/>
  <c r="F50" i="25"/>
  <c r="F49" i="25"/>
  <c r="F48" i="25"/>
  <c r="F47" i="25"/>
  <c r="F46" i="25"/>
  <c r="F45" i="25"/>
  <c r="F44" i="25"/>
  <c r="F53" i="25" s="1"/>
  <c r="L38" i="25"/>
  <c r="L37" i="25"/>
  <c r="L36" i="25"/>
  <c r="L35" i="25"/>
  <c r="L34" i="25"/>
  <c r="L33" i="25"/>
  <c r="L32" i="25"/>
  <c r="L31" i="25"/>
  <c r="F38" i="25"/>
  <c r="F37" i="25"/>
  <c r="F36" i="25"/>
  <c r="F35" i="25"/>
  <c r="F34" i="25"/>
  <c r="F33" i="25"/>
  <c r="F32" i="25"/>
  <c r="F31" i="25"/>
  <c r="L25" i="25"/>
  <c r="L24" i="25"/>
  <c r="L23" i="25"/>
  <c r="L22" i="25"/>
  <c r="L21" i="25"/>
  <c r="L20" i="25"/>
  <c r="L19" i="25"/>
  <c r="L18" i="25"/>
  <c r="L27" i="25" s="1"/>
  <c r="F24" i="25"/>
  <c r="F25" i="25"/>
  <c r="F23" i="25"/>
  <c r="F22" i="25"/>
  <c r="F21" i="25"/>
  <c r="F20" i="25"/>
  <c r="F19" i="25"/>
  <c r="F18" i="25"/>
  <c r="F27" i="25" s="1"/>
  <c r="L12" i="25"/>
  <c r="L11" i="25"/>
  <c r="L10" i="25"/>
  <c r="L9" i="25"/>
  <c r="L8" i="25"/>
  <c r="L7" i="25"/>
  <c r="F8" i="25"/>
  <c r="F9" i="25"/>
  <c r="F10" i="25"/>
  <c r="F11" i="25"/>
  <c r="F12" i="25"/>
  <c r="F7" i="25"/>
  <c r="L14" i="25" l="1"/>
  <c r="L40" i="25"/>
  <c r="F40" i="25"/>
  <c r="F14" i="25"/>
  <c r="D10" i="24"/>
  <c r="J12" i="24"/>
  <c r="J10" i="24" s="1"/>
  <c r="D8" i="24"/>
  <c r="D12" i="24" s="1"/>
  <c r="L56" i="25" l="1"/>
  <c r="F56" i="25"/>
  <c r="J8" i="24"/>
  <c r="B41" i="2"/>
  <c r="FC58" i="8" l="1"/>
  <c r="FB58" i="8"/>
  <c r="FA58" i="8"/>
  <c r="EZ58" i="8"/>
  <c r="EY58" i="8"/>
  <c r="EX58" i="8"/>
  <c r="EW58" i="8"/>
  <c r="EV58" i="8"/>
  <c r="EU58" i="8"/>
  <c r="ET58" i="8"/>
  <c r="ES58" i="8"/>
  <c r="ER58" i="8"/>
  <c r="EQ58" i="8"/>
  <c r="EP58" i="8"/>
  <c r="EO58" i="8"/>
  <c r="EN58" i="8"/>
  <c r="EM58" i="8"/>
  <c r="EL58" i="8"/>
  <c r="EK58" i="8"/>
  <c r="EJ58" i="8"/>
  <c r="EI58" i="8"/>
  <c r="EH58" i="8"/>
  <c r="EG58" i="8"/>
  <c r="EF58" i="8"/>
  <c r="EE58" i="8"/>
  <c r="ED58" i="8"/>
  <c r="EC58" i="8"/>
  <c r="EB58" i="8"/>
  <c r="EA58" i="8"/>
  <c r="DZ58" i="8"/>
  <c r="DY58" i="8"/>
  <c r="DX58" i="8"/>
  <c r="DW58" i="8"/>
  <c r="DV58" i="8"/>
  <c r="DU58" i="8"/>
  <c r="DT58" i="8"/>
  <c r="DS58" i="8"/>
  <c r="DR58" i="8"/>
  <c r="DQ58" i="8"/>
  <c r="DP58" i="8"/>
  <c r="DO58" i="8"/>
  <c r="DN58" i="8"/>
  <c r="DM58" i="8"/>
  <c r="DL58" i="8"/>
  <c r="DK58" i="8"/>
  <c r="DJ58" i="8"/>
  <c r="DI58" i="8"/>
  <c r="DH58" i="8"/>
  <c r="DF58" i="8"/>
  <c r="DE58" i="8"/>
  <c r="DD58" i="8"/>
  <c r="DC58" i="8"/>
  <c r="DB58" i="8"/>
  <c r="DA58" i="8"/>
  <c r="CZ58" i="8"/>
  <c r="CY58" i="8"/>
  <c r="CW58" i="8"/>
  <c r="CV58" i="8"/>
  <c r="CU58" i="8"/>
  <c r="CT58" i="8"/>
  <c r="CS58" i="8"/>
  <c r="CR58" i="8"/>
  <c r="CQ58" i="8"/>
  <c r="CP58" i="8"/>
  <c r="CN58" i="8"/>
  <c r="CM58" i="8"/>
  <c r="CL58" i="8"/>
  <c r="CK58" i="8"/>
  <c r="CI58" i="8"/>
  <c r="CH58" i="8"/>
  <c r="CF58" i="8"/>
  <c r="CE58" i="8"/>
  <c r="CC58" i="8"/>
  <c r="CB58" i="8"/>
  <c r="CA58" i="8"/>
  <c r="BZ58" i="8"/>
  <c r="BY58" i="8"/>
  <c r="BX58" i="8"/>
  <c r="BV58" i="8"/>
  <c r="BU58" i="8"/>
  <c r="BT58" i="8"/>
  <c r="BS58" i="8"/>
  <c r="BQ58" i="8"/>
  <c r="BP58" i="8"/>
  <c r="BN58" i="8"/>
  <c r="BM58" i="8"/>
  <c r="BK58" i="8"/>
  <c r="BJ58" i="8"/>
  <c r="BH58" i="8"/>
  <c r="BG58" i="8"/>
  <c r="BE58" i="8"/>
  <c r="BD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M58" i="8"/>
  <c r="AL58" i="8"/>
  <c r="AJ58" i="8"/>
  <c r="AI58" i="8"/>
  <c r="AH58" i="8"/>
  <c r="AG58" i="8"/>
  <c r="AD58" i="8"/>
  <c r="AC58" i="8"/>
  <c r="AB58" i="8"/>
  <c r="AA58" i="8"/>
  <c r="Z58" i="8"/>
  <c r="Y58" i="8"/>
  <c r="W58" i="8"/>
  <c r="V58" i="8"/>
  <c r="S58" i="8"/>
  <c r="R58" i="8"/>
  <c r="O58" i="8"/>
  <c r="N58" i="8"/>
  <c r="K58" i="8"/>
  <c r="J58" i="8"/>
  <c r="I58" i="8"/>
  <c r="H58" i="8"/>
  <c r="G58" i="8"/>
  <c r="F58" i="8"/>
  <c r="FE56" i="8"/>
  <c r="FD56" i="8"/>
  <c r="FF56" i="8" s="1"/>
  <c r="FE55" i="8"/>
  <c r="FD55" i="8"/>
  <c r="FF55" i="8" s="1"/>
  <c r="FE54" i="8"/>
  <c r="FD54" i="8"/>
  <c r="FF54" i="8" s="1"/>
  <c r="FE53" i="8"/>
  <c r="FD53" i="8"/>
  <c r="FF53" i="8" s="1"/>
  <c r="FE52" i="8"/>
  <c r="FD52" i="8"/>
  <c r="FF52" i="8" s="1"/>
  <c r="FE51" i="8"/>
  <c r="FD51" i="8"/>
  <c r="FF51" i="8" s="1"/>
  <c r="FE50" i="8"/>
  <c r="FD50" i="8"/>
  <c r="FF50" i="8" s="1"/>
  <c r="FE49" i="8"/>
  <c r="FD49" i="8"/>
  <c r="FF49" i="8" s="1"/>
  <c r="FE48" i="8"/>
  <c r="FD48" i="8"/>
  <c r="FF48" i="8" s="1"/>
  <c r="FE47" i="8"/>
  <c r="FD47" i="8"/>
  <c r="FF47" i="8" s="1"/>
  <c r="FE46" i="8"/>
  <c r="FD46" i="8"/>
  <c r="FF46" i="8" s="1"/>
  <c r="FE45" i="8"/>
  <c r="FD45" i="8"/>
  <c r="FF45" i="8" s="1"/>
  <c r="FE44" i="8"/>
  <c r="FD44" i="8"/>
  <c r="FF44" i="8" s="1"/>
  <c r="FE43" i="8"/>
  <c r="FD43" i="8"/>
  <c r="FF43" i="8" s="1"/>
  <c r="FE42" i="8"/>
  <c r="FD42" i="8"/>
  <c r="FF42" i="8" s="1"/>
  <c r="FE41" i="8"/>
  <c r="FD41" i="8"/>
  <c r="FF41" i="8" s="1"/>
  <c r="FE40" i="8"/>
  <c r="FD40" i="8"/>
  <c r="FF40" i="8" s="1"/>
  <c r="FE39" i="8"/>
  <c r="FD39" i="8"/>
  <c r="FF39" i="8" s="1"/>
  <c r="FE38" i="8"/>
  <c r="FD38" i="8"/>
  <c r="FF38" i="8" s="1"/>
  <c r="FE37" i="8"/>
  <c r="FD37" i="8"/>
  <c r="FF37" i="8" s="1"/>
  <c r="FE36" i="8"/>
  <c r="FD36" i="8"/>
  <c r="FF36" i="8" s="1"/>
  <c r="FE35" i="8"/>
  <c r="FD35" i="8"/>
  <c r="FF35" i="8" s="1"/>
  <c r="FE34" i="8"/>
  <c r="FD34" i="8"/>
  <c r="FF34" i="8" s="1"/>
  <c r="FE33" i="8"/>
  <c r="FD33" i="8"/>
  <c r="FF33" i="8" s="1"/>
  <c r="FE32" i="8"/>
  <c r="FD32" i="8"/>
  <c r="FF32" i="8" s="1"/>
  <c r="FE31" i="8"/>
  <c r="FD31" i="8"/>
  <c r="FF31" i="8" s="1"/>
  <c r="FE30" i="8"/>
  <c r="FD30" i="8"/>
  <c r="FF30" i="8" s="1"/>
  <c r="FE29" i="8"/>
  <c r="FD29" i="8"/>
  <c r="FF29" i="8" s="1"/>
  <c r="FE28" i="8"/>
  <c r="FD28" i="8"/>
  <c r="FF28" i="8" s="1"/>
  <c r="FE27" i="8"/>
  <c r="FD27" i="8"/>
  <c r="FF27" i="8" s="1"/>
  <c r="FE26" i="8"/>
  <c r="FD26" i="8"/>
  <c r="FF26" i="8" s="1"/>
  <c r="FE25" i="8"/>
  <c r="FD25" i="8"/>
  <c r="FF25" i="8" s="1"/>
  <c r="FE24" i="8"/>
  <c r="FD24" i="8"/>
  <c r="FF24" i="8" s="1"/>
  <c r="FE23" i="8"/>
  <c r="FD23" i="8"/>
  <c r="FF23" i="8" s="1"/>
  <c r="FE22" i="8"/>
  <c r="FD22" i="8"/>
  <c r="FF22" i="8" s="1"/>
  <c r="FE21" i="8"/>
  <c r="FD21" i="8"/>
  <c r="FF21" i="8" s="1"/>
  <c r="FE20" i="8"/>
  <c r="FD20" i="8"/>
  <c r="FF20" i="8" s="1"/>
  <c r="FE19" i="8"/>
  <c r="FD19" i="8"/>
  <c r="FF19" i="8" s="1"/>
  <c r="FE18" i="8"/>
  <c r="FD18" i="8"/>
  <c r="FF18" i="8" s="1"/>
  <c r="FE17" i="8"/>
  <c r="FD17" i="8"/>
  <c r="FF17" i="8" s="1"/>
  <c r="FE16" i="8"/>
  <c r="FD16" i="8"/>
  <c r="FE15" i="8"/>
  <c r="FD15" i="8"/>
  <c r="FE14" i="8"/>
  <c r="FD14" i="8"/>
  <c r="FE13" i="8"/>
  <c r="FD13" i="8"/>
  <c r="FF13" i="8" s="1"/>
  <c r="FE12" i="8"/>
  <c r="FD12" i="8"/>
  <c r="FF12" i="8" s="1"/>
  <c r="FE11" i="8"/>
  <c r="FD11" i="8"/>
  <c r="FF11" i="8" s="1"/>
  <c r="FE10" i="8"/>
  <c r="FD10" i="8"/>
  <c r="FF10" i="8" s="1"/>
  <c r="FE9" i="8"/>
  <c r="FD9" i="8"/>
  <c r="FF9" i="8" s="1"/>
  <c r="FE8" i="8"/>
  <c r="FD8" i="8"/>
  <c r="FC58" i="9"/>
  <c r="FB58" i="9"/>
  <c r="FA58" i="9"/>
  <c r="EZ58" i="9"/>
  <c r="EY58" i="9"/>
  <c r="EX58" i="9"/>
  <c r="EW58" i="9"/>
  <c r="EV58" i="9"/>
  <c r="EU58" i="9"/>
  <c r="ET58" i="9"/>
  <c r="ES58" i="9"/>
  <c r="ER58" i="9"/>
  <c r="EQ58" i="9"/>
  <c r="EP58" i="9"/>
  <c r="EO58" i="9"/>
  <c r="EN58" i="9"/>
  <c r="EM58" i="9"/>
  <c r="EL58" i="9"/>
  <c r="EK58" i="9"/>
  <c r="EJ58" i="9"/>
  <c r="EI58" i="9"/>
  <c r="EH58" i="9"/>
  <c r="EG58" i="9"/>
  <c r="EF58" i="9"/>
  <c r="EE58" i="9"/>
  <c r="ED58" i="9"/>
  <c r="EC58" i="9"/>
  <c r="EB58" i="9"/>
  <c r="EA58" i="9"/>
  <c r="DZ58" i="9"/>
  <c r="DY58" i="9"/>
  <c r="DX58" i="9"/>
  <c r="DW58" i="9"/>
  <c r="DV58" i="9"/>
  <c r="DU58" i="9"/>
  <c r="DT58" i="9"/>
  <c r="DS58" i="9"/>
  <c r="DR58" i="9"/>
  <c r="DQ58" i="9"/>
  <c r="DP58" i="9"/>
  <c r="DO58" i="9"/>
  <c r="DN58" i="9"/>
  <c r="DM58" i="9"/>
  <c r="DL58" i="9"/>
  <c r="DK58" i="9"/>
  <c r="DJ58" i="9"/>
  <c r="DI58" i="9"/>
  <c r="DH58" i="9"/>
  <c r="DF58" i="9"/>
  <c r="DE58" i="9"/>
  <c r="DD58" i="9"/>
  <c r="DC58" i="9"/>
  <c r="DB58" i="9"/>
  <c r="DA58" i="9"/>
  <c r="CZ58" i="9"/>
  <c r="CY58" i="9"/>
  <c r="CW58" i="9"/>
  <c r="CV58" i="9"/>
  <c r="CU58" i="9"/>
  <c r="CT58" i="9"/>
  <c r="CS58" i="9"/>
  <c r="CR58" i="9"/>
  <c r="CQ58" i="9"/>
  <c r="CP58" i="9"/>
  <c r="CN58" i="9"/>
  <c r="CM58" i="9"/>
  <c r="CL58" i="9"/>
  <c r="CK58" i="9"/>
  <c r="CI58" i="9"/>
  <c r="CH58" i="9"/>
  <c r="CF58" i="9"/>
  <c r="CE58" i="9"/>
  <c r="CC58" i="9"/>
  <c r="CB58" i="9"/>
  <c r="CA58" i="9"/>
  <c r="BZ58" i="9"/>
  <c r="BY58" i="9"/>
  <c r="BX58" i="9"/>
  <c r="BV58" i="9"/>
  <c r="BU58" i="9"/>
  <c r="BT58" i="9"/>
  <c r="BS58" i="9"/>
  <c r="BQ58" i="9"/>
  <c r="BP58" i="9"/>
  <c r="BN58" i="9"/>
  <c r="BM58" i="9"/>
  <c r="BK58" i="9"/>
  <c r="BJ58" i="9"/>
  <c r="BH58" i="9"/>
  <c r="BG58" i="9"/>
  <c r="BE58" i="9"/>
  <c r="BD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M58" i="9"/>
  <c r="AL58" i="9"/>
  <c r="AJ58" i="9"/>
  <c r="AI58" i="9"/>
  <c r="AH58" i="9"/>
  <c r="AG58" i="9"/>
  <c r="AD58" i="9"/>
  <c r="AC58" i="9"/>
  <c r="AB58" i="9"/>
  <c r="AA58" i="9"/>
  <c r="Z58" i="9"/>
  <c r="Y58" i="9"/>
  <c r="W58" i="9"/>
  <c r="V58" i="9"/>
  <c r="S58" i="9"/>
  <c r="R58" i="9"/>
  <c r="O58" i="9"/>
  <c r="N58" i="9"/>
  <c r="K58" i="9"/>
  <c r="J58" i="9"/>
  <c r="I58" i="9"/>
  <c r="H58" i="9"/>
  <c r="G58" i="9"/>
  <c r="F58" i="9"/>
  <c r="FE56" i="9"/>
  <c r="FD56" i="9"/>
  <c r="FF56" i="9" s="1"/>
  <c r="FE55" i="9"/>
  <c r="FD55" i="9"/>
  <c r="FF55" i="9" s="1"/>
  <c r="FE54" i="9"/>
  <c r="FD54" i="9"/>
  <c r="FF54" i="9" s="1"/>
  <c r="FE53" i="9"/>
  <c r="FD53" i="9"/>
  <c r="FF53" i="9" s="1"/>
  <c r="FE52" i="9"/>
  <c r="FD52" i="9"/>
  <c r="FF52" i="9" s="1"/>
  <c r="FE51" i="9"/>
  <c r="FD51" i="9"/>
  <c r="FF51" i="9" s="1"/>
  <c r="FE50" i="9"/>
  <c r="FD50" i="9"/>
  <c r="FF50" i="9" s="1"/>
  <c r="FE49" i="9"/>
  <c r="FD49" i="9"/>
  <c r="FF49" i="9" s="1"/>
  <c r="FE48" i="9"/>
  <c r="FD48" i="9"/>
  <c r="FF48" i="9" s="1"/>
  <c r="FE47" i="9"/>
  <c r="FD47" i="9"/>
  <c r="FF47" i="9" s="1"/>
  <c r="FE46" i="9"/>
  <c r="FD46" i="9"/>
  <c r="FF46" i="9" s="1"/>
  <c r="FE45" i="9"/>
  <c r="FD45" i="9"/>
  <c r="FF45" i="9" s="1"/>
  <c r="FE44" i="9"/>
  <c r="FD44" i="9"/>
  <c r="FF44" i="9" s="1"/>
  <c r="FE43" i="9"/>
  <c r="FD43" i="9"/>
  <c r="FF43" i="9" s="1"/>
  <c r="FE42" i="9"/>
  <c r="FD42" i="9"/>
  <c r="FF42" i="9" s="1"/>
  <c r="FE41" i="9"/>
  <c r="FD41" i="9"/>
  <c r="FE40" i="9"/>
  <c r="FD40" i="9"/>
  <c r="FF40" i="9" s="1"/>
  <c r="FE39" i="9"/>
  <c r="FD39" i="9"/>
  <c r="FE38" i="9"/>
  <c r="FD38" i="9"/>
  <c r="FE37" i="9"/>
  <c r="FD37" i="9"/>
  <c r="FE36" i="9"/>
  <c r="FD36" i="9"/>
  <c r="FF36" i="9" s="1"/>
  <c r="FE35" i="9"/>
  <c r="FD35" i="9"/>
  <c r="FF35" i="9" s="1"/>
  <c r="FE34" i="9"/>
  <c r="FD34" i="9"/>
  <c r="FE33" i="9"/>
  <c r="FD33" i="9"/>
  <c r="FF33" i="9" s="1"/>
  <c r="FE32" i="9"/>
  <c r="FD32" i="9"/>
  <c r="FF32" i="9" s="1"/>
  <c r="FE31" i="9"/>
  <c r="FD31" i="9"/>
  <c r="FF31" i="9" s="1"/>
  <c r="FE30" i="9"/>
  <c r="FD30" i="9"/>
  <c r="FE29" i="9"/>
  <c r="FD29" i="9"/>
  <c r="FF29" i="9" s="1"/>
  <c r="FE28" i="9"/>
  <c r="FD28" i="9"/>
  <c r="FF28" i="9" s="1"/>
  <c r="FE27" i="9"/>
  <c r="FD27" i="9"/>
  <c r="FF27" i="9" s="1"/>
  <c r="FE26" i="9"/>
  <c r="FD26" i="9"/>
  <c r="FE25" i="9"/>
  <c r="FD25" i="9"/>
  <c r="FF25" i="9" s="1"/>
  <c r="FE24" i="9"/>
  <c r="FD24" i="9"/>
  <c r="FF24" i="9" s="1"/>
  <c r="FE23" i="9"/>
  <c r="FD23" i="9"/>
  <c r="FE22" i="9"/>
  <c r="FD22" i="9"/>
  <c r="FE21" i="9"/>
  <c r="FD21" i="9"/>
  <c r="FE20" i="9"/>
  <c r="FD20" i="9"/>
  <c r="FF20" i="9" s="1"/>
  <c r="FE19" i="9"/>
  <c r="FD19" i="9"/>
  <c r="FE18" i="9"/>
  <c r="FD18" i="9"/>
  <c r="FF18" i="9" s="1"/>
  <c r="FE17" i="9"/>
  <c r="FD17" i="9"/>
  <c r="FF17" i="9" s="1"/>
  <c r="FE16" i="9"/>
  <c r="FD16" i="9"/>
  <c r="FF16" i="9" s="1"/>
  <c r="FE15" i="9"/>
  <c r="FD15" i="9"/>
  <c r="FE14" i="9"/>
  <c r="FD14" i="9"/>
  <c r="FF14" i="9" s="1"/>
  <c r="FE13" i="9"/>
  <c r="FD13" i="9"/>
  <c r="FF13" i="9" s="1"/>
  <c r="FE12" i="9"/>
  <c r="FD12" i="9"/>
  <c r="FF12" i="9" s="1"/>
  <c r="FE11" i="9"/>
  <c r="FD11" i="9"/>
  <c r="FE10" i="9"/>
  <c r="FD10" i="9"/>
  <c r="FE9" i="9"/>
  <c r="FD9" i="9"/>
  <c r="FF9" i="9" s="1"/>
  <c r="FE8" i="9"/>
  <c r="FD8" i="9"/>
  <c r="FF8" i="9" s="1"/>
  <c r="FC58" i="10"/>
  <c r="FB58" i="10"/>
  <c r="FA58" i="10"/>
  <c r="EZ58" i="10"/>
  <c r="EY58" i="10"/>
  <c r="EX58" i="10"/>
  <c r="EW58" i="10"/>
  <c r="EV58" i="10"/>
  <c r="EU58" i="10"/>
  <c r="ET58" i="10"/>
  <c r="ES58" i="10"/>
  <c r="ER58" i="10"/>
  <c r="EQ58" i="10"/>
  <c r="EP58" i="10"/>
  <c r="EO58" i="10"/>
  <c r="EN58" i="10"/>
  <c r="EM58" i="10"/>
  <c r="EL58" i="10"/>
  <c r="EK58" i="10"/>
  <c r="EJ58" i="10"/>
  <c r="EI58" i="10"/>
  <c r="EH58" i="10"/>
  <c r="EG58" i="10"/>
  <c r="EF58" i="10"/>
  <c r="EE58" i="10"/>
  <c r="ED58" i="10"/>
  <c r="EC58" i="10"/>
  <c r="EB58" i="10"/>
  <c r="EA58" i="10"/>
  <c r="DZ58" i="10"/>
  <c r="DY58" i="10"/>
  <c r="DX58" i="10"/>
  <c r="DW58" i="10"/>
  <c r="DV58" i="10"/>
  <c r="DU58" i="10"/>
  <c r="DT58" i="10"/>
  <c r="DS58" i="10"/>
  <c r="DR58" i="10"/>
  <c r="DQ58" i="10"/>
  <c r="DP58" i="10"/>
  <c r="DO58" i="10"/>
  <c r="DN58" i="10"/>
  <c r="DM58" i="10"/>
  <c r="DL58" i="10"/>
  <c r="DK58" i="10"/>
  <c r="DJ58" i="10"/>
  <c r="DI58" i="10"/>
  <c r="DH58" i="10"/>
  <c r="DF58" i="10"/>
  <c r="DE58" i="10"/>
  <c r="DD58" i="10"/>
  <c r="DC58" i="10"/>
  <c r="DB58" i="10"/>
  <c r="DA58" i="10"/>
  <c r="CZ58" i="10"/>
  <c r="CY58" i="10"/>
  <c r="CW58" i="10"/>
  <c r="CV58" i="10"/>
  <c r="CU58" i="10"/>
  <c r="CT58" i="10"/>
  <c r="CS58" i="10"/>
  <c r="CR58" i="10"/>
  <c r="CQ58" i="10"/>
  <c r="CP58" i="10"/>
  <c r="CN58" i="10"/>
  <c r="CM58" i="10"/>
  <c r="CL58" i="10"/>
  <c r="CK58" i="10"/>
  <c r="CI58" i="10"/>
  <c r="CH58" i="10"/>
  <c r="CF58" i="10"/>
  <c r="CE58" i="10"/>
  <c r="CC58" i="10"/>
  <c r="CB58" i="10"/>
  <c r="CA58" i="10"/>
  <c r="BZ58" i="10"/>
  <c r="BY58" i="10"/>
  <c r="BX58" i="10"/>
  <c r="BV58" i="10"/>
  <c r="BU58" i="10"/>
  <c r="BT58" i="10"/>
  <c r="BS58" i="10"/>
  <c r="BQ58" i="10"/>
  <c r="BP58" i="10"/>
  <c r="BN58" i="10"/>
  <c r="BM58" i="10"/>
  <c r="BK58" i="10"/>
  <c r="BJ58" i="10"/>
  <c r="BH58" i="10"/>
  <c r="BG58" i="10"/>
  <c r="BE58" i="10"/>
  <c r="BD58" i="10"/>
  <c r="BB58" i="10"/>
  <c r="BA58" i="10"/>
  <c r="AZ58" i="10"/>
  <c r="AY58" i="10"/>
  <c r="AX58" i="10"/>
  <c r="AW58" i="10"/>
  <c r="AV58" i="10"/>
  <c r="AU58" i="10"/>
  <c r="AT58" i="10"/>
  <c r="AS58" i="10"/>
  <c r="AR58" i="10"/>
  <c r="AQ58" i="10"/>
  <c r="AP58" i="10"/>
  <c r="AO58" i="10"/>
  <c r="AM58" i="10"/>
  <c r="AL58" i="10"/>
  <c r="AJ58" i="10"/>
  <c r="AI58" i="10"/>
  <c r="AH58" i="10"/>
  <c r="AG58" i="10"/>
  <c r="AD58" i="10"/>
  <c r="AC58" i="10"/>
  <c r="AB58" i="10"/>
  <c r="AA58" i="10"/>
  <c r="Z58" i="10"/>
  <c r="Y58" i="10"/>
  <c r="W58" i="10"/>
  <c r="V58" i="10"/>
  <c r="S58" i="10"/>
  <c r="R58" i="10"/>
  <c r="O58" i="10"/>
  <c r="N58" i="10"/>
  <c r="K58" i="10"/>
  <c r="J58" i="10"/>
  <c r="I58" i="10"/>
  <c r="H58" i="10"/>
  <c r="G58" i="10"/>
  <c r="F58" i="10"/>
  <c r="FE56" i="10"/>
  <c r="FD56" i="10"/>
  <c r="FE55" i="10"/>
  <c r="FD55" i="10"/>
  <c r="FE54" i="10"/>
  <c r="FD54" i="10"/>
  <c r="FE53" i="10"/>
  <c r="FD53" i="10"/>
  <c r="FE52" i="10"/>
  <c r="FD52" i="10"/>
  <c r="FE51" i="10"/>
  <c r="FD51" i="10"/>
  <c r="FE50" i="10"/>
  <c r="FD50" i="10"/>
  <c r="FE49" i="10"/>
  <c r="FD49" i="10"/>
  <c r="FE48" i="10"/>
  <c r="FD48" i="10"/>
  <c r="FE47" i="10"/>
  <c r="FD47" i="10"/>
  <c r="FE46" i="10"/>
  <c r="FD46" i="10"/>
  <c r="FE45" i="10"/>
  <c r="FD45" i="10"/>
  <c r="FE44" i="10"/>
  <c r="FD44" i="10"/>
  <c r="FE43" i="10"/>
  <c r="FD43" i="10"/>
  <c r="FE42" i="10"/>
  <c r="FD42" i="10"/>
  <c r="FE41" i="10"/>
  <c r="FD41" i="10"/>
  <c r="FE40" i="10"/>
  <c r="FD40" i="10"/>
  <c r="FE39" i="10"/>
  <c r="FD39" i="10"/>
  <c r="FE38" i="10"/>
  <c r="FD38" i="10"/>
  <c r="FE37" i="10"/>
  <c r="FD37" i="10"/>
  <c r="FE36" i="10"/>
  <c r="FD36" i="10"/>
  <c r="FE35" i="10"/>
  <c r="FD35" i="10"/>
  <c r="FE34" i="10"/>
  <c r="FD34" i="10"/>
  <c r="FE33" i="10"/>
  <c r="FD33" i="10"/>
  <c r="FE32" i="10"/>
  <c r="FD32" i="10"/>
  <c r="FE31" i="10"/>
  <c r="FD31" i="10"/>
  <c r="FE30" i="10"/>
  <c r="FD30" i="10"/>
  <c r="FE29" i="10"/>
  <c r="FD29" i="10"/>
  <c r="FE28" i="10"/>
  <c r="FD28" i="10"/>
  <c r="FE27" i="10"/>
  <c r="FD27" i="10"/>
  <c r="FE26" i="10"/>
  <c r="FD26" i="10"/>
  <c r="FE25" i="10"/>
  <c r="FD25" i="10"/>
  <c r="FE24" i="10"/>
  <c r="FD24" i="10"/>
  <c r="FE23" i="10"/>
  <c r="FD23" i="10"/>
  <c r="FE22" i="10"/>
  <c r="FD22" i="10"/>
  <c r="FE21" i="10"/>
  <c r="FD21" i="10"/>
  <c r="FE20" i="10"/>
  <c r="FD20" i="10"/>
  <c r="FE19" i="10"/>
  <c r="FD19" i="10"/>
  <c r="FF19" i="10" s="1"/>
  <c r="FE18" i="10"/>
  <c r="FD18" i="10"/>
  <c r="FE17" i="10"/>
  <c r="FD17" i="10"/>
  <c r="FE16" i="10"/>
  <c r="FD16" i="10"/>
  <c r="FE15" i="10"/>
  <c r="FD15" i="10"/>
  <c r="FF15" i="10" s="1"/>
  <c r="FE14" i="10"/>
  <c r="FD14" i="10"/>
  <c r="FE13" i="10"/>
  <c r="FD13" i="10"/>
  <c r="FE12" i="10"/>
  <c r="FD12" i="10"/>
  <c r="FE11" i="10"/>
  <c r="FD11" i="10"/>
  <c r="FF11" i="10" s="1"/>
  <c r="FE10" i="10"/>
  <c r="FD10" i="10"/>
  <c r="FE9" i="10"/>
  <c r="FD9" i="10"/>
  <c r="FE8" i="10"/>
  <c r="FD8" i="10"/>
  <c r="FC58" i="11"/>
  <c r="FB58" i="11"/>
  <c r="FA58" i="11"/>
  <c r="EZ58" i="11"/>
  <c r="EY58" i="11"/>
  <c r="EX58" i="11"/>
  <c r="EW58" i="11"/>
  <c r="EV58" i="11"/>
  <c r="EU58" i="11"/>
  <c r="ET58" i="11"/>
  <c r="ES58" i="11"/>
  <c r="ER58" i="11"/>
  <c r="EQ58" i="11"/>
  <c r="EP58" i="11"/>
  <c r="EO58" i="11"/>
  <c r="EN58" i="11"/>
  <c r="EM58" i="11"/>
  <c r="EL58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F58" i="11"/>
  <c r="DE58" i="11"/>
  <c r="DD58" i="11"/>
  <c r="DC58" i="11"/>
  <c r="DB58" i="11"/>
  <c r="DA58" i="11"/>
  <c r="CZ58" i="11"/>
  <c r="CY58" i="11"/>
  <c r="CW58" i="11"/>
  <c r="CV58" i="11"/>
  <c r="CU58" i="11"/>
  <c r="CT58" i="11"/>
  <c r="CS58" i="11"/>
  <c r="CR58" i="11"/>
  <c r="CQ58" i="11"/>
  <c r="CP58" i="11"/>
  <c r="CN58" i="11"/>
  <c r="CM58" i="11"/>
  <c r="CL58" i="11"/>
  <c r="CK58" i="11"/>
  <c r="CI58" i="11"/>
  <c r="CH58" i="11"/>
  <c r="CF58" i="11"/>
  <c r="CE58" i="11"/>
  <c r="CC58" i="11"/>
  <c r="CB58" i="11"/>
  <c r="CA58" i="11"/>
  <c r="BZ58" i="11"/>
  <c r="BY58" i="11"/>
  <c r="BX58" i="11"/>
  <c r="BV58" i="11"/>
  <c r="BU58" i="11"/>
  <c r="BT58" i="11"/>
  <c r="BS58" i="11"/>
  <c r="BQ58" i="11"/>
  <c r="BP58" i="11"/>
  <c r="BN58" i="11"/>
  <c r="BM58" i="11"/>
  <c r="BK58" i="11"/>
  <c r="BJ58" i="11"/>
  <c r="BH58" i="11"/>
  <c r="BG58" i="11"/>
  <c r="BE58" i="11"/>
  <c r="BD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M58" i="11"/>
  <c r="AL58" i="11"/>
  <c r="AJ58" i="11"/>
  <c r="AI58" i="11"/>
  <c r="AH58" i="11"/>
  <c r="AG58" i="11"/>
  <c r="AD58" i="11"/>
  <c r="AC58" i="11"/>
  <c r="AB58" i="11"/>
  <c r="AA58" i="11"/>
  <c r="Z58" i="11"/>
  <c r="Y58" i="11"/>
  <c r="W58" i="11"/>
  <c r="V58" i="11"/>
  <c r="S58" i="11"/>
  <c r="R58" i="11"/>
  <c r="O58" i="11"/>
  <c r="N58" i="11"/>
  <c r="K58" i="11"/>
  <c r="J58" i="11"/>
  <c r="I58" i="11"/>
  <c r="H58" i="11"/>
  <c r="G58" i="11"/>
  <c r="F58" i="11"/>
  <c r="FE56" i="11"/>
  <c r="FD56" i="11"/>
  <c r="FE55" i="11"/>
  <c r="FD55" i="11"/>
  <c r="FF55" i="11" s="1"/>
  <c r="FE54" i="11"/>
  <c r="FD54" i="11"/>
  <c r="FF54" i="11" s="1"/>
  <c r="FE53" i="11"/>
  <c r="FD53" i="11"/>
  <c r="FF53" i="11" s="1"/>
  <c r="FE52" i="11"/>
  <c r="FD52" i="11"/>
  <c r="FE51" i="11"/>
  <c r="FD51" i="11"/>
  <c r="FF51" i="11" s="1"/>
  <c r="FE50" i="11"/>
  <c r="FD50" i="11"/>
  <c r="FE49" i="11"/>
  <c r="FD49" i="11"/>
  <c r="FF49" i="11" s="1"/>
  <c r="FE48" i="11"/>
  <c r="FD48" i="11"/>
  <c r="FE47" i="11"/>
  <c r="FD47" i="11"/>
  <c r="FF47" i="11" s="1"/>
  <c r="FE46" i="11"/>
  <c r="FD46" i="11"/>
  <c r="FE45" i="11"/>
  <c r="FD45" i="11"/>
  <c r="FF45" i="11" s="1"/>
  <c r="FE44" i="11"/>
  <c r="FD44" i="11"/>
  <c r="FE43" i="11"/>
  <c r="FD43" i="11"/>
  <c r="FF43" i="11" s="1"/>
  <c r="FE42" i="11"/>
  <c r="FD42" i="11"/>
  <c r="FE41" i="11"/>
  <c r="FD41" i="11"/>
  <c r="FF41" i="11" s="1"/>
  <c r="FE40" i="11"/>
  <c r="FD40" i="11"/>
  <c r="FE39" i="11"/>
  <c r="FD39" i="11"/>
  <c r="FF39" i="11" s="1"/>
  <c r="FE38" i="11"/>
  <c r="FD38" i="11"/>
  <c r="FE37" i="11"/>
  <c r="FD37" i="11"/>
  <c r="FF37" i="11" s="1"/>
  <c r="FE36" i="11"/>
  <c r="FD36" i="11"/>
  <c r="FE35" i="11"/>
  <c r="FD35" i="11"/>
  <c r="FF35" i="11" s="1"/>
  <c r="FE34" i="11"/>
  <c r="FD34" i="11"/>
  <c r="FE33" i="11"/>
  <c r="FD33" i="11"/>
  <c r="FE32" i="11"/>
  <c r="FD32" i="11"/>
  <c r="FE31" i="11"/>
  <c r="FD31" i="11"/>
  <c r="FF31" i="11" s="1"/>
  <c r="FE30" i="11"/>
  <c r="FD30" i="11"/>
  <c r="FE29" i="11"/>
  <c r="FD29" i="11"/>
  <c r="FE28" i="11"/>
  <c r="FD28" i="11"/>
  <c r="FE27" i="11"/>
  <c r="FD27" i="11"/>
  <c r="FF27" i="11" s="1"/>
  <c r="FE26" i="11"/>
  <c r="FD26" i="11"/>
  <c r="FE25" i="11"/>
  <c r="FD25" i="11"/>
  <c r="FE24" i="11"/>
  <c r="FD24" i="11"/>
  <c r="FE23" i="11"/>
  <c r="FD23" i="11"/>
  <c r="FF23" i="11" s="1"/>
  <c r="FE22" i="11"/>
  <c r="FF22" i="11" s="1"/>
  <c r="FD22" i="11"/>
  <c r="FE21" i="11"/>
  <c r="FD21" i="11"/>
  <c r="FE20" i="11"/>
  <c r="FD20" i="11"/>
  <c r="FE19" i="11"/>
  <c r="FD19" i="11"/>
  <c r="FE18" i="11"/>
  <c r="FD18" i="11"/>
  <c r="FE17" i="11"/>
  <c r="FD17" i="11"/>
  <c r="FE16" i="11"/>
  <c r="FD16" i="11"/>
  <c r="FE15" i="11"/>
  <c r="FD15" i="11"/>
  <c r="FE14" i="11"/>
  <c r="FD14" i="11"/>
  <c r="FE13" i="11"/>
  <c r="FD13" i="11"/>
  <c r="FE12" i="11"/>
  <c r="FD12" i="11"/>
  <c r="FE11" i="11"/>
  <c r="FD11" i="11"/>
  <c r="FE10" i="11"/>
  <c r="FD10" i="11"/>
  <c r="FE9" i="11"/>
  <c r="FD9" i="11"/>
  <c r="FE8" i="11"/>
  <c r="FD8" i="11"/>
  <c r="FC58" i="12"/>
  <c r="FB58" i="12"/>
  <c r="FA58" i="12"/>
  <c r="EZ58" i="12"/>
  <c r="EY58" i="12"/>
  <c r="EX58" i="12"/>
  <c r="EW58" i="12"/>
  <c r="EV58" i="12"/>
  <c r="EU58" i="12"/>
  <c r="ET58" i="12"/>
  <c r="ES58" i="12"/>
  <c r="ER58" i="12"/>
  <c r="EQ58" i="12"/>
  <c r="EP58" i="12"/>
  <c r="EO58" i="12"/>
  <c r="EN58" i="12"/>
  <c r="EM58" i="12"/>
  <c r="EL58" i="12"/>
  <c r="EK58" i="12"/>
  <c r="EJ58" i="12"/>
  <c r="EI58" i="12"/>
  <c r="EH58" i="12"/>
  <c r="EG58" i="12"/>
  <c r="EF58" i="12"/>
  <c r="EE58" i="12"/>
  <c r="ED58" i="12"/>
  <c r="EC58" i="12"/>
  <c r="EB58" i="12"/>
  <c r="EA58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F58" i="12"/>
  <c r="DE58" i="12"/>
  <c r="DD58" i="12"/>
  <c r="DC58" i="12"/>
  <c r="DB58" i="12"/>
  <c r="DA58" i="12"/>
  <c r="CZ58" i="12"/>
  <c r="CY58" i="12"/>
  <c r="CW58" i="12"/>
  <c r="CV58" i="12"/>
  <c r="CU58" i="12"/>
  <c r="CT58" i="12"/>
  <c r="CS58" i="12"/>
  <c r="CR58" i="12"/>
  <c r="CQ58" i="12"/>
  <c r="CP58" i="12"/>
  <c r="CN58" i="12"/>
  <c r="CM58" i="12"/>
  <c r="CL58" i="12"/>
  <c r="CK58" i="12"/>
  <c r="CI58" i="12"/>
  <c r="CH58" i="12"/>
  <c r="CF58" i="12"/>
  <c r="CE58" i="12"/>
  <c r="CC58" i="12"/>
  <c r="CB58" i="12"/>
  <c r="CA58" i="12"/>
  <c r="BZ58" i="12"/>
  <c r="BY58" i="12"/>
  <c r="BX58" i="12"/>
  <c r="BV58" i="12"/>
  <c r="BU58" i="12"/>
  <c r="BT58" i="12"/>
  <c r="BS58" i="12"/>
  <c r="BQ58" i="12"/>
  <c r="BP58" i="12"/>
  <c r="BN58" i="12"/>
  <c r="BM58" i="12"/>
  <c r="BK58" i="12"/>
  <c r="BJ58" i="12"/>
  <c r="BH58" i="12"/>
  <c r="BG58" i="12"/>
  <c r="BE58" i="12"/>
  <c r="BD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M58" i="12"/>
  <c r="AL58" i="12"/>
  <c r="AJ58" i="12"/>
  <c r="AI58" i="12"/>
  <c r="AH58" i="12"/>
  <c r="AG58" i="12"/>
  <c r="AD58" i="12"/>
  <c r="AC58" i="12"/>
  <c r="AB58" i="12"/>
  <c r="AA58" i="12"/>
  <c r="Z58" i="12"/>
  <c r="Y58" i="12"/>
  <c r="W58" i="12"/>
  <c r="V58" i="12"/>
  <c r="S58" i="12"/>
  <c r="R58" i="12"/>
  <c r="O58" i="12"/>
  <c r="N58" i="12"/>
  <c r="K58" i="12"/>
  <c r="J58" i="12"/>
  <c r="I58" i="12"/>
  <c r="H58" i="12"/>
  <c r="G58" i="12"/>
  <c r="F58" i="12"/>
  <c r="FE56" i="12"/>
  <c r="FD56" i="12"/>
  <c r="FF56" i="12" s="1"/>
  <c r="FE55" i="12"/>
  <c r="FD55" i="12"/>
  <c r="FF55" i="12" s="1"/>
  <c r="FE54" i="12"/>
  <c r="FD54" i="12"/>
  <c r="FE53" i="12"/>
  <c r="FD53" i="12"/>
  <c r="FE52" i="12"/>
  <c r="FD52" i="12"/>
  <c r="FF52" i="12" s="1"/>
  <c r="FE51" i="12"/>
  <c r="FD51" i="12"/>
  <c r="FF51" i="12" s="1"/>
  <c r="FE50" i="12"/>
  <c r="FD50" i="12"/>
  <c r="FE49" i="12"/>
  <c r="FD49" i="12"/>
  <c r="FE48" i="12"/>
  <c r="FD48" i="12"/>
  <c r="FF48" i="12" s="1"/>
  <c r="FE47" i="12"/>
  <c r="FD47" i="12"/>
  <c r="FF47" i="12" s="1"/>
  <c r="FE46" i="12"/>
  <c r="FD46" i="12"/>
  <c r="FE45" i="12"/>
  <c r="FD45" i="12"/>
  <c r="FE44" i="12"/>
  <c r="FD44" i="12"/>
  <c r="FF44" i="12" s="1"/>
  <c r="FE43" i="12"/>
  <c r="FD43" i="12"/>
  <c r="FF43" i="12" s="1"/>
  <c r="FE42" i="12"/>
  <c r="FD42" i="12"/>
  <c r="FE41" i="12"/>
  <c r="FD41" i="12"/>
  <c r="FE40" i="12"/>
  <c r="FD40" i="12"/>
  <c r="FF40" i="12" s="1"/>
  <c r="FE39" i="12"/>
  <c r="FD39" i="12"/>
  <c r="FF39" i="12" s="1"/>
  <c r="FE38" i="12"/>
  <c r="FD38" i="12"/>
  <c r="FE37" i="12"/>
  <c r="FD37" i="12"/>
  <c r="FE36" i="12"/>
  <c r="FD36" i="12"/>
  <c r="FF36" i="12" s="1"/>
  <c r="FE35" i="12"/>
  <c r="FD35" i="12"/>
  <c r="FF35" i="12" s="1"/>
  <c r="FE34" i="12"/>
  <c r="FD34" i="12"/>
  <c r="FE33" i="12"/>
  <c r="FD33" i="12"/>
  <c r="FF33" i="12" s="1"/>
  <c r="FE32" i="12"/>
  <c r="FD32" i="12"/>
  <c r="FF32" i="12" s="1"/>
  <c r="FE31" i="12"/>
  <c r="FD31" i="12"/>
  <c r="FF31" i="12" s="1"/>
  <c r="FE30" i="12"/>
  <c r="FD30" i="12"/>
  <c r="FE29" i="12"/>
  <c r="FD29" i="12"/>
  <c r="FF29" i="12" s="1"/>
  <c r="FE28" i="12"/>
  <c r="FD28" i="12"/>
  <c r="FF28" i="12" s="1"/>
  <c r="FE27" i="12"/>
  <c r="FD27" i="12"/>
  <c r="FF27" i="12" s="1"/>
  <c r="FE26" i="12"/>
  <c r="FD26" i="12"/>
  <c r="FE25" i="12"/>
  <c r="FD25" i="12"/>
  <c r="FF25" i="12" s="1"/>
  <c r="FE24" i="12"/>
  <c r="FD24" i="12"/>
  <c r="FF24" i="12" s="1"/>
  <c r="FE23" i="12"/>
  <c r="FD23" i="12"/>
  <c r="FF23" i="12" s="1"/>
  <c r="FE22" i="12"/>
  <c r="FD22" i="12"/>
  <c r="FE21" i="12"/>
  <c r="FD21" i="12"/>
  <c r="FF21" i="12" s="1"/>
  <c r="FE20" i="12"/>
  <c r="FD20" i="12"/>
  <c r="FF20" i="12" s="1"/>
  <c r="FE19" i="12"/>
  <c r="FD19" i="12"/>
  <c r="FF19" i="12" s="1"/>
  <c r="FE18" i="12"/>
  <c r="FD18" i="12"/>
  <c r="FE17" i="12"/>
  <c r="FD17" i="12"/>
  <c r="FF17" i="12" s="1"/>
  <c r="FE16" i="12"/>
  <c r="FD16" i="12"/>
  <c r="FF16" i="12" s="1"/>
  <c r="FE15" i="12"/>
  <c r="FD15" i="12"/>
  <c r="FF15" i="12" s="1"/>
  <c r="FE14" i="12"/>
  <c r="FD14" i="12"/>
  <c r="FE13" i="12"/>
  <c r="FD13" i="12"/>
  <c r="FF13" i="12" s="1"/>
  <c r="FE12" i="12"/>
  <c r="FD12" i="12"/>
  <c r="FF12" i="12" s="1"/>
  <c r="FE11" i="12"/>
  <c r="FD11" i="12"/>
  <c r="FF11" i="12" s="1"/>
  <c r="FE10" i="12"/>
  <c r="FD10" i="12"/>
  <c r="FE9" i="12"/>
  <c r="FD9" i="12"/>
  <c r="FF9" i="12" s="1"/>
  <c r="FE8" i="12"/>
  <c r="FD8" i="12"/>
  <c r="FF8" i="12" s="1"/>
  <c r="FC58" i="13"/>
  <c r="FB58" i="13"/>
  <c r="FA58" i="13"/>
  <c r="EZ58" i="13"/>
  <c r="EY58" i="13"/>
  <c r="EX58" i="13"/>
  <c r="EW58" i="13"/>
  <c r="EV58" i="13"/>
  <c r="EU58" i="13"/>
  <c r="ET58" i="13"/>
  <c r="ES58" i="13"/>
  <c r="ER58" i="13"/>
  <c r="EQ58" i="13"/>
  <c r="EP58" i="13"/>
  <c r="EO58" i="13"/>
  <c r="EN58" i="13"/>
  <c r="EM58" i="13"/>
  <c r="EL58" i="13"/>
  <c r="EK58" i="13"/>
  <c r="EJ58" i="13"/>
  <c r="EI58" i="13"/>
  <c r="EH58" i="13"/>
  <c r="EG58" i="13"/>
  <c r="EF58" i="13"/>
  <c r="EE58" i="13"/>
  <c r="ED58" i="13"/>
  <c r="EC58" i="13"/>
  <c r="EB58" i="13"/>
  <c r="EA58" i="13"/>
  <c r="DZ58" i="13"/>
  <c r="DY58" i="13"/>
  <c r="DX58" i="13"/>
  <c r="DW58" i="13"/>
  <c r="DV58" i="13"/>
  <c r="DU58" i="13"/>
  <c r="DT58" i="13"/>
  <c r="DS58" i="13"/>
  <c r="DR58" i="13"/>
  <c r="DQ58" i="13"/>
  <c r="DP58" i="13"/>
  <c r="DO58" i="13"/>
  <c r="DN58" i="13"/>
  <c r="DM58" i="13"/>
  <c r="DL58" i="13"/>
  <c r="DK58" i="13"/>
  <c r="DJ58" i="13"/>
  <c r="DI58" i="13"/>
  <c r="DH58" i="13"/>
  <c r="DF58" i="13"/>
  <c r="DE58" i="13"/>
  <c r="DD58" i="13"/>
  <c r="DC58" i="13"/>
  <c r="DB58" i="13"/>
  <c r="DA58" i="13"/>
  <c r="CZ58" i="13"/>
  <c r="CY58" i="13"/>
  <c r="CW58" i="13"/>
  <c r="CV58" i="13"/>
  <c r="CU58" i="13"/>
  <c r="CT58" i="13"/>
  <c r="CS58" i="13"/>
  <c r="CR58" i="13"/>
  <c r="CQ58" i="13"/>
  <c r="CP58" i="13"/>
  <c r="CN58" i="13"/>
  <c r="CM58" i="13"/>
  <c r="CL58" i="13"/>
  <c r="CK58" i="13"/>
  <c r="CI58" i="13"/>
  <c r="CH58" i="13"/>
  <c r="CF58" i="13"/>
  <c r="CE58" i="13"/>
  <c r="CC58" i="13"/>
  <c r="CB58" i="13"/>
  <c r="CA58" i="13"/>
  <c r="BZ58" i="13"/>
  <c r="BY58" i="13"/>
  <c r="BX58" i="13"/>
  <c r="BV58" i="13"/>
  <c r="BU58" i="13"/>
  <c r="BT58" i="13"/>
  <c r="BS58" i="13"/>
  <c r="BQ58" i="13"/>
  <c r="BP58" i="13"/>
  <c r="BN58" i="13"/>
  <c r="BM58" i="13"/>
  <c r="BK58" i="13"/>
  <c r="BJ58" i="13"/>
  <c r="BH58" i="13"/>
  <c r="BG58" i="13"/>
  <c r="BE58" i="13"/>
  <c r="BD58" i="13"/>
  <c r="BB58" i="13"/>
  <c r="BA58" i="13"/>
  <c r="AZ58" i="13"/>
  <c r="AY58" i="13"/>
  <c r="AX58" i="13"/>
  <c r="AW58" i="13"/>
  <c r="AV58" i="13"/>
  <c r="AU58" i="13"/>
  <c r="AT58" i="13"/>
  <c r="AS58" i="13"/>
  <c r="AR58" i="13"/>
  <c r="AQ58" i="13"/>
  <c r="AP58" i="13"/>
  <c r="AO58" i="13"/>
  <c r="AM58" i="13"/>
  <c r="AL58" i="13"/>
  <c r="AJ58" i="13"/>
  <c r="AI58" i="13"/>
  <c r="AH58" i="13"/>
  <c r="AG58" i="13"/>
  <c r="AD58" i="13"/>
  <c r="AC58" i="13"/>
  <c r="AB58" i="13"/>
  <c r="AA58" i="13"/>
  <c r="Z58" i="13"/>
  <c r="Y58" i="13"/>
  <c r="W58" i="13"/>
  <c r="V58" i="13"/>
  <c r="S58" i="13"/>
  <c r="R58" i="13"/>
  <c r="O58" i="13"/>
  <c r="N58" i="13"/>
  <c r="K58" i="13"/>
  <c r="J58" i="13"/>
  <c r="I58" i="13"/>
  <c r="H58" i="13"/>
  <c r="G58" i="13"/>
  <c r="F58" i="13"/>
  <c r="FE56" i="13"/>
  <c r="FD56" i="13"/>
  <c r="FE55" i="13"/>
  <c r="FD55" i="13"/>
  <c r="FF55" i="13" s="1"/>
  <c r="FE54" i="13"/>
  <c r="FD54" i="13"/>
  <c r="FF54" i="13" s="1"/>
  <c r="FE53" i="13"/>
  <c r="FD53" i="13"/>
  <c r="FF53" i="13" s="1"/>
  <c r="FE52" i="13"/>
  <c r="FD52" i="13"/>
  <c r="FE51" i="13"/>
  <c r="FD51" i="13"/>
  <c r="FF51" i="13" s="1"/>
  <c r="FE50" i="13"/>
  <c r="FD50" i="13"/>
  <c r="FF50" i="13" s="1"/>
  <c r="FE49" i="13"/>
  <c r="FD49" i="13"/>
  <c r="FF49" i="13" s="1"/>
  <c r="FE48" i="13"/>
  <c r="FD48" i="13"/>
  <c r="FE47" i="13"/>
  <c r="FD47" i="13"/>
  <c r="FF47" i="13" s="1"/>
  <c r="FE46" i="13"/>
  <c r="FD46" i="13"/>
  <c r="FF46" i="13" s="1"/>
  <c r="FE45" i="13"/>
  <c r="FD45" i="13"/>
  <c r="FF45" i="13" s="1"/>
  <c r="FE44" i="13"/>
  <c r="FD44" i="13"/>
  <c r="FE43" i="13"/>
  <c r="FD43" i="13"/>
  <c r="FF43" i="13" s="1"/>
  <c r="FE42" i="13"/>
  <c r="FD42" i="13"/>
  <c r="FF42" i="13" s="1"/>
  <c r="FE41" i="13"/>
  <c r="FD41" i="13"/>
  <c r="FF41" i="13" s="1"/>
  <c r="FE40" i="13"/>
  <c r="FD40" i="13"/>
  <c r="FE39" i="13"/>
  <c r="FD39" i="13"/>
  <c r="FF39" i="13" s="1"/>
  <c r="FE38" i="13"/>
  <c r="FD38" i="13"/>
  <c r="FF38" i="13" s="1"/>
  <c r="FE37" i="13"/>
  <c r="FD37" i="13"/>
  <c r="FF37" i="13" s="1"/>
  <c r="FE36" i="13"/>
  <c r="FD36" i="13"/>
  <c r="FE35" i="13"/>
  <c r="FD35" i="13"/>
  <c r="FF35" i="13" s="1"/>
  <c r="FE34" i="13"/>
  <c r="FD34" i="13"/>
  <c r="FF34" i="13" s="1"/>
  <c r="FE33" i="13"/>
  <c r="FD33" i="13"/>
  <c r="FF33" i="13" s="1"/>
  <c r="FE32" i="13"/>
  <c r="FD32" i="13"/>
  <c r="FE31" i="13"/>
  <c r="FD31" i="13"/>
  <c r="FF31" i="13" s="1"/>
  <c r="FE30" i="13"/>
  <c r="FD30" i="13"/>
  <c r="FF30" i="13" s="1"/>
  <c r="FE29" i="13"/>
  <c r="FD29" i="13"/>
  <c r="FF29" i="13" s="1"/>
  <c r="FE28" i="13"/>
  <c r="FD28" i="13"/>
  <c r="FE27" i="13"/>
  <c r="FD27" i="13"/>
  <c r="FF27" i="13" s="1"/>
  <c r="FE26" i="13"/>
  <c r="FD26" i="13"/>
  <c r="FF26" i="13" s="1"/>
  <c r="FE25" i="13"/>
  <c r="FD25" i="13"/>
  <c r="FF25" i="13" s="1"/>
  <c r="FE24" i="13"/>
  <c r="FD24" i="13"/>
  <c r="FE23" i="13"/>
  <c r="FD23" i="13"/>
  <c r="FF23" i="13" s="1"/>
  <c r="FE22" i="13"/>
  <c r="FD22" i="13"/>
  <c r="FF22" i="13" s="1"/>
  <c r="FE21" i="13"/>
  <c r="FD21" i="13"/>
  <c r="FF21" i="13" s="1"/>
  <c r="FE20" i="13"/>
  <c r="FD20" i="13"/>
  <c r="FE19" i="13"/>
  <c r="FD19" i="13"/>
  <c r="FF19" i="13" s="1"/>
  <c r="FE18" i="13"/>
  <c r="FD18" i="13"/>
  <c r="FF18" i="13" s="1"/>
  <c r="FE17" i="13"/>
  <c r="FD17" i="13"/>
  <c r="FF17" i="13" s="1"/>
  <c r="FE16" i="13"/>
  <c r="FD16" i="13"/>
  <c r="FE15" i="13"/>
  <c r="FD15" i="13"/>
  <c r="FF15" i="13" s="1"/>
  <c r="FE14" i="13"/>
  <c r="FD14" i="13"/>
  <c r="FF14" i="13" s="1"/>
  <c r="FE13" i="13"/>
  <c r="FD13" i="13"/>
  <c r="FF13" i="13" s="1"/>
  <c r="FE12" i="13"/>
  <c r="FD12" i="13"/>
  <c r="FE11" i="13"/>
  <c r="FD11" i="13"/>
  <c r="FF11" i="13" s="1"/>
  <c r="FE10" i="13"/>
  <c r="FD10" i="13"/>
  <c r="FF10" i="13" s="1"/>
  <c r="FE9" i="13"/>
  <c r="FD9" i="13"/>
  <c r="FF9" i="13" s="1"/>
  <c r="FE8" i="13"/>
  <c r="FD8" i="13"/>
  <c r="FC58" i="14"/>
  <c r="FB58" i="14"/>
  <c r="FA58" i="14"/>
  <c r="EZ58" i="14"/>
  <c r="EY58" i="14"/>
  <c r="EX58" i="14"/>
  <c r="EW58" i="14"/>
  <c r="EV58" i="14"/>
  <c r="EU58" i="14"/>
  <c r="ET58" i="14"/>
  <c r="ES58" i="14"/>
  <c r="ER58" i="14"/>
  <c r="EQ58" i="14"/>
  <c r="EP58" i="14"/>
  <c r="EO58" i="14"/>
  <c r="EN58" i="14"/>
  <c r="EM58" i="14"/>
  <c r="EL58" i="14"/>
  <c r="EK58" i="14"/>
  <c r="EJ58" i="14"/>
  <c r="EI58" i="14"/>
  <c r="EH58" i="14"/>
  <c r="EG58" i="14"/>
  <c r="EF58" i="14"/>
  <c r="EE58" i="14"/>
  <c r="ED58" i="14"/>
  <c r="EC58" i="14"/>
  <c r="EB58" i="14"/>
  <c r="EA58" i="14"/>
  <c r="DZ58" i="14"/>
  <c r="DY58" i="14"/>
  <c r="DX58" i="14"/>
  <c r="DW58" i="14"/>
  <c r="DV58" i="14"/>
  <c r="DU58" i="14"/>
  <c r="DT58" i="14"/>
  <c r="DS58" i="14"/>
  <c r="DR58" i="14"/>
  <c r="DQ58" i="14"/>
  <c r="DP58" i="14"/>
  <c r="DO58" i="14"/>
  <c r="DN58" i="14"/>
  <c r="DM58" i="14"/>
  <c r="DL58" i="14"/>
  <c r="DK58" i="14"/>
  <c r="DJ58" i="14"/>
  <c r="DI58" i="14"/>
  <c r="DH58" i="14"/>
  <c r="DF58" i="14"/>
  <c r="DE58" i="14"/>
  <c r="DD58" i="14"/>
  <c r="DC58" i="14"/>
  <c r="DB58" i="14"/>
  <c r="DA58" i="14"/>
  <c r="CZ58" i="14"/>
  <c r="CY58" i="14"/>
  <c r="CW58" i="14"/>
  <c r="CV58" i="14"/>
  <c r="CU58" i="14"/>
  <c r="CT58" i="14"/>
  <c r="CS58" i="14"/>
  <c r="CR58" i="14"/>
  <c r="CQ58" i="14"/>
  <c r="CP58" i="14"/>
  <c r="CN58" i="14"/>
  <c r="CM58" i="14"/>
  <c r="CL58" i="14"/>
  <c r="CK58" i="14"/>
  <c r="CI58" i="14"/>
  <c r="CH58" i="14"/>
  <c r="CF58" i="14"/>
  <c r="CE58" i="14"/>
  <c r="CC58" i="14"/>
  <c r="CB58" i="14"/>
  <c r="CA58" i="14"/>
  <c r="BZ58" i="14"/>
  <c r="BY58" i="14"/>
  <c r="BX58" i="14"/>
  <c r="BV58" i="14"/>
  <c r="BU58" i="14"/>
  <c r="BT58" i="14"/>
  <c r="BS58" i="14"/>
  <c r="BQ58" i="14"/>
  <c r="BP58" i="14"/>
  <c r="BN58" i="14"/>
  <c r="BM58" i="14"/>
  <c r="BK58" i="14"/>
  <c r="BJ58" i="14"/>
  <c r="BH58" i="14"/>
  <c r="BG58" i="14"/>
  <c r="BE58" i="14"/>
  <c r="BD58" i="14"/>
  <c r="BB58" i="14"/>
  <c r="BA58" i="14"/>
  <c r="AZ58" i="14"/>
  <c r="AY58" i="14"/>
  <c r="AX58" i="14"/>
  <c r="AW58" i="14"/>
  <c r="AV58" i="14"/>
  <c r="AU58" i="14"/>
  <c r="AT58" i="14"/>
  <c r="AS58" i="14"/>
  <c r="AR58" i="14"/>
  <c r="AQ58" i="14"/>
  <c r="AP58" i="14"/>
  <c r="AO58" i="14"/>
  <c r="AM58" i="14"/>
  <c r="AL58" i="14"/>
  <c r="AJ58" i="14"/>
  <c r="AI58" i="14"/>
  <c r="AH58" i="14"/>
  <c r="AG58" i="14"/>
  <c r="AD58" i="14"/>
  <c r="AC58" i="14"/>
  <c r="AB58" i="14"/>
  <c r="AA58" i="14"/>
  <c r="Z58" i="14"/>
  <c r="Y58" i="14"/>
  <c r="W58" i="14"/>
  <c r="V58" i="14"/>
  <c r="S58" i="14"/>
  <c r="R58" i="14"/>
  <c r="O58" i="14"/>
  <c r="N58" i="14"/>
  <c r="K58" i="14"/>
  <c r="J58" i="14"/>
  <c r="I58" i="14"/>
  <c r="H58" i="14"/>
  <c r="G58" i="14"/>
  <c r="F58" i="14"/>
  <c r="FE56" i="14"/>
  <c r="FD56" i="14"/>
  <c r="FF56" i="14" s="1"/>
  <c r="FE55" i="14"/>
  <c r="FD55" i="14"/>
  <c r="FF55" i="14" s="1"/>
  <c r="FE54" i="14"/>
  <c r="FD54" i="14"/>
  <c r="FE53" i="14"/>
  <c r="FD53" i="14"/>
  <c r="FF53" i="14" s="1"/>
  <c r="FE52" i="14"/>
  <c r="FD52" i="14"/>
  <c r="FF52" i="14" s="1"/>
  <c r="FE51" i="14"/>
  <c r="FD51" i="14"/>
  <c r="FF51" i="14" s="1"/>
  <c r="FE50" i="14"/>
  <c r="FD50" i="14"/>
  <c r="FE49" i="14"/>
  <c r="FD49" i="14"/>
  <c r="FF49" i="14" s="1"/>
  <c r="FE48" i="14"/>
  <c r="FD48" i="14"/>
  <c r="FF48" i="14" s="1"/>
  <c r="FE47" i="14"/>
  <c r="FD47" i="14"/>
  <c r="FF47" i="14" s="1"/>
  <c r="FE46" i="14"/>
  <c r="FD46" i="14"/>
  <c r="FE45" i="14"/>
  <c r="FD45" i="14"/>
  <c r="FF45" i="14" s="1"/>
  <c r="FE44" i="14"/>
  <c r="FD44" i="14"/>
  <c r="FF44" i="14" s="1"/>
  <c r="FE43" i="14"/>
  <c r="FD43" i="14"/>
  <c r="FF43" i="14" s="1"/>
  <c r="FE42" i="14"/>
  <c r="FD42" i="14"/>
  <c r="FE41" i="14"/>
  <c r="FD41" i="14"/>
  <c r="FF41" i="14" s="1"/>
  <c r="FE40" i="14"/>
  <c r="FD40" i="14"/>
  <c r="FF40" i="14" s="1"/>
  <c r="FE39" i="14"/>
  <c r="FD39" i="14"/>
  <c r="FF39" i="14" s="1"/>
  <c r="FE38" i="14"/>
  <c r="FD38" i="14"/>
  <c r="FE37" i="14"/>
  <c r="FD37" i="14"/>
  <c r="FF37" i="14" s="1"/>
  <c r="FE36" i="14"/>
  <c r="FD36" i="14"/>
  <c r="FF36" i="14" s="1"/>
  <c r="FE35" i="14"/>
  <c r="FD35" i="14"/>
  <c r="FF35" i="14" s="1"/>
  <c r="FE34" i="14"/>
  <c r="FD34" i="14"/>
  <c r="FE33" i="14"/>
  <c r="FD33" i="14"/>
  <c r="FF33" i="14" s="1"/>
  <c r="FE32" i="14"/>
  <c r="FD32" i="14"/>
  <c r="FF32" i="14" s="1"/>
  <c r="FE31" i="14"/>
  <c r="FD31" i="14"/>
  <c r="FF31" i="14" s="1"/>
  <c r="FE30" i="14"/>
  <c r="FD30" i="14"/>
  <c r="FE29" i="14"/>
  <c r="FD29" i="14"/>
  <c r="FF29" i="14" s="1"/>
  <c r="FE28" i="14"/>
  <c r="FD28" i="14"/>
  <c r="FF28" i="14" s="1"/>
  <c r="FE27" i="14"/>
  <c r="FD27" i="14"/>
  <c r="FF27" i="14" s="1"/>
  <c r="FE26" i="14"/>
  <c r="FD26" i="14"/>
  <c r="FE25" i="14"/>
  <c r="FD25" i="14"/>
  <c r="FF25" i="14" s="1"/>
  <c r="FE24" i="14"/>
  <c r="FD24" i="14"/>
  <c r="FF24" i="14" s="1"/>
  <c r="FE23" i="14"/>
  <c r="FD23" i="14"/>
  <c r="FF23" i="14" s="1"/>
  <c r="FE22" i="14"/>
  <c r="FD22" i="14"/>
  <c r="FE21" i="14"/>
  <c r="FD21" i="14"/>
  <c r="FF21" i="14" s="1"/>
  <c r="FE20" i="14"/>
  <c r="FD20" i="14"/>
  <c r="FF20" i="14" s="1"/>
  <c r="FE19" i="14"/>
  <c r="FD19" i="14"/>
  <c r="FF19" i="14" s="1"/>
  <c r="FE18" i="14"/>
  <c r="FD18" i="14"/>
  <c r="FE17" i="14"/>
  <c r="FD17" i="14"/>
  <c r="FF17" i="14" s="1"/>
  <c r="FE16" i="14"/>
  <c r="FD16" i="14"/>
  <c r="FF16" i="14" s="1"/>
  <c r="FE15" i="14"/>
  <c r="FD15" i="14"/>
  <c r="FF15" i="14" s="1"/>
  <c r="FE14" i="14"/>
  <c r="FD14" i="14"/>
  <c r="FE13" i="14"/>
  <c r="FD13" i="14"/>
  <c r="FF13" i="14" s="1"/>
  <c r="FE12" i="14"/>
  <c r="FD12" i="14"/>
  <c r="FF12" i="14" s="1"/>
  <c r="FE11" i="14"/>
  <c r="FD11" i="14"/>
  <c r="FF11" i="14" s="1"/>
  <c r="FE10" i="14"/>
  <c r="FD10" i="14"/>
  <c r="FE9" i="14"/>
  <c r="FD9" i="14"/>
  <c r="FF9" i="14" s="1"/>
  <c r="FE8" i="14"/>
  <c r="FD8" i="14"/>
  <c r="FF8" i="14" s="1"/>
  <c r="FC58" i="15"/>
  <c r="FB58" i="15"/>
  <c r="FA58" i="15"/>
  <c r="EZ58" i="15"/>
  <c r="EY58" i="15"/>
  <c r="EX58" i="15"/>
  <c r="EW58" i="15"/>
  <c r="EV58" i="15"/>
  <c r="EU58" i="15"/>
  <c r="ET58" i="15"/>
  <c r="ES58" i="15"/>
  <c r="ER58" i="15"/>
  <c r="EQ58" i="15"/>
  <c r="EP58" i="15"/>
  <c r="EO58" i="15"/>
  <c r="EN58" i="15"/>
  <c r="EM58" i="15"/>
  <c r="EL58" i="15"/>
  <c r="EK58" i="15"/>
  <c r="EJ58" i="15"/>
  <c r="EI58" i="15"/>
  <c r="EH58" i="15"/>
  <c r="EG58" i="15"/>
  <c r="EF58" i="15"/>
  <c r="EE58" i="15"/>
  <c r="ED58" i="15"/>
  <c r="EC58" i="15"/>
  <c r="EB58" i="15"/>
  <c r="EA58" i="15"/>
  <c r="DZ58" i="15"/>
  <c r="DY58" i="15"/>
  <c r="DX58" i="15"/>
  <c r="DW58" i="15"/>
  <c r="DV58" i="15"/>
  <c r="DU58" i="15"/>
  <c r="DT58" i="15"/>
  <c r="DS58" i="15"/>
  <c r="DR58" i="15"/>
  <c r="DQ58" i="15"/>
  <c r="DP58" i="15"/>
  <c r="DO58" i="15"/>
  <c r="DN58" i="15"/>
  <c r="DM58" i="15"/>
  <c r="DL58" i="15"/>
  <c r="DK58" i="15"/>
  <c r="DJ58" i="15"/>
  <c r="DI58" i="15"/>
  <c r="DH58" i="15"/>
  <c r="DF58" i="15"/>
  <c r="DE58" i="15"/>
  <c r="DD58" i="15"/>
  <c r="DC58" i="15"/>
  <c r="DB58" i="15"/>
  <c r="DA58" i="15"/>
  <c r="CZ58" i="15"/>
  <c r="CY58" i="15"/>
  <c r="CW58" i="15"/>
  <c r="CV58" i="15"/>
  <c r="CU58" i="15"/>
  <c r="CT58" i="15"/>
  <c r="CS58" i="15"/>
  <c r="CR58" i="15"/>
  <c r="CQ58" i="15"/>
  <c r="CP58" i="15"/>
  <c r="CN58" i="15"/>
  <c r="CM58" i="15"/>
  <c r="CL58" i="15"/>
  <c r="CK58" i="15"/>
  <c r="CI58" i="15"/>
  <c r="CH58" i="15"/>
  <c r="CF58" i="15"/>
  <c r="CE58" i="15"/>
  <c r="CC58" i="15"/>
  <c r="CB58" i="15"/>
  <c r="CA58" i="15"/>
  <c r="BZ58" i="15"/>
  <c r="BY58" i="15"/>
  <c r="BX58" i="15"/>
  <c r="BV58" i="15"/>
  <c r="BU58" i="15"/>
  <c r="BT58" i="15"/>
  <c r="BS58" i="15"/>
  <c r="BQ58" i="15"/>
  <c r="BP58" i="15"/>
  <c r="BN58" i="15"/>
  <c r="BM58" i="15"/>
  <c r="BK58" i="15"/>
  <c r="BJ58" i="15"/>
  <c r="BH58" i="15"/>
  <c r="BG58" i="15"/>
  <c r="BE58" i="15"/>
  <c r="BD58" i="15"/>
  <c r="BB58" i="15"/>
  <c r="BA58" i="15"/>
  <c r="AZ58" i="15"/>
  <c r="AY58" i="15"/>
  <c r="AX58" i="15"/>
  <c r="AW58" i="15"/>
  <c r="AV58" i="15"/>
  <c r="AU58" i="15"/>
  <c r="AT58" i="15"/>
  <c r="AS58" i="15"/>
  <c r="AR58" i="15"/>
  <c r="AQ58" i="15"/>
  <c r="AP58" i="15"/>
  <c r="AO58" i="15"/>
  <c r="AM58" i="15"/>
  <c r="AL58" i="15"/>
  <c r="AJ58" i="15"/>
  <c r="AI58" i="15"/>
  <c r="AH58" i="15"/>
  <c r="AG58" i="15"/>
  <c r="AD58" i="15"/>
  <c r="AC58" i="15"/>
  <c r="AB58" i="15"/>
  <c r="AA58" i="15"/>
  <c r="Z58" i="15"/>
  <c r="Y58" i="15"/>
  <c r="W58" i="15"/>
  <c r="V58" i="15"/>
  <c r="S58" i="15"/>
  <c r="R58" i="15"/>
  <c r="O58" i="15"/>
  <c r="N58" i="15"/>
  <c r="K58" i="15"/>
  <c r="J58" i="15"/>
  <c r="I58" i="15"/>
  <c r="H58" i="15"/>
  <c r="G58" i="15"/>
  <c r="F58" i="15"/>
  <c r="FE56" i="15"/>
  <c r="FD56" i="15"/>
  <c r="FE55" i="15"/>
  <c r="FD55" i="15"/>
  <c r="FF55" i="15" s="1"/>
  <c r="FE54" i="15"/>
  <c r="FD54" i="15"/>
  <c r="FF54" i="15" s="1"/>
  <c r="FE53" i="15"/>
  <c r="FD53" i="15"/>
  <c r="FF53" i="15" s="1"/>
  <c r="FE52" i="15"/>
  <c r="FD52" i="15"/>
  <c r="FE51" i="15"/>
  <c r="FD51" i="15"/>
  <c r="FF51" i="15" s="1"/>
  <c r="FE50" i="15"/>
  <c r="FD50" i="15"/>
  <c r="FF50" i="15" s="1"/>
  <c r="FE49" i="15"/>
  <c r="FD49" i="15"/>
  <c r="FF49" i="15" s="1"/>
  <c r="FE48" i="15"/>
  <c r="FD48" i="15"/>
  <c r="FE47" i="15"/>
  <c r="FD47" i="15"/>
  <c r="FF47" i="15" s="1"/>
  <c r="FE46" i="15"/>
  <c r="FD46" i="15"/>
  <c r="FF46" i="15" s="1"/>
  <c r="FE45" i="15"/>
  <c r="FD45" i="15"/>
  <c r="FF45" i="15" s="1"/>
  <c r="FE44" i="15"/>
  <c r="FD44" i="15"/>
  <c r="FE43" i="15"/>
  <c r="FD43" i="15"/>
  <c r="FF43" i="15" s="1"/>
  <c r="FE42" i="15"/>
  <c r="FD42" i="15"/>
  <c r="FF42" i="15" s="1"/>
  <c r="FE41" i="15"/>
  <c r="FD41" i="15"/>
  <c r="FF41" i="15" s="1"/>
  <c r="FE40" i="15"/>
  <c r="FD40" i="15"/>
  <c r="FE39" i="15"/>
  <c r="FD39" i="15"/>
  <c r="FF39" i="15" s="1"/>
  <c r="FE38" i="15"/>
  <c r="FD38" i="15"/>
  <c r="FF38" i="15" s="1"/>
  <c r="FE37" i="15"/>
  <c r="FD37" i="15"/>
  <c r="FF37" i="15" s="1"/>
  <c r="FE36" i="15"/>
  <c r="FD36" i="15"/>
  <c r="FE35" i="15"/>
  <c r="FD35" i="15"/>
  <c r="FF35" i="15" s="1"/>
  <c r="FE34" i="15"/>
  <c r="FD34" i="15"/>
  <c r="FF34" i="15" s="1"/>
  <c r="FE33" i="15"/>
  <c r="FD33" i="15"/>
  <c r="FF33" i="15" s="1"/>
  <c r="FE32" i="15"/>
  <c r="FD32" i="15"/>
  <c r="FE31" i="15"/>
  <c r="FD31" i="15"/>
  <c r="FF31" i="15" s="1"/>
  <c r="FE30" i="15"/>
  <c r="FD30" i="15"/>
  <c r="FF30" i="15" s="1"/>
  <c r="FE29" i="15"/>
  <c r="FD29" i="15"/>
  <c r="FF29" i="15" s="1"/>
  <c r="FE28" i="15"/>
  <c r="FD28" i="15"/>
  <c r="FE27" i="15"/>
  <c r="FD27" i="15"/>
  <c r="FF27" i="15" s="1"/>
  <c r="FE26" i="15"/>
  <c r="FD26" i="15"/>
  <c r="FF26" i="15" s="1"/>
  <c r="FE25" i="15"/>
  <c r="FD25" i="15"/>
  <c r="FF25" i="15" s="1"/>
  <c r="FE24" i="15"/>
  <c r="FD24" i="15"/>
  <c r="FE23" i="15"/>
  <c r="FD23" i="15"/>
  <c r="FF23" i="15" s="1"/>
  <c r="FE22" i="15"/>
  <c r="FD22" i="15"/>
  <c r="FF22" i="15" s="1"/>
  <c r="FE21" i="15"/>
  <c r="FD21" i="15"/>
  <c r="FF21" i="15" s="1"/>
  <c r="FE20" i="15"/>
  <c r="FD20" i="15"/>
  <c r="FE19" i="15"/>
  <c r="FD19" i="15"/>
  <c r="FF19" i="15" s="1"/>
  <c r="FE18" i="15"/>
  <c r="FD18" i="15"/>
  <c r="FF18" i="15" s="1"/>
  <c r="FE17" i="15"/>
  <c r="FD17" i="15"/>
  <c r="FF17" i="15" s="1"/>
  <c r="FE16" i="15"/>
  <c r="FD16" i="15"/>
  <c r="FE15" i="15"/>
  <c r="FD15" i="15"/>
  <c r="FF15" i="15" s="1"/>
  <c r="FE14" i="15"/>
  <c r="FD14" i="15"/>
  <c r="FF14" i="15" s="1"/>
  <c r="FE13" i="15"/>
  <c r="FD13" i="15"/>
  <c r="FF13" i="15" s="1"/>
  <c r="FE12" i="15"/>
  <c r="FD12" i="15"/>
  <c r="FE11" i="15"/>
  <c r="FD11" i="15"/>
  <c r="FF11" i="15" s="1"/>
  <c r="FE10" i="15"/>
  <c r="FD10" i="15"/>
  <c r="FF10" i="15" s="1"/>
  <c r="FE9" i="15"/>
  <c r="FD9" i="15"/>
  <c r="FF9" i="15" s="1"/>
  <c r="FE8" i="15"/>
  <c r="FD8" i="15"/>
  <c r="AE58" i="1"/>
  <c r="AE7" i="18" s="1"/>
  <c r="AE58" i="18" s="1"/>
  <c r="AE7" i="17" s="1"/>
  <c r="AE58" i="17" s="1"/>
  <c r="AE7" i="16" s="1"/>
  <c r="AE58" i="16" s="1"/>
  <c r="AE7" i="15" s="1"/>
  <c r="AE58" i="15" s="1"/>
  <c r="AE7" i="14" s="1"/>
  <c r="AE58" i="14" s="1"/>
  <c r="AE7" i="13" s="1"/>
  <c r="AE58" i="13" s="1"/>
  <c r="AE7" i="12" s="1"/>
  <c r="AE58" i="12" s="1"/>
  <c r="AE7" i="11" s="1"/>
  <c r="AE58" i="11" s="1"/>
  <c r="AE7" i="10" s="1"/>
  <c r="AE58" i="10" s="1"/>
  <c r="AE7" i="9" s="1"/>
  <c r="AE58" i="9" s="1"/>
  <c r="AE7" i="8" s="1"/>
  <c r="AE58" i="8" s="1"/>
  <c r="H12" i="6" l="1"/>
  <c r="FF9" i="11"/>
  <c r="FF17" i="11"/>
  <c r="FF23" i="10"/>
  <c r="FF27" i="10"/>
  <c r="FF31" i="10"/>
  <c r="FF35" i="10"/>
  <c r="FF39" i="10"/>
  <c r="FF43" i="10"/>
  <c r="FF47" i="10"/>
  <c r="FF51" i="10"/>
  <c r="FF55" i="10"/>
  <c r="FF39" i="9"/>
  <c r="FF15" i="8"/>
  <c r="FF10" i="11"/>
  <c r="FF14" i="11"/>
  <c r="FF18" i="11"/>
  <c r="FF25" i="11"/>
  <c r="FF33" i="11"/>
  <c r="FF26" i="11"/>
  <c r="FF30" i="11"/>
  <c r="FF34" i="11"/>
  <c r="FF38" i="11"/>
  <c r="FF42" i="11"/>
  <c r="FF46" i="11"/>
  <c r="FF50" i="11"/>
  <c r="FF8" i="10"/>
  <c r="FF12" i="10"/>
  <c r="FF16" i="10"/>
  <c r="FF20" i="10"/>
  <c r="FF24" i="10"/>
  <c r="FF28" i="10"/>
  <c r="FF32" i="10"/>
  <c r="FF36" i="10"/>
  <c r="FF40" i="10"/>
  <c r="FF44" i="10"/>
  <c r="FF48" i="10"/>
  <c r="FF52" i="10"/>
  <c r="FF56" i="10"/>
  <c r="FF21" i="9"/>
  <c r="FF16" i="8"/>
  <c r="FF37" i="12"/>
  <c r="FF41" i="12"/>
  <c r="FF45" i="12"/>
  <c r="FF49" i="12"/>
  <c r="FF53" i="12"/>
  <c r="FF11" i="11"/>
  <c r="FF15" i="11"/>
  <c r="FF19" i="11"/>
  <c r="FF9" i="10"/>
  <c r="FF13" i="10"/>
  <c r="FF17" i="10"/>
  <c r="FF21" i="10"/>
  <c r="FF25" i="10"/>
  <c r="FF29" i="10"/>
  <c r="FF33" i="10"/>
  <c r="FF37" i="10"/>
  <c r="FF41" i="10"/>
  <c r="FF45" i="10"/>
  <c r="FF49" i="10"/>
  <c r="FF53" i="10"/>
  <c r="FF22" i="9"/>
  <c r="FF37" i="9"/>
  <c r="FF8" i="15"/>
  <c r="FF12" i="15"/>
  <c r="FF16" i="15"/>
  <c r="FF20" i="15"/>
  <c r="FF24" i="15"/>
  <c r="FF28" i="15"/>
  <c r="FF32" i="15"/>
  <c r="FF36" i="15"/>
  <c r="FF40" i="15"/>
  <c r="FF44" i="15"/>
  <c r="FF48" i="15"/>
  <c r="FF52" i="15"/>
  <c r="FF56" i="15"/>
  <c r="FF10" i="14"/>
  <c r="FF14" i="14"/>
  <c r="FF18" i="14"/>
  <c r="FF22" i="14"/>
  <c r="FF26" i="14"/>
  <c r="FF30" i="14"/>
  <c r="FF34" i="14"/>
  <c r="FF38" i="14"/>
  <c r="FF42" i="14"/>
  <c r="FF46" i="14"/>
  <c r="FF50" i="14"/>
  <c r="FF54" i="14"/>
  <c r="FF8" i="13"/>
  <c r="FF12" i="13"/>
  <c r="FF16" i="13"/>
  <c r="FF20" i="13"/>
  <c r="FF24" i="13"/>
  <c r="FF28" i="13"/>
  <c r="FF32" i="13"/>
  <c r="FF36" i="13"/>
  <c r="FF40" i="13"/>
  <c r="FF44" i="13"/>
  <c r="FF48" i="13"/>
  <c r="FF52" i="13"/>
  <c r="FF56" i="13"/>
  <c r="FF10" i="12"/>
  <c r="FF14" i="12"/>
  <c r="FF18" i="12"/>
  <c r="FF22" i="12"/>
  <c r="FF26" i="12"/>
  <c r="FF30" i="12"/>
  <c r="FF34" i="12"/>
  <c r="FF38" i="12"/>
  <c r="FF42" i="12"/>
  <c r="FF46" i="12"/>
  <c r="FF50" i="12"/>
  <c r="FF54" i="12"/>
  <c r="FF8" i="11"/>
  <c r="FF12" i="11"/>
  <c r="FF16" i="11"/>
  <c r="FF20" i="11"/>
  <c r="FF11" i="9"/>
  <c r="FF15" i="9"/>
  <c r="FF19" i="9"/>
  <c r="FF26" i="9"/>
  <c r="FF30" i="9"/>
  <c r="FF34" i="9"/>
  <c r="FF41" i="9"/>
  <c r="FF24" i="11"/>
  <c r="FF28" i="11"/>
  <c r="FF32" i="11"/>
  <c r="FF36" i="11"/>
  <c r="FF40" i="11"/>
  <c r="FF44" i="11"/>
  <c r="FF48" i="11"/>
  <c r="FF52" i="11"/>
  <c r="FF56" i="11"/>
  <c r="FF14" i="10"/>
  <c r="FF18" i="10"/>
  <c r="FF22" i="10"/>
  <c r="FF26" i="10"/>
  <c r="FF30" i="10"/>
  <c r="FF34" i="10"/>
  <c r="FF38" i="10"/>
  <c r="FF42" i="10"/>
  <c r="FF46" i="10"/>
  <c r="FF50" i="10"/>
  <c r="FF54" i="10"/>
  <c r="FF23" i="9"/>
  <c r="FF38" i="9"/>
  <c r="FF14" i="8"/>
  <c r="FF8" i="8"/>
  <c r="FF10" i="9"/>
  <c r="FF21" i="11"/>
  <c r="FF13" i="11"/>
  <c r="FF29" i="11"/>
  <c r="FF10" i="10"/>
  <c r="FC58" i="16"/>
  <c r="FB58" i="16"/>
  <c r="FA58" i="16"/>
  <c r="EZ58" i="16"/>
  <c r="EY58" i="16"/>
  <c r="EX58" i="16"/>
  <c r="EW58" i="16"/>
  <c r="EV58" i="16"/>
  <c r="EU58" i="16"/>
  <c r="ET58" i="16"/>
  <c r="ES58" i="16"/>
  <c r="ER58" i="16"/>
  <c r="EQ58" i="16"/>
  <c r="EP58" i="16"/>
  <c r="EO58" i="16"/>
  <c r="EN58" i="16"/>
  <c r="EM58" i="16"/>
  <c r="EL58" i="16"/>
  <c r="EK58" i="16"/>
  <c r="EJ58" i="16"/>
  <c r="EI58" i="16"/>
  <c r="EH58" i="16"/>
  <c r="EG58" i="16"/>
  <c r="EF58" i="16"/>
  <c r="EE58" i="16"/>
  <c r="ED58" i="16"/>
  <c r="EC58" i="16"/>
  <c r="EB58" i="16"/>
  <c r="EA58" i="16"/>
  <c r="DZ58" i="16"/>
  <c r="DY58" i="16"/>
  <c r="DX58" i="16"/>
  <c r="DW58" i="16"/>
  <c r="DV58" i="16"/>
  <c r="DU58" i="16"/>
  <c r="DT58" i="16"/>
  <c r="DS58" i="16"/>
  <c r="DR58" i="16"/>
  <c r="DQ58" i="16"/>
  <c r="DP58" i="16"/>
  <c r="DO58" i="16"/>
  <c r="DN58" i="16"/>
  <c r="DM58" i="16"/>
  <c r="DL58" i="16"/>
  <c r="DK58" i="16"/>
  <c r="DJ58" i="16"/>
  <c r="DI58" i="16"/>
  <c r="DH58" i="16"/>
  <c r="DF58" i="16"/>
  <c r="DE58" i="16"/>
  <c r="DD58" i="16"/>
  <c r="DC58" i="16"/>
  <c r="DB58" i="16"/>
  <c r="DA58" i="16"/>
  <c r="CZ58" i="16"/>
  <c r="CY58" i="16"/>
  <c r="CW58" i="16"/>
  <c r="CV58" i="16"/>
  <c r="CU58" i="16"/>
  <c r="CT58" i="16"/>
  <c r="CS58" i="16"/>
  <c r="CR58" i="16"/>
  <c r="CQ58" i="16"/>
  <c r="CP58" i="16"/>
  <c r="CN58" i="16"/>
  <c r="CM58" i="16"/>
  <c r="CL58" i="16"/>
  <c r="CK58" i="16"/>
  <c r="CI58" i="16"/>
  <c r="CH58" i="16"/>
  <c r="CF58" i="16"/>
  <c r="CE58" i="16"/>
  <c r="CC58" i="16"/>
  <c r="CB58" i="16"/>
  <c r="CA58" i="16"/>
  <c r="BZ58" i="16"/>
  <c r="BY58" i="16"/>
  <c r="BX58" i="16"/>
  <c r="BV58" i="16"/>
  <c r="BU58" i="16"/>
  <c r="BT58" i="16"/>
  <c r="BS58" i="16"/>
  <c r="BQ58" i="16"/>
  <c r="BP58" i="16"/>
  <c r="BN58" i="16"/>
  <c r="BM58" i="16"/>
  <c r="BK58" i="16"/>
  <c r="BJ58" i="16"/>
  <c r="BH58" i="16"/>
  <c r="BG58" i="16"/>
  <c r="BE58" i="16"/>
  <c r="BD58" i="16"/>
  <c r="BB58" i="16"/>
  <c r="BA58" i="16"/>
  <c r="AZ58" i="16"/>
  <c r="AY58" i="16"/>
  <c r="AX58" i="16"/>
  <c r="AW58" i="16"/>
  <c r="AV58" i="16"/>
  <c r="AU58" i="16"/>
  <c r="AT58" i="16"/>
  <c r="AS58" i="16"/>
  <c r="AR58" i="16"/>
  <c r="AQ58" i="16"/>
  <c r="AP58" i="16"/>
  <c r="AO58" i="16"/>
  <c r="AM58" i="16"/>
  <c r="AL58" i="16"/>
  <c r="AJ58" i="16"/>
  <c r="AI58" i="16"/>
  <c r="AH58" i="16"/>
  <c r="AG58" i="16"/>
  <c r="AD58" i="16"/>
  <c r="AC58" i="16"/>
  <c r="AB58" i="16"/>
  <c r="AA58" i="16"/>
  <c r="Z58" i="16"/>
  <c r="Y58" i="16"/>
  <c r="W58" i="16"/>
  <c r="V58" i="16"/>
  <c r="S58" i="16"/>
  <c r="R58" i="16"/>
  <c r="O58" i="16"/>
  <c r="N58" i="16"/>
  <c r="K58" i="16"/>
  <c r="J58" i="16"/>
  <c r="I58" i="16"/>
  <c r="H58" i="16"/>
  <c r="G58" i="16"/>
  <c r="F58" i="16"/>
  <c r="FE56" i="16"/>
  <c r="FD56" i="16"/>
  <c r="FF56" i="16" s="1"/>
  <c r="FE55" i="16"/>
  <c r="FD55" i="16"/>
  <c r="FE54" i="16"/>
  <c r="FD54" i="16"/>
  <c r="FE53" i="16"/>
  <c r="FD53" i="16"/>
  <c r="FE52" i="16"/>
  <c r="FD52" i="16"/>
  <c r="FF52" i="16" s="1"/>
  <c r="FE51" i="16"/>
  <c r="FD51" i="16"/>
  <c r="FF51" i="16" s="1"/>
  <c r="FE50" i="16"/>
  <c r="FD50" i="16"/>
  <c r="FE49" i="16"/>
  <c r="FD49" i="16"/>
  <c r="FE48" i="16"/>
  <c r="FD48" i="16"/>
  <c r="FF48" i="16" s="1"/>
  <c r="FE47" i="16"/>
  <c r="FD47" i="16"/>
  <c r="FF47" i="16" s="1"/>
  <c r="FE46" i="16"/>
  <c r="FD46" i="16"/>
  <c r="FE45" i="16"/>
  <c r="FD45" i="16"/>
  <c r="FE44" i="16"/>
  <c r="FD44" i="16"/>
  <c r="FF44" i="16" s="1"/>
  <c r="FE43" i="16"/>
  <c r="FD43" i="16"/>
  <c r="FF43" i="16" s="1"/>
  <c r="FE42" i="16"/>
  <c r="FD42" i="16"/>
  <c r="FE41" i="16"/>
  <c r="FD41" i="16"/>
  <c r="FE40" i="16"/>
  <c r="FD40" i="16"/>
  <c r="FF40" i="16" s="1"/>
  <c r="FE39" i="16"/>
  <c r="FD39" i="16"/>
  <c r="FF39" i="16" s="1"/>
  <c r="FE38" i="16"/>
  <c r="FD38" i="16"/>
  <c r="FE37" i="16"/>
  <c r="FD37" i="16"/>
  <c r="FE36" i="16"/>
  <c r="FD36" i="16"/>
  <c r="FF36" i="16" s="1"/>
  <c r="FE35" i="16"/>
  <c r="FD35" i="16"/>
  <c r="FF35" i="16" s="1"/>
  <c r="FE34" i="16"/>
  <c r="FD34" i="16"/>
  <c r="FE33" i="16"/>
  <c r="FD33" i="16"/>
  <c r="FE32" i="16"/>
  <c r="FD32" i="16"/>
  <c r="FF32" i="16" s="1"/>
  <c r="FE31" i="16"/>
  <c r="FD31" i="16"/>
  <c r="FF31" i="16" s="1"/>
  <c r="FE30" i="16"/>
  <c r="FD30" i="16"/>
  <c r="FE29" i="16"/>
  <c r="FD29" i="16"/>
  <c r="FE28" i="16"/>
  <c r="FD28" i="16"/>
  <c r="FF28" i="16" s="1"/>
  <c r="FE27" i="16"/>
  <c r="FD27" i="16"/>
  <c r="FF27" i="16" s="1"/>
  <c r="FE26" i="16"/>
  <c r="FD26" i="16"/>
  <c r="FE25" i="16"/>
  <c r="FD25" i="16"/>
  <c r="FE24" i="16"/>
  <c r="FD24" i="16"/>
  <c r="FF24" i="16" s="1"/>
  <c r="FE23" i="16"/>
  <c r="FD23" i="16"/>
  <c r="FF23" i="16" s="1"/>
  <c r="FE22" i="16"/>
  <c r="FD22" i="16"/>
  <c r="FE21" i="16"/>
  <c r="FD21" i="16"/>
  <c r="FE20" i="16"/>
  <c r="FD20" i="16"/>
  <c r="FF20" i="16" s="1"/>
  <c r="FE19" i="16"/>
  <c r="FD19" i="16"/>
  <c r="FF19" i="16" s="1"/>
  <c r="FE18" i="16"/>
  <c r="FD18" i="16"/>
  <c r="FE17" i="16"/>
  <c r="FD17" i="16"/>
  <c r="FE16" i="16"/>
  <c r="FD16" i="16"/>
  <c r="FF16" i="16" s="1"/>
  <c r="FE15" i="16"/>
  <c r="FD15" i="16"/>
  <c r="FF15" i="16" s="1"/>
  <c r="FE14" i="16"/>
  <c r="FD14" i="16"/>
  <c r="FE13" i="16"/>
  <c r="FD13" i="16"/>
  <c r="FE12" i="16"/>
  <c r="FD12" i="16"/>
  <c r="FF12" i="16" s="1"/>
  <c r="FE11" i="16"/>
  <c r="FD11" i="16"/>
  <c r="FF11" i="16" s="1"/>
  <c r="FE10" i="16"/>
  <c r="FD10" i="16"/>
  <c r="FE9" i="16"/>
  <c r="FD9" i="16"/>
  <c r="FE8" i="16"/>
  <c r="FD8" i="16"/>
  <c r="FF8" i="16" s="1"/>
  <c r="FC58" i="17"/>
  <c r="FB58" i="17"/>
  <c r="FA58" i="17"/>
  <c r="EZ58" i="17"/>
  <c r="EY58" i="17"/>
  <c r="EX58" i="17"/>
  <c r="EW58" i="17"/>
  <c r="EV58" i="17"/>
  <c r="EU58" i="17"/>
  <c r="ET58" i="17"/>
  <c r="ES58" i="17"/>
  <c r="ER58" i="17"/>
  <c r="EQ58" i="17"/>
  <c r="EP58" i="17"/>
  <c r="EO58" i="17"/>
  <c r="EN58" i="17"/>
  <c r="EM58" i="17"/>
  <c r="EL58" i="17"/>
  <c r="EK58" i="17"/>
  <c r="EJ58" i="17"/>
  <c r="EI58" i="17"/>
  <c r="EH58" i="17"/>
  <c r="EG58" i="17"/>
  <c r="EF58" i="17"/>
  <c r="EE58" i="17"/>
  <c r="ED58" i="17"/>
  <c r="EC58" i="17"/>
  <c r="EB58" i="17"/>
  <c r="EA58" i="17"/>
  <c r="DZ58" i="17"/>
  <c r="DY58" i="17"/>
  <c r="DX58" i="17"/>
  <c r="DW58" i="17"/>
  <c r="DV58" i="17"/>
  <c r="DU58" i="17"/>
  <c r="DT58" i="17"/>
  <c r="DS58" i="17"/>
  <c r="DR58" i="17"/>
  <c r="DQ58" i="17"/>
  <c r="DP58" i="17"/>
  <c r="DO58" i="17"/>
  <c r="DN58" i="17"/>
  <c r="DM58" i="17"/>
  <c r="DL58" i="17"/>
  <c r="DK58" i="17"/>
  <c r="DJ58" i="17"/>
  <c r="DI58" i="17"/>
  <c r="DH58" i="17"/>
  <c r="DF58" i="17"/>
  <c r="DE58" i="17"/>
  <c r="DD58" i="17"/>
  <c r="DC58" i="17"/>
  <c r="DB58" i="17"/>
  <c r="DA58" i="17"/>
  <c r="CZ58" i="17"/>
  <c r="CY58" i="17"/>
  <c r="CW58" i="17"/>
  <c r="CV58" i="17"/>
  <c r="CU58" i="17"/>
  <c r="CT58" i="17"/>
  <c r="CS58" i="17"/>
  <c r="CR58" i="17"/>
  <c r="CQ58" i="17"/>
  <c r="CP58" i="17"/>
  <c r="CN58" i="17"/>
  <c r="CM58" i="17"/>
  <c r="CL58" i="17"/>
  <c r="CK58" i="17"/>
  <c r="CI58" i="17"/>
  <c r="CH58" i="17"/>
  <c r="CF58" i="17"/>
  <c r="CE58" i="17"/>
  <c r="CC58" i="17"/>
  <c r="CB58" i="17"/>
  <c r="CA58" i="17"/>
  <c r="BZ58" i="17"/>
  <c r="BY58" i="17"/>
  <c r="BX58" i="17"/>
  <c r="BV58" i="17"/>
  <c r="BU58" i="17"/>
  <c r="BT58" i="17"/>
  <c r="BS58" i="17"/>
  <c r="BQ58" i="17"/>
  <c r="BP58" i="17"/>
  <c r="BN58" i="17"/>
  <c r="BM58" i="17"/>
  <c r="BK58" i="17"/>
  <c r="BJ58" i="17"/>
  <c r="BH58" i="17"/>
  <c r="BG58" i="17"/>
  <c r="BE58" i="17"/>
  <c r="BD58" i="17"/>
  <c r="BB58" i="17"/>
  <c r="BA58" i="17"/>
  <c r="AZ58" i="17"/>
  <c r="AY58" i="17"/>
  <c r="AX58" i="17"/>
  <c r="AW58" i="17"/>
  <c r="AV58" i="17"/>
  <c r="AU58" i="17"/>
  <c r="AT58" i="17"/>
  <c r="AS58" i="17"/>
  <c r="AR58" i="17"/>
  <c r="AQ58" i="17"/>
  <c r="AP58" i="17"/>
  <c r="AO58" i="17"/>
  <c r="AM58" i="17"/>
  <c r="AL58" i="17"/>
  <c r="AJ58" i="17"/>
  <c r="AI58" i="17"/>
  <c r="AH58" i="17"/>
  <c r="AG58" i="17"/>
  <c r="AD58" i="17"/>
  <c r="AC58" i="17"/>
  <c r="AB58" i="17"/>
  <c r="AA58" i="17"/>
  <c r="Z58" i="17"/>
  <c r="Y58" i="17"/>
  <c r="W58" i="17"/>
  <c r="V58" i="17"/>
  <c r="S58" i="17"/>
  <c r="R58" i="17"/>
  <c r="O58" i="17"/>
  <c r="N58" i="17"/>
  <c r="K58" i="17"/>
  <c r="J58" i="17"/>
  <c r="I58" i="17"/>
  <c r="H58" i="17"/>
  <c r="G58" i="17"/>
  <c r="F58" i="17"/>
  <c r="FE56" i="17"/>
  <c r="FD56" i="17"/>
  <c r="FE55" i="17"/>
  <c r="FD55" i="17"/>
  <c r="FF55" i="17" s="1"/>
  <c r="FE54" i="17"/>
  <c r="FD54" i="17"/>
  <c r="FF54" i="17" s="1"/>
  <c r="FE53" i="17"/>
  <c r="FD53" i="17"/>
  <c r="FF53" i="17" s="1"/>
  <c r="FE52" i="17"/>
  <c r="FD52" i="17"/>
  <c r="FE51" i="17"/>
  <c r="FD51" i="17"/>
  <c r="FF51" i="17" s="1"/>
  <c r="FE50" i="17"/>
  <c r="FD50" i="17"/>
  <c r="FF50" i="17" s="1"/>
  <c r="FE49" i="17"/>
  <c r="FD49" i="17"/>
  <c r="FF49" i="17" s="1"/>
  <c r="FE48" i="17"/>
  <c r="FD48" i="17"/>
  <c r="FE47" i="17"/>
  <c r="FD47" i="17"/>
  <c r="FF47" i="17" s="1"/>
  <c r="FE46" i="17"/>
  <c r="FD46" i="17"/>
  <c r="FF46" i="17" s="1"/>
  <c r="FE45" i="17"/>
  <c r="FD45" i="17"/>
  <c r="FF45" i="17" s="1"/>
  <c r="FE44" i="17"/>
  <c r="FD44" i="17"/>
  <c r="FE43" i="17"/>
  <c r="FD43" i="17"/>
  <c r="FF43" i="17" s="1"/>
  <c r="FE42" i="17"/>
  <c r="FD42" i="17"/>
  <c r="FF42" i="17" s="1"/>
  <c r="FE41" i="17"/>
  <c r="FD41" i="17"/>
  <c r="FF41" i="17" s="1"/>
  <c r="FE40" i="17"/>
  <c r="FD40" i="17"/>
  <c r="FE39" i="17"/>
  <c r="FD39" i="17"/>
  <c r="FF39" i="17" s="1"/>
  <c r="FE38" i="17"/>
  <c r="FD38" i="17"/>
  <c r="FF38" i="17" s="1"/>
  <c r="FE37" i="17"/>
  <c r="FD37" i="17"/>
  <c r="FF37" i="17" s="1"/>
  <c r="FE36" i="17"/>
  <c r="FD36" i="17"/>
  <c r="FE35" i="17"/>
  <c r="FD35" i="17"/>
  <c r="FF35" i="17" s="1"/>
  <c r="FE34" i="17"/>
  <c r="FD34" i="17"/>
  <c r="FF34" i="17" s="1"/>
  <c r="FE33" i="17"/>
  <c r="FD33" i="17"/>
  <c r="FF33" i="17" s="1"/>
  <c r="FE32" i="17"/>
  <c r="FD32" i="17"/>
  <c r="FE31" i="17"/>
  <c r="FD31" i="17"/>
  <c r="FF31" i="17" s="1"/>
  <c r="FE30" i="17"/>
  <c r="FD30" i="17"/>
  <c r="FF30" i="17" s="1"/>
  <c r="FE29" i="17"/>
  <c r="FD29" i="17"/>
  <c r="FF29" i="17" s="1"/>
  <c r="FE28" i="17"/>
  <c r="FD28" i="17"/>
  <c r="FE27" i="17"/>
  <c r="FD27" i="17"/>
  <c r="FF27" i="17" s="1"/>
  <c r="FE26" i="17"/>
  <c r="FD26" i="17"/>
  <c r="FF26" i="17" s="1"/>
  <c r="FE25" i="17"/>
  <c r="FD25" i="17"/>
  <c r="FF25" i="17" s="1"/>
  <c r="FE24" i="17"/>
  <c r="FD24" i="17"/>
  <c r="FE23" i="17"/>
  <c r="FD23" i="17"/>
  <c r="FF23" i="17" s="1"/>
  <c r="FE22" i="17"/>
  <c r="FD22" i="17"/>
  <c r="FF22" i="17" s="1"/>
  <c r="FE21" i="17"/>
  <c r="FD21" i="17"/>
  <c r="FF21" i="17" s="1"/>
  <c r="FE20" i="17"/>
  <c r="FD20" i="17"/>
  <c r="FE19" i="17"/>
  <c r="FD19" i="17"/>
  <c r="FF19" i="17" s="1"/>
  <c r="FE18" i="17"/>
  <c r="FD18" i="17"/>
  <c r="FF18" i="17" s="1"/>
  <c r="FE17" i="17"/>
  <c r="FD17" i="17"/>
  <c r="FF17" i="17" s="1"/>
  <c r="FE16" i="17"/>
  <c r="FD16" i="17"/>
  <c r="FE15" i="17"/>
  <c r="FD15" i="17"/>
  <c r="FF15" i="17" s="1"/>
  <c r="FE14" i="17"/>
  <c r="FD14" i="17"/>
  <c r="FF14" i="17" s="1"/>
  <c r="FE13" i="17"/>
  <c r="FD13" i="17"/>
  <c r="FF13" i="17" s="1"/>
  <c r="FE12" i="17"/>
  <c r="FD12" i="17"/>
  <c r="FE11" i="17"/>
  <c r="FD11" i="17"/>
  <c r="FF11" i="17" s="1"/>
  <c r="FE10" i="17"/>
  <c r="FD10" i="17"/>
  <c r="FF10" i="17" s="1"/>
  <c r="FE9" i="17"/>
  <c r="FD9" i="17"/>
  <c r="FF9" i="17" s="1"/>
  <c r="FE8" i="17"/>
  <c r="FD8" i="17"/>
  <c r="FC58" i="18"/>
  <c r="FB58" i="18"/>
  <c r="FA58" i="18"/>
  <c r="EZ58" i="18"/>
  <c r="EY58" i="18"/>
  <c r="EX58" i="18"/>
  <c r="EW58" i="18"/>
  <c r="EV58" i="18"/>
  <c r="EU58" i="18"/>
  <c r="ET58" i="18"/>
  <c r="ES58" i="18"/>
  <c r="ER58" i="18"/>
  <c r="EQ58" i="18"/>
  <c r="EP58" i="18"/>
  <c r="EO58" i="18"/>
  <c r="EN58" i="18"/>
  <c r="EM58" i="18"/>
  <c r="EL58" i="18"/>
  <c r="EK58" i="18"/>
  <c r="EJ58" i="18"/>
  <c r="EI58" i="18"/>
  <c r="EH58" i="18"/>
  <c r="EG58" i="18"/>
  <c r="EF58" i="18"/>
  <c r="EE58" i="18"/>
  <c r="ED58" i="18"/>
  <c r="EC58" i="18"/>
  <c r="EB58" i="18"/>
  <c r="EA58" i="18"/>
  <c r="DZ58" i="18"/>
  <c r="DY58" i="18"/>
  <c r="DX58" i="18"/>
  <c r="DW58" i="18"/>
  <c r="DV58" i="18"/>
  <c r="DU58" i="18"/>
  <c r="DT58" i="18"/>
  <c r="DS58" i="18"/>
  <c r="DR58" i="18"/>
  <c r="DQ58" i="18"/>
  <c r="DP58" i="18"/>
  <c r="DO58" i="18"/>
  <c r="DN58" i="18"/>
  <c r="DM58" i="18"/>
  <c r="DL58" i="18"/>
  <c r="DK58" i="18"/>
  <c r="DJ58" i="18"/>
  <c r="DI58" i="18"/>
  <c r="DH58" i="18"/>
  <c r="DF58" i="18"/>
  <c r="DE58" i="18"/>
  <c r="DD58" i="18"/>
  <c r="DC58" i="18"/>
  <c r="DB58" i="18"/>
  <c r="DA58" i="18"/>
  <c r="CZ58" i="18"/>
  <c r="CY58" i="18"/>
  <c r="CW58" i="18"/>
  <c r="CV58" i="18"/>
  <c r="CU58" i="18"/>
  <c r="CT58" i="18"/>
  <c r="CS58" i="18"/>
  <c r="CR58" i="18"/>
  <c r="CQ58" i="18"/>
  <c r="CP58" i="18"/>
  <c r="CN58" i="18"/>
  <c r="CM58" i="18"/>
  <c r="CL58" i="18"/>
  <c r="CK58" i="18"/>
  <c r="CI58" i="18"/>
  <c r="CH58" i="18"/>
  <c r="CF58" i="18"/>
  <c r="CE58" i="18"/>
  <c r="CC58" i="18"/>
  <c r="CB58" i="18"/>
  <c r="CA58" i="18"/>
  <c r="BZ58" i="18"/>
  <c r="BY58" i="18"/>
  <c r="BX58" i="18"/>
  <c r="BV58" i="18"/>
  <c r="BU58" i="18"/>
  <c r="BT58" i="18"/>
  <c r="BS58" i="18"/>
  <c r="BQ58" i="18"/>
  <c r="BP58" i="18"/>
  <c r="BN58" i="18"/>
  <c r="BM58" i="18"/>
  <c r="BK58" i="18"/>
  <c r="BJ58" i="18"/>
  <c r="BH58" i="18"/>
  <c r="BG58" i="18"/>
  <c r="BE58" i="18"/>
  <c r="BD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AP58" i="18"/>
  <c r="AO58" i="18"/>
  <c r="AM58" i="18"/>
  <c r="AL58" i="18"/>
  <c r="AJ58" i="18"/>
  <c r="AI58" i="18"/>
  <c r="AH58" i="18"/>
  <c r="AG58" i="18"/>
  <c r="AD58" i="18"/>
  <c r="AC58" i="18"/>
  <c r="AB58" i="18"/>
  <c r="AA58" i="18"/>
  <c r="Z58" i="18"/>
  <c r="Y58" i="18"/>
  <c r="W58" i="18"/>
  <c r="V58" i="18"/>
  <c r="S58" i="18"/>
  <c r="R58" i="18"/>
  <c r="O58" i="18"/>
  <c r="N58" i="18"/>
  <c r="K58" i="18"/>
  <c r="J58" i="18"/>
  <c r="I58" i="18"/>
  <c r="H58" i="18"/>
  <c r="G58" i="18"/>
  <c r="F58" i="18"/>
  <c r="FE56" i="18"/>
  <c r="FD56" i="18"/>
  <c r="FF56" i="18" s="1"/>
  <c r="FE55" i="18"/>
  <c r="FD55" i="18"/>
  <c r="FF55" i="18" s="1"/>
  <c r="FE54" i="18"/>
  <c r="FD54" i="18"/>
  <c r="FE53" i="18"/>
  <c r="FD53" i="18"/>
  <c r="FE52" i="18"/>
  <c r="FD52" i="18"/>
  <c r="FF52" i="18" s="1"/>
  <c r="FE51" i="18"/>
  <c r="FD51" i="18"/>
  <c r="FF51" i="18" s="1"/>
  <c r="FE50" i="18"/>
  <c r="FD50" i="18"/>
  <c r="FE49" i="18"/>
  <c r="FD49" i="18"/>
  <c r="FE48" i="18"/>
  <c r="FD48" i="18"/>
  <c r="FF48" i="18" s="1"/>
  <c r="FE47" i="18"/>
  <c r="FD47" i="18"/>
  <c r="FF47" i="18" s="1"/>
  <c r="FE46" i="18"/>
  <c r="FD46" i="18"/>
  <c r="FE45" i="18"/>
  <c r="FD45" i="18"/>
  <c r="FF45" i="18" s="1"/>
  <c r="FE44" i="18"/>
  <c r="FD44" i="18"/>
  <c r="FF44" i="18" s="1"/>
  <c r="FE43" i="18"/>
  <c r="FD43" i="18"/>
  <c r="FF43" i="18" s="1"/>
  <c r="FE42" i="18"/>
  <c r="FD42" i="18"/>
  <c r="FE41" i="18"/>
  <c r="FD41" i="18"/>
  <c r="FF41" i="18" s="1"/>
  <c r="FE40" i="18"/>
  <c r="FD40" i="18"/>
  <c r="FF40" i="18" s="1"/>
  <c r="FE39" i="18"/>
  <c r="FD39" i="18"/>
  <c r="FF39" i="18" s="1"/>
  <c r="FE38" i="18"/>
  <c r="FD38" i="18"/>
  <c r="FE37" i="18"/>
  <c r="FD37" i="18"/>
  <c r="FF37" i="18" s="1"/>
  <c r="FE36" i="18"/>
  <c r="FD36" i="18"/>
  <c r="FF36" i="18" s="1"/>
  <c r="FE35" i="18"/>
  <c r="FD35" i="18"/>
  <c r="FF35" i="18" s="1"/>
  <c r="FE34" i="18"/>
  <c r="FD34" i="18"/>
  <c r="FE33" i="18"/>
  <c r="FD33" i="18"/>
  <c r="FF33" i="18" s="1"/>
  <c r="FE32" i="18"/>
  <c r="FD32" i="18"/>
  <c r="FF32" i="18" s="1"/>
  <c r="FE31" i="18"/>
  <c r="FD31" i="18"/>
  <c r="FF31" i="18" s="1"/>
  <c r="FE30" i="18"/>
  <c r="FD30" i="18"/>
  <c r="FE29" i="18"/>
  <c r="FD29" i="18"/>
  <c r="FE28" i="18"/>
  <c r="FD28" i="18"/>
  <c r="FF28" i="18" s="1"/>
  <c r="FE27" i="18"/>
  <c r="FD27" i="18"/>
  <c r="FF27" i="18" s="1"/>
  <c r="FE26" i="18"/>
  <c r="FD26" i="18"/>
  <c r="FE25" i="18"/>
  <c r="FD25" i="18"/>
  <c r="FE24" i="18"/>
  <c r="FD24" i="18"/>
  <c r="FF24" i="18" s="1"/>
  <c r="FE23" i="18"/>
  <c r="FD23" i="18"/>
  <c r="FF23" i="18" s="1"/>
  <c r="FE22" i="18"/>
  <c r="FD22" i="18"/>
  <c r="FE21" i="18"/>
  <c r="FD21" i="18"/>
  <c r="FE20" i="18"/>
  <c r="FD20" i="18"/>
  <c r="FF20" i="18" s="1"/>
  <c r="FE19" i="18"/>
  <c r="FD19" i="18"/>
  <c r="FF19" i="18" s="1"/>
  <c r="FE18" i="18"/>
  <c r="FD18" i="18"/>
  <c r="FE17" i="18"/>
  <c r="FD17" i="18"/>
  <c r="FE16" i="18"/>
  <c r="FD16" i="18"/>
  <c r="FF16" i="18" s="1"/>
  <c r="FE15" i="18"/>
  <c r="FD15" i="18"/>
  <c r="FF15" i="18" s="1"/>
  <c r="FE14" i="18"/>
  <c r="FD14" i="18"/>
  <c r="FE13" i="18"/>
  <c r="FD13" i="18"/>
  <c r="FE12" i="18"/>
  <c r="FD12" i="18"/>
  <c r="FF12" i="18" s="1"/>
  <c r="FE11" i="18"/>
  <c r="FD11" i="18"/>
  <c r="FF11" i="18" s="1"/>
  <c r="FE10" i="18"/>
  <c r="FD10" i="18"/>
  <c r="FE9" i="18"/>
  <c r="FD9" i="18"/>
  <c r="FE8" i="18"/>
  <c r="FD8" i="18"/>
  <c r="FF8" i="18" s="1"/>
  <c r="FF9" i="18" l="1"/>
  <c r="FF13" i="18"/>
  <c r="FF17" i="18"/>
  <c r="FF21" i="18"/>
  <c r="FF25" i="18"/>
  <c r="FF29" i="18"/>
  <c r="FF10" i="18"/>
  <c r="FF14" i="18"/>
  <c r="FF18" i="18"/>
  <c r="FF22" i="18"/>
  <c r="FF26" i="18"/>
  <c r="FF30" i="18"/>
  <c r="FF34" i="18"/>
  <c r="FF38" i="18"/>
  <c r="FF42" i="18"/>
  <c r="FF46" i="18"/>
  <c r="FF50" i="18"/>
  <c r="FF54" i="18"/>
  <c r="FF8" i="17"/>
  <c r="FF12" i="17"/>
  <c r="FF16" i="17"/>
  <c r="FF20" i="17"/>
  <c r="FF24" i="17"/>
  <c r="FF28" i="17"/>
  <c r="FF32" i="17"/>
  <c r="FF36" i="17"/>
  <c r="FF40" i="17"/>
  <c r="FF44" i="17"/>
  <c r="FF48" i="17"/>
  <c r="FF52" i="17"/>
  <c r="FF56" i="17"/>
  <c r="FF14" i="16"/>
  <c r="FF18" i="16"/>
  <c r="FF22" i="16"/>
  <c r="FF26" i="16"/>
  <c r="FF30" i="16"/>
  <c r="FF34" i="16"/>
  <c r="FF38" i="16"/>
  <c r="FF42" i="16"/>
  <c r="FF46" i="16"/>
  <c r="FF50" i="16"/>
  <c r="FF54" i="16"/>
  <c r="FF49" i="18"/>
  <c r="FF53" i="18"/>
  <c r="FF9" i="16"/>
  <c r="FF13" i="16"/>
  <c r="FF17" i="16"/>
  <c r="FF21" i="16"/>
  <c r="FF25" i="16"/>
  <c r="FF29" i="16"/>
  <c r="FF33" i="16"/>
  <c r="FF37" i="16"/>
  <c r="FF41" i="16"/>
  <c r="FF45" i="16"/>
  <c r="FF49" i="16"/>
  <c r="FF53" i="16"/>
  <c r="FF10" i="16"/>
  <c r="FF55" i="16"/>
  <c r="FD8" i="1"/>
  <c r="FE8" i="1"/>
  <c r="FD9" i="1"/>
  <c r="FE9" i="1"/>
  <c r="FD10" i="1"/>
  <c r="FE10" i="1"/>
  <c r="FD11" i="1"/>
  <c r="FE11" i="1"/>
  <c r="FD12" i="1"/>
  <c r="FF12" i="1" s="1"/>
  <c r="FE12" i="1"/>
  <c r="FD13" i="1"/>
  <c r="FE13" i="1"/>
  <c r="FD14" i="1"/>
  <c r="FE14" i="1"/>
  <c r="FD15" i="1"/>
  <c r="FE15" i="1"/>
  <c r="FD16" i="1"/>
  <c r="FF16" i="1" s="1"/>
  <c r="FE16" i="1"/>
  <c r="FD17" i="1"/>
  <c r="FF17" i="1" s="1"/>
  <c r="FE17" i="1"/>
  <c r="FD18" i="1"/>
  <c r="FE18" i="1"/>
  <c r="FD19" i="1"/>
  <c r="FE19" i="1"/>
  <c r="FD20" i="1"/>
  <c r="FF20" i="1" s="1"/>
  <c r="FE20" i="1"/>
  <c r="FD21" i="1"/>
  <c r="FF21" i="1" s="1"/>
  <c r="FE21" i="1"/>
  <c r="FD22" i="1"/>
  <c r="FE22" i="1"/>
  <c r="FD23" i="1"/>
  <c r="FE23" i="1"/>
  <c r="FD24" i="1"/>
  <c r="FF24" i="1" s="1"/>
  <c r="FE24" i="1"/>
  <c r="FD25" i="1"/>
  <c r="FF25" i="1" s="1"/>
  <c r="FE25" i="1"/>
  <c r="FD26" i="1"/>
  <c r="FE26" i="1"/>
  <c r="FD27" i="1"/>
  <c r="FE27" i="1"/>
  <c r="FD28" i="1"/>
  <c r="FF28" i="1" s="1"/>
  <c r="FE28" i="1"/>
  <c r="FD29" i="1"/>
  <c r="FF29" i="1" s="1"/>
  <c r="FE29" i="1"/>
  <c r="FD30" i="1"/>
  <c r="FE30" i="1"/>
  <c r="FD31" i="1"/>
  <c r="FE31" i="1"/>
  <c r="FD32" i="1"/>
  <c r="FF32" i="1" s="1"/>
  <c r="FE32" i="1"/>
  <c r="FD33" i="1"/>
  <c r="FF33" i="1" s="1"/>
  <c r="FE33" i="1"/>
  <c r="FD34" i="1"/>
  <c r="FE34" i="1"/>
  <c r="FD35" i="1"/>
  <c r="FE35" i="1"/>
  <c r="FD36" i="1"/>
  <c r="FF36" i="1" s="1"/>
  <c r="FE36" i="1"/>
  <c r="FD37" i="1"/>
  <c r="FE37" i="1"/>
  <c r="FD38" i="1"/>
  <c r="FE38" i="1"/>
  <c r="FD39" i="1"/>
  <c r="FE39" i="1"/>
  <c r="FD40" i="1"/>
  <c r="FF40" i="1" s="1"/>
  <c r="FE40" i="1"/>
  <c r="FD41" i="1"/>
  <c r="FE41" i="1"/>
  <c r="FD42" i="1"/>
  <c r="FE42" i="1"/>
  <c r="FD43" i="1"/>
  <c r="FE43" i="1"/>
  <c r="FD44" i="1"/>
  <c r="FF44" i="1" s="1"/>
  <c r="FE44" i="1"/>
  <c r="FD45" i="1"/>
  <c r="FE45" i="1"/>
  <c r="FD46" i="1"/>
  <c r="FE46" i="1"/>
  <c r="FD47" i="1"/>
  <c r="FE47" i="1"/>
  <c r="FD48" i="1"/>
  <c r="FF48" i="1" s="1"/>
  <c r="FE48" i="1"/>
  <c r="FD49" i="1"/>
  <c r="FE49" i="1"/>
  <c r="FD50" i="1"/>
  <c r="FE50" i="1"/>
  <c r="FD51" i="1"/>
  <c r="FE51" i="1"/>
  <c r="FD52" i="1"/>
  <c r="FF52" i="1" s="1"/>
  <c r="FE52" i="1"/>
  <c r="FD53" i="1"/>
  <c r="FE53" i="1"/>
  <c r="FD54" i="1"/>
  <c r="FE54" i="1"/>
  <c r="FD55" i="1"/>
  <c r="FE55" i="1"/>
  <c r="FD56" i="1"/>
  <c r="FF56" i="1" s="1"/>
  <c r="FE56" i="1"/>
  <c r="FD7" i="1"/>
  <c r="FE7" i="1"/>
  <c r="DG58" i="1"/>
  <c r="DG7" i="18" s="1"/>
  <c r="DG58" i="18" s="1"/>
  <c r="DG7" i="17" s="1"/>
  <c r="DG58" i="17" s="1"/>
  <c r="DG7" i="16" s="1"/>
  <c r="DG58" i="16" s="1"/>
  <c r="DG7" i="15" s="1"/>
  <c r="DG58" i="15" s="1"/>
  <c r="DG7" i="14" s="1"/>
  <c r="DG58" i="14" s="1"/>
  <c r="DG7" i="13" s="1"/>
  <c r="DG58" i="13" s="1"/>
  <c r="DG7" i="12" s="1"/>
  <c r="DG58" i="12" s="1"/>
  <c r="DG7" i="11" s="1"/>
  <c r="DG58" i="11" s="1"/>
  <c r="DG7" i="10" s="1"/>
  <c r="DG58" i="10" s="1"/>
  <c r="DG7" i="9" s="1"/>
  <c r="DG58" i="9" s="1"/>
  <c r="DG7" i="8" s="1"/>
  <c r="DG58" i="8" s="1"/>
  <c r="F49" i="6" s="1"/>
  <c r="CX58" i="1"/>
  <c r="CX7" i="18" s="1"/>
  <c r="CX58" i="18" s="1"/>
  <c r="CX7" i="17" s="1"/>
  <c r="CX58" i="17" s="1"/>
  <c r="CX7" i="16" s="1"/>
  <c r="CX58" i="16" s="1"/>
  <c r="CX7" i="15" s="1"/>
  <c r="CX58" i="15" s="1"/>
  <c r="CX7" i="14" s="1"/>
  <c r="CX58" i="14" s="1"/>
  <c r="CX7" i="13" s="1"/>
  <c r="CX58" i="13" s="1"/>
  <c r="CX7" i="12" s="1"/>
  <c r="CX58" i="12" s="1"/>
  <c r="CX7" i="11" s="1"/>
  <c r="CX58" i="11" s="1"/>
  <c r="CX7" i="10" s="1"/>
  <c r="CX58" i="10" s="1"/>
  <c r="CX7" i="9" s="1"/>
  <c r="CX58" i="9" s="1"/>
  <c r="CX7" i="8" s="1"/>
  <c r="CX58" i="8" s="1"/>
  <c r="F45" i="6" s="1"/>
  <c r="CO58" i="1"/>
  <c r="CO7" i="18" s="1"/>
  <c r="CO58" i="18" s="1"/>
  <c r="CO7" i="17" s="1"/>
  <c r="CO58" i="17" s="1"/>
  <c r="CO7" i="16" s="1"/>
  <c r="CO58" i="16" s="1"/>
  <c r="CO7" i="15" s="1"/>
  <c r="CO58" i="15" s="1"/>
  <c r="CO7" i="14" s="1"/>
  <c r="CO58" i="14" s="1"/>
  <c r="CO7" i="13" s="1"/>
  <c r="CO58" i="13" s="1"/>
  <c r="CO7" i="12" s="1"/>
  <c r="CO58" i="12" s="1"/>
  <c r="CO7" i="11" s="1"/>
  <c r="CO58" i="11" s="1"/>
  <c r="CO7" i="10" s="1"/>
  <c r="CO58" i="10" s="1"/>
  <c r="CO7" i="9" s="1"/>
  <c r="CO58" i="9" s="1"/>
  <c r="CO7" i="8" s="1"/>
  <c r="CO58" i="8" s="1"/>
  <c r="F41" i="6" s="1"/>
  <c r="CJ58" i="1"/>
  <c r="CJ7" i="18" s="1"/>
  <c r="CJ58" i="18" s="1"/>
  <c r="CJ7" i="17" s="1"/>
  <c r="CJ58" i="17" s="1"/>
  <c r="CJ7" i="16" s="1"/>
  <c r="CJ58" i="16" s="1"/>
  <c r="CJ7" i="15" s="1"/>
  <c r="CJ58" i="15" s="1"/>
  <c r="CJ7" i="14" s="1"/>
  <c r="CJ58" i="14" s="1"/>
  <c r="CJ7" i="13" s="1"/>
  <c r="CJ58" i="13" s="1"/>
  <c r="CJ7" i="12" s="1"/>
  <c r="CJ58" i="12" s="1"/>
  <c r="CJ7" i="11" s="1"/>
  <c r="CJ58" i="11" s="1"/>
  <c r="CJ7" i="10" s="1"/>
  <c r="CJ58" i="10" s="1"/>
  <c r="CJ7" i="9" s="1"/>
  <c r="CJ58" i="9" s="1"/>
  <c r="CJ7" i="8" s="1"/>
  <c r="CJ58" i="8" s="1"/>
  <c r="F39" i="6" s="1"/>
  <c r="CG58" i="1"/>
  <c r="CG7" i="18" s="1"/>
  <c r="CG58" i="18" s="1"/>
  <c r="CG7" i="17" s="1"/>
  <c r="CG58" i="17" s="1"/>
  <c r="CG7" i="16" s="1"/>
  <c r="CG58" i="16" s="1"/>
  <c r="CG7" i="15" s="1"/>
  <c r="CG58" i="15" s="1"/>
  <c r="CG7" i="14" s="1"/>
  <c r="CG58" i="14" s="1"/>
  <c r="CG7" i="13" s="1"/>
  <c r="CG58" i="13" s="1"/>
  <c r="CG7" i="12" s="1"/>
  <c r="CG58" i="12" s="1"/>
  <c r="CG7" i="11" s="1"/>
  <c r="CG58" i="11" s="1"/>
  <c r="CG7" i="10" s="1"/>
  <c r="CG58" i="10" s="1"/>
  <c r="CG7" i="9" s="1"/>
  <c r="CG58" i="9" s="1"/>
  <c r="CG7" i="8" s="1"/>
  <c r="CG58" i="8" s="1"/>
  <c r="F38" i="6" s="1"/>
  <c r="CD58" i="1"/>
  <c r="CD7" i="18" s="1"/>
  <c r="CD58" i="18" s="1"/>
  <c r="CD7" i="17" s="1"/>
  <c r="CD58" i="17" s="1"/>
  <c r="CD7" i="16" s="1"/>
  <c r="CD58" i="16" s="1"/>
  <c r="CD7" i="15" s="1"/>
  <c r="CD58" i="15" s="1"/>
  <c r="CD7" i="14" s="1"/>
  <c r="CD58" i="14" s="1"/>
  <c r="CD7" i="13" s="1"/>
  <c r="CD58" i="13" s="1"/>
  <c r="CD7" i="12" s="1"/>
  <c r="CD58" i="12" s="1"/>
  <c r="CD7" i="11" s="1"/>
  <c r="CD58" i="11" s="1"/>
  <c r="CD7" i="10" s="1"/>
  <c r="CD58" i="10" s="1"/>
  <c r="CD7" i="9" s="1"/>
  <c r="CD58" i="9" s="1"/>
  <c r="CD7" i="8" s="1"/>
  <c r="CD58" i="8" s="1"/>
  <c r="F37" i="6" s="1"/>
  <c r="BW58" i="1"/>
  <c r="BW7" i="18" s="1"/>
  <c r="BW58" i="18" s="1"/>
  <c r="BW7" i="17" s="1"/>
  <c r="BW58" i="17" s="1"/>
  <c r="BW7" i="16" s="1"/>
  <c r="BW58" i="16" s="1"/>
  <c r="BW7" i="15" s="1"/>
  <c r="BW58" i="15" s="1"/>
  <c r="BW7" i="14" s="1"/>
  <c r="BW58" i="14" s="1"/>
  <c r="BW7" i="13" s="1"/>
  <c r="BW58" i="13" s="1"/>
  <c r="BW7" i="12" s="1"/>
  <c r="BW58" i="12" s="1"/>
  <c r="BW7" i="11" s="1"/>
  <c r="BW58" i="11" s="1"/>
  <c r="BW7" i="10" s="1"/>
  <c r="BW58" i="10" s="1"/>
  <c r="BW7" i="9" s="1"/>
  <c r="BW58" i="9" s="1"/>
  <c r="BW7" i="8" s="1"/>
  <c r="BW58" i="8" s="1"/>
  <c r="F34" i="6" s="1"/>
  <c r="BR58" i="1"/>
  <c r="BR7" i="18" s="1"/>
  <c r="BR58" i="18" s="1"/>
  <c r="BR7" i="17" s="1"/>
  <c r="BR58" i="17" s="1"/>
  <c r="BR7" i="16" s="1"/>
  <c r="BR58" i="16" s="1"/>
  <c r="BR7" i="15" s="1"/>
  <c r="BR58" i="15" s="1"/>
  <c r="BR7" i="14" s="1"/>
  <c r="BR58" i="14" s="1"/>
  <c r="BR7" i="13" s="1"/>
  <c r="BR58" i="13" s="1"/>
  <c r="BR7" i="12" s="1"/>
  <c r="BR58" i="12" s="1"/>
  <c r="BR7" i="11" s="1"/>
  <c r="BR58" i="11" s="1"/>
  <c r="BR7" i="10" s="1"/>
  <c r="BR58" i="10" s="1"/>
  <c r="BR7" i="9" s="1"/>
  <c r="BR58" i="9" s="1"/>
  <c r="BR7" i="8" s="1"/>
  <c r="BR58" i="8" s="1"/>
  <c r="F32" i="6" s="1"/>
  <c r="BO58" i="1"/>
  <c r="BO7" i="18" s="1"/>
  <c r="BO58" i="18" s="1"/>
  <c r="BO7" i="17" s="1"/>
  <c r="BO58" i="17" s="1"/>
  <c r="BO7" i="16" s="1"/>
  <c r="BO58" i="16" s="1"/>
  <c r="BO7" i="15" s="1"/>
  <c r="BO58" i="15" s="1"/>
  <c r="BO7" i="14" s="1"/>
  <c r="BO58" i="14" s="1"/>
  <c r="BO7" i="13" s="1"/>
  <c r="BO58" i="13" s="1"/>
  <c r="BO7" i="12" s="1"/>
  <c r="BO58" i="12" s="1"/>
  <c r="BO7" i="11" s="1"/>
  <c r="BO58" i="11" s="1"/>
  <c r="BO7" i="10" s="1"/>
  <c r="BO58" i="10" s="1"/>
  <c r="BO7" i="9" s="1"/>
  <c r="BO58" i="9" s="1"/>
  <c r="BO7" i="8" s="1"/>
  <c r="BO58" i="8" s="1"/>
  <c r="F31" i="6" s="1"/>
  <c r="BL58" i="1"/>
  <c r="BL7" i="18" s="1"/>
  <c r="BL58" i="18" s="1"/>
  <c r="BL7" i="17" s="1"/>
  <c r="BL58" i="17" s="1"/>
  <c r="BL7" i="16" s="1"/>
  <c r="BL58" i="16" s="1"/>
  <c r="BL7" i="15" s="1"/>
  <c r="BL58" i="15" s="1"/>
  <c r="BL7" i="14" s="1"/>
  <c r="BL58" i="14" s="1"/>
  <c r="BL7" i="13" s="1"/>
  <c r="BL58" i="13" s="1"/>
  <c r="BL7" i="12" s="1"/>
  <c r="BL58" i="12" s="1"/>
  <c r="BL7" i="11" s="1"/>
  <c r="BL58" i="11" s="1"/>
  <c r="BL7" i="10" s="1"/>
  <c r="BL58" i="10" s="1"/>
  <c r="BL7" i="9" s="1"/>
  <c r="BL58" i="9" s="1"/>
  <c r="BL7" i="8" s="1"/>
  <c r="BL58" i="8" s="1"/>
  <c r="F30" i="6" s="1"/>
  <c r="BI58" i="1"/>
  <c r="BI7" i="18" s="1"/>
  <c r="BI58" i="18" s="1"/>
  <c r="BI7" i="17" s="1"/>
  <c r="BI58" i="17" s="1"/>
  <c r="BI7" i="16" s="1"/>
  <c r="BI58" i="16" s="1"/>
  <c r="BI7" i="15" s="1"/>
  <c r="BI58" i="15" s="1"/>
  <c r="BI7" i="14" s="1"/>
  <c r="BI58" i="14" s="1"/>
  <c r="BI7" i="13" s="1"/>
  <c r="BI58" i="13" s="1"/>
  <c r="BI7" i="12" s="1"/>
  <c r="BI58" i="12" s="1"/>
  <c r="BI7" i="11" s="1"/>
  <c r="BI58" i="11" s="1"/>
  <c r="BI7" i="10" s="1"/>
  <c r="BI58" i="10" s="1"/>
  <c r="BI7" i="9" s="1"/>
  <c r="BI58" i="9" s="1"/>
  <c r="BI7" i="8" s="1"/>
  <c r="BI58" i="8" s="1"/>
  <c r="F29" i="6" s="1"/>
  <c r="BF58" i="1"/>
  <c r="BF7" i="18" s="1"/>
  <c r="BF58" i="18" s="1"/>
  <c r="BF7" i="17" s="1"/>
  <c r="BF58" i="17" s="1"/>
  <c r="BF7" i="16" s="1"/>
  <c r="BF58" i="16" s="1"/>
  <c r="BF7" i="15" s="1"/>
  <c r="BF58" i="15" s="1"/>
  <c r="BF7" i="14" s="1"/>
  <c r="BF58" i="14" s="1"/>
  <c r="BF7" i="13" s="1"/>
  <c r="BF58" i="13" s="1"/>
  <c r="BF7" i="12" s="1"/>
  <c r="BF58" i="12" s="1"/>
  <c r="BF7" i="11" s="1"/>
  <c r="BF58" i="11" s="1"/>
  <c r="BF7" i="10" s="1"/>
  <c r="BF58" i="10" s="1"/>
  <c r="BF7" i="9" s="1"/>
  <c r="BF58" i="9" s="1"/>
  <c r="BF7" i="8" s="1"/>
  <c r="BF58" i="8" s="1"/>
  <c r="F28" i="6" s="1"/>
  <c r="BC58" i="1"/>
  <c r="BC7" i="18" s="1"/>
  <c r="BC58" i="18" s="1"/>
  <c r="BC7" i="17" s="1"/>
  <c r="BC58" i="17" s="1"/>
  <c r="BC7" i="16" s="1"/>
  <c r="BC58" i="16" s="1"/>
  <c r="BC7" i="15" s="1"/>
  <c r="BC58" i="15" s="1"/>
  <c r="BC7" i="14" s="1"/>
  <c r="BC58" i="14" s="1"/>
  <c r="BC7" i="13" s="1"/>
  <c r="BC58" i="13" s="1"/>
  <c r="BC7" i="12" s="1"/>
  <c r="BC58" i="12" s="1"/>
  <c r="BC7" i="11" s="1"/>
  <c r="BC58" i="11" s="1"/>
  <c r="BC7" i="10" s="1"/>
  <c r="BC58" i="10" s="1"/>
  <c r="BC7" i="9" s="1"/>
  <c r="BC58" i="9" s="1"/>
  <c r="BC7" i="8" s="1"/>
  <c r="BC58" i="8" s="1"/>
  <c r="F27" i="6" s="1"/>
  <c r="AN58" i="1"/>
  <c r="AN7" i="18" s="1"/>
  <c r="AN58" i="18" s="1"/>
  <c r="AN7" i="17" s="1"/>
  <c r="AN58" i="17" s="1"/>
  <c r="AN7" i="16" s="1"/>
  <c r="AN58" i="16" s="1"/>
  <c r="AN7" i="15" s="1"/>
  <c r="AN58" i="15" s="1"/>
  <c r="AN7" i="14" s="1"/>
  <c r="AN58" i="14" s="1"/>
  <c r="AN7" i="13" s="1"/>
  <c r="AN58" i="13" s="1"/>
  <c r="AN7" i="12" s="1"/>
  <c r="AN58" i="12" s="1"/>
  <c r="AN7" i="11" s="1"/>
  <c r="AN58" i="11" s="1"/>
  <c r="AN7" i="10" s="1"/>
  <c r="AN58" i="10" s="1"/>
  <c r="AN7" i="9" s="1"/>
  <c r="AN58" i="9" s="1"/>
  <c r="AN7" i="8" s="1"/>
  <c r="AN58" i="8" s="1"/>
  <c r="F18" i="6" s="1"/>
  <c r="AK58" i="1"/>
  <c r="AK7" i="18" s="1"/>
  <c r="AK58" i="18" s="1"/>
  <c r="AK7" i="17" s="1"/>
  <c r="AK58" i="17" s="1"/>
  <c r="AK7" i="16" s="1"/>
  <c r="AK58" i="16" s="1"/>
  <c r="AK7" i="15" s="1"/>
  <c r="AK58" i="15" s="1"/>
  <c r="AK7" i="14" s="1"/>
  <c r="AK58" i="14" s="1"/>
  <c r="AK7" i="13" s="1"/>
  <c r="AK58" i="13" s="1"/>
  <c r="AK7" i="12" s="1"/>
  <c r="AK58" i="12" s="1"/>
  <c r="AK7" i="11" s="1"/>
  <c r="AK58" i="11" s="1"/>
  <c r="AK7" i="10" s="1"/>
  <c r="AK58" i="10" s="1"/>
  <c r="AK7" i="9" s="1"/>
  <c r="AK58" i="9" s="1"/>
  <c r="AK7" i="8" s="1"/>
  <c r="AK58" i="8" s="1"/>
  <c r="F17" i="6" s="1"/>
  <c r="AF58" i="1"/>
  <c r="AF7" i="18" s="1"/>
  <c r="AF58" i="18" s="1"/>
  <c r="AF7" i="17" s="1"/>
  <c r="AF58" i="17" s="1"/>
  <c r="AF7" i="16" s="1"/>
  <c r="AF58" i="16" s="1"/>
  <c r="AF7" i="15" s="1"/>
  <c r="AF58" i="15" s="1"/>
  <c r="AF7" i="14" s="1"/>
  <c r="AF58" i="14" s="1"/>
  <c r="AF7" i="13" s="1"/>
  <c r="AF58" i="13" s="1"/>
  <c r="AF7" i="12" s="1"/>
  <c r="AF58" i="12" s="1"/>
  <c r="AF7" i="11" s="1"/>
  <c r="AF58" i="11" s="1"/>
  <c r="AF7" i="10" s="1"/>
  <c r="AF58" i="10" s="1"/>
  <c r="AF7" i="9" s="1"/>
  <c r="AF58" i="9" s="1"/>
  <c r="AF7" i="8" s="1"/>
  <c r="AF58" i="8" s="1"/>
  <c r="X58" i="1"/>
  <c r="X7" i="18" s="1"/>
  <c r="X58" i="18" s="1"/>
  <c r="X7" i="17" s="1"/>
  <c r="X58" i="17" s="1"/>
  <c r="X7" i="16" s="1"/>
  <c r="X58" i="16" s="1"/>
  <c r="X7" i="15" s="1"/>
  <c r="X58" i="15" s="1"/>
  <c r="X7" i="14" s="1"/>
  <c r="X58" i="14" s="1"/>
  <c r="X7" i="13" s="1"/>
  <c r="X58" i="13" s="1"/>
  <c r="X7" i="12" s="1"/>
  <c r="X58" i="12" s="1"/>
  <c r="X7" i="11" s="1"/>
  <c r="X58" i="11" s="1"/>
  <c r="X7" i="10" s="1"/>
  <c r="X58" i="10" s="1"/>
  <c r="X7" i="9" s="1"/>
  <c r="X58" i="9" s="1"/>
  <c r="X7" i="8" s="1"/>
  <c r="X58" i="8" s="1"/>
  <c r="H13" i="6" s="1"/>
  <c r="U58" i="1"/>
  <c r="U7" i="18" s="1"/>
  <c r="U58" i="18" s="1"/>
  <c r="U7" i="17" s="1"/>
  <c r="T58" i="1"/>
  <c r="T7" i="18" s="1"/>
  <c r="T58" i="18" s="1"/>
  <c r="T7" i="17" s="1"/>
  <c r="Q58" i="1"/>
  <c r="Q7" i="18" s="1"/>
  <c r="Q58" i="18" s="1"/>
  <c r="P58" i="1"/>
  <c r="P7" i="18" s="1"/>
  <c r="P58" i="18" s="1"/>
  <c r="M58" i="1"/>
  <c r="M7" i="18" s="1"/>
  <c r="M58" i="18" s="1"/>
  <c r="M7" i="17" s="1"/>
  <c r="M58" i="17" s="1"/>
  <c r="M7" i="16" s="1"/>
  <c r="M58" i="16" s="1"/>
  <c r="M7" i="15" s="1"/>
  <c r="M58" i="15" s="1"/>
  <c r="M7" i="14" s="1"/>
  <c r="M58" i="14" s="1"/>
  <c r="M7" i="13" s="1"/>
  <c r="M58" i="13" s="1"/>
  <c r="M7" i="12" s="1"/>
  <c r="M58" i="12" s="1"/>
  <c r="M7" i="11" s="1"/>
  <c r="M58" i="11" s="1"/>
  <c r="M7" i="10" s="1"/>
  <c r="M58" i="10" s="1"/>
  <c r="M7" i="9" s="1"/>
  <c r="M58" i="9" s="1"/>
  <c r="M7" i="8" s="1"/>
  <c r="M58" i="8" s="1"/>
  <c r="H9" i="6" s="1"/>
  <c r="L58" i="1"/>
  <c r="L7" i="18" s="1"/>
  <c r="L58" i="18" s="1"/>
  <c r="L7" i="17" s="1"/>
  <c r="L58" i="17" s="1"/>
  <c r="L7" i="16" s="1"/>
  <c r="L58" i="16" s="1"/>
  <c r="L7" i="15" s="1"/>
  <c r="L58" i="15" s="1"/>
  <c r="L7" i="14" s="1"/>
  <c r="L58" i="14" s="1"/>
  <c r="L7" i="13" s="1"/>
  <c r="L58" i="13" s="1"/>
  <c r="L7" i="12" s="1"/>
  <c r="L58" i="12" s="1"/>
  <c r="L7" i="11" s="1"/>
  <c r="L58" i="11" s="1"/>
  <c r="L7" i="10" s="1"/>
  <c r="L58" i="10" s="1"/>
  <c r="L7" i="9" s="1"/>
  <c r="L58" i="9" s="1"/>
  <c r="L7" i="8" s="1"/>
  <c r="L58" i="8" s="1"/>
  <c r="F9" i="6" s="1"/>
  <c r="V58" i="1"/>
  <c r="W58" i="1"/>
  <c r="J12" i="6" l="1"/>
  <c r="F12" i="6"/>
  <c r="FF54" i="1"/>
  <c r="FF50" i="1"/>
  <c r="FF46" i="1"/>
  <c r="FF42" i="1"/>
  <c r="FF38" i="1"/>
  <c r="FF34" i="1"/>
  <c r="FF30" i="1"/>
  <c r="FF26" i="1"/>
  <c r="FF22" i="1"/>
  <c r="FF18" i="1"/>
  <c r="FF14" i="1"/>
  <c r="FF53" i="1"/>
  <c r="FF49" i="1"/>
  <c r="FF45" i="1"/>
  <c r="FF41" i="1"/>
  <c r="FF37" i="1"/>
  <c r="FF13" i="1"/>
  <c r="FF9" i="1"/>
  <c r="FF55" i="1"/>
  <c r="FF51" i="1"/>
  <c r="FF47" i="1"/>
  <c r="FF43" i="1"/>
  <c r="FF39" i="1"/>
  <c r="FF35" i="1"/>
  <c r="FF31" i="1"/>
  <c r="FF27" i="1"/>
  <c r="FF23" i="1"/>
  <c r="FF19" i="1"/>
  <c r="FF15" i="1"/>
  <c r="FF11" i="1"/>
  <c r="FF8" i="1"/>
  <c r="U58" i="17"/>
  <c r="U7" i="16" s="1"/>
  <c r="U58" i="16" s="1"/>
  <c r="U7" i="15" s="1"/>
  <c r="U58" i="15" s="1"/>
  <c r="U7" i="14" s="1"/>
  <c r="U58" i="14" s="1"/>
  <c r="U7" i="13" s="1"/>
  <c r="U58" i="13" s="1"/>
  <c r="U7" i="12" s="1"/>
  <c r="U58" i="12" s="1"/>
  <c r="U7" i="11" s="1"/>
  <c r="U58" i="11" s="1"/>
  <c r="U7" i="10" s="1"/>
  <c r="U58" i="10" s="1"/>
  <c r="U7" i="9" s="1"/>
  <c r="U58" i="9" s="1"/>
  <c r="U7" i="8" s="1"/>
  <c r="U58" i="8" s="1"/>
  <c r="H11" i="6" s="1"/>
  <c r="Q7" i="17"/>
  <c r="Q58" i="17" s="1"/>
  <c r="Q7" i="16" s="1"/>
  <c r="Q58" i="16" s="1"/>
  <c r="Q7" i="15" s="1"/>
  <c r="Q58" i="15" s="1"/>
  <c r="Q7" i="14" s="1"/>
  <c r="Q58" i="14" s="1"/>
  <c r="Q7" i="13" s="1"/>
  <c r="Q58" i="13" s="1"/>
  <c r="Q7" i="12" s="1"/>
  <c r="Q58" i="12" s="1"/>
  <c r="Q7" i="11" s="1"/>
  <c r="Q58" i="11" s="1"/>
  <c r="Q7" i="10" s="1"/>
  <c r="Q58" i="10" s="1"/>
  <c r="Q7" i="9" s="1"/>
  <c r="Q58" i="9" s="1"/>
  <c r="Q7" i="8" s="1"/>
  <c r="Q58" i="8" s="1"/>
  <c r="H10" i="6" s="1"/>
  <c r="P7" i="17"/>
  <c r="P58" i="17" s="1"/>
  <c r="P7" i="16" s="1"/>
  <c r="P58" i="16" s="1"/>
  <c r="P7" i="15" s="1"/>
  <c r="P58" i="15" s="1"/>
  <c r="P7" i="14" s="1"/>
  <c r="P58" i="14" s="1"/>
  <c r="P7" i="13" s="1"/>
  <c r="P58" i="13" s="1"/>
  <c r="P7" i="12" s="1"/>
  <c r="P58" i="12" s="1"/>
  <c r="P7" i="11" s="1"/>
  <c r="P58" i="11" s="1"/>
  <c r="P7" i="10" s="1"/>
  <c r="P58" i="10" s="1"/>
  <c r="P7" i="9" s="1"/>
  <c r="P58" i="9" s="1"/>
  <c r="P7" i="8" s="1"/>
  <c r="P58" i="8" s="1"/>
  <c r="F10" i="6" s="1"/>
  <c r="T58" i="17"/>
  <c r="T7" i="16" s="1"/>
  <c r="T58" i="16" s="1"/>
  <c r="T7" i="15" s="1"/>
  <c r="T58" i="15" s="1"/>
  <c r="T7" i="14" s="1"/>
  <c r="T58" i="14" s="1"/>
  <c r="T7" i="13" s="1"/>
  <c r="T58" i="13" s="1"/>
  <c r="T7" i="12" s="1"/>
  <c r="T58" i="12" s="1"/>
  <c r="T7" i="11" s="1"/>
  <c r="T58" i="11" s="1"/>
  <c r="T7" i="10" s="1"/>
  <c r="T58" i="10" s="1"/>
  <c r="T7" i="9" s="1"/>
  <c r="T58" i="9" s="1"/>
  <c r="T7" i="8" s="1"/>
  <c r="T58" i="8" s="1"/>
  <c r="F11" i="6" s="1"/>
  <c r="FF10" i="1"/>
  <c r="FF7" i="1"/>
  <c r="V59" i="1"/>
  <c r="W7" i="18" s="1"/>
  <c r="V59" i="18" s="1"/>
  <c r="W7" i="17" s="1"/>
  <c r="V59" i="17" s="1"/>
  <c r="W7" i="16" s="1"/>
  <c r="V59" i="16" s="1"/>
  <c r="W7" i="15" s="1"/>
  <c r="V59" i="15" s="1"/>
  <c r="W7" i="14" s="1"/>
  <c r="V59" i="14" s="1"/>
  <c r="W7" i="13" s="1"/>
  <c r="V59" i="13" s="1"/>
  <c r="W7" i="12" s="1"/>
  <c r="V59" i="12" s="1"/>
  <c r="W7" i="11" s="1"/>
  <c r="V59" i="11" s="1"/>
  <c r="W7" i="10" s="1"/>
  <c r="V59" i="10" s="1"/>
  <c r="W7" i="9" s="1"/>
  <c r="V59" i="9" s="1"/>
  <c r="W7" i="8" s="1"/>
  <c r="V59" i="8" s="1"/>
  <c r="E24" i="2" s="1"/>
  <c r="D11" i="6" s="1"/>
  <c r="F33" i="6" l="1"/>
  <c r="B31" i="6"/>
  <c r="B30" i="6"/>
  <c r="B29" i="6"/>
  <c r="B28" i="6"/>
  <c r="B27" i="6"/>
  <c r="BN58" i="1" l="1"/>
  <c r="BM58" i="1"/>
  <c r="BM59" i="1" l="1"/>
  <c r="BM7" i="18" s="1"/>
  <c r="BM59" i="18" s="1"/>
  <c r="BM7" i="17" s="1"/>
  <c r="BM59" i="17" s="1"/>
  <c r="BM7" i="16" s="1"/>
  <c r="BM59" i="16" s="1"/>
  <c r="BM7" i="15" s="1"/>
  <c r="BM59" i="15" s="1"/>
  <c r="BM7" i="14" s="1"/>
  <c r="BM59" i="14" s="1"/>
  <c r="BM7" i="13" s="1"/>
  <c r="BM59" i="13" s="1"/>
  <c r="BM7" i="12" s="1"/>
  <c r="BM59" i="12" s="1"/>
  <c r="BM7" i="11" s="1"/>
  <c r="BM59" i="11" s="1"/>
  <c r="BM7" i="10" s="1"/>
  <c r="BM59" i="10" s="1"/>
  <c r="BM7" i="9" s="1"/>
  <c r="BM59" i="9" s="1"/>
  <c r="BM7" i="8" s="1"/>
  <c r="BM59" i="8" s="1"/>
  <c r="D41" i="2" s="1"/>
  <c r="B19" i="3" l="1"/>
  <c r="B15" i="2"/>
  <c r="K58" i="1"/>
  <c r="J58" i="1"/>
  <c r="J59" i="1" l="1"/>
  <c r="K7" i="18" s="1"/>
  <c r="J59" i="18" s="1"/>
  <c r="K7" i="17" s="1"/>
  <c r="J59" i="17" s="1"/>
  <c r="K7" i="16" s="1"/>
  <c r="J59" i="16" s="1"/>
  <c r="K7" i="15" s="1"/>
  <c r="J59" i="15" s="1"/>
  <c r="K7" i="14" s="1"/>
  <c r="J59" i="14" s="1"/>
  <c r="K7" i="13" s="1"/>
  <c r="J59" i="13" s="1"/>
  <c r="K7" i="12" s="1"/>
  <c r="J59" i="12" s="1"/>
  <c r="K7" i="11" s="1"/>
  <c r="J59" i="11" s="1"/>
  <c r="K7" i="10" s="1"/>
  <c r="J59" i="10" s="1"/>
  <c r="K7" i="9" s="1"/>
  <c r="J59" i="9" s="1"/>
  <c r="K7" i="8" s="1"/>
  <c r="J59" i="8" s="1"/>
  <c r="E15" i="2" s="1"/>
  <c r="C19" i="3" s="1"/>
  <c r="B73" i="2" l="1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32" i="6" s="1"/>
  <c r="B42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4" i="2"/>
  <c r="B13" i="2"/>
  <c r="B12" i="2"/>
  <c r="B11" i="2"/>
  <c r="B10" i="2"/>
  <c r="B9" i="2"/>
  <c r="FC58" i="1" l="1"/>
  <c r="E69" i="6" s="1"/>
  <c r="FB58" i="1"/>
  <c r="E68" i="6" s="1"/>
  <c r="O58" i="1"/>
  <c r="N58" i="1"/>
  <c r="S58" i="1"/>
  <c r="R58" i="1"/>
  <c r="Z58" i="1"/>
  <c r="Y58" i="1"/>
  <c r="AB58" i="1"/>
  <c r="AA58" i="1"/>
  <c r="AD58" i="1"/>
  <c r="AC58" i="1"/>
  <c r="AH58" i="1"/>
  <c r="AG58" i="1"/>
  <c r="AJ58" i="1"/>
  <c r="AI58" i="1"/>
  <c r="AM58" i="1"/>
  <c r="AL58" i="1"/>
  <c r="AP58" i="1"/>
  <c r="AO58" i="1"/>
  <c r="AR58" i="1"/>
  <c r="AQ58" i="1"/>
  <c r="AT58" i="1"/>
  <c r="AS58" i="1"/>
  <c r="AV58" i="1"/>
  <c r="AU58" i="1"/>
  <c r="AX58" i="1"/>
  <c r="AW58" i="1"/>
  <c r="AZ58" i="1"/>
  <c r="AY58" i="1"/>
  <c r="BB58" i="1"/>
  <c r="BA58" i="1"/>
  <c r="BD58" i="1"/>
  <c r="BE58" i="1"/>
  <c r="BG58" i="1"/>
  <c r="BH58" i="1"/>
  <c r="BJ58" i="1"/>
  <c r="BK58" i="1"/>
  <c r="BP58" i="1"/>
  <c r="BQ58" i="1"/>
  <c r="BS58" i="1"/>
  <c r="BT58" i="1"/>
  <c r="BU58" i="1"/>
  <c r="BV58" i="1"/>
  <c r="BX58" i="1"/>
  <c r="BY58" i="1"/>
  <c r="BZ58" i="1"/>
  <c r="CA58" i="1"/>
  <c r="CB58" i="1"/>
  <c r="CC58" i="1"/>
  <c r="CE58" i="1"/>
  <c r="CF58" i="1"/>
  <c r="CH58" i="1"/>
  <c r="CI58" i="1"/>
  <c r="CK58" i="1"/>
  <c r="CL58" i="1"/>
  <c r="CM58" i="1"/>
  <c r="CN58" i="1"/>
  <c r="CP58" i="1"/>
  <c r="CQ58" i="1"/>
  <c r="CR58" i="1"/>
  <c r="CS58" i="1"/>
  <c r="CT58" i="1"/>
  <c r="CU58" i="1"/>
  <c r="CV58" i="1"/>
  <c r="CW58" i="1"/>
  <c r="CY58" i="1"/>
  <c r="CZ58" i="1"/>
  <c r="DA58" i="1"/>
  <c r="DB58" i="1"/>
  <c r="DC58" i="1"/>
  <c r="DD58" i="1"/>
  <c r="DE58" i="1"/>
  <c r="DF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W58" i="1"/>
  <c r="EV58" i="1"/>
  <c r="EY58" i="1"/>
  <c r="EX58" i="1"/>
  <c r="Q49" i="19" s="1"/>
  <c r="FA58" i="1"/>
  <c r="EZ58" i="1"/>
  <c r="F58" i="1"/>
  <c r="G58" i="1"/>
  <c r="EJ58" i="1"/>
  <c r="EK58" i="1"/>
  <c r="EL58" i="1"/>
  <c r="EM58" i="1"/>
  <c r="EN58" i="1"/>
  <c r="EO58" i="1"/>
  <c r="EN59" i="1" s="1"/>
  <c r="EN7" i="18" s="1"/>
  <c r="EN59" i="18" s="1"/>
  <c r="EN7" i="17" s="1"/>
  <c r="EN59" i="17" s="1"/>
  <c r="EN7" i="16" s="1"/>
  <c r="EN59" i="16" s="1"/>
  <c r="EN7" i="15" s="1"/>
  <c r="EN59" i="15" s="1"/>
  <c r="EN7" i="14" s="1"/>
  <c r="EN59" i="14" s="1"/>
  <c r="EN7" i="13" s="1"/>
  <c r="EN59" i="13" s="1"/>
  <c r="EN7" i="12" s="1"/>
  <c r="EN59" i="12" s="1"/>
  <c r="EN7" i="11" s="1"/>
  <c r="EN59" i="11" s="1"/>
  <c r="EN7" i="10" s="1"/>
  <c r="EN59" i="10" s="1"/>
  <c r="EN7" i="9" s="1"/>
  <c r="EN59" i="9" s="1"/>
  <c r="EN7" i="8" s="1"/>
  <c r="EN59" i="8" s="1"/>
  <c r="D10" i="2" s="1"/>
  <c r="EP58" i="1"/>
  <c r="EQ58" i="1"/>
  <c r="ER58" i="1"/>
  <c r="ES58" i="1"/>
  <c r="ET58" i="1"/>
  <c r="EU58" i="1"/>
  <c r="H58" i="1"/>
  <c r="I58" i="1"/>
  <c r="DT59" i="1" l="1"/>
  <c r="DT7" i="18" s="1"/>
  <c r="DT59" i="18" s="1"/>
  <c r="DT7" i="17" s="1"/>
  <c r="DT59" i="17" s="1"/>
  <c r="DT7" i="16" s="1"/>
  <c r="DT59" i="16" s="1"/>
  <c r="DT7" i="15" s="1"/>
  <c r="DT59" i="15" s="1"/>
  <c r="DT7" i="14" s="1"/>
  <c r="DT59" i="14" s="1"/>
  <c r="DT7" i="13" s="1"/>
  <c r="DT59" i="13" s="1"/>
  <c r="DT7" i="12" s="1"/>
  <c r="DT59" i="12" s="1"/>
  <c r="DT7" i="11" s="1"/>
  <c r="DT59" i="11" s="1"/>
  <c r="DT7" i="10" s="1"/>
  <c r="DT59" i="10" s="1"/>
  <c r="DT7" i="9" s="1"/>
  <c r="DT59" i="9" s="1"/>
  <c r="DT7" i="8" s="1"/>
  <c r="DT59" i="8" s="1"/>
  <c r="D66" i="2" s="1"/>
  <c r="EL59" i="1"/>
  <c r="EL7" i="18" s="1"/>
  <c r="EL59" i="18" s="1"/>
  <c r="EL7" i="17" s="1"/>
  <c r="EL59" i="17" s="1"/>
  <c r="EL7" i="16" s="1"/>
  <c r="EL59" i="16" s="1"/>
  <c r="EL7" i="15" s="1"/>
  <c r="EL59" i="15" s="1"/>
  <c r="EL7" i="14" s="1"/>
  <c r="EL59" i="14" s="1"/>
  <c r="EL7" i="13" s="1"/>
  <c r="EL59" i="13" s="1"/>
  <c r="EL7" i="12" s="1"/>
  <c r="EL59" i="12" s="1"/>
  <c r="EL7" i="11" s="1"/>
  <c r="EL59" i="11" s="1"/>
  <c r="EL7" i="10" s="1"/>
  <c r="EL59" i="10" s="1"/>
  <c r="EL7" i="9" s="1"/>
  <c r="EL59" i="9" s="1"/>
  <c r="EL7" i="8" s="1"/>
  <c r="EL59" i="8" s="1"/>
  <c r="D21" i="2" s="1"/>
  <c r="C11" i="3" s="1"/>
  <c r="DA59" i="1"/>
  <c r="DA7" i="18" s="1"/>
  <c r="DA59" i="18" s="1"/>
  <c r="DA7" i="17" s="1"/>
  <c r="DA59" i="17" s="1"/>
  <c r="DA7" i="16" s="1"/>
  <c r="DA59" i="16" s="1"/>
  <c r="DA7" i="15" s="1"/>
  <c r="DA59" i="15" s="1"/>
  <c r="DA7" i="14" s="1"/>
  <c r="DA59" i="14" s="1"/>
  <c r="DA7" i="13" s="1"/>
  <c r="DA59" i="13" s="1"/>
  <c r="DA7" i="12" s="1"/>
  <c r="DA59" i="12" s="1"/>
  <c r="DA7" i="11" s="1"/>
  <c r="DA59" i="11" s="1"/>
  <c r="DA7" i="10" s="1"/>
  <c r="DA59" i="10" s="1"/>
  <c r="DA7" i="9" s="1"/>
  <c r="DA59" i="9" s="1"/>
  <c r="DA7" i="8" s="1"/>
  <c r="DA59" i="8" s="1"/>
  <c r="D57" i="2" s="1"/>
  <c r="CM59" i="1"/>
  <c r="CM7" i="18" s="1"/>
  <c r="CM59" i="18" s="1"/>
  <c r="CM7" i="17" s="1"/>
  <c r="CM59" i="17" s="1"/>
  <c r="CM7" i="16" s="1"/>
  <c r="CM59" i="16" s="1"/>
  <c r="CM7" i="15" s="1"/>
  <c r="CM59" i="15" s="1"/>
  <c r="CM7" i="14" s="1"/>
  <c r="CM59" i="14" s="1"/>
  <c r="CM7" i="13" s="1"/>
  <c r="CM59" i="13" s="1"/>
  <c r="CM7" i="12" s="1"/>
  <c r="CM59" i="12" s="1"/>
  <c r="CM7" i="11" s="1"/>
  <c r="CM59" i="11" s="1"/>
  <c r="CM7" i="10" s="1"/>
  <c r="CM59" i="10" s="1"/>
  <c r="CM7" i="9" s="1"/>
  <c r="CM59" i="9" s="1"/>
  <c r="CM7" i="8" s="1"/>
  <c r="CM59" i="8" s="1"/>
  <c r="D51" i="2" s="1"/>
  <c r="BS59" i="1"/>
  <c r="BS7" i="18" s="1"/>
  <c r="BS59" i="18" s="1"/>
  <c r="BS7" i="17" s="1"/>
  <c r="BS59" i="17" s="1"/>
  <c r="BS7" i="16" s="1"/>
  <c r="BS59" i="16" s="1"/>
  <c r="BS7" i="15" s="1"/>
  <c r="BS59" i="15" s="1"/>
  <c r="BS7" i="14" s="1"/>
  <c r="BS59" i="14" s="1"/>
  <c r="BS7" i="13" s="1"/>
  <c r="BS59" i="13" s="1"/>
  <c r="BS7" i="12" s="1"/>
  <c r="BS59" i="12" s="1"/>
  <c r="BS7" i="11" s="1"/>
  <c r="BS59" i="11" s="1"/>
  <c r="BS7" i="10" s="1"/>
  <c r="BS59" i="10" s="1"/>
  <c r="BS7" i="9" s="1"/>
  <c r="BS59" i="9" s="1"/>
  <c r="BS7" i="8" s="1"/>
  <c r="BS59" i="8" s="1"/>
  <c r="D43" i="2" s="1"/>
  <c r="D32" i="6" s="1"/>
  <c r="AU59" i="1"/>
  <c r="EX59" i="1"/>
  <c r="EY7" i="18" s="1"/>
  <c r="EX59" i="18" s="1"/>
  <c r="EY7" i="17" s="1"/>
  <c r="EX59" i="17" s="1"/>
  <c r="EY7" i="16" s="1"/>
  <c r="EX59" i="16" s="1"/>
  <c r="EY7" i="15" s="1"/>
  <c r="EX59" i="15" s="1"/>
  <c r="EY7" i="14" s="1"/>
  <c r="EX59" i="14" s="1"/>
  <c r="EY7" i="13" s="1"/>
  <c r="EX59" i="13" s="1"/>
  <c r="EY7" i="12" s="1"/>
  <c r="EX59" i="12" s="1"/>
  <c r="EY7" i="11" s="1"/>
  <c r="EX59" i="11" s="1"/>
  <c r="EY7" i="10" s="1"/>
  <c r="EX59" i="10" s="1"/>
  <c r="EY7" i="9" s="1"/>
  <c r="EX59" i="9" s="1"/>
  <c r="EY7" i="8" s="1"/>
  <c r="EX59" i="8" s="1"/>
  <c r="E17" i="2" s="1"/>
  <c r="C21" i="3" s="1"/>
  <c r="DC59" i="1"/>
  <c r="BA59" i="1"/>
  <c r="AI59" i="1"/>
  <c r="EZ59" i="1"/>
  <c r="FA7" i="18" s="1"/>
  <c r="EZ59" i="18" s="1"/>
  <c r="FA7" i="17" s="1"/>
  <c r="EZ59" i="17" s="1"/>
  <c r="FA7" i="16" s="1"/>
  <c r="EZ59" i="16" s="1"/>
  <c r="FA7" i="15" s="1"/>
  <c r="EZ59" i="15" s="1"/>
  <c r="FA7" i="14" s="1"/>
  <c r="EZ59" i="14" s="1"/>
  <c r="FA7" i="13" s="1"/>
  <c r="EZ59" i="13" s="1"/>
  <c r="FA7" i="12" s="1"/>
  <c r="EZ59" i="12" s="1"/>
  <c r="FA7" i="11" s="1"/>
  <c r="EZ59" i="11" s="1"/>
  <c r="FA7" i="10" s="1"/>
  <c r="EZ59" i="10" s="1"/>
  <c r="FA7" i="9" s="1"/>
  <c r="EZ59" i="9" s="1"/>
  <c r="FA7" i="8" s="1"/>
  <c r="EZ59" i="8" s="1"/>
  <c r="E18" i="2" s="1"/>
  <c r="C22" i="3" s="1"/>
  <c r="DR59" i="1"/>
  <c r="DR7" i="18" s="1"/>
  <c r="DR59" i="18" s="1"/>
  <c r="AA59" i="1"/>
  <c r="AB7" i="18" s="1"/>
  <c r="AA59" i="18" s="1"/>
  <c r="AB7" i="17" s="1"/>
  <c r="AA59" i="17" s="1"/>
  <c r="AB7" i="16" s="1"/>
  <c r="AA59" i="16" s="1"/>
  <c r="AB7" i="15" s="1"/>
  <c r="AA59" i="15" s="1"/>
  <c r="AB7" i="14" s="1"/>
  <c r="AA59" i="14" s="1"/>
  <c r="AB7" i="13" s="1"/>
  <c r="AA59" i="13" s="1"/>
  <c r="AB7" i="12" s="1"/>
  <c r="AA59" i="12" s="1"/>
  <c r="AB7" i="11" s="1"/>
  <c r="AA59" i="11" s="1"/>
  <c r="AB7" i="10" s="1"/>
  <c r="AA59" i="10" s="1"/>
  <c r="AB7" i="9" s="1"/>
  <c r="AA59" i="9" s="1"/>
  <c r="AB7" i="8" s="1"/>
  <c r="AA59" i="8" s="1"/>
  <c r="E26" i="2" s="1"/>
  <c r="D14" i="6" s="1"/>
  <c r="EP59" i="1"/>
  <c r="EP7" i="18" s="1"/>
  <c r="EP59" i="18" s="1"/>
  <c r="ED59" i="1"/>
  <c r="ED7" i="18" s="1"/>
  <c r="ED59" i="18" s="1"/>
  <c r="ED7" i="17" s="1"/>
  <c r="ED59" i="17" s="1"/>
  <c r="ED7" i="16" s="1"/>
  <c r="ED59" i="16" s="1"/>
  <c r="ED7" i="15" s="1"/>
  <c r="ED59" i="15" s="1"/>
  <c r="ED7" i="14" s="1"/>
  <c r="ED59" i="14" s="1"/>
  <c r="ED7" i="13" s="1"/>
  <c r="ED59" i="13" s="1"/>
  <c r="ED7" i="12" s="1"/>
  <c r="ED59" i="12" s="1"/>
  <c r="ED7" i="11" s="1"/>
  <c r="ED59" i="11" s="1"/>
  <c r="ED7" i="10" s="1"/>
  <c r="ED59" i="10" s="1"/>
  <c r="ED7" i="9" s="1"/>
  <c r="ED59" i="9" s="1"/>
  <c r="ED7" i="8" s="1"/>
  <c r="ED59" i="8" s="1"/>
  <c r="D71" i="2" s="1"/>
  <c r="DZ59" i="1"/>
  <c r="DZ7" i="18" s="1"/>
  <c r="DZ59" i="18" s="1"/>
  <c r="DZ7" i="17" s="1"/>
  <c r="DV59" i="1"/>
  <c r="DV7" i="18" s="1"/>
  <c r="DV59" i="18" s="1"/>
  <c r="DV7" i="17" s="1"/>
  <c r="DV59" i="17" s="1"/>
  <c r="DV7" i="16" s="1"/>
  <c r="DV59" i="16" s="1"/>
  <c r="DV7" i="15" s="1"/>
  <c r="DV59" i="15" s="1"/>
  <c r="DV7" i="14" s="1"/>
  <c r="DV59" i="14" s="1"/>
  <c r="DV7" i="13" s="1"/>
  <c r="DV59" i="13" s="1"/>
  <c r="DV7" i="12" s="1"/>
  <c r="DV59" i="12" s="1"/>
  <c r="DV7" i="11" s="1"/>
  <c r="DV59" i="11" s="1"/>
  <c r="DV7" i="10" s="1"/>
  <c r="DV59" i="10" s="1"/>
  <c r="DV7" i="9" s="1"/>
  <c r="DV59" i="9" s="1"/>
  <c r="DV7" i="8" s="1"/>
  <c r="DV59" i="8" s="1"/>
  <c r="D67" i="2" s="1"/>
  <c r="CK59" i="1"/>
  <c r="CK7" i="18" s="1"/>
  <c r="CK59" i="18" s="1"/>
  <c r="CE59" i="1"/>
  <c r="BZ59" i="1"/>
  <c r="BU59" i="1"/>
  <c r="R59" i="1"/>
  <c r="S7" i="18" s="1"/>
  <c r="R59" i="18" s="1"/>
  <c r="S7" i="17" s="1"/>
  <c r="R59" i="17" s="1"/>
  <c r="S7" i="16" s="1"/>
  <c r="R59" i="16" s="1"/>
  <c r="S7" i="15" s="1"/>
  <c r="R59" i="15" s="1"/>
  <c r="S7" i="14" s="1"/>
  <c r="R59" i="14" s="1"/>
  <c r="S7" i="13" s="1"/>
  <c r="R59" i="13" s="1"/>
  <c r="S7" i="12" s="1"/>
  <c r="R59" i="12" s="1"/>
  <c r="S7" i="11" s="1"/>
  <c r="R59" i="11" s="1"/>
  <c r="S7" i="10" s="1"/>
  <c r="R59" i="10" s="1"/>
  <c r="S7" i="9" s="1"/>
  <c r="R59" i="9" s="1"/>
  <c r="S7" i="8" s="1"/>
  <c r="R59" i="8" s="1"/>
  <c r="E23" i="2" s="1"/>
  <c r="D10" i="6" s="1"/>
  <c r="DL59" i="1"/>
  <c r="DL7" i="18" s="1"/>
  <c r="DL59" i="18" s="1"/>
  <c r="DL7" i="17" s="1"/>
  <c r="DL59" i="17" s="1"/>
  <c r="DL7" i="16" s="1"/>
  <c r="DL59" i="16" s="1"/>
  <c r="DL7" i="15" s="1"/>
  <c r="DL59" i="15" s="1"/>
  <c r="DL7" i="14" s="1"/>
  <c r="DL59" i="14" s="1"/>
  <c r="DL7" i="13" s="1"/>
  <c r="DL59" i="13" s="1"/>
  <c r="DL7" i="12" s="1"/>
  <c r="DL59" i="12" s="1"/>
  <c r="DL7" i="11" s="1"/>
  <c r="DL59" i="11" s="1"/>
  <c r="DL7" i="10" s="1"/>
  <c r="DL59" i="10" s="1"/>
  <c r="DL7" i="9" s="1"/>
  <c r="DL59" i="9" s="1"/>
  <c r="DL7" i="8" s="1"/>
  <c r="DL59" i="8" s="1"/>
  <c r="D62" i="2" s="1"/>
  <c r="AL59" i="1"/>
  <c r="N59" i="1"/>
  <c r="BG59" i="1"/>
  <c r="BG7" i="18" s="1"/>
  <c r="BG59" i="18" s="1"/>
  <c r="BG7" i="17" s="1"/>
  <c r="BG59" i="17" s="1"/>
  <c r="BG7" i="16" s="1"/>
  <c r="BG59" i="16" s="1"/>
  <c r="BG7" i="15" s="1"/>
  <c r="BG59" i="15" s="1"/>
  <c r="BG7" i="14" s="1"/>
  <c r="BG59" i="14" s="1"/>
  <c r="BG7" i="13" s="1"/>
  <c r="BG59" i="13" s="1"/>
  <c r="BG7" i="12" s="1"/>
  <c r="BG59" i="12" s="1"/>
  <c r="BG7" i="11" s="1"/>
  <c r="BG59" i="11" s="1"/>
  <c r="BG7" i="10" s="1"/>
  <c r="BG59" i="10" s="1"/>
  <c r="BG7" i="9" s="1"/>
  <c r="BG59" i="9" s="1"/>
  <c r="BG7" i="8" s="1"/>
  <c r="BG59" i="8" s="1"/>
  <c r="D39" i="2" s="1"/>
  <c r="EH59" i="1"/>
  <c r="EH7" i="18" s="1"/>
  <c r="EH59" i="18" s="1"/>
  <c r="CR59" i="1"/>
  <c r="H59" i="1"/>
  <c r="I7" i="18" s="1"/>
  <c r="CB59" i="1"/>
  <c r="AW59" i="1"/>
  <c r="DJ59" i="1"/>
  <c r="DJ7" i="18" s="1"/>
  <c r="DJ59" i="18" s="1"/>
  <c r="CT59" i="1"/>
  <c r="BD59" i="1"/>
  <c r="BD7" i="18" s="1"/>
  <c r="BD59" i="18" s="1"/>
  <c r="CV59" i="1"/>
  <c r="CP59" i="1"/>
  <c r="CH59" i="1"/>
  <c r="BJ59" i="1"/>
  <c r="AG59" i="1"/>
  <c r="FB59" i="1"/>
  <c r="FC7" i="18" s="1"/>
  <c r="FB59" i="18" s="1"/>
  <c r="FC7" i="17" s="1"/>
  <c r="FB59" i="17" s="1"/>
  <c r="FC7" i="16" s="1"/>
  <c r="FB59" i="16" s="1"/>
  <c r="FC7" i="15" s="1"/>
  <c r="FB59" i="15" s="1"/>
  <c r="FC7" i="14" s="1"/>
  <c r="FB59" i="14" s="1"/>
  <c r="FC7" i="13" s="1"/>
  <c r="FB59" i="13" s="1"/>
  <c r="FC7" i="12" s="1"/>
  <c r="FB59" i="12" s="1"/>
  <c r="FC7" i="11" s="1"/>
  <c r="FB59" i="11" s="1"/>
  <c r="FC7" i="10" s="1"/>
  <c r="FB59" i="10" s="1"/>
  <c r="FC7" i="9" s="1"/>
  <c r="FB59" i="9" s="1"/>
  <c r="FC7" i="8" s="1"/>
  <c r="FB59" i="8" s="1"/>
  <c r="E19" i="2" s="1"/>
  <c r="ET59" i="1"/>
  <c r="ER59" i="1"/>
  <c r="EV59" i="1"/>
  <c r="EW7" i="18" s="1"/>
  <c r="EV59" i="18" s="1"/>
  <c r="EW7" i="17" s="1"/>
  <c r="EV59" i="17" s="1"/>
  <c r="EW7" i="16" s="1"/>
  <c r="EV59" i="16" s="1"/>
  <c r="EW7" i="15" s="1"/>
  <c r="EV59" i="15" s="1"/>
  <c r="EW7" i="14" s="1"/>
  <c r="EV59" i="14" s="1"/>
  <c r="EW7" i="13" s="1"/>
  <c r="EV59" i="13" s="1"/>
  <c r="EW7" i="12" s="1"/>
  <c r="EV59" i="12" s="1"/>
  <c r="EW7" i="11" s="1"/>
  <c r="EV59" i="11" s="1"/>
  <c r="EW7" i="10" s="1"/>
  <c r="EV59" i="10" s="1"/>
  <c r="EW7" i="9" s="1"/>
  <c r="EV59" i="9" s="1"/>
  <c r="EW7" i="8" s="1"/>
  <c r="EV59" i="8" s="1"/>
  <c r="E16" i="2" s="1"/>
  <c r="DX59" i="1"/>
  <c r="DX7" i="18" s="1"/>
  <c r="DX59" i="18" s="1"/>
  <c r="DX7" i="17" s="1"/>
  <c r="DX59" i="17" s="1"/>
  <c r="DX7" i="16" s="1"/>
  <c r="DX59" i="16" s="1"/>
  <c r="DX7" i="15" s="1"/>
  <c r="DX59" i="15" s="1"/>
  <c r="DX7" i="14" s="1"/>
  <c r="DX59" i="14" s="1"/>
  <c r="DX7" i="13" s="1"/>
  <c r="DX59" i="13" s="1"/>
  <c r="DX7" i="12" s="1"/>
  <c r="DX59" i="12" s="1"/>
  <c r="DX7" i="11" s="1"/>
  <c r="DX59" i="11" s="1"/>
  <c r="DX7" i="10" s="1"/>
  <c r="DX59" i="10" s="1"/>
  <c r="DX7" i="9" s="1"/>
  <c r="DX59" i="9" s="1"/>
  <c r="DX7" i="8" s="1"/>
  <c r="DX59" i="8" s="1"/>
  <c r="D68" i="2" s="1"/>
  <c r="DE59" i="1"/>
  <c r="BP59" i="1"/>
  <c r="BP7" i="18" s="1"/>
  <c r="BP59" i="18" s="1"/>
  <c r="BP7" i="17" s="1"/>
  <c r="BP59" i="17" s="1"/>
  <c r="BP7" i="16" s="1"/>
  <c r="BP59" i="16" s="1"/>
  <c r="BP7" i="15" s="1"/>
  <c r="BP59" i="15" s="1"/>
  <c r="BP7" i="14" s="1"/>
  <c r="BP59" i="14" s="1"/>
  <c r="BP7" i="13" s="1"/>
  <c r="BP59" i="13" s="1"/>
  <c r="BP7" i="12" s="1"/>
  <c r="BP59" i="12" s="1"/>
  <c r="BP7" i="11" s="1"/>
  <c r="BP59" i="11" s="1"/>
  <c r="BP7" i="10" s="1"/>
  <c r="BP59" i="10" s="1"/>
  <c r="BP7" i="9" s="1"/>
  <c r="BP59" i="9" s="1"/>
  <c r="BP7" i="8" s="1"/>
  <c r="BP59" i="8" s="1"/>
  <c r="D42" i="2" s="1"/>
  <c r="AY59" i="1"/>
  <c r="AO59" i="1"/>
  <c r="EB59" i="1"/>
  <c r="EB7" i="18" s="1"/>
  <c r="EB59" i="18" s="1"/>
  <c r="EB7" i="17" s="1"/>
  <c r="EB59" i="17" s="1"/>
  <c r="EB7" i="16" s="1"/>
  <c r="EB59" i="16" s="1"/>
  <c r="EB7" i="15" s="1"/>
  <c r="EB59" i="15" s="1"/>
  <c r="EB7" i="14" s="1"/>
  <c r="EB59" i="14" s="1"/>
  <c r="EB7" i="13" s="1"/>
  <c r="EB59" i="13" s="1"/>
  <c r="EB7" i="12" s="1"/>
  <c r="EB59" i="12" s="1"/>
  <c r="EB7" i="11" s="1"/>
  <c r="EB59" i="11" s="1"/>
  <c r="EB7" i="10" s="1"/>
  <c r="EB59" i="10" s="1"/>
  <c r="EB7" i="9" s="1"/>
  <c r="EB59" i="9" s="1"/>
  <c r="EB7" i="8" s="1"/>
  <c r="EB59" i="8" s="1"/>
  <c r="D70" i="2" s="1"/>
  <c r="DN59" i="1"/>
  <c r="DN7" i="18" s="1"/>
  <c r="DN59" i="18" s="1"/>
  <c r="DN7" i="17" s="1"/>
  <c r="DN59" i="17" s="1"/>
  <c r="DN7" i="16" s="1"/>
  <c r="DN59" i="16" s="1"/>
  <c r="DN7" i="15" s="1"/>
  <c r="DN59" i="15" s="1"/>
  <c r="DN7" i="14" s="1"/>
  <c r="DN59" i="14" s="1"/>
  <c r="DN7" i="13" s="1"/>
  <c r="DN59" i="13" s="1"/>
  <c r="DN7" i="12" s="1"/>
  <c r="DN59" i="12" s="1"/>
  <c r="DN7" i="11" s="1"/>
  <c r="DN59" i="11" s="1"/>
  <c r="DN7" i="10" s="1"/>
  <c r="DN59" i="10" s="1"/>
  <c r="DN7" i="9" s="1"/>
  <c r="DN59" i="9" s="1"/>
  <c r="DN7" i="8" s="1"/>
  <c r="DN59" i="8" s="1"/>
  <c r="D63" i="2" s="1"/>
  <c r="DH59" i="1"/>
  <c r="AQ59" i="1"/>
  <c r="AC59" i="1"/>
  <c r="Y59" i="1"/>
  <c r="C12" i="3"/>
  <c r="F59" i="1"/>
  <c r="F7" i="18" s="1"/>
  <c r="EJ59" i="1"/>
  <c r="EF59" i="1"/>
  <c r="EF7" i="18" s="1"/>
  <c r="EF59" i="18" s="1"/>
  <c r="EF7" i="17" s="1"/>
  <c r="EF59" i="17" s="1"/>
  <c r="EF7" i="16" s="1"/>
  <c r="EF59" i="16" s="1"/>
  <c r="EF7" i="15" s="1"/>
  <c r="EF59" i="15" s="1"/>
  <c r="EF7" i="14" s="1"/>
  <c r="EF59" i="14" s="1"/>
  <c r="EF7" i="13" s="1"/>
  <c r="EF59" i="13" s="1"/>
  <c r="EF7" i="12" s="1"/>
  <c r="EF59" i="12" s="1"/>
  <c r="EF7" i="11" s="1"/>
  <c r="EF59" i="11" s="1"/>
  <c r="EF7" i="10" s="1"/>
  <c r="EF59" i="10" s="1"/>
  <c r="EF7" i="9" s="1"/>
  <c r="EF59" i="9" s="1"/>
  <c r="EF7" i="8" s="1"/>
  <c r="EF59" i="8" s="1"/>
  <c r="D72" i="2" s="1"/>
  <c r="D40" i="6"/>
  <c r="DP59" i="1"/>
  <c r="DP7" i="18" s="1"/>
  <c r="DP59" i="18" s="1"/>
  <c r="DP7" i="17" s="1"/>
  <c r="DP59" i="17" s="1"/>
  <c r="DP7" i="16" s="1"/>
  <c r="DP59" i="16" s="1"/>
  <c r="DP7" i="15" s="1"/>
  <c r="DP59" i="15" s="1"/>
  <c r="DP7" i="14" s="1"/>
  <c r="DP59" i="14" s="1"/>
  <c r="DP7" i="13" s="1"/>
  <c r="DP59" i="13" s="1"/>
  <c r="DP7" i="12" s="1"/>
  <c r="DP59" i="12" s="1"/>
  <c r="DP7" i="11" s="1"/>
  <c r="DP59" i="11" s="1"/>
  <c r="DP7" i="10" s="1"/>
  <c r="DP59" i="10" s="1"/>
  <c r="DP7" i="9" s="1"/>
  <c r="DP59" i="9" s="1"/>
  <c r="DP7" i="8" s="1"/>
  <c r="DP59" i="8" s="1"/>
  <c r="D64" i="2" s="1"/>
  <c r="D46" i="6"/>
  <c r="CY59" i="1"/>
  <c r="D28" i="6"/>
  <c r="BX59" i="1"/>
  <c r="AS59" i="1"/>
  <c r="ET7" i="18" l="1"/>
  <c r="ET59" i="18" s="1"/>
  <c r="ET7" i="17" s="1"/>
  <c r="ET59" i="17" s="1"/>
  <c r="ET7" i="16" s="1"/>
  <c r="ET59" i="16" s="1"/>
  <c r="ET7" i="15" s="1"/>
  <c r="ET59" i="15" s="1"/>
  <c r="ET7" i="14" s="1"/>
  <c r="ET59" i="14" s="1"/>
  <c r="ET7" i="13" s="1"/>
  <c r="ET59" i="13" s="1"/>
  <c r="ET7" i="12" s="1"/>
  <c r="ET59" i="12" s="1"/>
  <c r="ET7" i="11" s="1"/>
  <c r="ET59" i="11" s="1"/>
  <c r="ET7" i="10" s="1"/>
  <c r="ET59" i="10" s="1"/>
  <c r="ET7" i="9" s="1"/>
  <c r="ET59" i="9" s="1"/>
  <c r="ET7" i="8" s="1"/>
  <c r="ET59" i="8" s="1"/>
  <c r="D13" i="2" s="1"/>
  <c r="C15" i="3" s="1"/>
  <c r="ER7" i="18"/>
  <c r="ER59" i="18" s="1"/>
  <c r="ER7" i="17" s="1"/>
  <c r="ER59" i="17" s="1"/>
  <c r="ER7" i="16" s="1"/>
  <c r="ER59" i="16" s="1"/>
  <c r="ER7" i="15" s="1"/>
  <c r="ER59" i="15" s="1"/>
  <c r="ER7" i="14" s="1"/>
  <c r="ER59" i="14" s="1"/>
  <c r="ER7" i="13" s="1"/>
  <c r="ER59" i="13" s="1"/>
  <c r="ER7" i="12" s="1"/>
  <c r="ER59" i="12" s="1"/>
  <c r="ER7" i="11" s="1"/>
  <c r="ER59" i="11" s="1"/>
  <c r="ER7" i="10" s="1"/>
  <c r="ER59" i="10" s="1"/>
  <c r="ER7" i="9" s="1"/>
  <c r="ER59" i="9" s="1"/>
  <c r="ER7" i="8" s="1"/>
  <c r="ER59" i="8" s="1"/>
  <c r="D12" i="2" s="1"/>
  <c r="C14" i="3" s="1"/>
  <c r="EP7" i="17"/>
  <c r="EP59" i="17" s="1"/>
  <c r="EP7" i="16" s="1"/>
  <c r="EP59" i="16" s="1"/>
  <c r="EP7" i="15" s="1"/>
  <c r="EP59" i="15" s="1"/>
  <c r="EP7" i="14" s="1"/>
  <c r="EP59" i="14" s="1"/>
  <c r="EP7" i="13" s="1"/>
  <c r="EP59" i="13" s="1"/>
  <c r="EP7" i="12" s="1"/>
  <c r="EP59" i="12" s="1"/>
  <c r="EP7" i="11" s="1"/>
  <c r="EP59" i="11" s="1"/>
  <c r="EP7" i="10" s="1"/>
  <c r="EP59" i="10" s="1"/>
  <c r="EP7" i="9" s="1"/>
  <c r="EP59" i="9" s="1"/>
  <c r="EP7" i="8" s="1"/>
  <c r="EP59" i="8" s="1"/>
  <c r="D11" i="2" s="1"/>
  <c r="C13" i="3" s="1"/>
  <c r="EJ7" i="18"/>
  <c r="EJ59" i="18" s="1"/>
  <c r="EJ7" i="17" s="1"/>
  <c r="EJ59" i="17" s="1"/>
  <c r="EJ7" i="16" s="1"/>
  <c r="EJ59" i="16" s="1"/>
  <c r="EJ7" i="15" s="1"/>
  <c r="EJ59" i="15" s="1"/>
  <c r="EJ7" i="14" s="1"/>
  <c r="EJ59" i="14" s="1"/>
  <c r="EJ7" i="13" s="1"/>
  <c r="EJ59" i="13" s="1"/>
  <c r="EJ7" i="12" s="1"/>
  <c r="EJ59" i="12" s="1"/>
  <c r="EJ7" i="11" s="1"/>
  <c r="EJ59" i="11" s="1"/>
  <c r="EJ7" i="10" s="1"/>
  <c r="EJ59" i="10" s="1"/>
  <c r="EJ7" i="9" s="1"/>
  <c r="EJ59" i="9" s="1"/>
  <c r="EJ7" i="8" s="1"/>
  <c r="EJ59" i="8" s="1"/>
  <c r="D20" i="2" s="1"/>
  <c r="C10" i="3" s="1"/>
  <c r="EH7" i="17"/>
  <c r="EH59" i="17" s="1"/>
  <c r="EH7" i="16" s="1"/>
  <c r="EH59" i="16" s="1"/>
  <c r="EH7" i="15" s="1"/>
  <c r="EH59" i="15" s="1"/>
  <c r="EH7" i="14" s="1"/>
  <c r="EH59" i="14" s="1"/>
  <c r="EH7" i="13" s="1"/>
  <c r="EH59" i="13" s="1"/>
  <c r="EH7" i="12" s="1"/>
  <c r="EH59" i="12" s="1"/>
  <c r="EH7" i="11" s="1"/>
  <c r="EH59" i="11" s="1"/>
  <c r="EH7" i="10" s="1"/>
  <c r="EH59" i="10" s="1"/>
  <c r="EH7" i="9" s="1"/>
  <c r="EH59" i="9" s="1"/>
  <c r="EH7" i="8" s="1"/>
  <c r="EH59" i="8" s="1"/>
  <c r="D73" i="2" s="1"/>
  <c r="D62" i="6" s="1"/>
  <c r="DR7" i="17"/>
  <c r="DR59" i="17" s="1"/>
  <c r="DR7" i="16" s="1"/>
  <c r="DR59" i="16" s="1"/>
  <c r="DR7" i="15" s="1"/>
  <c r="DR59" i="15" s="1"/>
  <c r="DR7" i="14" s="1"/>
  <c r="DR59" i="14" s="1"/>
  <c r="DR7" i="13" s="1"/>
  <c r="DR59" i="13" s="1"/>
  <c r="DR7" i="12" s="1"/>
  <c r="DR59" i="12" s="1"/>
  <c r="DR7" i="11" s="1"/>
  <c r="DR59" i="11" s="1"/>
  <c r="DR7" i="10" s="1"/>
  <c r="DR59" i="10" s="1"/>
  <c r="DR7" i="9" s="1"/>
  <c r="DR59" i="9" s="1"/>
  <c r="DR7" i="8" s="1"/>
  <c r="DR59" i="8" s="1"/>
  <c r="D65" i="2" s="1"/>
  <c r="DJ7" i="17"/>
  <c r="DJ59" i="17" s="1"/>
  <c r="DJ7" i="16" s="1"/>
  <c r="DJ59" i="16" s="1"/>
  <c r="DJ7" i="15" s="1"/>
  <c r="DJ59" i="15" s="1"/>
  <c r="DJ7" i="14" s="1"/>
  <c r="DJ59" i="14" s="1"/>
  <c r="DJ7" i="13" s="1"/>
  <c r="DJ59" i="13" s="1"/>
  <c r="DJ7" i="12" s="1"/>
  <c r="DJ59" i="12" s="1"/>
  <c r="DJ7" i="11" s="1"/>
  <c r="DJ59" i="11" s="1"/>
  <c r="DJ7" i="10" s="1"/>
  <c r="DJ59" i="10" s="1"/>
  <c r="DJ7" i="9" s="1"/>
  <c r="DJ59" i="9" s="1"/>
  <c r="DJ7" i="8" s="1"/>
  <c r="DJ59" i="8" s="1"/>
  <c r="D61" i="2" s="1"/>
  <c r="DH7" i="18"/>
  <c r="DH59" i="18" s="1"/>
  <c r="DH7" i="17" s="1"/>
  <c r="DH59" i="17" s="1"/>
  <c r="DH7" i="16" s="1"/>
  <c r="DH59" i="16" s="1"/>
  <c r="DH7" i="15" s="1"/>
  <c r="DH59" i="15" s="1"/>
  <c r="DH7" i="14" s="1"/>
  <c r="DH59" i="14" s="1"/>
  <c r="DH7" i="13" s="1"/>
  <c r="DH59" i="13" s="1"/>
  <c r="DH7" i="12" s="1"/>
  <c r="DH59" i="12" s="1"/>
  <c r="DH7" i="11" s="1"/>
  <c r="DH59" i="11" s="1"/>
  <c r="DH7" i="10" s="1"/>
  <c r="DH59" i="10" s="1"/>
  <c r="DH7" i="9" s="1"/>
  <c r="DH59" i="9" s="1"/>
  <c r="DH7" i="8" s="1"/>
  <c r="DH59" i="8" s="1"/>
  <c r="D60" i="2" s="1"/>
  <c r="D49" i="6" s="1"/>
  <c r="DE7" i="18"/>
  <c r="DE59" i="18" s="1"/>
  <c r="DE7" i="17" s="1"/>
  <c r="DE59" i="17" s="1"/>
  <c r="DE7" i="16" s="1"/>
  <c r="DE59" i="16" s="1"/>
  <c r="DE7" i="15" s="1"/>
  <c r="DE59" i="15" s="1"/>
  <c r="DE7" i="14" s="1"/>
  <c r="DE59" i="14" s="1"/>
  <c r="DE7" i="13" s="1"/>
  <c r="DE59" i="13" s="1"/>
  <c r="DE7" i="12" s="1"/>
  <c r="DE59" i="12" s="1"/>
  <c r="DE7" i="11" s="1"/>
  <c r="DE59" i="11" s="1"/>
  <c r="DE7" i="10" s="1"/>
  <c r="DE59" i="10" s="1"/>
  <c r="DE7" i="9" s="1"/>
  <c r="DE59" i="9" s="1"/>
  <c r="DE7" i="8" s="1"/>
  <c r="DE59" i="8" s="1"/>
  <c r="D59" i="2" s="1"/>
  <c r="D48" i="6" s="1"/>
  <c r="DC7" i="18"/>
  <c r="DC59" i="18" s="1"/>
  <c r="DC7" i="17" s="1"/>
  <c r="DC59" i="17" s="1"/>
  <c r="DC7" i="16" s="1"/>
  <c r="DC59" i="16" s="1"/>
  <c r="DC7" i="15" s="1"/>
  <c r="DC59" i="15" s="1"/>
  <c r="DC7" i="14" s="1"/>
  <c r="DC59" i="14" s="1"/>
  <c r="DC7" i="13" s="1"/>
  <c r="DC59" i="13" s="1"/>
  <c r="DC7" i="12" s="1"/>
  <c r="DC59" i="12" s="1"/>
  <c r="DC7" i="11" s="1"/>
  <c r="DC59" i="11" s="1"/>
  <c r="DC7" i="10" s="1"/>
  <c r="DC59" i="10" s="1"/>
  <c r="DC7" i="9" s="1"/>
  <c r="DC59" i="9" s="1"/>
  <c r="DC7" i="8" s="1"/>
  <c r="DC59" i="8" s="1"/>
  <c r="D58" i="2" s="1"/>
  <c r="D47" i="6" s="1"/>
  <c r="CY7" i="18"/>
  <c r="CY59" i="18" s="1"/>
  <c r="CY7" i="17" s="1"/>
  <c r="CY59" i="17" s="1"/>
  <c r="CY7" i="16" s="1"/>
  <c r="CY59" i="16" s="1"/>
  <c r="CY7" i="15" s="1"/>
  <c r="CY59" i="15" s="1"/>
  <c r="CY7" i="14" s="1"/>
  <c r="CY59" i="14" s="1"/>
  <c r="CY7" i="13" s="1"/>
  <c r="CY59" i="13" s="1"/>
  <c r="CY7" i="12" s="1"/>
  <c r="CY59" i="12" s="1"/>
  <c r="CY7" i="11" s="1"/>
  <c r="CY59" i="11" s="1"/>
  <c r="CY7" i="10" s="1"/>
  <c r="CY59" i="10" s="1"/>
  <c r="CY7" i="9" s="1"/>
  <c r="CY59" i="9" s="1"/>
  <c r="CY7" i="8" s="1"/>
  <c r="CY59" i="8" s="1"/>
  <c r="D56" i="2" s="1"/>
  <c r="D45" i="6" s="1"/>
  <c r="CV7" i="18"/>
  <c r="CV59" i="18" s="1"/>
  <c r="CT7" i="18"/>
  <c r="CT59" i="18" s="1"/>
  <c r="CR7" i="18"/>
  <c r="CR59" i="18" s="1"/>
  <c r="CR7" i="17" s="1"/>
  <c r="CR59" i="17" s="1"/>
  <c r="CR7" i="16" s="1"/>
  <c r="CR59" i="16" s="1"/>
  <c r="CR7" i="15" s="1"/>
  <c r="CR59" i="15" s="1"/>
  <c r="CR7" i="14" s="1"/>
  <c r="CR59" i="14" s="1"/>
  <c r="CR7" i="13" s="1"/>
  <c r="CR59" i="13" s="1"/>
  <c r="CR7" i="12" s="1"/>
  <c r="CR59" i="12" s="1"/>
  <c r="CR7" i="11" s="1"/>
  <c r="CR59" i="11" s="1"/>
  <c r="CR7" i="10" s="1"/>
  <c r="CR59" i="10" s="1"/>
  <c r="CR7" i="9" s="1"/>
  <c r="CR59" i="9" s="1"/>
  <c r="CR7" i="8" s="1"/>
  <c r="CR59" i="8" s="1"/>
  <c r="D53" i="2" s="1"/>
  <c r="D42" i="6" s="1"/>
  <c r="CP7" i="18"/>
  <c r="CP59" i="18" s="1"/>
  <c r="CP7" i="17" s="1"/>
  <c r="CP59" i="17" s="1"/>
  <c r="CP7" i="16" s="1"/>
  <c r="CP59" i="16" s="1"/>
  <c r="CP7" i="15" s="1"/>
  <c r="CP59" i="15" s="1"/>
  <c r="CP7" i="14" s="1"/>
  <c r="CP59" i="14" s="1"/>
  <c r="CP7" i="13" s="1"/>
  <c r="CP59" i="13" s="1"/>
  <c r="CP7" i="12" s="1"/>
  <c r="CP59" i="12" s="1"/>
  <c r="CP7" i="11" s="1"/>
  <c r="CP59" i="11" s="1"/>
  <c r="CP7" i="10" s="1"/>
  <c r="CP59" i="10" s="1"/>
  <c r="CP7" i="9" s="1"/>
  <c r="CP59" i="9" s="1"/>
  <c r="CP7" i="8" s="1"/>
  <c r="CP59" i="8" s="1"/>
  <c r="D52" i="2" s="1"/>
  <c r="D41" i="6" s="1"/>
  <c r="CK7" i="17"/>
  <c r="CK59" i="17" s="1"/>
  <c r="CK7" i="16" s="1"/>
  <c r="CK59" i="16" s="1"/>
  <c r="CK7" i="15" s="1"/>
  <c r="CK59" i="15" s="1"/>
  <c r="CK7" i="14" s="1"/>
  <c r="CK59" i="14" s="1"/>
  <c r="CK7" i="13" s="1"/>
  <c r="CK59" i="13" s="1"/>
  <c r="CK7" i="12" s="1"/>
  <c r="CK59" i="12" s="1"/>
  <c r="CK7" i="11" s="1"/>
  <c r="CK59" i="11" s="1"/>
  <c r="CK7" i="10" s="1"/>
  <c r="CK59" i="10" s="1"/>
  <c r="CK7" i="9" s="1"/>
  <c r="CK59" i="9" s="1"/>
  <c r="CK7" i="8" s="1"/>
  <c r="CK59" i="8" s="1"/>
  <c r="D50" i="2" s="1"/>
  <c r="D39" i="6" s="1"/>
  <c r="CH7" i="18"/>
  <c r="CH59" i="18" s="1"/>
  <c r="CE7" i="18"/>
  <c r="CE59" i="18" s="1"/>
  <c r="CE7" i="17" s="1"/>
  <c r="CE59" i="17" s="1"/>
  <c r="CE7" i="16" s="1"/>
  <c r="CE59" i="16" s="1"/>
  <c r="CE7" i="15" s="1"/>
  <c r="CE59" i="15" s="1"/>
  <c r="CE7" i="14" s="1"/>
  <c r="CE59" i="14" s="1"/>
  <c r="CE7" i="13" s="1"/>
  <c r="CE59" i="13" s="1"/>
  <c r="CE7" i="12" s="1"/>
  <c r="CE59" i="12" s="1"/>
  <c r="CE7" i="11" s="1"/>
  <c r="CE59" i="11" s="1"/>
  <c r="CE7" i="10" s="1"/>
  <c r="CE59" i="10" s="1"/>
  <c r="CE7" i="9" s="1"/>
  <c r="CE59" i="9" s="1"/>
  <c r="CE7" i="8" s="1"/>
  <c r="CE59" i="8" s="1"/>
  <c r="D48" i="2" s="1"/>
  <c r="D37" i="6" s="1"/>
  <c r="CB7" i="18"/>
  <c r="CB59" i="18" s="1"/>
  <c r="BZ7" i="18"/>
  <c r="BZ59" i="18" s="1"/>
  <c r="BZ7" i="17" s="1"/>
  <c r="BZ59" i="17" s="1"/>
  <c r="BZ7" i="16" s="1"/>
  <c r="BZ59" i="16" s="1"/>
  <c r="BZ7" i="15" s="1"/>
  <c r="BZ59" i="15" s="1"/>
  <c r="BZ7" i="14" s="1"/>
  <c r="BZ59" i="14" s="1"/>
  <c r="BZ7" i="13" s="1"/>
  <c r="BZ59" i="13" s="1"/>
  <c r="BZ7" i="12" s="1"/>
  <c r="BZ59" i="12" s="1"/>
  <c r="BZ7" i="11" s="1"/>
  <c r="BZ59" i="11" s="1"/>
  <c r="BZ7" i="10" s="1"/>
  <c r="BZ59" i="10" s="1"/>
  <c r="BZ7" i="9" s="1"/>
  <c r="BZ59" i="9" s="1"/>
  <c r="BZ7" i="8" s="1"/>
  <c r="BZ59" i="8" s="1"/>
  <c r="D46" i="2" s="1"/>
  <c r="D35" i="6" s="1"/>
  <c r="BX7" i="18"/>
  <c r="BX59" i="18" s="1"/>
  <c r="BU7" i="18"/>
  <c r="BU59" i="18" s="1"/>
  <c r="BJ7" i="18"/>
  <c r="BJ59" i="18" s="1"/>
  <c r="BJ7" i="17" s="1"/>
  <c r="BJ59" i="17" s="1"/>
  <c r="BJ7" i="16" s="1"/>
  <c r="BJ59" i="16" s="1"/>
  <c r="BJ7" i="15" s="1"/>
  <c r="BJ59" i="15" s="1"/>
  <c r="BJ7" i="14" s="1"/>
  <c r="BJ59" i="14" s="1"/>
  <c r="BJ7" i="13" s="1"/>
  <c r="BJ59" i="13" s="1"/>
  <c r="BJ7" i="12" s="1"/>
  <c r="BJ59" i="12" s="1"/>
  <c r="BJ7" i="11" s="1"/>
  <c r="BJ59" i="11" s="1"/>
  <c r="BJ7" i="10" s="1"/>
  <c r="BJ59" i="10" s="1"/>
  <c r="BJ7" i="9" s="1"/>
  <c r="BJ59" i="9" s="1"/>
  <c r="BJ7" i="8" s="1"/>
  <c r="BJ59" i="8" s="1"/>
  <c r="D40" i="2" s="1"/>
  <c r="D29" i="6" s="1"/>
  <c r="BD7" i="17"/>
  <c r="BD59" i="17" s="1"/>
  <c r="BD7" i="16" s="1"/>
  <c r="BD59" i="16" s="1"/>
  <c r="BD7" i="15" s="1"/>
  <c r="BD59" i="15" s="1"/>
  <c r="BD7" i="14" s="1"/>
  <c r="BD59" i="14" s="1"/>
  <c r="BD7" i="13" s="1"/>
  <c r="BD59" i="13" s="1"/>
  <c r="BD7" i="12" s="1"/>
  <c r="BD59" i="12" s="1"/>
  <c r="BD7" i="11" s="1"/>
  <c r="BD59" i="11" s="1"/>
  <c r="BD7" i="10" s="1"/>
  <c r="BD59" i="10" s="1"/>
  <c r="BD7" i="9" s="1"/>
  <c r="BD59" i="9" s="1"/>
  <c r="BD7" i="8" s="1"/>
  <c r="BD59" i="8" s="1"/>
  <c r="D38" i="2" s="1"/>
  <c r="D27" i="6" s="1"/>
  <c r="BB7" i="18"/>
  <c r="BA59" i="18" s="1"/>
  <c r="BB7" i="17" s="1"/>
  <c r="BA59" i="17" s="1"/>
  <c r="BB7" i="16" s="1"/>
  <c r="BA59" i="16" s="1"/>
  <c r="BB7" i="15" s="1"/>
  <c r="BA59" i="15" s="1"/>
  <c r="BB7" i="14" s="1"/>
  <c r="BA59" i="14" s="1"/>
  <c r="BB7" i="13" s="1"/>
  <c r="BA59" i="13" s="1"/>
  <c r="BB7" i="12" s="1"/>
  <c r="BA59" i="12" s="1"/>
  <c r="BB7" i="11" s="1"/>
  <c r="BA59" i="11" s="1"/>
  <c r="BB7" i="10" s="1"/>
  <c r="BA59" i="10" s="1"/>
  <c r="BB7" i="9" s="1"/>
  <c r="BA59" i="9" s="1"/>
  <c r="BB7" i="8" s="1"/>
  <c r="BA59" i="8" s="1"/>
  <c r="E37" i="2" s="1"/>
  <c r="D24" i="6" s="1"/>
  <c r="AZ7" i="18"/>
  <c r="AY59" i="18" s="1"/>
  <c r="AZ7" i="17" s="1"/>
  <c r="AY59" i="17" s="1"/>
  <c r="AZ7" i="16" s="1"/>
  <c r="AY59" i="16" s="1"/>
  <c r="AZ7" i="15" s="1"/>
  <c r="AY59" i="15" s="1"/>
  <c r="AZ7" i="14" s="1"/>
  <c r="AY59" i="14" s="1"/>
  <c r="AZ7" i="13" s="1"/>
  <c r="AY59" i="13" s="1"/>
  <c r="AZ7" i="12" s="1"/>
  <c r="AY59" i="12" s="1"/>
  <c r="AZ7" i="11" s="1"/>
  <c r="AY59" i="11" s="1"/>
  <c r="AZ7" i="10" s="1"/>
  <c r="AY59" i="10" s="1"/>
  <c r="AZ7" i="9" s="1"/>
  <c r="AY59" i="9" s="1"/>
  <c r="AZ7" i="8" s="1"/>
  <c r="AY59" i="8" s="1"/>
  <c r="E36" i="2" s="1"/>
  <c r="D23" i="6" s="1"/>
  <c r="AX7" i="18"/>
  <c r="AW59" i="18" s="1"/>
  <c r="AX7" i="17" s="1"/>
  <c r="AW59" i="17" s="1"/>
  <c r="AX7" i="16" s="1"/>
  <c r="AW59" i="16" s="1"/>
  <c r="AX7" i="15" s="1"/>
  <c r="AW59" i="15" s="1"/>
  <c r="AX7" i="14" s="1"/>
  <c r="AW59" i="14" s="1"/>
  <c r="AX7" i="13" s="1"/>
  <c r="AW59" i="13" s="1"/>
  <c r="AX7" i="12" s="1"/>
  <c r="AW59" i="12" s="1"/>
  <c r="AX7" i="11" s="1"/>
  <c r="AW59" i="11" s="1"/>
  <c r="AX7" i="10" s="1"/>
  <c r="AW59" i="10" s="1"/>
  <c r="AX7" i="9" s="1"/>
  <c r="AW59" i="9" s="1"/>
  <c r="AX7" i="8" s="1"/>
  <c r="AW59" i="8" s="1"/>
  <c r="E35" i="2" s="1"/>
  <c r="D22" i="6" s="1"/>
  <c r="AV7" i="18"/>
  <c r="AU59" i="18" s="1"/>
  <c r="AV7" i="17" s="1"/>
  <c r="AU59" i="17" s="1"/>
  <c r="AV7" i="16" s="1"/>
  <c r="AU59" i="16" s="1"/>
  <c r="AV7" i="15" s="1"/>
  <c r="AU59" i="15" s="1"/>
  <c r="AV7" i="14" s="1"/>
  <c r="AU59" i="14" s="1"/>
  <c r="AV7" i="13" s="1"/>
  <c r="AU59" i="13" s="1"/>
  <c r="AV7" i="12" s="1"/>
  <c r="AU59" i="12" s="1"/>
  <c r="AV7" i="11" s="1"/>
  <c r="AU59" i="11" s="1"/>
  <c r="AV7" i="10" s="1"/>
  <c r="AU59" i="10" s="1"/>
  <c r="AV7" i="9" s="1"/>
  <c r="AU59" i="9" s="1"/>
  <c r="AV7" i="8" s="1"/>
  <c r="AU59" i="8" s="1"/>
  <c r="E34" i="2" s="1"/>
  <c r="D21" i="6" s="1"/>
  <c r="AT7" i="18"/>
  <c r="AS59" i="18" s="1"/>
  <c r="AT7" i="17" s="1"/>
  <c r="AS59" i="17" s="1"/>
  <c r="AT7" i="16" s="1"/>
  <c r="AS59" i="16" s="1"/>
  <c r="AT7" i="15" s="1"/>
  <c r="AS59" i="15" s="1"/>
  <c r="AT7" i="14" s="1"/>
  <c r="AS59" i="14" s="1"/>
  <c r="AT7" i="13" s="1"/>
  <c r="AS59" i="13" s="1"/>
  <c r="AT7" i="12" s="1"/>
  <c r="AS59" i="12" s="1"/>
  <c r="AT7" i="11" s="1"/>
  <c r="AS59" i="11" s="1"/>
  <c r="AT7" i="10" s="1"/>
  <c r="AS59" i="10" s="1"/>
  <c r="AT7" i="9" s="1"/>
  <c r="AS59" i="9" s="1"/>
  <c r="AT7" i="8" s="1"/>
  <c r="AS59" i="8" s="1"/>
  <c r="E33" i="2" s="1"/>
  <c r="D20" i="6" s="1"/>
  <c r="AR7" i="18"/>
  <c r="AQ59" i="18" s="1"/>
  <c r="AR7" i="17" s="1"/>
  <c r="AQ59" i="17" s="1"/>
  <c r="AR7" i="16" s="1"/>
  <c r="AQ59" i="16" s="1"/>
  <c r="AR7" i="15" s="1"/>
  <c r="AQ59" i="15" s="1"/>
  <c r="AR7" i="14" s="1"/>
  <c r="AQ59" i="14" s="1"/>
  <c r="AR7" i="13" s="1"/>
  <c r="AQ59" i="13" s="1"/>
  <c r="AR7" i="12" s="1"/>
  <c r="AQ59" i="12" s="1"/>
  <c r="AR7" i="11" s="1"/>
  <c r="AQ59" i="11" s="1"/>
  <c r="AR7" i="10" s="1"/>
  <c r="AQ59" i="10" s="1"/>
  <c r="AR7" i="9" s="1"/>
  <c r="AQ59" i="9" s="1"/>
  <c r="AR7" i="8" s="1"/>
  <c r="AQ59" i="8" s="1"/>
  <c r="E32" i="2" s="1"/>
  <c r="D19" i="6" s="1"/>
  <c r="AP7" i="18"/>
  <c r="AO59" i="18" s="1"/>
  <c r="AP7" i="17" s="1"/>
  <c r="AO59" i="17" s="1"/>
  <c r="AP7" i="16" s="1"/>
  <c r="AO59" i="16" s="1"/>
  <c r="AP7" i="15" s="1"/>
  <c r="AO59" i="15" s="1"/>
  <c r="AP7" i="14" s="1"/>
  <c r="AO59" i="14" s="1"/>
  <c r="AP7" i="13" s="1"/>
  <c r="AO59" i="13" s="1"/>
  <c r="AP7" i="12" s="1"/>
  <c r="AO59" i="12" s="1"/>
  <c r="AP7" i="11" s="1"/>
  <c r="AO59" i="11" s="1"/>
  <c r="AP7" i="10" s="1"/>
  <c r="AO59" i="10" s="1"/>
  <c r="AP7" i="9" s="1"/>
  <c r="AO59" i="9" s="1"/>
  <c r="AP7" i="8" s="1"/>
  <c r="AO59" i="8" s="1"/>
  <c r="E31" i="2" s="1"/>
  <c r="D18" i="6" s="1"/>
  <c r="AM7" i="18"/>
  <c r="AL59" i="18" s="1"/>
  <c r="AM7" i="17" s="1"/>
  <c r="AL59" i="17" s="1"/>
  <c r="AM7" i="16" s="1"/>
  <c r="AL59" i="16" s="1"/>
  <c r="AM7" i="15" s="1"/>
  <c r="AL59" i="15" s="1"/>
  <c r="AM7" i="14" s="1"/>
  <c r="AL59" i="14" s="1"/>
  <c r="AM7" i="13" s="1"/>
  <c r="AL59" i="13" s="1"/>
  <c r="AM7" i="12" s="1"/>
  <c r="AL59" i="12" s="1"/>
  <c r="AM7" i="11" s="1"/>
  <c r="AL59" i="11" s="1"/>
  <c r="AM7" i="10" s="1"/>
  <c r="AL59" i="10" s="1"/>
  <c r="AM7" i="9" s="1"/>
  <c r="AL59" i="9" s="1"/>
  <c r="AM7" i="8" s="1"/>
  <c r="AL59" i="8" s="1"/>
  <c r="E30" i="2" s="1"/>
  <c r="D17" i="6" s="1"/>
  <c r="AJ7" i="18"/>
  <c r="AI59" i="18" s="1"/>
  <c r="AJ7" i="17" s="1"/>
  <c r="AI59" i="17" s="1"/>
  <c r="AJ7" i="16" s="1"/>
  <c r="AI59" i="16" s="1"/>
  <c r="AJ7" i="15" s="1"/>
  <c r="AI59" i="15" s="1"/>
  <c r="AJ7" i="14" s="1"/>
  <c r="AI59" i="14" s="1"/>
  <c r="AJ7" i="13" s="1"/>
  <c r="AI59" i="13" s="1"/>
  <c r="AJ7" i="12" s="1"/>
  <c r="AI59" i="12" s="1"/>
  <c r="AJ7" i="11" s="1"/>
  <c r="AI59" i="11" s="1"/>
  <c r="AJ7" i="10" s="1"/>
  <c r="AI59" i="10" s="1"/>
  <c r="AJ7" i="9" s="1"/>
  <c r="AI59" i="9" s="1"/>
  <c r="AJ7" i="8" s="1"/>
  <c r="AI59" i="8" s="1"/>
  <c r="E29" i="2" s="1"/>
  <c r="D16" i="6" s="1"/>
  <c r="AH7" i="18"/>
  <c r="AG59" i="18" s="1"/>
  <c r="AH7" i="17" s="1"/>
  <c r="AG59" i="17" s="1"/>
  <c r="AH7" i="16" s="1"/>
  <c r="AG59" i="16" s="1"/>
  <c r="AH7" i="15" s="1"/>
  <c r="AG59" i="15" s="1"/>
  <c r="AH7" i="14" s="1"/>
  <c r="AG59" i="14" s="1"/>
  <c r="AH7" i="13" s="1"/>
  <c r="AG59" i="13" s="1"/>
  <c r="AH7" i="12" s="1"/>
  <c r="AG59" i="12" s="1"/>
  <c r="AH7" i="11" s="1"/>
  <c r="AG59" i="11" s="1"/>
  <c r="AH7" i="10" s="1"/>
  <c r="AG59" i="10" s="1"/>
  <c r="AH7" i="9" s="1"/>
  <c r="AG59" i="9" s="1"/>
  <c r="AH7" i="8" s="1"/>
  <c r="AG59" i="8" s="1"/>
  <c r="E28" i="2" s="1"/>
  <c r="D12" i="6" s="1"/>
  <c r="AD7" i="18"/>
  <c r="AC59" i="18" s="1"/>
  <c r="AD7" i="17" s="1"/>
  <c r="AC59" i="17" s="1"/>
  <c r="AD7" i="16" s="1"/>
  <c r="AC59" i="16" s="1"/>
  <c r="AD7" i="15" s="1"/>
  <c r="AC59" i="15" s="1"/>
  <c r="AD7" i="14" s="1"/>
  <c r="AC59" i="14" s="1"/>
  <c r="AD7" i="13" s="1"/>
  <c r="AC59" i="13" s="1"/>
  <c r="AD7" i="12" s="1"/>
  <c r="AC59" i="12" s="1"/>
  <c r="AD7" i="11" s="1"/>
  <c r="AC59" i="11" s="1"/>
  <c r="AD7" i="10" s="1"/>
  <c r="AC59" i="10" s="1"/>
  <c r="AD7" i="9" s="1"/>
  <c r="AC59" i="9" s="1"/>
  <c r="AD7" i="8" s="1"/>
  <c r="AC59" i="8" s="1"/>
  <c r="E27" i="2" s="1"/>
  <c r="D15" i="6" s="1"/>
  <c r="Z7" i="18"/>
  <c r="Y59" i="18" s="1"/>
  <c r="Z7" i="17" s="1"/>
  <c r="Y59" i="17" s="1"/>
  <c r="Z7" i="16" s="1"/>
  <c r="Y59" i="16" s="1"/>
  <c r="Z7" i="15" s="1"/>
  <c r="Y59" i="15" s="1"/>
  <c r="Z7" i="14" s="1"/>
  <c r="Y59" i="14" s="1"/>
  <c r="Z7" i="13" s="1"/>
  <c r="Y59" i="13" s="1"/>
  <c r="Z7" i="12" s="1"/>
  <c r="Y59" i="12" s="1"/>
  <c r="Z7" i="11" s="1"/>
  <c r="Y59" i="11" s="1"/>
  <c r="Z7" i="10" s="1"/>
  <c r="Y59" i="10" s="1"/>
  <c r="Z7" i="9" s="1"/>
  <c r="Y59" i="9" s="1"/>
  <c r="Z7" i="8" s="1"/>
  <c r="Y59" i="8" s="1"/>
  <c r="E25" i="2" s="1"/>
  <c r="D13" i="6" s="1"/>
  <c r="O7" i="18"/>
  <c r="N59" i="18" s="1"/>
  <c r="O7" i="17" s="1"/>
  <c r="N59" i="17" s="1"/>
  <c r="O7" i="16" s="1"/>
  <c r="N59" i="16" s="1"/>
  <c r="O7" i="15" s="1"/>
  <c r="N59" i="15" s="1"/>
  <c r="O7" i="14" s="1"/>
  <c r="N59" i="14" s="1"/>
  <c r="O7" i="13" s="1"/>
  <c r="N59" i="13" s="1"/>
  <c r="O7" i="12" s="1"/>
  <c r="N59" i="12" s="1"/>
  <c r="O7" i="11" s="1"/>
  <c r="N59" i="11" s="1"/>
  <c r="O7" i="10" s="1"/>
  <c r="N59" i="10" s="1"/>
  <c r="O7" i="9" s="1"/>
  <c r="N59" i="9" s="1"/>
  <c r="O7" i="8" s="1"/>
  <c r="N59" i="8" s="1"/>
  <c r="E22" i="2" s="1"/>
  <c r="D9" i="6" s="1"/>
  <c r="H59" i="18"/>
  <c r="I7" i="17" s="1"/>
  <c r="F59" i="18"/>
  <c r="F7" i="17" s="1"/>
  <c r="F59" i="17" s="1"/>
  <c r="F7" i="16" s="1"/>
  <c r="D52" i="6"/>
  <c r="D55" i="6"/>
  <c r="D61" i="6"/>
  <c r="D59" i="6"/>
  <c r="D60" i="6"/>
  <c r="D57" i="6"/>
  <c r="D56" i="6"/>
  <c r="E25" i="6" l="1"/>
  <c r="D35" i="19" s="1"/>
  <c r="FD7" i="18"/>
  <c r="CV7" i="17"/>
  <c r="CV59" i="17" s="1"/>
  <c r="CV7" i="16" s="1"/>
  <c r="CV59" i="16" s="1"/>
  <c r="CV7" i="15" s="1"/>
  <c r="CV59" i="15" s="1"/>
  <c r="CV7" i="14" s="1"/>
  <c r="CV59" i="14" s="1"/>
  <c r="CV7" i="13" s="1"/>
  <c r="CV59" i="13" s="1"/>
  <c r="CV7" i="12" s="1"/>
  <c r="CV59" i="12" s="1"/>
  <c r="CV7" i="11" s="1"/>
  <c r="CV59" i="11" s="1"/>
  <c r="CV7" i="10" s="1"/>
  <c r="CV59" i="10" s="1"/>
  <c r="CV7" i="9" s="1"/>
  <c r="CV59" i="9" s="1"/>
  <c r="CV7" i="8" s="1"/>
  <c r="CV59" i="8" s="1"/>
  <c r="D55" i="2" s="1"/>
  <c r="D44" i="6" s="1"/>
  <c r="CT7" i="17"/>
  <c r="CT59" i="17" s="1"/>
  <c r="CT7" i="16" s="1"/>
  <c r="CT59" i="16" s="1"/>
  <c r="CT7" i="15" s="1"/>
  <c r="CT59" i="15" s="1"/>
  <c r="CT7" i="14" s="1"/>
  <c r="CT59" i="14" s="1"/>
  <c r="CT7" i="13" s="1"/>
  <c r="CT59" i="13" s="1"/>
  <c r="CT7" i="12" s="1"/>
  <c r="CT59" i="12" s="1"/>
  <c r="CT7" i="11" s="1"/>
  <c r="CT59" i="11" s="1"/>
  <c r="CT7" i="10" s="1"/>
  <c r="CT59" i="10" s="1"/>
  <c r="CT7" i="9" s="1"/>
  <c r="CT59" i="9" s="1"/>
  <c r="CT7" i="8" s="1"/>
  <c r="CT59" i="8" s="1"/>
  <c r="D54" i="2" s="1"/>
  <c r="D43" i="6" s="1"/>
  <c r="CH7" i="17"/>
  <c r="CH59" i="17" s="1"/>
  <c r="CH7" i="16" s="1"/>
  <c r="CH59" i="16" s="1"/>
  <c r="CH7" i="15" s="1"/>
  <c r="CH59" i="15" s="1"/>
  <c r="CH7" i="14" s="1"/>
  <c r="CH59" i="14" s="1"/>
  <c r="CH7" i="13" s="1"/>
  <c r="CH59" i="13" s="1"/>
  <c r="CH7" i="12" s="1"/>
  <c r="CH59" i="12" s="1"/>
  <c r="CH7" i="11" s="1"/>
  <c r="CH59" i="11" s="1"/>
  <c r="CH7" i="10" s="1"/>
  <c r="CH59" i="10" s="1"/>
  <c r="CH7" i="9" s="1"/>
  <c r="CH59" i="9" s="1"/>
  <c r="CH7" i="8" s="1"/>
  <c r="CH59" i="8" s="1"/>
  <c r="D49" i="2" s="1"/>
  <c r="D38" i="6" s="1"/>
  <c r="CB7" i="17"/>
  <c r="CB59" i="17" s="1"/>
  <c r="CB7" i="16" s="1"/>
  <c r="CB59" i="16" s="1"/>
  <c r="CB7" i="15" s="1"/>
  <c r="CB59" i="15" s="1"/>
  <c r="CB7" i="14" s="1"/>
  <c r="CB59" i="14" s="1"/>
  <c r="CB7" i="13" s="1"/>
  <c r="CB59" i="13" s="1"/>
  <c r="CB7" i="12" s="1"/>
  <c r="CB59" i="12" s="1"/>
  <c r="CB7" i="11" s="1"/>
  <c r="CB59" i="11" s="1"/>
  <c r="CB7" i="10" s="1"/>
  <c r="CB59" i="10" s="1"/>
  <c r="CB7" i="9" s="1"/>
  <c r="CB59" i="9" s="1"/>
  <c r="CB7" i="8" s="1"/>
  <c r="CB59" i="8" s="1"/>
  <c r="D47" i="2" s="1"/>
  <c r="D36" i="6" s="1"/>
  <c r="BX7" i="17"/>
  <c r="BX59" i="17" s="1"/>
  <c r="BX7" i="16" s="1"/>
  <c r="BX59" i="16" s="1"/>
  <c r="BX7" i="15" s="1"/>
  <c r="BX59" i="15" s="1"/>
  <c r="BX7" i="14" s="1"/>
  <c r="BX59" i="14" s="1"/>
  <c r="BX7" i="13" s="1"/>
  <c r="BX59" i="13" s="1"/>
  <c r="BX7" i="12" s="1"/>
  <c r="BX59" i="12" s="1"/>
  <c r="BX7" i="11" s="1"/>
  <c r="BX59" i="11" s="1"/>
  <c r="BX7" i="10" s="1"/>
  <c r="BX59" i="10" s="1"/>
  <c r="BX7" i="9" s="1"/>
  <c r="BX59" i="9" s="1"/>
  <c r="BX7" i="8" s="1"/>
  <c r="BX59" i="8" s="1"/>
  <c r="D45" i="2" s="1"/>
  <c r="D34" i="6" s="1"/>
  <c r="BU7" i="17"/>
  <c r="BU59" i="17" s="1"/>
  <c r="BU7" i="16" s="1"/>
  <c r="BU59" i="16" s="1"/>
  <c r="BU7" i="15" s="1"/>
  <c r="BU59" i="15" s="1"/>
  <c r="BU7" i="14" s="1"/>
  <c r="BU59" i="14" s="1"/>
  <c r="BU7" i="13" s="1"/>
  <c r="BU59" i="13" s="1"/>
  <c r="BU7" i="12" s="1"/>
  <c r="BU59" i="12" s="1"/>
  <c r="BU7" i="11" s="1"/>
  <c r="BU59" i="11" s="1"/>
  <c r="BU7" i="10" s="1"/>
  <c r="BU59" i="10" s="1"/>
  <c r="BU7" i="9" s="1"/>
  <c r="BU59" i="9" s="1"/>
  <c r="BU7" i="8" s="1"/>
  <c r="BU59" i="8" s="1"/>
  <c r="D44" i="2" s="1"/>
  <c r="D33" i="6" s="1"/>
  <c r="FE7" i="18"/>
  <c r="H59" i="17"/>
  <c r="I7" i="16" s="1"/>
  <c r="FE7" i="17"/>
  <c r="F59" i="16"/>
  <c r="F7" i="15" s="1"/>
  <c r="D54" i="6"/>
  <c r="D46" i="19" s="1"/>
  <c r="D53" i="6"/>
  <c r="D44" i="19" s="1"/>
  <c r="D31" i="6"/>
  <c r="D50" i="6"/>
  <c r="D51" i="6"/>
  <c r="E15" i="6" l="1"/>
  <c r="E16" i="6"/>
  <c r="E24" i="6"/>
  <c r="E18" i="6"/>
  <c r="E11" i="6"/>
  <c r="E10" i="6"/>
  <c r="D42" i="19"/>
  <c r="E23" i="6"/>
  <c r="E12" i="6"/>
  <c r="E22" i="6"/>
  <c r="E20" i="6"/>
  <c r="E9" i="6"/>
  <c r="E13" i="6"/>
  <c r="E17" i="6"/>
  <c r="E14" i="6"/>
  <c r="E19" i="6"/>
  <c r="E21" i="6"/>
  <c r="FF7" i="18"/>
  <c r="H59" i="16"/>
  <c r="I7" i="15" s="1"/>
  <c r="FE7" i="16"/>
  <c r="F59" i="15"/>
  <c r="F7" i="14" s="1"/>
  <c r="D30" i="6"/>
  <c r="H59" i="15" l="1"/>
  <c r="I7" i="14" s="1"/>
  <c r="FE7" i="15"/>
  <c r="F59" i="14"/>
  <c r="F7" i="13" s="1"/>
  <c r="FE7" i="14" l="1"/>
  <c r="H59" i="14"/>
  <c r="I7" i="13" s="1"/>
  <c r="F59" i="13"/>
  <c r="F7" i="12" s="1"/>
  <c r="FE7" i="13" l="1"/>
  <c r="H59" i="13"/>
  <c r="I7" i="12" s="1"/>
  <c r="F59" i="12"/>
  <c r="F7" i="11" s="1"/>
  <c r="C20" i="3"/>
  <c r="FE7" i="12" l="1"/>
  <c r="H59" i="12"/>
  <c r="I7" i="11" s="1"/>
  <c r="F59" i="11"/>
  <c r="F7" i="10" s="1"/>
  <c r="FE7" i="11" l="1"/>
  <c r="H59" i="11"/>
  <c r="I7" i="10" s="1"/>
  <c r="F59" i="10"/>
  <c r="F7" i="9" s="1"/>
  <c r="FE7" i="10" l="1"/>
  <c r="H59" i="10"/>
  <c r="I7" i="9" s="1"/>
  <c r="F59" i="9"/>
  <c r="F7" i="8" s="1"/>
  <c r="FE7" i="9" l="1"/>
  <c r="H59" i="9"/>
  <c r="I7" i="8" s="1"/>
  <c r="F59" i="8"/>
  <c r="D9" i="2" s="1"/>
  <c r="DZ59" i="17"/>
  <c r="DZ7" i="16" s="1"/>
  <c r="FD7" i="17"/>
  <c r="FF7" i="17" s="1"/>
  <c r="C9" i="3" l="1"/>
  <c r="DZ59" i="16"/>
  <c r="DZ7" i="15" s="1"/>
  <c r="FD7" i="16"/>
  <c r="FF7" i="16" s="1"/>
  <c r="FE7" i="8"/>
  <c r="H59" i="8"/>
  <c r="E14" i="2" s="1"/>
  <c r="C18" i="3" l="1"/>
  <c r="E75" i="2"/>
  <c r="D18" i="19"/>
  <c r="D10" i="19"/>
  <c r="D16" i="3"/>
  <c r="D27" i="19" s="1"/>
  <c r="DZ59" i="15"/>
  <c r="DZ7" i="14" s="1"/>
  <c r="FD7" i="15"/>
  <c r="FF7" i="15" s="1"/>
  <c r="D19" i="19" l="1"/>
  <c r="E18" i="19" s="1"/>
  <c r="C21" i="19" s="1"/>
  <c r="D11" i="19"/>
  <c r="E10" i="19" s="1"/>
  <c r="C13" i="19" s="1"/>
  <c r="D23" i="3"/>
  <c r="DZ59" i="14"/>
  <c r="DZ7" i="13" s="1"/>
  <c r="FD7" i="14"/>
  <c r="FF7" i="14" s="1"/>
  <c r="DZ59" i="13" l="1"/>
  <c r="DZ7" i="12" s="1"/>
  <c r="FD7" i="13"/>
  <c r="FF7" i="13" s="1"/>
  <c r="DZ59" i="12" l="1"/>
  <c r="DZ7" i="11" s="1"/>
  <c r="FD7" i="12"/>
  <c r="FF7" i="12" s="1"/>
  <c r="DZ59" i="11" l="1"/>
  <c r="DZ7" i="10" s="1"/>
  <c r="FD7" i="11"/>
  <c r="FF7" i="11" s="1"/>
  <c r="DZ59" i="10" l="1"/>
  <c r="DZ7" i="9" s="1"/>
  <c r="FD7" i="10"/>
  <c r="FF7" i="10" s="1"/>
  <c r="DZ59" i="9" l="1"/>
  <c r="DZ7" i="8" s="1"/>
  <c r="FD7" i="9"/>
  <c r="FF7" i="9" s="1"/>
  <c r="DZ59" i="8" l="1"/>
  <c r="D69" i="2" s="1"/>
  <c r="FD7" i="8"/>
  <c r="FF7" i="8" s="1"/>
  <c r="D58" i="6" l="1"/>
  <c r="D75" i="2"/>
  <c r="E63" i="6" l="1"/>
  <c r="E58" i="6" s="1"/>
  <c r="E36" i="6" l="1"/>
  <c r="E49" i="6"/>
  <c r="E62" i="6"/>
  <c r="E55" i="6"/>
  <c r="E43" i="6"/>
  <c r="E52" i="6"/>
  <c r="E47" i="6"/>
  <c r="E44" i="6"/>
  <c r="D43" i="19"/>
  <c r="E42" i="6"/>
  <c r="E51" i="6"/>
  <c r="E33" i="6"/>
  <c r="E65" i="6"/>
  <c r="C25" i="3" s="1"/>
  <c r="E37" i="6"/>
  <c r="E45" i="6"/>
  <c r="D34" i="19"/>
  <c r="E34" i="19" s="1"/>
  <c r="C37" i="19" s="1"/>
  <c r="E48" i="6"/>
  <c r="E61" i="6"/>
  <c r="E35" i="6"/>
  <c r="E46" i="6"/>
  <c r="E39" i="6"/>
  <c r="E32" i="6"/>
  <c r="E54" i="6"/>
  <c r="E31" i="6"/>
  <c r="E38" i="6"/>
  <c r="E50" i="6"/>
  <c r="E28" i="6"/>
  <c r="E34" i="6"/>
  <c r="E30" i="6"/>
  <c r="E27" i="6"/>
  <c r="E40" i="6"/>
  <c r="E56" i="6"/>
  <c r="E53" i="6"/>
  <c r="E60" i="6"/>
  <c r="E57" i="6"/>
  <c r="E59" i="6"/>
  <c r="E29" i="6"/>
  <c r="E41" i="6"/>
  <c r="D26" i="19" l="1"/>
  <c r="E26" i="19" s="1"/>
  <c r="C29" i="19" s="1"/>
  <c r="D26" i="3"/>
  <c r="D45" i="19"/>
  <c r="D47" i="19"/>
  <c r="E42" i="19" s="1"/>
  <c r="C49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</authors>
  <commentList>
    <comment ref="F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5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5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5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X5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A5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C5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E5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I5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K5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N5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Q5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S5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U5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W5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Y5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A5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C5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F5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I5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5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O5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R5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U5" authorId="0" shapeId="0" xr:uid="{00000000-0006-0000-0400-00001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W5" authorId="0" shapeId="0" xr:uid="{00000000-0006-0000-0400-00001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5" authorId="0" shapeId="0" xr:uid="{00000000-0006-0000-0400-00001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5" authorId="0" shapeId="0" xr:uid="{00000000-0006-0000-0400-00001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5" authorId="0" shapeId="0" xr:uid="{00000000-0006-0000-0400-00001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G5" authorId="0" shapeId="0" xr:uid="{00000000-0006-0000-0400-00001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5" authorId="0" shapeId="0" xr:uid="{00000000-0006-0000-0400-00002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M5" authorId="0" shapeId="0" xr:uid="{00000000-0006-0000-0400-00002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O5" authorId="0" shapeId="0" xr:uid="{00000000-0006-0000-0400-00002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5" authorId="0" shapeId="0" xr:uid="{00000000-0006-0000-0400-00002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5" authorId="0" shapeId="0" xr:uid="{00000000-0006-0000-0400-00002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5" authorId="0" shapeId="0" xr:uid="{00000000-0006-0000-0400-00002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5" authorId="0" shapeId="0" xr:uid="{00000000-0006-0000-0400-00002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A5" authorId="0" shapeId="0" xr:uid="{00000000-0006-0000-0400-00002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C5" authorId="0" shapeId="0" xr:uid="{00000000-0006-0000-0400-00002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E5" authorId="0" shapeId="0" xr:uid="{00000000-0006-0000-0400-00002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G5" authorId="0" shapeId="0" xr:uid="{00000000-0006-0000-0400-00002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J5" authorId="0" shapeId="0" xr:uid="{00000000-0006-0000-0400-00002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L5" authorId="0" shapeId="0" xr:uid="{00000000-0006-0000-0400-00002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N5" authorId="0" shapeId="0" xr:uid="{00000000-0006-0000-0400-00002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P5" authorId="0" shapeId="0" xr:uid="{00000000-0006-0000-0400-00002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R5" authorId="0" shapeId="0" xr:uid="{00000000-0006-0000-0400-00002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T5" authorId="0" shapeId="0" xr:uid="{00000000-0006-0000-0400-00003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V5" authorId="0" shapeId="0" xr:uid="{00000000-0006-0000-0400-00003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X5" authorId="0" shapeId="0" xr:uid="{00000000-0006-0000-0400-00003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Z5" authorId="0" shapeId="0" xr:uid="{00000000-0006-0000-0400-00003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B5" authorId="0" shapeId="0" xr:uid="{00000000-0006-0000-0400-00003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D5" authorId="0" shapeId="0" xr:uid="{00000000-0006-0000-0400-00003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F5" authorId="0" shapeId="0" xr:uid="{00000000-0006-0000-0400-00003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H5" authorId="0" shapeId="0" xr:uid="{00000000-0006-0000-0400-00003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J5" authorId="0" shapeId="0" xr:uid="{00000000-0006-0000-0400-00003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EL5" authorId="0" shapeId="0" xr:uid="{00000000-0006-0000-0400-00003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TVQ à recevoir va au débit et un remboursement va au crédit</t>
        </r>
      </text>
    </comment>
    <comment ref="EN5" authorId="0" shapeId="0" xr:uid="{00000000-0006-0000-0400-00003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recevoir va au débit et une baisse au crédit</t>
        </r>
      </text>
    </comment>
    <comment ref="EP5" authorId="0" shapeId="0" xr:uid="{00000000-0006-0000-0400-00003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stocks (fourrages, céréales, animaux d'abattage) va au débit et une baisse au crédit</t>
        </r>
      </text>
    </comment>
    <comment ref="ER5" authorId="0" shapeId="0" xr:uid="{00000000-0006-0000-0400-00003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MT (animaux reproducteurs, machinerie et équipements va au débit et une baisse au crédit</t>
        </r>
      </text>
    </comment>
    <comment ref="ET5" authorId="0" shapeId="0" xr:uid="{00000000-0006-0000-0400-00003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EV5" authorId="0" shapeId="0" xr:uid="{00000000-0006-0000-0400-00003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payer va au crédit et une baisse au débit</t>
        </r>
      </text>
    </comment>
    <comment ref="EX5" authorId="0" shapeId="0" xr:uid="{00000000-0006-0000-0400-00003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MT va au crédit et une baisse au débit</t>
        </r>
      </text>
    </comment>
    <comment ref="EZ5" authorId="0" shapeId="0" xr:uid="{00000000-0006-0000-0400-00004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LT va au crédit et une baisse au débit</t>
        </r>
      </text>
    </comment>
    <comment ref="FB5" authorId="0" shapeId="0" xr:uid="{00000000-0006-0000-0400-00004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</authors>
  <commentList>
    <comment ref="F5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5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5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5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5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5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X5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A5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C5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E5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I5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K5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N5" authorId="0" shapeId="0" xr:uid="{00000000-0006-0000-0D00-00000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Q5" authorId="0" shapeId="0" xr:uid="{00000000-0006-0000-0D00-00000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S5" authorId="0" shapeId="0" xr:uid="{00000000-0006-0000-0D00-00000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U5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W5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Y5" authorId="0" shapeId="0" xr:uid="{00000000-0006-0000-0D00-00001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A5" authorId="0" shapeId="0" xr:uid="{00000000-0006-0000-0D00-00001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C5" authorId="0" shapeId="0" xr:uid="{00000000-0006-0000-0D00-00001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F5" authorId="0" shapeId="0" xr:uid="{00000000-0006-0000-0D00-00001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I5" authorId="0" shapeId="0" xr:uid="{00000000-0006-0000-0D00-00001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5" authorId="0" shapeId="0" xr:uid="{00000000-0006-0000-0D00-00001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O5" authorId="0" shapeId="0" xr:uid="{00000000-0006-0000-0D00-00001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R5" authorId="0" shapeId="0" xr:uid="{00000000-0006-0000-0D00-00001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U5" authorId="0" shapeId="0" xr:uid="{00000000-0006-0000-0D00-00001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W5" authorId="0" shapeId="0" xr:uid="{00000000-0006-0000-0D00-00001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5" authorId="0" shapeId="0" xr:uid="{00000000-0006-0000-0D00-00001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5" authorId="0" shapeId="0" xr:uid="{00000000-0006-0000-0D00-00001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5" authorId="0" shapeId="0" xr:uid="{00000000-0006-0000-0D00-00001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G5" authorId="0" shapeId="0" xr:uid="{00000000-0006-0000-0D00-00001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5" authorId="0" shapeId="0" xr:uid="{00000000-0006-0000-0D00-00002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M5" authorId="0" shapeId="0" xr:uid="{00000000-0006-0000-0D00-00002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O5" authorId="0" shapeId="0" xr:uid="{00000000-0006-0000-0D00-00002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5" authorId="0" shapeId="0" xr:uid="{00000000-0006-0000-0D00-00002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5" authorId="0" shapeId="0" xr:uid="{00000000-0006-0000-0D00-00002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5" authorId="0" shapeId="0" xr:uid="{00000000-0006-0000-0D00-00002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5" authorId="0" shapeId="0" xr:uid="{00000000-0006-0000-0D00-00002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A5" authorId="0" shapeId="0" xr:uid="{00000000-0006-0000-0D00-00002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C5" authorId="0" shapeId="0" xr:uid="{00000000-0006-0000-0D00-00002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E5" authorId="0" shapeId="0" xr:uid="{00000000-0006-0000-0D00-00002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G5" authorId="0" shapeId="0" xr:uid="{00000000-0006-0000-0D00-00002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J5" authorId="0" shapeId="0" xr:uid="{00000000-0006-0000-0D00-00002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L5" authorId="0" shapeId="0" xr:uid="{00000000-0006-0000-0D00-00002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N5" authorId="0" shapeId="0" xr:uid="{00000000-0006-0000-0D00-00002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P5" authorId="0" shapeId="0" xr:uid="{00000000-0006-0000-0D00-00002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R5" authorId="0" shapeId="0" xr:uid="{00000000-0006-0000-0D00-00002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T5" authorId="0" shapeId="0" xr:uid="{00000000-0006-0000-0D00-00003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V5" authorId="0" shapeId="0" xr:uid="{00000000-0006-0000-0D00-00003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X5" authorId="0" shapeId="0" xr:uid="{00000000-0006-0000-0D00-00003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Z5" authorId="0" shapeId="0" xr:uid="{00000000-0006-0000-0D00-00003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B5" authorId="0" shapeId="0" xr:uid="{00000000-0006-0000-0D00-00003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D5" authorId="0" shapeId="0" xr:uid="{00000000-0006-0000-0D00-00003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F5" authorId="0" shapeId="0" xr:uid="{00000000-0006-0000-0D00-00003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H5" authorId="0" shapeId="0" xr:uid="{00000000-0006-0000-0D00-00003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J5" authorId="0" shapeId="0" xr:uid="{D7A8DEAA-8BA8-4936-B5A5-32936879183F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EL5" authorId="0" shapeId="0" xr:uid="{9ABB525D-BB94-4A24-816E-FE2E7BCBC008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TVQ à recevoir va au débit et un remboursement va au crédit</t>
        </r>
      </text>
    </comment>
    <comment ref="EN5" authorId="0" shapeId="0" xr:uid="{125A4934-DBCD-4756-B85A-8F0ADA56B199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recevoir va au débit et une baisse au crédit</t>
        </r>
      </text>
    </comment>
    <comment ref="EP5" authorId="0" shapeId="0" xr:uid="{00000000-0006-0000-0D00-00003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stocks (fourrages, céréales, animaux d'abattage) va au débit et une baisse au crédit</t>
        </r>
      </text>
    </comment>
    <comment ref="ER5" authorId="0" shapeId="0" xr:uid="{00000000-0006-0000-0D00-00003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MT (animaux reproducteurs, machinerie et équipements va au débit et une baisse au crédit</t>
        </r>
      </text>
    </comment>
    <comment ref="ET5" authorId="0" shapeId="0" xr:uid="{00000000-0006-0000-0D00-00003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EV5" authorId="0" shapeId="0" xr:uid="{00000000-0006-0000-0D00-00003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payer va au crédit et une baisse au débit</t>
        </r>
      </text>
    </comment>
    <comment ref="EX5" authorId="0" shapeId="0" xr:uid="{00000000-0006-0000-0D00-00003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MT va au crédit et une baisse au débit</t>
        </r>
      </text>
    </comment>
    <comment ref="EZ5" authorId="0" shapeId="0" xr:uid="{00000000-0006-0000-0D00-00004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LT va au crédit et une baisse au débit</t>
        </r>
      </text>
    </comment>
    <comment ref="FB5" authorId="0" shapeId="0" xr:uid="{00000000-0006-0000-0D00-00004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</authors>
  <commentList>
    <comment ref="F5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5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5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5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5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5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X5" authorId="0" shapeId="0" xr:uid="{00000000-0006-0000-0E00-00000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A5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C5" authorId="0" shapeId="0" xr:uid="{00000000-0006-0000-0E00-00000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E5" authorId="0" shapeId="0" xr:uid="{00000000-0006-0000-0E00-00000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I5" authorId="0" shapeId="0" xr:uid="{00000000-0006-0000-0E00-00000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K5" authorId="0" shapeId="0" xr:uid="{00000000-0006-0000-0E00-00000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N5" authorId="0" shapeId="0" xr:uid="{00000000-0006-0000-0E00-00000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Q5" authorId="0" shapeId="0" xr:uid="{00000000-0006-0000-0E00-00000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S5" authorId="0" shapeId="0" xr:uid="{00000000-0006-0000-0E00-00000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U5" authorId="0" shapeId="0" xr:uid="{00000000-0006-0000-0E00-00001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W5" authorId="0" shapeId="0" xr:uid="{00000000-0006-0000-0E00-00001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Y5" authorId="0" shapeId="0" xr:uid="{00000000-0006-0000-0E00-00001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A5" authorId="0" shapeId="0" xr:uid="{00000000-0006-0000-0E00-00001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C5" authorId="0" shapeId="0" xr:uid="{00000000-0006-0000-0E00-00001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F5" authorId="0" shapeId="0" xr:uid="{00000000-0006-0000-0E00-00001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I5" authorId="0" shapeId="0" xr:uid="{00000000-0006-0000-0E00-00001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5" authorId="0" shapeId="0" xr:uid="{00000000-0006-0000-0E00-00001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O5" authorId="0" shapeId="0" xr:uid="{00000000-0006-0000-0E00-00001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R5" authorId="0" shapeId="0" xr:uid="{00000000-0006-0000-0E00-00001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U5" authorId="0" shapeId="0" xr:uid="{00000000-0006-0000-0E00-00001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W5" authorId="0" shapeId="0" xr:uid="{00000000-0006-0000-0E00-00001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5" authorId="0" shapeId="0" xr:uid="{00000000-0006-0000-0E00-00001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5" authorId="0" shapeId="0" xr:uid="{00000000-0006-0000-0E00-00001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5" authorId="0" shapeId="0" xr:uid="{00000000-0006-0000-0E00-00001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G5" authorId="0" shapeId="0" xr:uid="{00000000-0006-0000-0E00-00001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5" authorId="0" shapeId="0" xr:uid="{00000000-0006-0000-0E00-00002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M5" authorId="0" shapeId="0" xr:uid="{00000000-0006-0000-0E00-00002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O5" authorId="0" shapeId="0" xr:uid="{00000000-0006-0000-0E00-00002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5" authorId="0" shapeId="0" xr:uid="{00000000-0006-0000-0E00-00002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5" authorId="0" shapeId="0" xr:uid="{00000000-0006-0000-0E00-00002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5" authorId="0" shapeId="0" xr:uid="{00000000-0006-0000-0E00-00002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5" authorId="0" shapeId="0" xr:uid="{00000000-0006-0000-0E00-00002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A5" authorId="0" shapeId="0" xr:uid="{00000000-0006-0000-0E00-00002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C5" authorId="0" shapeId="0" xr:uid="{00000000-0006-0000-0E00-00002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E5" authorId="0" shapeId="0" xr:uid="{00000000-0006-0000-0E00-00002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G5" authorId="0" shapeId="0" xr:uid="{00000000-0006-0000-0E00-00002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J5" authorId="0" shapeId="0" xr:uid="{00000000-0006-0000-0E00-00002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L5" authorId="0" shapeId="0" xr:uid="{00000000-0006-0000-0E00-00002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N5" authorId="0" shapeId="0" xr:uid="{00000000-0006-0000-0E00-00002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P5" authorId="0" shapeId="0" xr:uid="{00000000-0006-0000-0E00-00002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R5" authorId="0" shapeId="0" xr:uid="{00000000-0006-0000-0E00-00002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T5" authorId="0" shapeId="0" xr:uid="{00000000-0006-0000-0E00-00003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V5" authorId="0" shapeId="0" xr:uid="{00000000-0006-0000-0E00-00003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X5" authorId="0" shapeId="0" xr:uid="{00000000-0006-0000-0E00-00003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Z5" authorId="0" shapeId="0" xr:uid="{00000000-0006-0000-0E00-00003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B5" authorId="0" shapeId="0" xr:uid="{00000000-0006-0000-0E00-00003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D5" authorId="0" shapeId="0" xr:uid="{00000000-0006-0000-0E00-00003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F5" authorId="0" shapeId="0" xr:uid="{00000000-0006-0000-0E00-00003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H5" authorId="0" shapeId="0" xr:uid="{00000000-0006-0000-0E00-00003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J5" authorId="0" shapeId="0" xr:uid="{1776C390-5A90-4D27-950D-9F956174FC3A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EL5" authorId="0" shapeId="0" xr:uid="{56A62810-7E87-4F50-90F0-29D552118FF9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TVQ à recevoir va au débit et un remboursement va au crédit</t>
        </r>
      </text>
    </comment>
    <comment ref="EN5" authorId="0" shapeId="0" xr:uid="{7301696A-E724-42FF-BE0B-61D2D638DF0E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recevoir va au débit et une baisse au crédit</t>
        </r>
      </text>
    </comment>
    <comment ref="EP5" authorId="0" shapeId="0" xr:uid="{00000000-0006-0000-0E00-00003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stocks (fourrages, céréales, animaux d'abattage) va au débit et une baisse au crédit</t>
        </r>
      </text>
    </comment>
    <comment ref="ER5" authorId="0" shapeId="0" xr:uid="{00000000-0006-0000-0E00-00003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MT (animaux reproducteurs, machinerie et équipements va au débit et une baisse au crédit</t>
        </r>
      </text>
    </comment>
    <comment ref="ET5" authorId="0" shapeId="0" xr:uid="{00000000-0006-0000-0E00-00003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EV5" authorId="0" shapeId="0" xr:uid="{00000000-0006-0000-0E00-00003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payer va au crédit et une baisse au débit</t>
        </r>
      </text>
    </comment>
    <comment ref="EX5" authorId="0" shapeId="0" xr:uid="{00000000-0006-0000-0E00-00003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MT va au crédit et une baisse au débit</t>
        </r>
      </text>
    </comment>
    <comment ref="EZ5" authorId="0" shapeId="0" xr:uid="{00000000-0006-0000-0E00-00004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LT va au crédit et une baisse au débit</t>
        </r>
      </text>
    </comment>
    <comment ref="FB5" authorId="0" shapeId="0" xr:uid="{00000000-0006-0000-0E00-00004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</authors>
  <commentList>
    <comment ref="F5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5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5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5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5" authorId="0" shapeId="0" xr:uid="{00000000-0006-0000-0F00-00000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5" authorId="0" shapeId="0" xr:uid="{00000000-0006-0000-0F00-00000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X5" authorId="0" shapeId="0" xr:uid="{00000000-0006-0000-0F00-00000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A5" authorId="0" shapeId="0" xr:uid="{00000000-0006-0000-0F00-00000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C5" authorId="0" shapeId="0" xr:uid="{00000000-0006-0000-0F00-00000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E5" authorId="0" shapeId="0" xr:uid="{00000000-0006-0000-0F00-00000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I5" authorId="0" shapeId="0" xr:uid="{00000000-0006-0000-0F00-00000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K5" authorId="0" shapeId="0" xr:uid="{00000000-0006-0000-0F00-00000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N5" authorId="0" shapeId="0" xr:uid="{00000000-0006-0000-0F00-00000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Q5" authorId="0" shapeId="0" xr:uid="{00000000-0006-0000-0F00-00000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S5" authorId="0" shapeId="0" xr:uid="{00000000-0006-0000-0F00-00000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U5" authorId="0" shapeId="0" xr:uid="{00000000-0006-0000-0F00-00001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W5" authorId="0" shapeId="0" xr:uid="{00000000-0006-0000-0F00-00001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Y5" authorId="0" shapeId="0" xr:uid="{00000000-0006-0000-0F00-00001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A5" authorId="0" shapeId="0" xr:uid="{00000000-0006-0000-0F00-00001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C5" authorId="0" shapeId="0" xr:uid="{00000000-0006-0000-0F00-00001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F5" authorId="0" shapeId="0" xr:uid="{00000000-0006-0000-0F00-00001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I5" authorId="0" shapeId="0" xr:uid="{00000000-0006-0000-0F00-00001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5" authorId="0" shapeId="0" xr:uid="{00000000-0006-0000-0F00-00001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O5" authorId="0" shapeId="0" xr:uid="{00000000-0006-0000-0F00-00001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R5" authorId="0" shapeId="0" xr:uid="{00000000-0006-0000-0F00-00001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U5" authorId="0" shapeId="0" xr:uid="{00000000-0006-0000-0F00-00001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W5" authorId="0" shapeId="0" xr:uid="{00000000-0006-0000-0F00-00001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5" authorId="0" shapeId="0" xr:uid="{00000000-0006-0000-0F00-00001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5" authorId="0" shapeId="0" xr:uid="{00000000-0006-0000-0F00-00001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5" authorId="0" shapeId="0" xr:uid="{00000000-0006-0000-0F00-00001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G5" authorId="0" shapeId="0" xr:uid="{00000000-0006-0000-0F00-00001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5" authorId="0" shapeId="0" xr:uid="{00000000-0006-0000-0F00-00002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M5" authorId="0" shapeId="0" xr:uid="{00000000-0006-0000-0F00-00002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O5" authorId="0" shapeId="0" xr:uid="{00000000-0006-0000-0F00-00002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5" authorId="0" shapeId="0" xr:uid="{00000000-0006-0000-0F00-00002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5" authorId="0" shapeId="0" xr:uid="{00000000-0006-0000-0F00-00002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5" authorId="0" shapeId="0" xr:uid="{00000000-0006-0000-0F00-00002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5" authorId="0" shapeId="0" xr:uid="{00000000-0006-0000-0F00-00002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A5" authorId="0" shapeId="0" xr:uid="{00000000-0006-0000-0F00-00002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C5" authorId="0" shapeId="0" xr:uid="{00000000-0006-0000-0F00-00002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E5" authorId="0" shapeId="0" xr:uid="{00000000-0006-0000-0F00-00002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G5" authorId="0" shapeId="0" xr:uid="{00000000-0006-0000-0F00-00002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J5" authorId="0" shapeId="0" xr:uid="{00000000-0006-0000-0F00-00002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L5" authorId="0" shapeId="0" xr:uid="{00000000-0006-0000-0F00-00002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N5" authorId="0" shapeId="0" xr:uid="{00000000-0006-0000-0F00-00002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P5" authorId="0" shapeId="0" xr:uid="{00000000-0006-0000-0F00-00002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R5" authorId="0" shapeId="0" xr:uid="{00000000-0006-0000-0F00-00002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T5" authorId="0" shapeId="0" xr:uid="{00000000-0006-0000-0F00-00003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V5" authorId="0" shapeId="0" xr:uid="{00000000-0006-0000-0F00-00003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X5" authorId="0" shapeId="0" xr:uid="{00000000-0006-0000-0F00-00003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Z5" authorId="0" shapeId="0" xr:uid="{00000000-0006-0000-0F00-00003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B5" authorId="0" shapeId="0" xr:uid="{00000000-0006-0000-0F00-00003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D5" authorId="0" shapeId="0" xr:uid="{00000000-0006-0000-0F00-00003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F5" authorId="0" shapeId="0" xr:uid="{00000000-0006-0000-0F00-00003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H5" authorId="0" shapeId="0" xr:uid="{00000000-0006-0000-0F00-00003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J5" authorId="0" shapeId="0" xr:uid="{F6A696FA-ED1E-49D1-9B40-3176B3515019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EL5" authorId="0" shapeId="0" xr:uid="{33B8ACDB-D149-4B57-A466-DC205863AFCF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TVQ à recevoir va au débit et un remboursement va au crédit</t>
        </r>
      </text>
    </comment>
    <comment ref="EN5" authorId="0" shapeId="0" xr:uid="{A2D207B4-38A3-4D77-9B65-7629CBCC67A6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recevoir va au débit et une baisse au crédit</t>
        </r>
      </text>
    </comment>
    <comment ref="EP5" authorId="0" shapeId="0" xr:uid="{00000000-0006-0000-0F00-00003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stocks (fourrages, céréales, animaux d'abattage) va au débit et une baisse au crédit</t>
        </r>
      </text>
    </comment>
    <comment ref="ER5" authorId="0" shapeId="0" xr:uid="{00000000-0006-0000-0F00-00003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MT (animaux reproducteurs, machinerie et équipements va au débit et une baisse au crédit</t>
        </r>
      </text>
    </comment>
    <comment ref="ET5" authorId="0" shapeId="0" xr:uid="{00000000-0006-0000-0F00-00003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EV5" authorId="0" shapeId="0" xr:uid="{00000000-0006-0000-0F00-00003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payer va au crédit et une baisse au débit</t>
        </r>
      </text>
    </comment>
    <comment ref="EX5" authorId="0" shapeId="0" xr:uid="{00000000-0006-0000-0F00-00003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MT va au crédit et une baisse au débit</t>
        </r>
      </text>
    </comment>
    <comment ref="EZ5" authorId="0" shapeId="0" xr:uid="{00000000-0006-0000-0F00-00004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LT va au crédit et une baisse au débit</t>
        </r>
      </text>
    </comment>
    <comment ref="FB5" authorId="0" shapeId="0" xr:uid="{00000000-0006-0000-0F00-00004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</authors>
  <commentList>
    <comment ref="F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5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5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5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X5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A5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C5" authorId="0" shapeId="0" xr:uid="{00000000-0006-0000-0500-00000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F5" authorId="0" shapeId="0" xr:uid="{00000000-0006-0000-0500-00000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I5" authorId="0" shapeId="0" xr:uid="{00000000-0006-0000-0500-00000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K5" authorId="0" shapeId="0" xr:uid="{00000000-0006-0000-0500-00000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N5" authorId="0" shapeId="0" xr:uid="{00000000-0006-0000-0500-00000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Q5" authorId="0" shapeId="0" xr:uid="{00000000-0006-0000-0500-00000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S5" authorId="0" shapeId="0" xr:uid="{00000000-0006-0000-0500-00000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U5" authorId="0" shapeId="0" xr:uid="{00000000-0006-0000-0500-00001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W5" authorId="0" shapeId="0" xr:uid="{00000000-0006-0000-0500-00001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Y5" authorId="0" shapeId="0" xr:uid="{00000000-0006-0000-0500-00001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A5" authorId="0" shapeId="0" xr:uid="{00000000-0006-0000-0500-00001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C5" authorId="0" shapeId="0" xr:uid="{00000000-0006-0000-0500-00001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F5" authorId="0" shapeId="0" xr:uid="{00000000-0006-0000-0500-00001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I5" authorId="0" shapeId="0" xr:uid="{00000000-0006-0000-0500-00001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5" authorId="0" shapeId="0" xr:uid="{00000000-0006-0000-0500-00001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O5" authorId="0" shapeId="0" xr:uid="{00000000-0006-0000-0500-00001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R5" authorId="0" shapeId="0" xr:uid="{00000000-0006-0000-0500-00001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U5" authorId="0" shapeId="0" xr:uid="{00000000-0006-0000-0500-00001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W5" authorId="0" shapeId="0" xr:uid="{00000000-0006-0000-0500-00001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5" authorId="0" shapeId="0" xr:uid="{00000000-0006-0000-0500-00001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5" authorId="0" shapeId="0" xr:uid="{00000000-0006-0000-0500-00001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5" authorId="0" shapeId="0" xr:uid="{00000000-0006-0000-0500-00001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G5" authorId="0" shapeId="0" xr:uid="{00000000-0006-0000-0500-00001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5" authorId="0" shapeId="0" xr:uid="{00000000-0006-0000-0500-00002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M5" authorId="0" shapeId="0" xr:uid="{00000000-0006-0000-0500-00002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O5" authorId="0" shapeId="0" xr:uid="{00000000-0006-0000-0500-00002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5" authorId="0" shapeId="0" xr:uid="{00000000-0006-0000-0500-00002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5" authorId="0" shapeId="0" xr:uid="{00000000-0006-0000-0500-00002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5" authorId="0" shapeId="0" xr:uid="{00000000-0006-0000-0500-00002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5" authorId="0" shapeId="0" xr:uid="{00000000-0006-0000-0500-00002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A5" authorId="0" shapeId="0" xr:uid="{00000000-0006-0000-0500-00002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C5" authorId="0" shapeId="0" xr:uid="{00000000-0006-0000-0500-00002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E5" authorId="0" shapeId="0" xr:uid="{00000000-0006-0000-0500-00002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G5" authorId="0" shapeId="0" xr:uid="{00000000-0006-0000-0500-00002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J5" authorId="0" shapeId="0" xr:uid="{00000000-0006-0000-0500-00002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L5" authorId="0" shapeId="0" xr:uid="{00000000-0006-0000-0500-00002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N5" authorId="0" shapeId="0" xr:uid="{00000000-0006-0000-0500-00002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P5" authorId="0" shapeId="0" xr:uid="{00000000-0006-0000-0500-00002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R5" authorId="0" shapeId="0" xr:uid="{00000000-0006-0000-0500-00002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T5" authorId="0" shapeId="0" xr:uid="{00000000-0006-0000-0500-00003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V5" authorId="0" shapeId="0" xr:uid="{00000000-0006-0000-0500-00003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X5" authorId="0" shapeId="0" xr:uid="{00000000-0006-0000-0500-00003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Z5" authorId="0" shapeId="0" xr:uid="{00000000-0006-0000-0500-00003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B5" authorId="0" shapeId="0" xr:uid="{00000000-0006-0000-0500-00003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D5" authorId="0" shapeId="0" xr:uid="{00000000-0006-0000-0500-00003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F5" authorId="0" shapeId="0" xr:uid="{00000000-0006-0000-0500-00003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H5" authorId="0" shapeId="0" xr:uid="{00000000-0006-0000-0500-00003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J5" authorId="0" shapeId="0" xr:uid="{00000000-0006-0000-0500-00003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EL5" authorId="0" shapeId="0" xr:uid="{00000000-0006-0000-0500-00003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TVQ à recevoir va au débit et un remboursement va au crédit</t>
        </r>
      </text>
    </comment>
    <comment ref="EN5" authorId="0" shapeId="0" xr:uid="{00000000-0006-0000-0500-00003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recevoir va au débit et une baisse au crédit</t>
        </r>
      </text>
    </comment>
    <comment ref="EP5" authorId="0" shapeId="0" xr:uid="{00000000-0006-0000-0500-00003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stocks (fourrages, céréales, animaux d'abattage) va au débit et une baisse au crédit</t>
        </r>
      </text>
    </comment>
    <comment ref="ER5" authorId="0" shapeId="0" xr:uid="{00000000-0006-0000-0500-00003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MT (animaux reproducteurs, machinerie et équipements va au débit et une baisse au crédit</t>
        </r>
      </text>
    </comment>
    <comment ref="ET5" authorId="0" shapeId="0" xr:uid="{00000000-0006-0000-0500-00003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EV5" authorId="0" shapeId="0" xr:uid="{00000000-0006-0000-0500-00003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payer va au crédit et une baisse au débit</t>
        </r>
      </text>
    </comment>
    <comment ref="EX5" authorId="0" shapeId="0" xr:uid="{00000000-0006-0000-0500-00003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MT va au crédit et une baisse au débit</t>
        </r>
      </text>
    </comment>
    <comment ref="EZ5" authorId="0" shapeId="0" xr:uid="{00000000-0006-0000-0500-00004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LT va au crédit et une baisse au débit</t>
        </r>
      </text>
    </comment>
    <comment ref="FB5" authorId="0" shapeId="0" xr:uid="{00000000-0006-0000-0500-00004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</authors>
  <commentList>
    <comment ref="F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5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5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5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X5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A5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C5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E5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I5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K5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N5" authorId="0" shapeId="0" xr:uid="{00000000-0006-0000-0600-00000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Q5" authorId="0" shapeId="0" xr:uid="{00000000-0006-0000-0600-00000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S5" authorId="0" shapeId="0" xr:uid="{00000000-0006-0000-0600-00000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U5" authorId="0" shapeId="0" xr:uid="{00000000-0006-0000-0600-00001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W5" authorId="0" shapeId="0" xr:uid="{00000000-0006-0000-0600-00001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Y5" authorId="0" shapeId="0" xr:uid="{00000000-0006-0000-0600-00001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A5" authorId="0" shapeId="0" xr:uid="{00000000-0006-0000-0600-00001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C5" authorId="0" shapeId="0" xr:uid="{00000000-0006-0000-0600-00001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F5" authorId="0" shapeId="0" xr:uid="{00000000-0006-0000-0600-00001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I5" authorId="0" shapeId="0" xr:uid="{00000000-0006-0000-0600-00001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5" authorId="0" shapeId="0" xr:uid="{00000000-0006-0000-0600-00001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O5" authorId="0" shapeId="0" xr:uid="{00000000-0006-0000-0600-00001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R5" authorId="0" shapeId="0" xr:uid="{00000000-0006-0000-0600-00001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U5" authorId="0" shapeId="0" xr:uid="{00000000-0006-0000-0600-00001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W5" authorId="0" shapeId="0" xr:uid="{00000000-0006-0000-0600-00001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5" authorId="0" shapeId="0" xr:uid="{00000000-0006-0000-0600-00001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5" authorId="0" shapeId="0" xr:uid="{00000000-0006-0000-0600-00001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5" authorId="0" shapeId="0" xr:uid="{00000000-0006-0000-0600-00001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G5" authorId="0" shapeId="0" xr:uid="{00000000-0006-0000-0600-00001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5" authorId="0" shapeId="0" xr:uid="{00000000-0006-0000-0600-00002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M5" authorId="0" shapeId="0" xr:uid="{00000000-0006-0000-0600-00002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O5" authorId="0" shapeId="0" xr:uid="{00000000-0006-0000-0600-00002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5" authorId="0" shapeId="0" xr:uid="{00000000-0006-0000-0600-00002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5" authorId="0" shapeId="0" xr:uid="{00000000-0006-0000-0600-00002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5" authorId="0" shapeId="0" xr:uid="{00000000-0006-0000-0600-00002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5" authorId="0" shapeId="0" xr:uid="{00000000-0006-0000-0600-00002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A5" authorId="0" shapeId="0" xr:uid="{00000000-0006-0000-0600-00002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C5" authorId="0" shapeId="0" xr:uid="{00000000-0006-0000-0600-00002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E5" authorId="0" shapeId="0" xr:uid="{00000000-0006-0000-0600-00002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G5" authorId="0" shapeId="0" xr:uid="{00000000-0006-0000-0600-00002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J5" authorId="0" shapeId="0" xr:uid="{00000000-0006-0000-0600-00002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L5" authorId="0" shapeId="0" xr:uid="{00000000-0006-0000-0600-00002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N5" authorId="0" shapeId="0" xr:uid="{00000000-0006-0000-0600-00002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P5" authorId="0" shapeId="0" xr:uid="{00000000-0006-0000-0600-00002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R5" authorId="0" shapeId="0" xr:uid="{00000000-0006-0000-0600-00002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T5" authorId="0" shapeId="0" xr:uid="{00000000-0006-0000-0600-00003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V5" authorId="0" shapeId="0" xr:uid="{00000000-0006-0000-0600-00003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X5" authorId="0" shapeId="0" xr:uid="{00000000-0006-0000-0600-00003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Z5" authorId="0" shapeId="0" xr:uid="{00000000-0006-0000-0600-00003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B5" authorId="0" shapeId="0" xr:uid="{00000000-0006-0000-0600-00003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D5" authorId="0" shapeId="0" xr:uid="{00000000-0006-0000-0600-00003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F5" authorId="0" shapeId="0" xr:uid="{00000000-0006-0000-0600-00003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H5" authorId="0" shapeId="0" xr:uid="{00000000-0006-0000-0600-00003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J5" authorId="0" shapeId="0" xr:uid="{00000000-0006-0000-0600-00003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EL5" authorId="0" shapeId="0" xr:uid="{00000000-0006-0000-0600-00003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TVQ à recevoir va au débit et un remboursement va au crédit</t>
        </r>
      </text>
    </comment>
    <comment ref="EN5" authorId="0" shapeId="0" xr:uid="{00000000-0006-0000-0600-00003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recevoir va au débit et une baisse au crédit</t>
        </r>
      </text>
    </comment>
    <comment ref="EP5" authorId="0" shapeId="0" xr:uid="{00000000-0006-0000-0600-00003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stocks (fourrages, céréales, animaux d'abattage) va au débit et une baisse au crédit</t>
        </r>
      </text>
    </comment>
    <comment ref="ER5" authorId="0" shapeId="0" xr:uid="{00000000-0006-0000-0600-00003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MT (animaux reproducteurs, machinerie et équipements va au débit et une baisse au crédit</t>
        </r>
      </text>
    </comment>
    <comment ref="ET5" authorId="0" shapeId="0" xr:uid="{00000000-0006-0000-0600-00003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EV5" authorId="0" shapeId="0" xr:uid="{00000000-0006-0000-0600-00003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payer va au crédit et une baisse au débit</t>
        </r>
      </text>
    </comment>
    <comment ref="EX5" authorId="0" shapeId="0" xr:uid="{00000000-0006-0000-0600-00003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MT va au crédit et une baisse au débit</t>
        </r>
      </text>
    </comment>
    <comment ref="EZ5" authorId="0" shapeId="0" xr:uid="{00000000-0006-0000-0600-00004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LT va au crédit et une baisse au débit</t>
        </r>
      </text>
    </comment>
    <comment ref="FB5" authorId="0" shapeId="0" xr:uid="{00000000-0006-0000-0600-00004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</authors>
  <commentList>
    <comment ref="F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5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5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5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X5" authorId="0" shapeId="0" xr:uid="{00000000-0006-0000-0700-00000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A5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C5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E5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I5" authorId="0" shapeId="0" xr:uid="{00000000-0006-0000-0700-00000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K5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N5" authorId="0" shapeId="0" xr:uid="{00000000-0006-0000-0700-00000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Q5" authorId="0" shapeId="0" xr:uid="{00000000-0006-0000-0700-00000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S5" authorId="0" shapeId="0" xr:uid="{00000000-0006-0000-0700-00000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U5" authorId="0" shapeId="0" xr:uid="{00000000-0006-0000-0700-00001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W5" authorId="0" shapeId="0" xr:uid="{00000000-0006-0000-0700-00001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Y5" authorId="0" shapeId="0" xr:uid="{00000000-0006-0000-0700-00001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A5" authorId="0" shapeId="0" xr:uid="{00000000-0006-0000-0700-00001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C5" authorId="0" shapeId="0" xr:uid="{00000000-0006-0000-0700-00001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F5" authorId="0" shapeId="0" xr:uid="{00000000-0006-0000-0700-00001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I5" authorId="0" shapeId="0" xr:uid="{00000000-0006-0000-0700-00001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5" authorId="0" shapeId="0" xr:uid="{00000000-0006-0000-0700-00001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O5" authorId="0" shapeId="0" xr:uid="{00000000-0006-0000-0700-00001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R5" authorId="0" shapeId="0" xr:uid="{00000000-0006-0000-0700-00001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U5" authorId="0" shapeId="0" xr:uid="{00000000-0006-0000-0700-00001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W5" authorId="0" shapeId="0" xr:uid="{00000000-0006-0000-0700-00001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5" authorId="0" shapeId="0" xr:uid="{00000000-0006-0000-0700-00001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5" authorId="0" shapeId="0" xr:uid="{00000000-0006-0000-0700-00001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5" authorId="0" shapeId="0" xr:uid="{00000000-0006-0000-0700-00001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G5" authorId="0" shapeId="0" xr:uid="{00000000-0006-0000-0700-00001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5" authorId="0" shapeId="0" xr:uid="{00000000-0006-0000-0700-00002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M5" authorId="0" shapeId="0" xr:uid="{00000000-0006-0000-0700-00002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O5" authorId="0" shapeId="0" xr:uid="{00000000-0006-0000-0700-00002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5" authorId="0" shapeId="0" xr:uid="{00000000-0006-0000-0700-00002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5" authorId="0" shapeId="0" xr:uid="{00000000-0006-0000-0700-00002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5" authorId="0" shapeId="0" xr:uid="{00000000-0006-0000-0700-00002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5" authorId="0" shapeId="0" xr:uid="{00000000-0006-0000-0700-00002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A5" authorId="0" shapeId="0" xr:uid="{00000000-0006-0000-0700-00002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C5" authorId="0" shapeId="0" xr:uid="{00000000-0006-0000-0700-00002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E5" authorId="0" shapeId="0" xr:uid="{00000000-0006-0000-0700-00002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G5" authorId="0" shapeId="0" xr:uid="{00000000-0006-0000-0700-00002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J5" authorId="0" shapeId="0" xr:uid="{00000000-0006-0000-0700-00002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L5" authorId="0" shapeId="0" xr:uid="{00000000-0006-0000-0700-00002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N5" authorId="0" shapeId="0" xr:uid="{00000000-0006-0000-0700-00002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P5" authorId="0" shapeId="0" xr:uid="{00000000-0006-0000-0700-00002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R5" authorId="0" shapeId="0" xr:uid="{00000000-0006-0000-0700-00002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T5" authorId="0" shapeId="0" xr:uid="{00000000-0006-0000-0700-00003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V5" authorId="0" shapeId="0" xr:uid="{00000000-0006-0000-0700-00003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X5" authorId="0" shapeId="0" xr:uid="{00000000-0006-0000-0700-00003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Z5" authorId="0" shapeId="0" xr:uid="{00000000-0006-0000-0700-00003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B5" authorId="0" shapeId="0" xr:uid="{00000000-0006-0000-0700-00003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D5" authorId="0" shapeId="0" xr:uid="{00000000-0006-0000-0700-00003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F5" authorId="0" shapeId="0" xr:uid="{00000000-0006-0000-0700-00003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H5" authorId="0" shapeId="0" xr:uid="{00000000-0006-0000-0700-00003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J5" authorId="0" shapeId="0" xr:uid="{1620A240-2980-4830-A18F-826CCC727CC5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EL5" authorId="0" shapeId="0" xr:uid="{8AF36D21-486B-457E-AEAE-1B02B1345EC1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TVQ à recevoir va au débit et un remboursement va au crédit</t>
        </r>
      </text>
    </comment>
    <comment ref="EN5" authorId="0" shapeId="0" xr:uid="{C5BBFA83-8C05-4D4D-A761-4897E0CDD491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recevoir va au débit et une baisse au crédit</t>
        </r>
      </text>
    </comment>
    <comment ref="EP5" authorId="0" shapeId="0" xr:uid="{00000000-0006-0000-0700-00003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stocks (fourrages, céréales, animaux d'abattage) va au débit et une baisse au crédit</t>
        </r>
      </text>
    </comment>
    <comment ref="ER5" authorId="0" shapeId="0" xr:uid="{00000000-0006-0000-0700-00003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MT (animaux reproducteurs, machinerie et équipements va au débit et une baisse au crédit</t>
        </r>
      </text>
    </comment>
    <comment ref="ET5" authorId="0" shapeId="0" xr:uid="{00000000-0006-0000-0700-00003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EV5" authorId="0" shapeId="0" xr:uid="{00000000-0006-0000-0700-00003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payer va au crédit et une baisse au débit</t>
        </r>
      </text>
    </comment>
    <comment ref="EX5" authorId="0" shapeId="0" xr:uid="{00000000-0006-0000-0700-00003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MT va au crédit et une baisse au débit</t>
        </r>
      </text>
    </comment>
    <comment ref="EZ5" authorId="0" shapeId="0" xr:uid="{00000000-0006-0000-0700-00004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LT va au crédit et une baisse au débit</t>
        </r>
      </text>
    </comment>
    <comment ref="FB5" authorId="0" shapeId="0" xr:uid="{00000000-0006-0000-0700-00004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</authors>
  <commentList>
    <comment ref="F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5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5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5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X5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A5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C5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E5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I5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K5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N5" authorId="0" shapeId="0" xr:uid="{00000000-0006-0000-0800-00000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Q5" authorId="0" shapeId="0" xr:uid="{00000000-0006-0000-0800-00000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S5" authorId="0" shapeId="0" xr:uid="{00000000-0006-0000-0800-00000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U5" authorId="0" shapeId="0" xr:uid="{00000000-0006-0000-0800-00001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W5" authorId="0" shapeId="0" xr:uid="{00000000-0006-0000-0800-00001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Y5" authorId="0" shapeId="0" xr:uid="{00000000-0006-0000-0800-00001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A5" authorId="0" shapeId="0" xr:uid="{00000000-0006-0000-0800-00001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C5" authorId="0" shapeId="0" xr:uid="{00000000-0006-0000-0800-00001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F5" authorId="0" shapeId="0" xr:uid="{00000000-0006-0000-0800-00001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I5" authorId="0" shapeId="0" xr:uid="{00000000-0006-0000-0800-00001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5" authorId="0" shapeId="0" xr:uid="{00000000-0006-0000-0800-00001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O5" authorId="0" shapeId="0" xr:uid="{00000000-0006-0000-0800-00001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R5" authorId="0" shapeId="0" xr:uid="{00000000-0006-0000-0800-00001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U5" authorId="0" shapeId="0" xr:uid="{00000000-0006-0000-0800-00001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W5" authorId="0" shapeId="0" xr:uid="{00000000-0006-0000-0800-00001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5" authorId="0" shapeId="0" xr:uid="{00000000-0006-0000-0800-00001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5" authorId="0" shapeId="0" xr:uid="{00000000-0006-0000-0800-00001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5" authorId="0" shapeId="0" xr:uid="{00000000-0006-0000-0800-00001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G5" authorId="0" shapeId="0" xr:uid="{00000000-0006-0000-0800-00001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5" authorId="0" shapeId="0" xr:uid="{00000000-0006-0000-0800-00002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M5" authorId="0" shapeId="0" xr:uid="{00000000-0006-0000-0800-00002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O5" authorId="0" shapeId="0" xr:uid="{00000000-0006-0000-0800-00002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5" authorId="0" shapeId="0" xr:uid="{00000000-0006-0000-0800-00002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5" authorId="0" shapeId="0" xr:uid="{00000000-0006-0000-0800-00002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5" authorId="0" shapeId="0" xr:uid="{00000000-0006-0000-0800-00002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5" authorId="0" shapeId="0" xr:uid="{00000000-0006-0000-0800-00002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A5" authorId="0" shapeId="0" xr:uid="{00000000-0006-0000-0800-00002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C5" authorId="0" shapeId="0" xr:uid="{00000000-0006-0000-0800-00002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E5" authorId="0" shapeId="0" xr:uid="{00000000-0006-0000-0800-00002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G5" authorId="0" shapeId="0" xr:uid="{00000000-0006-0000-0800-00002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J5" authorId="0" shapeId="0" xr:uid="{00000000-0006-0000-0800-00002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L5" authorId="0" shapeId="0" xr:uid="{00000000-0006-0000-0800-00002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N5" authorId="0" shapeId="0" xr:uid="{00000000-0006-0000-0800-00002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P5" authorId="0" shapeId="0" xr:uid="{00000000-0006-0000-0800-00002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R5" authorId="0" shapeId="0" xr:uid="{00000000-0006-0000-0800-00002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T5" authorId="0" shapeId="0" xr:uid="{00000000-0006-0000-0800-00003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V5" authorId="0" shapeId="0" xr:uid="{00000000-0006-0000-0800-00003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X5" authorId="0" shapeId="0" xr:uid="{00000000-0006-0000-0800-00003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Z5" authorId="0" shapeId="0" xr:uid="{00000000-0006-0000-0800-00003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B5" authorId="0" shapeId="0" xr:uid="{00000000-0006-0000-0800-00003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D5" authorId="0" shapeId="0" xr:uid="{00000000-0006-0000-0800-00003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F5" authorId="0" shapeId="0" xr:uid="{00000000-0006-0000-0800-00003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H5" authorId="0" shapeId="0" xr:uid="{00000000-0006-0000-0800-00003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J5" authorId="0" shapeId="0" xr:uid="{F7366059-E1A3-468C-A4CF-F144A3565F6D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EL5" authorId="0" shapeId="0" xr:uid="{AC9C27B3-C7E2-4879-BA64-A669F96872FF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TVQ à recevoir va au débit et un remboursement va au crédit</t>
        </r>
      </text>
    </comment>
    <comment ref="EN5" authorId="0" shapeId="0" xr:uid="{778C6B50-8A15-4180-A679-C40A482EAEAD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recevoir va au débit et une baisse au crédit</t>
        </r>
      </text>
    </comment>
    <comment ref="EP5" authorId="0" shapeId="0" xr:uid="{00000000-0006-0000-0800-00003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stocks (fourrages, céréales, animaux d'abattage) va au débit et une baisse au crédit</t>
        </r>
      </text>
    </comment>
    <comment ref="ER5" authorId="0" shapeId="0" xr:uid="{00000000-0006-0000-0800-00003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MT (animaux reproducteurs, machinerie et équipements va au débit et une baisse au crédit</t>
        </r>
      </text>
    </comment>
    <comment ref="ET5" authorId="0" shapeId="0" xr:uid="{00000000-0006-0000-0800-00003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EV5" authorId="0" shapeId="0" xr:uid="{00000000-0006-0000-0800-00003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payer va au crédit et une baisse au débit</t>
        </r>
      </text>
    </comment>
    <comment ref="EX5" authorId="0" shapeId="0" xr:uid="{00000000-0006-0000-0800-00003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MT va au crédit et une baisse au débit</t>
        </r>
      </text>
    </comment>
    <comment ref="EZ5" authorId="0" shapeId="0" xr:uid="{00000000-0006-0000-0800-00004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LT va au crédit et une baisse au débit</t>
        </r>
      </text>
    </comment>
    <comment ref="FB5" authorId="0" shapeId="0" xr:uid="{00000000-0006-0000-0800-00004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</authors>
  <commentList>
    <comment ref="F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5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5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5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X5" authorId="0" shapeId="0" xr:uid="{00000000-0006-0000-0900-00000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A5" authorId="0" shapeId="0" xr:uid="{00000000-0006-0000-0900-00000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C5" authorId="0" shapeId="0" xr:uid="{00000000-0006-0000-0900-00000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E5" authorId="0" shapeId="0" xr:uid="{00000000-0006-0000-0900-00000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I5" authorId="0" shapeId="0" xr:uid="{00000000-0006-0000-0900-00000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K5" authorId="0" shapeId="0" xr:uid="{00000000-0006-0000-0900-00000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N5" authorId="0" shapeId="0" xr:uid="{00000000-0006-0000-0900-00000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Q5" authorId="0" shapeId="0" xr:uid="{00000000-0006-0000-0900-00000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S5" authorId="0" shapeId="0" xr:uid="{00000000-0006-0000-0900-00000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U5" authorId="0" shapeId="0" xr:uid="{00000000-0006-0000-0900-00001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W5" authorId="0" shapeId="0" xr:uid="{00000000-0006-0000-0900-00001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Y5" authorId="0" shapeId="0" xr:uid="{00000000-0006-0000-0900-00001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A5" authorId="0" shapeId="0" xr:uid="{00000000-0006-0000-0900-00001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C5" authorId="0" shapeId="0" xr:uid="{00000000-0006-0000-0900-00001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F5" authorId="0" shapeId="0" xr:uid="{00000000-0006-0000-0900-00001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I5" authorId="0" shapeId="0" xr:uid="{00000000-0006-0000-0900-00001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5" authorId="0" shapeId="0" xr:uid="{00000000-0006-0000-0900-00001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O5" authorId="0" shapeId="0" xr:uid="{00000000-0006-0000-0900-00001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R5" authorId="0" shapeId="0" xr:uid="{00000000-0006-0000-0900-00001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U5" authorId="0" shapeId="0" xr:uid="{00000000-0006-0000-0900-00001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W5" authorId="0" shapeId="0" xr:uid="{00000000-0006-0000-0900-00001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5" authorId="0" shapeId="0" xr:uid="{00000000-0006-0000-0900-00001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5" authorId="0" shapeId="0" xr:uid="{00000000-0006-0000-0900-00001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5" authorId="0" shapeId="0" xr:uid="{00000000-0006-0000-0900-00001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G5" authorId="0" shapeId="0" xr:uid="{00000000-0006-0000-0900-00001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5" authorId="0" shapeId="0" xr:uid="{00000000-0006-0000-0900-00002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M5" authorId="0" shapeId="0" xr:uid="{00000000-0006-0000-0900-00002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O5" authorId="0" shapeId="0" xr:uid="{00000000-0006-0000-0900-00002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5" authorId="0" shapeId="0" xr:uid="{00000000-0006-0000-0900-00002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5" authorId="0" shapeId="0" xr:uid="{00000000-0006-0000-0900-00002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5" authorId="0" shapeId="0" xr:uid="{00000000-0006-0000-0900-00002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5" authorId="0" shapeId="0" xr:uid="{00000000-0006-0000-0900-00002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A5" authorId="0" shapeId="0" xr:uid="{00000000-0006-0000-0900-00002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C5" authorId="0" shapeId="0" xr:uid="{00000000-0006-0000-0900-00002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E5" authorId="0" shapeId="0" xr:uid="{00000000-0006-0000-0900-00002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G5" authorId="0" shapeId="0" xr:uid="{00000000-0006-0000-0900-00002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J5" authorId="0" shapeId="0" xr:uid="{00000000-0006-0000-0900-00002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L5" authorId="0" shapeId="0" xr:uid="{00000000-0006-0000-0900-00002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N5" authorId="0" shapeId="0" xr:uid="{00000000-0006-0000-0900-00002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P5" authorId="0" shapeId="0" xr:uid="{00000000-0006-0000-0900-00002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R5" authorId="0" shapeId="0" xr:uid="{00000000-0006-0000-0900-00002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T5" authorId="0" shapeId="0" xr:uid="{00000000-0006-0000-0900-00003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V5" authorId="0" shapeId="0" xr:uid="{00000000-0006-0000-0900-00003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X5" authorId="0" shapeId="0" xr:uid="{00000000-0006-0000-0900-00003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Z5" authorId="0" shapeId="0" xr:uid="{00000000-0006-0000-0900-00003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B5" authorId="0" shapeId="0" xr:uid="{00000000-0006-0000-0900-00003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D5" authorId="0" shapeId="0" xr:uid="{00000000-0006-0000-0900-00003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F5" authorId="0" shapeId="0" xr:uid="{00000000-0006-0000-0900-00003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H5" authorId="0" shapeId="0" xr:uid="{00000000-0006-0000-0900-00003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J5" authorId="0" shapeId="0" xr:uid="{C3C41FF5-47EB-4D64-88A9-26140F56F79D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EL5" authorId="0" shapeId="0" xr:uid="{5DE13768-47D8-4EA6-8895-73571C9FB048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TVQ à recevoir va au débit et un remboursement va au crédit</t>
        </r>
      </text>
    </comment>
    <comment ref="EN5" authorId="0" shapeId="0" xr:uid="{37D0CF0D-D5A8-4CC5-AC41-0FE06A300FBE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recevoir va au débit et une baisse au crédit</t>
        </r>
      </text>
    </comment>
    <comment ref="EP5" authorId="0" shapeId="0" xr:uid="{00000000-0006-0000-0900-00003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stocks (fourrages, céréales, animaux d'abattage) va au débit et une baisse au crédit</t>
        </r>
      </text>
    </comment>
    <comment ref="ER5" authorId="0" shapeId="0" xr:uid="{00000000-0006-0000-0900-00003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MT (animaux reproducteurs, machinerie et équipements va au débit et une baisse au crédit</t>
        </r>
      </text>
    </comment>
    <comment ref="ET5" authorId="0" shapeId="0" xr:uid="{00000000-0006-0000-0900-00003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EV5" authorId="0" shapeId="0" xr:uid="{00000000-0006-0000-0900-00003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payer va au crédit et une baisse au débit</t>
        </r>
      </text>
    </comment>
    <comment ref="EX5" authorId="0" shapeId="0" xr:uid="{00000000-0006-0000-0900-00003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MT va au crédit et une baisse au débit</t>
        </r>
      </text>
    </comment>
    <comment ref="EZ5" authorId="0" shapeId="0" xr:uid="{00000000-0006-0000-0900-00004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LT va au crédit et une baisse au débit</t>
        </r>
      </text>
    </comment>
    <comment ref="FB5" authorId="0" shapeId="0" xr:uid="{00000000-0006-0000-0900-00004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</authors>
  <commentList>
    <comment ref="F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5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5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5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X5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A5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C5" authorId="0" shapeId="0" xr:uid="{00000000-0006-0000-0A00-00000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E5" authorId="0" shapeId="0" xr:uid="{00000000-0006-0000-0A00-00000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I5" authorId="0" shapeId="0" xr:uid="{00000000-0006-0000-0A00-00000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K5" authorId="0" shapeId="0" xr:uid="{00000000-0006-0000-0A00-00000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N5" authorId="0" shapeId="0" xr:uid="{00000000-0006-0000-0A00-00000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Q5" authorId="0" shapeId="0" xr:uid="{00000000-0006-0000-0A00-00000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S5" authorId="0" shapeId="0" xr:uid="{00000000-0006-0000-0A00-00000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U5" authorId="0" shapeId="0" xr:uid="{00000000-0006-0000-0A00-00001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W5" authorId="0" shapeId="0" xr:uid="{00000000-0006-0000-0A00-00001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Y5" authorId="0" shapeId="0" xr:uid="{00000000-0006-0000-0A00-00001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A5" authorId="0" shapeId="0" xr:uid="{00000000-0006-0000-0A00-00001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C5" authorId="0" shapeId="0" xr:uid="{00000000-0006-0000-0A00-00001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F5" authorId="0" shapeId="0" xr:uid="{00000000-0006-0000-0A00-00001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I5" authorId="0" shapeId="0" xr:uid="{00000000-0006-0000-0A00-00001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5" authorId="0" shapeId="0" xr:uid="{00000000-0006-0000-0A00-00001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O5" authorId="0" shapeId="0" xr:uid="{00000000-0006-0000-0A00-00001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R5" authorId="0" shapeId="0" xr:uid="{00000000-0006-0000-0A00-00001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U5" authorId="0" shapeId="0" xr:uid="{00000000-0006-0000-0A00-00001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W5" authorId="0" shapeId="0" xr:uid="{00000000-0006-0000-0A00-00001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5" authorId="0" shapeId="0" xr:uid="{00000000-0006-0000-0A00-00001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5" authorId="0" shapeId="0" xr:uid="{00000000-0006-0000-0A00-00001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5" authorId="0" shapeId="0" xr:uid="{00000000-0006-0000-0A00-00001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G5" authorId="0" shapeId="0" xr:uid="{00000000-0006-0000-0A00-00001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5" authorId="0" shapeId="0" xr:uid="{00000000-0006-0000-0A00-00002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M5" authorId="0" shapeId="0" xr:uid="{00000000-0006-0000-0A00-00002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O5" authorId="0" shapeId="0" xr:uid="{00000000-0006-0000-0A00-00002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5" authorId="0" shapeId="0" xr:uid="{00000000-0006-0000-0A00-00002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5" authorId="0" shapeId="0" xr:uid="{00000000-0006-0000-0A00-00002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5" authorId="0" shapeId="0" xr:uid="{00000000-0006-0000-0A00-00002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5" authorId="0" shapeId="0" xr:uid="{00000000-0006-0000-0A00-00002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A5" authorId="0" shapeId="0" xr:uid="{00000000-0006-0000-0A00-00002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C5" authorId="0" shapeId="0" xr:uid="{00000000-0006-0000-0A00-00002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E5" authorId="0" shapeId="0" xr:uid="{00000000-0006-0000-0A00-00002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G5" authorId="0" shapeId="0" xr:uid="{00000000-0006-0000-0A00-00002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J5" authorId="0" shapeId="0" xr:uid="{00000000-0006-0000-0A00-00002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L5" authorId="0" shapeId="0" xr:uid="{00000000-0006-0000-0A00-00002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N5" authorId="0" shapeId="0" xr:uid="{00000000-0006-0000-0A00-00002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P5" authorId="0" shapeId="0" xr:uid="{00000000-0006-0000-0A00-00002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R5" authorId="0" shapeId="0" xr:uid="{00000000-0006-0000-0A00-00002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T5" authorId="0" shapeId="0" xr:uid="{00000000-0006-0000-0A00-00003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V5" authorId="0" shapeId="0" xr:uid="{00000000-0006-0000-0A00-00003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X5" authorId="0" shapeId="0" xr:uid="{00000000-0006-0000-0A00-00003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Z5" authorId="0" shapeId="0" xr:uid="{00000000-0006-0000-0A00-00003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B5" authorId="0" shapeId="0" xr:uid="{00000000-0006-0000-0A00-00003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D5" authorId="0" shapeId="0" xr:uid="{00000000-0006-0000-0A00-00003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F5" authorId="0" shapeId="0" xr:uid="{00000000-0006-0000-0A00-00003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H5" authorId="0" shapeId="0" xr:uid="{00000000-0006-0000-0A00-00003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J5" authorId="0" shapeId="0" xr:uid="{929F63B2-02A2-4897-9747-EBAF1FD61127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EL5" authorId="0" shapeId="0" xr:uid="{81B86A5D-6E1D-41F0-930C-4CCDEE18E4FE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TVQ à recevoir va au débit et un remboursement va au crédit</t>
        </r>
      </text>
    </comment>
    <comment ref="EN5" authorId="0" shapeId="0" xr:uid="{D2A8801D-A212-424B-910A-5B395D9381CE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recevoir va au débit et une baisse au crédit</t>
        </r>
      </text>
    </comment>
    <comment ref="EP5" authorId="0" shapeId="0" xr:uid="{00000000-0006-0000-0A00-00003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stocks (fourrages, céréales, animaux d'abattage) va au débit et une baisse au crédit</t>
        </r>
      </text>
    </comment>
    <comment ref="ER5" authorId="0" shapeId="0" xr:uid="{00000000-0006-0000-0A00-00003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MT (animaux reproducteurs, machinerie et équipements va au débit et une baisse au crédit</t>
        </r>
      </text>
    </comment>
    <comment ref="ET5" authorId="0" shapeId="0" xr:uid="{00000000-0006-0000-0A00-00003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EV5" authorId="0" shapeId="0" xr:uid="{00000000-0006-0000-0A00-00003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payer va au crédit et une baisse au débit</t>
        </r>
      </text>
    </comment>
    <comment ref="EX5" authorId="0" shapeId="0" xr:uid="{00000000-0006-0000-0A00-00003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MT va au crédit et une baisse au débit</t>
        </r>
      </text>
    </comment>
    <comment ref="EZ5" authorId="0" shapeId="0" xr:uid="{00000000-0006-0000-0A00-00004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LT va au crédit et une baisse au débit</t>
        </r>
      </text>
    </comment>
    <comment ref="FB5" authorId="0" shapeId="0" xr:uid="{00000000-0006-0000-0A00-00004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</authors>
  <commentList>
    <comment ref="F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5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5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5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X5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A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C5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E5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I5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K5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N5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Q5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S5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U5" authorId="0" shapeId="0" xr:uid="{00000000-0006-0000-0B00-00001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W5" authorId="0" shapeId="0" xr:uid="{00000000-0006-0000-0B00-00001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Y5" authorId="0" shapeId="0" xr:uid="{00000000-0006-0000-0B00-00001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A5" authorId="0" shapeId="0" xr:uid="{00000000-0006-0000-0B00-00001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C5" authorId="0" shapeId="0" xr:uid="{00000000-0006-0000-0B00-00001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F5" authorId="0" shapeId="0" xr:uid="{00000000-0006-0000-0B00-00001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I5" authorId="0" shapeId="0" xr:uid="{00000000-0006-0000-0B00-00001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5" authorId="0" shapeId="0" xr:uid="{00000000-0006-0000-0B00-00001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O5" authorId="0" shapeId="0" xr:uid="{00000000-0006-0000-0B00-00001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R5" authorId="0" shapeId="0" xr:uid="{00000000-0006-0000-0B00-00001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U5" authorId="0" shapeId="0" xr:uid="{00000000-0006-0000-0B00-00001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W5" authorId="0" shapeId="0" xr:uid="{00000000-0006-0000-0B00-00001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5" authorId="0" shapeId="0" xr:uid="{00000000-0006-0000-0B00-00001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5" authorId="0" shapeId="0" xr:uid="{00000000-0006-0000-0B00-00001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5" authorId="0" shapeId="0" xr:uid="{00000000-0006-0000-0B00-00001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G5" authorId="0" shapeId="0" xr:uid="{00000000-0006-0000-0B00-00001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5" authorId="0" shapeId="0" xr:uid="{00000000-0006-0000-0B00-00002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M5" authorId="0" shapeId="0" xr:uid="{00000000-0006-0000-0B00-00002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O5" authorId="0" shapeId="0" xr:uid="{00000000-0006-0000-0B00-00002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5" authorId="0" shapeId="0" xr:uid="{00000000-0006-0000-0B00-00002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5" authorId="0" shapeId="0" xr:uid="{00000000-0006-0000-0B00-00002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5" authorId="0" shapeId="0" xr:uid="{00000000-0006-0000-0B00-00002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5" authorId="0" shapeId="0" xr:uid="{00000000-0006-0000-0B00-00002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A5" authorId="0" shapeId="0" xr:uid="{00000000-0006-0000-0B00-00002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C5" authorId="0" shapeId="0" xr:uid="{00000000-0006-0000-0B00-00002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E5" authorId="0" shapeId="0" xr:uid="{00000000-0006-0000-0B00-00002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G5" authorId="0" shapeId="0" xr:uid="{00000000-0006-0000-0B00-00002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J5" authorId="0" shapeId="0" xr:uid="{00000000-0006-0000-0B00-00002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L5" authorId="0" shapeId="0" xr:uid="{00000000-0006-0000-0B00-00002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N5" authorId="0" shapeId="0" xr:uid="{00000000-0006-0000-0B00-00002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P5" authorId="0" shapeId="0" xr:uid="{00000000-0006-0000-0B00-00002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R5" authorId="0" shapeId="0" xr:uid="{00000000-0006-0000-0B00-00002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T5" authorId="0" shapeId="0" xr:uid="{00000000-0006-0000-0B00-00003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V5" authorId="0" shapeId="0" xr:uid="{00000000-0006-0000-0B00-00003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X5" authorId="0" shapeId="0" xr:uid="{00000000-0006-0000-0B00-00003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Z5" authorId="0" shapeId="0" xr:uid="{00000000-0006-0000-0B00-00003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B5" authorId="0" shapeId="0" xr:uid="{00000000-0006-0000-0B00-00003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D5" authorId="0" shapeId="0" xr:uid="{00000000-0006-0000-0B00-00003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F5" authorId="0" shapeId="0" xr:uid="{00000000-0006-0000-0B00-00003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H5" authorId="0" shapeId="0" xr:uid="{00000000-0006-0000-0B00-00003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J5" authorId="0" shapeId="0" xr:uid="{869AEC01-D198-451D-B947-550F3AA3AC55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EL5" authorId="0" shapeId="0" xr:uid="{03787BA5-4C93-45B7-9F8C-875F492C119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TVQ à recevoir va au débit et un remboursement va au crédit</t>
        </r>
      </text>
    </comment>
    <comment ref="EN5" authorId="0" shapeId="0" xr:uid="{FEB69F53-3F36-443C-ABAF-BABA417C7113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recevoir va au débit et une baisse au crédit</t>
        </r>
      </text>
    </comment>
    <comment ref="EP5" authorId="0" shapeId="0" xr:uid="{00000000-0006-0000-0B00-00003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stocks (fourrages, céréales, animaux d'abattage) va au débit et une baisse au crédit</t>
        </r>
      </text>
    </comment>
    <comment ref="ER5" authorId="0" shapeId="0" xr:uid="{00000000-0006-0000-0B00-00003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MT (animaux reproducteurs, machinerie et équipements va au débit et une baisse au crédit</t>
        </r>
      </text>
    </comment>
    <comment ref="ET5" authorId="0" shapeId="0" xr:uid="{00000000-0006-0000-0B00-00003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EV5" authorId="0" shapeId="0" xr:uid="{00000000-0006-0000-0B00-00003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payer va au crédit et une baisse au débit</t>
        </r>
      </text>
    </comment>
    <comment ref="EX5" authorId="0" shapeId="0" xr:uid="{00000000-0006-0000-0B00-00003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MT va au crédit et une baisse au débit</t>
        </r>
      </text>
    </comment>
    <comment ref="EZ5" authorId="0" shapeId="0" xr:uid="{00000000-0006-0000-0B00-00004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LT va au crédit et une baisse au débit</t>
        </r>
      </text>
    </comment>
    <comment ref="FB5" authorId="0" shapeId="0" xr:uid="{00000000-0006-0000-0B00-00004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</authors>
  <commentList>
    <comment ref="F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5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5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5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X5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A5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C5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E5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I5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K5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N5" authorId="0" shapeId="0" xr:uid="{00000000-0006-0000-0C00-00000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Q5" authorId="0" shapeId="0" xr:uid="{00000000-0006-0000-0C00-00000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S5" authorId="0" shapeId="0" xr:uid="{00000000-0006-0000-0C00-00000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U5" authorId="0" shapeId="0" xr:uid="{00000000-0006-0000-0C00-00001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W5" authorId="0" shapeId="0" xr:uid="{00000000-0006-0000-0C00-00001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AY5" authorId="0" shapeId="0" xr:uid="{00000000-0006-0000-0C00-00001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A5" authorId="0" shapeId="0" xr:uid="{00000000-0006-0000-0C00-00001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BC5" authorId="0" shapeId="0" xr:uid="{00000000-0006-0000-0C00-00001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F5" authorId="0" shapeId="0" xr:uid="{00000000-0006-0000-0C00-00001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I5" authorId="0" shapeId="0" xr:uid="{00000000-0006-0000-0C00-00001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5" authorId="0" shapeId="0" xr:uid="{00000000-0006-0000-0C00-00001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O5" authorId="0" shapeId="0" xr:uid="{00000000-0006-0000-0C00-00001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R5" authorId="0" shapeId="0" xr:uid="{00000000-0006-0000-0C00-00001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U5" authorId="0" shapeId="0" xr:uid="{00000000-0006-0000-0C00-00001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W5" authorId="0" shapeId="0" xr:uid="{00000000-0006-0000-0C00-00001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5" authorId="0" shapeId="0" xr:uid="{00000000-0006-0000-0C00-00001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5" authorId="0" shapeId="0" xr:uid="{00000000-0006-0000-0C00-00001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5" authorId="0" shapeId="0" xr:uid="{00000000-0006-0000-0C00-00001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G5" authorId="0" shapeId="0" xr:uid="{00000000-0006-0000-0C00-00001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5" authorId="0" shapeId="0" xr:uid="{00000000-0006-0000-0C00-00002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M5" authorId="0" shapeId="0" xr:uid="{00000000-0006-0000-0C00-00002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O5" authorId="0" shapeId="0" xr:uid="{00000000-0006-0000-0C00-00002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5" authorId="0" shapeId="0" xr:uid="{00000000-0006-0000-0C00-00002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5" authorId="0" shapeId="0" xr:uid="{00000000-0006-0000-0C00-00002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5" authorId="0" shapeId="0" xr:uid="{00000000-0006-0000-0C00-00002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5" authorId="0" shapeId="0" xr:uid="{00000000-0006-0000-0C00-00002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A5" authorId="0" shapeId="0" xr:uid="{00000000-0006-0000-0C00-00002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C5" authorId="0" shapeId="0" xr:uid="{00000000-0006-0000-0C00-000028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E5" authorId="0" shapeId="0" xr:uid="{00000000-0006-0000-0C00-000029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G5" authorId="0" shapeId="0" xr:uid="{00000000-0006-0000-0C00-00002A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J5" authorId="0" shapeId="0" xr:uid="{00000000-0006-0000-0C00-00002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L5" authorId="0" shapeId="0" xr:uid="{00000000-0006-0000-0C00-00002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N5" authorId="0" shapeId="0" xr:uid="{00000000-0006-0000-0C00-00002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P5" authorId="0" shapeId="0" xr:uid="{00000000-0006-0000-0C00-00002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R5" authorId="0" shapeId="0" xr:uid="{00000000-0006-0000-0C00-00002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T5" authorId="0" shapeId="0" xr:uid="{00000000-0006-0000-0C00-00003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V5" authorId="0" shapeId="0" xr:uid="{00000000-0006-0000-0C00-00003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X5" authorId="0" shapeId="0" xr:uid="{00000000-0006-0000-0C00-000032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Z5" authorId="0" shapeId="0" xr:uid="{00000000-0006-0000-0C00-000033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B5" authorId="0" shapeId="0" xr:uid="{00000000-0006-0000-0C00-000034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D5" authorId="0" shapeId="0" xr:uid="{00000000-0006-0000-0C00-000035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F5" authorId="0" shapeId="0" xr:uid="{00000000-0006-0000-0C00-000036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H5" authorId="0" shapeId="0" xr:uid="{00000000-0006-0000-0C00-000037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EJ5" authorId="0" shapeId="0" xr:uid="{BC62A4D3-862E-47D0-87FC-23870D41848B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EL5" authorId="0" shapeId="0" xr:uid="{2E76B73F-B824-4C1F-BC99-7BEFE5AD1F59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 la TVQ à recevoir va au débit et un remboursement va au crédit</t>
        </r>
      </text>
    </comment>
    <comment ref="EN5" authorId="0" shapeId="0" xr:uid="{8CBC0248-1919-4CB3-9560-2BFB9152BDFA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recevoir va au débit et une baisse au crédit</t>
        </r>
      </text>
    </comment>
    <comment ref="EP5" authorId="0" shapeId="0" xr:uid="{00000000-0006-0000-0C00-00003B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stocks (fourrages, céréales, animaux d'abattage) va au débit et une baisse au crédit</t>
        </r>
      </text>
    </comment>
    <comment ref="ER5" authorId="0" shapeId="0" xr:uid="{00000000-0006-0000-0C00-00003C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MT (animaux reproducteurs, machinerie et équipements va au débit et une baisse au crédit</t>
        </r>
      </text>
    </comment>
    <comment ref="ET5" authorId="0" shapeId="0" xr:uid="{00000000-0006-0000-0C00-00003D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EV5" authorId="0" shapeId="0" xr:uid="{00000000-0006-0000-0C00-00003E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comptes à payer va au crédit et une baisse au débit</t>
        </r>
      </text>
    </comment>
    <comment ref="EX5" authorId="0" shapeId="0" xr:uid="{00000000-0006-0000-0C00-00003F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MT va au crédit et une baisse au débit</t>
        </r>
      </text>
    </comment>
    <comment ref="EZ5" authorId="0" shapeId="0" xr:uid="{00000000-0006-0000-0C00-000040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augmentation des emprunt LT va au crédit et une baisse au débit</t>
        </r>
      </text>
    </comment>
    <comment ref="FB5" authorId="0" shapeId="0" xr:uid="{00000000-0006-0000-0C00-000041000000}">
      <text>
        <r>
          <rPr>
            <b/>
            <sz val="9"/>
            <color indexed="81"/>
            <rFont val="Tahoma"/>
            <family val="2"/>
          </rPr>
          <t>Malenfant Martin (DRBSL) (Rimouski):</t>
        </r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sharedStrings.xml><?xml version="1.0" encoding="utf-8"?>
<sst xmlns="http://schemas.openxmlformats.org/spreadsheetml/2006/main" count="5033" uniqueCount="194">
  <si>
    <t>Date</t>
  </si>
  <si>
    <t>Jour</t>
  </si>
  <si>
    <t>Mois</t>
  </si>
  <si>
    <t>Description</t>
  </si>
  <si>
    <t>N°</t>
  </si>
  <si>
    <t>Encaisse</t>
  </si>
  <si>
    <t>Débit</t>
  </si>
  <si>
    <t>Crédit</t>
  </si>
  <si>
    <t>Stock</t>
  </si>
  <si>
    <t>Avoir du propriétaire</t>
  </si>
  <si>
    <t>Assurance-récolte</t>
  </si>
  <si>
    <t>Ventes céréales</t>
  </si>
  <si>
    <t>ASRA céréales</t>
  </si>
  <si>
    <t>Location diverses</t>
  </si>
  <si>
    <t>Travaux à forfait</t>
  </si>
  <si>
    <t>Remboursement intérêts</t>
  </si>
  <si>
    <t>Remboursement taxes foncières</t>
  </si>
  <si>
    <t>Achats animaux</t>
  </si>
  <si>
    <t>Divers fourrages</t>
  </si>
  <si>
    <t>Semences céréales</t>
  </si>
  <si>
    <t>Cotisation ASRA céréales</t>
  </si>
  <si>
    <t>Entretien bâtiments</t>
  </si>
  <si>
    <t>Entretien fonds de terre</t>
  </si>
  <si>
    <t>Entretien machinerie</t>
  </si>
  <si>
    <t>Carburant</t>
  </si>
  <si>
    <t>Outils</t>
  </si>
  <si>
    <t>Salaires occasionnels</t>
  </si>
  <si>
    <t>Salaires permanents</t>
  </si>
  <si>
    <t>Immatriculation</t>
  </si>
  <si>
    <t>Électricité</t>
  </si>
  <si>
    <t>Téléphone</t>
  </si>
  <si>
    <t>Assurances</t>
  </si>
  <si>
    <t>Honoraires professionnels</t>
  </si>
  <si>
    <t>Administration</t>
  </si>
  <si>
    <t>Divers</t>
  </si>
  <si>
    <t>Total</t>
  </si>
  <si>
    <t>Validation</t>
  </si>
  <si>
    <t>Solde début</t>
  </si>
  <si>
    <t>Total du mois</t>
  </si>
  <si>
    <t>Solde du compte</t>
  </si>
  <si>
    <t>Immobilisations moyen terme</t>
  </si>
  <si>
    <t>Immobilisations long terme</t>
  </si>
  <si>
    <t>Emprunt moyen terme</t>
  </si>
  <si>
    <t>Emprunt long terme</t>
  </si>
  <si>
    <t>Actif</t>
  </si>
  <si>
    <t>Passif</t>
  </si>
  <si>
    <t>Avoir</t>
  </si>
  <si>
    <t>Produits d'exploitation</t>
  </si>
  <si>
    <t>Charges d'exploitation</t>
  </si>
  <si>
    <t xml:space="preserve">Total des produits : </t>
  </si>
  <si>
    <t xml:space="preserve">Total des charges : </t>
  </si>
  <si>
    <t xml:space="preserve">Total : </t>
  </si>
  <si>
    <t xml:space="preserve">Total de l'actif : </t>
  </si>
  <si>
    <t xml:space="preserve">Total du passif : </t>
  </si>
  <si>
    <t xml:space="preserve">Total du passif et de l'avoir : </t>
  </si>
  <si>
    <t xml:space="preserve">Bénéfice net : </t>
  </si>
  <si>
    <t>Actif à court terme</t>
  </si>
  <si>
    <t>Passif à court terme</t>
  </si>
  <si>
    <t>Actif total</t>
  </si>
  <si>
    <t>Vente agneaux de lait</t>
  </si>
  <si>
    <t>Vente agneaux légers</t>
  </si>
  <si>
    <t>Vente agneaux lourds</t>
  </si>
  <si>
    <t>Vente animaux de réforme</t>
  </si>
  <si>
    <t>Vente laine</t>
  </si>
  <si>
    <t>ASRA</t>
  </si>
  <si>
    <t>Vente animaux reproducteurs</t>
  </si>
  <si>
    <t>Vente paille/fourrage</t>
  </si>
  <si>
    <t>Autres revenus</t>
  </si>
  <si>
    <t>Mise en marché</t>
  </si>
  <si>
    <t>Médicaments, vétérinaire</t>
  </si>
  <si>
    <t>Engrais</t>
  </si>
  <si>
    <t>Semences fourrage</t>
  </si>
  <si>
    <t>Herbicide</t>
  </si>
  <si>
    <t>Forfait</t>
  </si>
  <si>
    <t>Cotisation ASRA animale</t>
  </si>
  <si>
    <t>Épandage fumier et/ou lisier</t>
  </si>
  <si>
    <t>Chaux</t>
  </si>
  <si>
    <t>Dépenses autres productions</t>
  </si>
  <si>
    <t>Marge de crédit</t>
  </si>
  <si>
    <t>Intérêts court terme</t>
  </si>
  <si>
    <t>Ratio de fonds de roulement</t>
  </si>
  <si>
    <t>Produit brut</t>
  </si>
  <si>
    <t>% de charges</t>
  </si>
  <si>
    <t>Salaire, coût de vie</t>
  </si>
  <si>
    <t>Remb. Capital + int. MLT</t>
  </si>
  <si>
    <t>Rbst k:</t>
  </si>
  <si>
    <t>Solde résiduel</t>
  </si>
  <si>
    <t>Quantité</t>
  </si>
  <si>
    <t>kg</t>
  </si>
  <si>
    <t>tonnes</t>
  </si>
  <si>
    <t>têtes</t>
  </si>
  <si>
    <t>litres</t>
  </si>
  <si>
    <t>Moulée complète</t>
  </si>
  <si>
    <t>Suppléments</t>
  </si>
  <si>
    <t>Moulée début</t>
  </si>
  <si>
    <t>Céréales</t>
  </si>
  <si>
    <t>Minéraux</t>
  </si>
  <si>
    <t>Coût de vie</t>
  </si>
  <si>
    <t>Apports</t>
  </si>
  <si>
    <t>Proportion</t>
  </si>
  <si>
    <t>$</t>
  </si>
  <si>
    <t>Fonctionnement du logiciel</t>
  </si>
  <si>
    <t>tet</t>
  </si>
  <si>
    <t>Tet</t>
  </si>
  <si>
    <t>Litres</t>
  </si>
  <si>
    <t>Passif court terme</t>
  </si>
  <si>
    <t>Produits</t>
  </si>
  <si>
    <t>Charges</t>
  </si>
  <si>
    <t>Actif court terme</t>
  </si>
  <si>
    <t>Tot</t>
  </si>
  <si>
    <t>Actif moyen long terme</t>
  </si>
  <si>
    <t>Passif moyen long terme</t>
  </si>
  <si>
    <t>Commentaires</t>
  </si>
  <si>
    <t>Visa, Mastercard, etc.</t>
  </si>
  <si>
    <t>Locations diverses</t>
  </si>
  <si>
    <t>ASRA ovin</t>
  </si>
  <si>
    <t>Lait maternisé</t>
  </si>
  <si>
    <t>Achat animaux</t>
  </si>
  <si>
    <t>Semences fourrages</t>
  </si>
  <si>
    <t>Escomptes</t>
  </si>
  <si>
    <t>CDR Max</t>
  </si>
  <si>
    <t>Marge de sécurité</t>
  </si>
  <si>
    <t>Cible</t>
  </si>
  <si>
    <t>&gt; 1</t>
  </si>
  <si>
    <t>&gt;1,2</t>
  </si>
  <si>
    <t>&lt; 75%</t>
  </si>
  <si>
    <t>Charges avant ISA</t>
  </si>
  <si>
    <t>Ratio autonomie financière</t>
  </si>
  <si>
    <t>Ratio de liquidité immédiate</t>
  </si>
  <si>
    <t>&gt; 5 %</t>
  </si>
  <si>
    <t>Calcul de la TPS et de la TVQ</t>
  </si>
  <si>
    <t>TPS (5%)</t>
  </si>
  <si>
    <t>TVQ (9,975%)</t>
  </si>
  <si>
    <t>Montant avant taxes:</t>
  </si>
  <si>
    <t>Extraction de la TPS et de la TVQ</t>
  </si>
  <si>
    <t>Montant avec taxes:</t>
  </si>
  <si>
    <t>*</t>
  </si>
  <si>
    <t>*:</t>
  </si>
  <si>
    <t>Les chiffres à modifier sont en vert</t>
  </si>
  <si>
    <t>Stocks (inventaire) début et fin d'année</t>
  </si>
  <si>
    <t>Brebis</t>
  </si>
  <si>
    <t>Agnelles</t>
  </si>
  <si>
    <t>Agneaux de lait</t>
  </si>
  <si>
    <t>Béliers</t>
  </si>
  <si>
    <t>Agneaux légers</t>
  </si>
  <si>
    <t>Agneaux lourds</t>
  </si>
  <si>
    <t>Valeur</t>
  </si>
  <si>
    <t>Total ($)</t>
  </si>
  <si>
    <t>Début d'année</t>
  </si>
  <si>
    <t>Fin d'année</t>
  </si>
  <si>
    <t>Autres</t>
  </si>
  <si>
    <t>Autre 1</t>
  </si>
  <si>
    <t>Autre 2</t>
  </si>
  <si>
    <t>Petites balles carrées</t>
  </si>
  <si>
    <t>Grosses balles rectangulaires</t>
  </si>
  <si>
    <t>Balles rondes sec</t>
  </si>
  <si>
    <t>Balles rondes ensilage</t>
  </si>
  <si>
    <t>Ensilage silo tour</t>
  </si>
  <si>
    <t>Paille</t>
  </si>
  <si>
    <t>Semences</t>
  </si>
  <si>
    <t>Pesticides</t>
  </si>
  <si>
    <t>Plastique</t>
  </si>
  <si>
    <t>Corde</t>
  </si>
  <si>
    <t>Année financière:</t>
  </si>
  <si>
    <t>Balance de vérification</t>
  </si>
  <si>
    <t>Bilan</t>
  </si>
  <si>
    <t>État des résultats</t>
  </si>
  <si>
    <t>Ratios et indicateurs</t>
  </si>
  <si>
    <t>&gt; 20 %</t>
  </si>
  <si>
    <t>Total:</t>
  </si>
  <si>
    <t>Grand total début:</t>
  </si>
  <si>
    <t>Grand total fin:</t>
  </si>
  <si>
    <t>TPS</t>
  </si>
  <si>
    <t>TVQ</t>
  </si>
  <si>
    <t>Comptes clients</t>
  </si>
  <si>
    <t>Comptes fournisseurs</t>
  </si>
  <si>
    <t>Comptes fourniseurs</t>
  </si>
  <si>
    <t>Encaisse + comptes clients</t>
  </si>
  <si>
    <t>lb vif</t>
  </si>
  <si>
    <t>kg carc.</t>
  </si>
  <si>
    <t>fem.</t>
  </si>
  <si>
    <t>Notions comptables</t>
  </si>
  <si>
    <t>mâles</t>
  </si>
  <si>
    <t>Intérêts moyen-long terme</t>
  </si>
  <si>
    <t>femelles</t>
  </si>
  <si>
    <t>t</t>
  </si>
  <si>
    <t xml:space="preserve">   Auteurs:</t>
  </si>
  <si>
    <t xml:space="preserve">   l'interprétation qui peut en découler.</t>
  </si>
  <si>
    <t xml:space="preserve">   Mise en garde: l'utilisateur demeure le seul responsable des résultats obtenus et de </t>
  </si>
  <si>
    <t>Mise en garde: l'utilisateur demeure le seul responsable des résultats obtenus et de l'interprétation qui peut en découler.</t>
  </si>
  <si>
    <t xml:space="preserve"> Isabelle Tessier, agr., conseillère en économie et gestion, MAPAQ, DRCNCA</t>
  </si>
  <si>
    <t xml:space="preserve"> Martin Malenfant, agr., conseiller en économie et gestion, MAPAQ, DRBSL</t>
  </si>
  <si>
    <t>1er janvier au 31 décembre 2022</t>
  </si>
  <si>
    <t>Ripe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</si>
</sst>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7" formatCode="#,##0.00\ &quot;$&quot;_);\(#,##0.00\ &quot;$&quot;\)"/>
    <numFmt numFmtId="44" formatCode="_ * #,##0.00_)\ &quot;$&quot;_ ;_ * \(#,##0.00\)\ &quot;$&quot;_ ;_ * &quot;-&quot;??_)\ &quot;$&quot;_ ;_ @_ "/>
    <numFmt numFmtId="164" formatCode="#,##0.00\ &quot;$&quot;"/>
  </numFmts>
  <fonts count="3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indexed="22"/>
      <name val="Arial"/>
      <family val="2"/>
    </font>
    <font>
      <b/>
      <sz val="12"/>
      <color indexed="63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name val="Arial"/>
      <family val="2"/>
    </font>
    <font>
      <sz val="16"/>
      <color theme="0"/>
      <name val="Arial"/>
      <family val="2"/>
    </font>
    <font>
      <sz val="20"/>
      <color theme="0"/>
      <name val="Arial"/>
      <family val="2"/>
    </font>
    <font>
      <sz val="20"/>
      <name val="Arial"/>
      <family val="2"/>
    </font>
    <font>
      <b/>
      <sz val="12"/>
      <color rgb="FF00B050"/>
      <name val="Arial"/>
      <family val="2"/>
    </font>
    <font>
      <b/>
      <sz val="16"/>
      <color rgb="FF00B050"/>
      <name val="Arial"/>
      <family val="2"/>
    </font>
    <font>
      <sz val="18"/>
      <color theme="0"/>
      <name val="Arial"/>
      <family val="2"/>
    </font>
    <font>
      <b/>
      <sz val="18"/>
      <color theme="0"/>
      <name val="Arial"/>
      <family val="2"/>
    </font>
    <font>
      <sz val="16"/>
      <color theme="2"/>
      <name val="Arial"/>
      <family val="2"/>
    </font>
    <font>
      <b/>
      <sz val="16"/>
      <color theme="2"/>
      <name val="Arial"/>
      <family val="2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.5"/>
      <color theme="0"/>
      <name val="Arial"/>
      <family val="2"/>
    </font>
    <font>
      <sz val="11.5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65"/>
        <bgColor theme="0"/>
      </patternFill>
    </fill>
    <fill>
      <patternFill patternType="solid">
        <fgColor rgb="FF1F497D"/>
        <bgColor theme="0"/>
      </patternFill>
    </fill>
    <fill>
      <patternFill patternType="solid">
        <fgColor theme="3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4" tint="-0.249977111117893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63"/>
        <bgColor theme="0"/>
      </patternFill>
    </fill>
    <fill>
      <patternFill patternType="solid">
        <fgColor indexed="23"/>
        <bgColor theme="0"/>
      </patternFill>
    </fill>
    <fill>
      <patternFill patternType="solid">
        <fgColor theme="3" tint="0.59999389629810485"/>
        <bgColor theme="0"/>
      </patternFill>
    </fill>
    <fill>
      <patternFill patternType="solid">
        <fgColor indexed="22"/>
        <bgColor theme="0"/>
      </patternFill>
    </fill>
    <fill>
      <patternFill patternType="solid">
        <fgColor theme="0" tint="-0.249977111117893"/>
        <bgColor theme="0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78">
    <xf numFmtId="0" fontId="0" fillId="0" borderId="0" xfId="0"/>
    <xf numFmtId="0" fontId="8" fillId="2" borderId="0" xfId="0" applyFont="1" applyFill="1" applyBorder="1" applyProtection="1">
      <protection locked="0"/>
    </xf>
    <xf numFmtId="0" fontId="8" fillId="2" borderId="0" xfId="0" applyFont="1" applyFill="1" applyProtection="1">
      <protection locked="0"/>
    </xf>
    <xf numFmtId="0" fontId="8" fillId="4" borderId="0" xfId="0" applyFont="1" applyFill="1" applyBorder="1" applyProtection="1">
      <protection locked="0"/>
    </xf>
    <xf numFmtId="0" fontId="32" fillId="3" borderId="0" xfId="0" applyFont="1" applyFill="1" applyBorder="1" applyProtection="1">
      <protection locked="0"/>
    </xf>
    <xf numFmtId="0" fontId="10" fillId="2" borderId="0" xfId="0" applyFont="1" applyFill="1" applyBorder="1" applyProtection="1">
      <protection locked="0"/>
    </xf>
    <xf numFmtId="0" fontId="16" fillId="5" borderId="0" xfId="0" applyFont="1" applyFill="1" applyProtection="1">
      <protection locked="0"/>
    </xf>
    <xf numFmtId="0" fontId="16" fillId="5" borderId="0" xfId="0" applyFont="1" applyFill="1" applyBorder="1" applyProtection="1">
      <protection locked="0"/>
    </xf>
    <xf numFmtId="0" fontId="23" fillId="2" borderId="0" xfId="0" applyFont="1" applyFill="1"/>
    <xf numFmtId="0" fontId="21" fillId="6" borderId="0" xfId="0" applyFont="1" applyFill="1"/>
    <xf numFmtId="2" fontId="25" fillId="6" borderId="0" xfId="0" applyNumberFormat="1" applyFont="1" applyFill="1" applyProtection="1">
      <protection locked="0"/>
    </xf>
    <xf numFmtId="0" fontId="20" fillId="2" borderId="0" xfId="0" applyFont="1" applyFill="1"/>
    <xf numFmtId="0" fontId="4" fillId="2" borderId="0" xfId="0" applyFont="1" applyFill="1"/>
    <xf numFmtId="2" fontId="21" fillId="6" borderId="0" xfId="0" applyNumberFormat="1" applyFont="1" applyFill="1"/>
    <xf numFmtId="0" fontId="3" fillId="2" borderId="0" xfId="0" applyFont="1" applyFill="1"/>
    <xf numFmtId="0" fontId="24" fillId="2" borderId="0" xfId="0" applyFont="1" applyFill="1" applyAlignment="1">
      <alignment horizontal="right"/>
    </xf>
    <xf numFmtId="0" fontId="24" fillId="2" borderId="0" xfId="0" applyFont="1" applyFill="1"/>
    <xf numFmtId="0" fontId="17" fillId="2" borderId="0" xfId="0" applyFont="1" applyFill="1"/>
    <xf numFmtId="0" fontId="21" fillId="4" borderId="18" xfId="0" applyFont="1" applyFill="1" applyBorder="1"/>
    <xf numFmtId="0" fontId="21" fillId="4" borderId="18" xfId="0" applyFont="1" applyFill="1" applyBorder="1" applyAlignment="1">
      <alignment horizontal="center"/>
    </xf>
    <xf numFmtId="0" fontId="20" fillId="2" borderId="32" xfId="0" applyFont="1" applyFill="1" applyBorder="1" applyProtection="1">
      <protection locked="0"/>
    </xf>
    <xf numFmtId="0" fontId="20" fillId="2" borderId="24" xfId="0" applyFont="1" applyFill="1" applyBorder="1" applyProtection="1">
      <protection locked="0"/>
    </xf>
    <xf numFmtId="164" fontId="20" fillId="2" borderId="36" xfId="0" applyNumberFormat="1" applyFont="1" applyFill="1" applyBorder="1"/>
    <xf numFmtId="0" fontId="20" fillId="2" borderId="35" xfId="0" applyFont="1" applyFill="1" applyBorder="1" applyProtection="1">
      <protection locked="0"/>
    </xf>
    <xf numFmtId="0" fontId="20" fillId="2" borderId="22" xfId="0" applyFont="1" applyFill="1" applyBorder="1" applyProtection="1">
      <protection locked="0"/>
    </xf>
    <xf numFmtId="0" fontId="20" fillId="2" borderId="34" xfId="0" applyFont="1" applyFill="1" applyBorder="1" applyProtection="1">
      <protection locked="0"/>
    </xf>
    <xf numFmtId="0" fontId="20" fillId="2" borderId="0" xfId="0" applyFont="1" applyFill="1" applyBorder="1" applyProtection="1">
      <protection locked="0"/>
    </xf>
    <xf numFmtId="164" fontId="20" fillId="2" borderId="35" xfId="0" applyNumberFormat="1" applyFont="1" applyFill="1" applyBorder="1"/>
    <xf numFmtId="0" fontId="29" fillId="4" borderId="0" xfId="0" applyFont="1" applyFill="1"/>
    <xf numFmtId="164" fontId="28" fillId="4" borderId="0" xfId="0" applyNumberFormat="1" applyFont="1" applyFill="1"/>
    <xf numFmtId="0" fontId="21" fillId="4" borderId="20" xfId="0" applyFont="1" applyFill="1" applyBorder="1" applyAlignment="1" applyProtection="1">
      <alignment horizontal="left"/>
      <protection locked="0"/>
    </xf>
    <xf numFmtId="0" fontId="21" fillId="4" borderId="22" xfId="0" applyFont="1" applyFill="1" applyBorder="1" applyAlignment="1" applyProtection="1">
      <alignment horizontal="left"/>
      <protection locked="0"/>
    </xf>
    <xf numFmtId="0" fontId="33" fillId="2" borderId="0" xfId="0" applyFont="1" applyFill="1" applyAlignment="1">
      <alignment vertical="top" wrapText="1"/>
    </xf>
    <xf numFmtId="0" fontId="0" fillId="2" borderId="0" xfId="0" applyFill="1" applyAlignment="1">
      <alignment wrapText="1"/>
    </xf>
    <xf numFmtId="0" fontId="27" fillId="4" borderId="0" xfId="0" applyFont="1" applyFill="1" applyAlignment="1" applyProtection="1">
      <alignment horizontal="left"/>
    </xf>
    <xf numFmtId="0" fontId="4" fillId="2" borderId="0" xfId="0" applyFont="1" applyFill="1" applyBorder="1"/>
    <xf numFmtId="0" fontId="4" fillId="2" borderId="0" xfId="0" applyFont="1" applyFill="1" applyProtection="1"/>
    <xf numFmtId="0" fontId="10" fillId="4" borderId="0" xfId="0" applyFont="1" applyFill="1" applyBorder="1"/>
    <xf numFmtId="0" fontId="10" fillId="4" borderId="0" xfId="0" applyFont="1" applyFill="1" applyBorder="1" applyAlignment="1">
      <alignment horizontal="center"/>
    </xf>
    <xf numFmtId="0" fontId="10" fillId="4" borderId="11" xfId="0" applyFont="1" applyFill="1" applyBorder="1" applyAlignment="1">
      <alignment horizontal="left"/>
    </xf>
    <xf numFmtId="0" fontId="10" fillId="4" borderId="10" xfId="0" applyFont="1" applyFill="1" applyBorder="1" applyAlignment="1">
      <alignment horizontal="left"/>
    </xf>
    <xf numFmtId="7" fontId="4" fillId="7" borderId="1" xfId="1" applyNumberFormat="1" applyFont="1" applyFill="1" applyBorder="1" applyAlignment="1">
      <alignment horizontal="center"/>
    </xf>
    <xf numFmtId="7" fontId="4" fillId="2" borderId="0" xfId="0" applyNumberFormat="1" applyFont="1" applyFill="1" applyBorder="1"/>
    <xf numFmtId="44" fontId="4" fillId="7" borderId="1" xfId="1" applyFont="1" applyFill="1" applyBorder="1" applyAlignment="1">
      <alignment horizontal="center"/>
    </xf>
    <xf numFmtId="0" fontId="10" fillId="4" borderId="0" xfId="0" applyFont="1" applyFill="1" applyBorder="1" applyAlignment="1">
      <alignment horizontal="left"/>
    </xf>
    <xf numFmtId="44" fontId="10" fillId="4" borderId="0" xfId="1" applyFont="1" applyFill="1" applyBorder="1" applyAlignment="1">
      <alignment horizontal="center"/>
    </xf>
    <xf numFmtId="0" fontId="9" fillId="4" borderId="0" xfId="0" applyFont="1" applyFill="1" applyBorder="1" applyAlignment="1">
      <alignment horizontal="right"/>
    </xf>
    <xf numFmtId="44" fontId="5" fillId="8" borderId="12" xfId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 applyAlignment="1"/>
    <xf numFmtId="0" fontId="0" fillId="2" borderId="0" xfId="0" applyFill="1" applyAlignment="1"/>
    <xf numFmtId="0" fontId="0" fillId="2" borderId="0" xfId="0" applyFill="1"/>
    <xf numFmtId="0" fontId="4" fillId="2" borderId="0" xfId="0" applyFont="1" applyFill="1" applyAlignment="1" applyProtection="1">
      <alignment horizontal="left"/>
    </xf>
    <xf numFmtId="0" fontId="11" fillId="4" borderId="11" xfId="0" applyFont="1" applyFill="1" applyBorder="1"/>
    <xf numFmtId="0" fontId="12" fillId="4" borderId="13" xfId="0" applyFont="1" applyFill="1" applyBorder="1"/>
    <xf numFmtId="0" fontId="12" fillId="4" borderId="10" xfId="0" applyFont="1" applyFill="1" applyBorder="1"/>
    <xf numFmtId="0" fontId="10" fillId="4" borderId="4" xfId="0" applyFont="1" applyFill="1" applyBorder="1" applyAlignment="1">
      <alignment horizontal="left"/>
    </xf>
    <xf numFmtId="7" fontId="4" fillId="7" borderId="4" xfId="0" applyNumberFormat="1" applyFont="1" applyFill="1" applyBorder="1"/>
    <xf numFmtId="0" fontId="4" fillId="7" borderId="4" xfId="0" applyFont="1" applyFill="1" applyBorder="1"/>
    <xf numFmtId="0" fontId="10" fillId="4" borderId="1" xfId="0" applyFont="1" applyFill="1" applyBorder="1" applyAlignment="1">
      <alignment horizontal="left"/>
    </xf>
    <xf numFmtId="7" fontId="4" fillId="7" borderId="1" xfId="0" applyNumberFormat="1" applyFont="1" applyFill="1" applyBorder="1"/>
    <xf numFmtId="0" fontId="4" fillId="7" borderId="1" xfId="0" applyFont="1" applyFill="1" applyBorder="1"/>
    <xf numFmtId="0" fontId="10" fillId="4" borderId="11" xfId="0" applyFont="1" applyFill="1" applyBorder="1" applyAlignment="1">
      <alignment horizontal="right"/>
    </xf>
    <xf numFmtId="0" fontId="4" fillId="4" borderId="10" xfId="0" applyFont="1" applyFill="1" applyBorder="1"/>
    <xf numFmtId="7" fontId="4" fillId="9" borderId="14" xfId="0" applyNumberFormat="1" applyFont="1" applyFill="1" applyBorder="1"/>
    <xf numFmtId="0" fontId="4" fillId="4" borderId="13" xfId="0" applyFont="1" applyFill="1" applyBorder="1"/>
    <xf numFmtId="0" fontId="4" fillId="4" borderId="15" xfId="0" applyFont="1" applyFill="1" applyBorder="1"/>
    <xf numFmtId="0" fontId="10" fillId="4" borderId="1" xfId="0" applyFont="1" applyFill="1" applyBorder="1"/>
    <xf numFmtId="0" fontId="0" fillId="2" borderId="0" xfId="0" applyFill="1" applyBorder="1"/>
    <xf numFmtId="0" fontId="10" fillId="4" borderId="10" xfId="0" applyFont="1" applyFill="1" applyBorder="1"/>
    <xf numFmtId="7" fontId="10" fillId="4" borderId="1" xfId="0" applyNumberFormat="1" applyFont="1" applyFill="1" applyBorder="1"/>
    <xf numFmtId="0" fontId="10" fillId="4" borderId="13" xfId="0" applyFont="1" applyFill="1" applyBorder="1"/>
    <xf numFmtId="7" fontId="4" fillId="9" borderId="16" xfId="0" applyNumberFormat="1" applyFont="1" applyFill="1" applyBorder="1"/>
    <xf numFmtId="0" fontId="4" fillId="2" borderId="0" xfId="0" applyFont="1" applyFill="1" applyAlignment="1"/>
    <xf numFmtId="0" fontId="0" fillId="2" borderId="0" xfId="0" applyFill="1" applyAlignment="1">
      <alignment horizontal="center"/>
    </xf>
    <xf numFmtId="0" fontId="13" fillId="4" borderId="11" xfId="0" applyFont="1" applyFill="1" applyBorder="1"/>
    <xf numFmtId="0" fontId="12" fillId="4" borderId="13" xfId="0" applyFont="1" applyFill="1" applyBorder="1" applyAlignment="1">
      <alignment horizontal="center"/>
    </xf>
    <xf numFmtId="0" fontId="12" fillId="4" borderId="10" xfId="0" applyFont="1" applyFill="1" applyBorder="1" applyAlignment="1">
      <alignment horizontal="center"/>
    </xf>
    <xf numFmtId="7" fontId="4" fillId="7" borderId="1" xfId="1" applyNumberFormat="1" applyFont="1" applyFill="1" applyBorder="1" applyAlignment="1">
      <alignment horizontal="right"/>
    </xf>
    <xf numFmtId="10" fontId="4" fillId="7" borderId="1" xfId="0" applyNumberFormat="1" applyFont="1" applyFill="1" applyBorder="1" applyAlignment="1">
      <alignment horizontal="center"/>
    </xf>
    <xf numFmtId="1" fontId="4" fillId="7" borderId="1" xfId="0" applyNumberFormat="1" applyFont="1" applyFill="1" applyBorder="1" applyAlignment="1">
      <alignment horizontal="center"/>
    </xf>
    <xf numFmtId="0" fontId="15" fillId="2" borderId="0" xfId="0" applyFont="1" applyFill="1"/>
    <xf numFmtId="0" fontId="1" fillId="2" borderId="0" xfId="0" applyFont="1" applyFill="1"/>
    <xf numFmtId="1" fontId="4" fillId="5" borderId="0" xfId="0" applyNumberFormat="1" applyFont="1" applyFill="1" applyBorder="1" applyAlignment="1">
      <alignment horizontal="center"/>
    </xf>
    <xf numFmtId="0" fontId="4" fillId="7" borderId="1" xfId="0" applyNumberFormat="1" applyFont="1" applyFill="1" applyBorder="1" applyAlignment="1">
      <alignment horizontal="center"/>
    </xf>
    <xf numFmtId="0" fontId="9" fillId="4" borderId="11" xfId="0" applyFont="1" applyFill="1" applyBorder="1" applyAlignment="1">
      <alignment horizontal="right"/>
    </xf>
    <xf numFmtId="0" fontId="10" fillId="4" borderId="13" xfId="0" applyFont="1" applyFill="1" applyBorder="1" applyAlignment="1">
      <alignment horizontal="left"/>
    </xf>
    <xf numFmtId="7" fontId="9" fillId="4" borderId="1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left"/>
    </xf>
    <xf numFmtId="2" fontId="4" fillId="7" borderId="1" xfId="0" applyNumberFormat="1" applyFont="1" applyFill="1" applyBorder="1" applyAlignment="1">
      <alignment horizontal="center"/>
    </xf>
    <xf numFmtId="0" fontId="15" fillId="2" borderId="0" xfId="0" applyFont="1" applyFill="1" applyBorder="1"/>
    <xf numFmtId="0" fontId="1" fillId="2" borderId="0" xfId="0" applyFont="1" applyFill="1" applyBorder="1"/>
    <xf numFmtId="7" fontId="8" fillId="7" borderId="1" xfId="0" applyNumberFormat="1" applyFont="1" applyFill="1" applyBorder="1"/>
    <xf numFmtId="0" fontId="7" fillId="2" borderId="0" xfId="0" applyFont="1" applyFill="1"/>
    <xf numFmtId="0" fontId="14" fillId="4" borderId="11" xfId="0" applyFont="1" applyFill="1" applyBorder="1"/>
    <xf numFmtId="0" fontId="14" fillId="4" borderId="13" xfId="0" applyFont="1" applyFill="1" applyBorder="1"/>
    <xf numFmtId="0" fontId="14" fillId="4" borderId="10" xfId="0" applyFont="1" applyFill="1" applyBorder="1" applyAlignment="1">
      <alignment horizontal="center"/>
    </xf>
    <xf numFmtId="0" fontId="14" fillId="4" borderId="10" xfId="0" applyFont="1" applyFill="1" applyBorder="1"/>
    <xf numFmtId="7" fontId="9" fillId="4" borderId="16" xfId="0" applyNumberFormat="1" applyFont="1" applyFill="1" applyBorder="1" applyAlignment="1">
      <alignment horizontal="center"/>
    </xf>
    <xf numFmtId="7" fontId="14" fillId="4" borderId="10" xfId="0" applyNumberFormat="1" applyFont="1" applyFill="1" applyBorder="1" applyAlignment="1">
      <alignment horizontal="center"/>
    </xf>
    <xf numFmtId="0" fontId="4" fillId="10" borderId="26" xfId="0" applyFont="1" applyFill="1" applyBorder="1"/>
    <xf numFmtId="0" fontId="4" fillId="10" borderId="0" xfId="0" applyFont="1" applyFill="1" applyBorder="1"/>
    <xf numFmtId="0" fontId="3" fillId="5" borderId="32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/>
    </xf>
    <xf numFmtId="7" fontId="10" fillId="4" borderId="2" xfId="0" applyNumberFormat="1" applyFont="1" applyFill="1" applyBorder="1"/>
    <xf numFmtId="2" fontId="9" fillId="4" borderId="28" xfId="0" applyNumberFormat="1" applyFont="1" applyFill="1" applyBorder="1"/>
    <xf numFmtId="0" fontId="4" fillId="5" borderId="33" xfId="0" applyFont="1" applyFill="1" applyBorder="1" applyAlignment="1">
      <alignment horizontal="center"/>
    </xf>
    <xf numFmtId="0" fontId="9" fillId="4" borderId="0" xfId="0" applyFont="1" applyFill="1" applyBorder="1" applyAlignment="1">
      <alignment horizontal="center"/>
    </xf>
    <xf numFmtId="7" fontId="10" fillId="4" borderId="0" xfId="0" applyNumberFormat="1" applyFont="1" applyFill="1" applyBorder="1"/>
    <xf numFmtId="0" fontId="4" fillId="10" borderId="27" xfId="0" applyFont="1" applyFill="1" applyBorder="1"/>
    <xf numFmtId="0" fontId="4" fillId="5" borderId="26" xfId="0" applyFont="1" applyFill="1" applyBorder="1"/>
    <xf numFmtId="0" fontId="4" fillId="5" borderId="0" xfId="0" applyFont="1" applyFill="1" applyBorder="1"/>
    <xf numFmtId="0" fontId="4" fillId="5" borderId="27" xfId="0" applyFont="1" applyFill="1" applyBorder="1"/>
    <xf numFmtId="0" fontId="4" fillId="10" borderId="29" xfId="0" applyFont="1" applyFill="1" applyBorder="1"/>
    <xf numFmtId="0" fontId="4" fillId="10" borderId="30" xfId="0" applyFont="1" applyFill="1" applyBorder="1"/>
    <xf numFmtId="0" fontId="4" fillId="10" borderId="31" xfId="0" applyFont="1" applyFill="1" applyBorder="1"/>
    <xf numFmtId="0" fontId="4" fillId="5" borderId="0" xfId="0" applyFont="1" applyFill="1"/>
    <xf numFmtId="10" fontId="9" fillId="4" borderId="28" xfId="2" applyNumberFormat="1" applyFont="1" applyFill="1" applyBorder="1"/>
    <xf numFmtId="0" fontId="1" fillId="5" borderId="34" xfId="0" applyFont="1" applyFill="1" applyBorder="1" applyAlignment="1">
      <alignment horizontal="center"/>
    </xf>
    <xf numFmtId="0" fontId="1" fillId="5" borderId="33" xfId="0" applyFont="1" applyFill="1" applyBorder="1"/>
    <xf numFmtId="7" fontId="4" fillId="2" borderId="0" xfId="0" applyNumberFormat="1" applyFont="1" applyFill="1"/>
    <xf numFmtId="0" fontId="0" fillId="2" borderId="0" xfId="0" applyFill="1" applyProtection="1"/>
    <xf numFmtId="0" fontId="6" fillId="2" borderId="0" xfId="0" applyFont="1" applyFill="1" applyAlignment="1" applyProtection="1">
      <alignment horizontal="left"/>
    </xf>
    <xf numFmtId="0" fontId="4" fillId="2" borderId="0" xfId="0" applyFont="1" applyFill="1" applyBorder="1" applyAlignment="1" applyProtection="1">
      <alignment horizontal="center"/>
    </xf>
    <xf numFmtId="0" fontId="0" fillId="2" borderId="0" xfId="0" applyFill="1" applyAlignment="1" applyProtection="1">
      <alignment horizontal="left"/>
    </xf>
    <xf numFmtId="0" fontId="9" fillId="4" borderId="3" xfId="0" applyFont="1" applyFill="1" applyBorder="1" applyAlignment="1" applyProtection="1">
      <alignment horizontal="center" vertical="center" wrapText="1"/>
      <protection hidden="1"/>
    </xf>
    <xf numFmtId="0" fontId="9" fillId="4" borderId="1" xfId="0" applyFont="1" applyFill="1" applyBorder="1" applyAlignment="1" applyProtection="1">
      <alignment horizontal="center" vertical="center" wrapText="1"/>
    </xf>
    <xf numFmtId="0" fontId="3" fillId="2" borderId="0" xfId="0" applyFont="1" applyFill="1" applyAlignment="1" applyProtection="1">
      <alignment horizontal="center" vertical="center" wrapText="1"/>
    </xf>
    <xf numFmtId="0" fontId="10" fillId="4" borderId="4" xfId="0" applyFont="1" applyFill="1" applyBorder="1" applyAlignment="1" applyProtection="1">
      <alignment horizontal="center" vertical="center" wrapText="1"/>
      <protection hidden="1"/>
    </xf>
    <xf numFmtId="0" fontId="10" fillId="4" borderId="1" xfId="0" applyFont="1" applyFill="1" applyBorder="1" applyAlignment="1" applyProtection="1">
      <alignment horizontal="center" vertical="center" wrapText="1"/>
      <protection hidden="1"/>
    </xf>
    <xf numFmtId="0" fontId="10" fillId="4" borderId="1" xfId="0" applyFont="1" applyFill="1" applyBorder="1" applyAlignment="1" applyProtection="1">
      <alignment horizontal="center" vertical="center" wrapText="1"/>
    </xf>
    <xf numFmtId="0" fontId="4" fillId="2" borderId="0" xfId="0" applyFont="1" applyFill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/>
      <protection hidden="1"/>
    </xf>
    <xf numFmtId="0" fontId="10" fillId="4" borderId="1" xfId="0" applyFont="1" applyFill="1" applyBorder="1" applyProtection="1">
      <protection locked="0" hidden="1"/>
    </xf>
    <xf numFmtId="0" fontId="9" fillId="4" borderId="1" xfId="0" applyFont="1" applyFill="1" applyBorder="1" applyAlignment="1" applyProtection="1">
      <alignment vertical="center" wrapText="1"/>
      <protection hidden="1"/>
    </xf>
    <xf numFmtId="7" fontId="4" fillId="5" borderId="1" xfId="0" applyNumberFormat="1" applyFont="1" applyFill="1" applyBorder="1" applyProtection="1">
      <protection locked="0"/>
    </xf>
    <xf numFmtId="7" fontId="10" fillId="4" borderId="1" xfId="0" applyNumberFormat="1" applyFont="1" applyFill="1" applyBorder="1" applyProtection="1"/>
    <xf numFmtId="0" fontId="8" fillId="2" borderId="1" xfId="0" applyFont="1" applyFill="1" applyBorder="1" applyAlignment="1" applyProtection="1">
      <alignment horizontal="center"/>
    </xf>
    <xf numFmtId="0" fontId="4" fillId="2" borderId="1" xfId="0" applyFont="1" applyFill="1" applyBorder="1" applyAlignment="1" applyProtection="1">
      <alignment horizontal="center"/>
    </xf>
    <xf numFmtId="1" fontId="4" fillId="2" borderId="1" xfId="0" applyNumberFormat="1" applyFont="1" applyFill="1" applyBorder="1" applyProtection="1">
      <protection locked="0"/>
    </xf>
    <xf numFmtId="49" fontId="4" fillId="2" borderId="1" xfId="0" applyNumberFormat="1" applyFont="1" applyFill="1" applyBorder="1" applyAlignment="1" applyProtection="1">
      <alignment vertical="center" wrapText="1"/>
      <protection locked="0"/>
    </xf>
    <xf numFmtId="0" fontId="4" fillId="2" borderId="1" xfId="0" applyFont="1" applyFill="1" applyBorder="1" applyProtection="1">
      <protection locked="0"/>
    </xf>
    <xf numFmtId="39" fontId="4" fillId="11" borderId="1" xfId="0" applyNumberFormat="1" applyFont="1" applyFill="1" applyBorder="1" applyProtection="1">
      <protection locked="0"/>
    </xf>
    <xf numFmtId="39" fontId="4" fillId="2" borderId="1" xfId="0" applyNumberFormat="1" applyFont="1" applyFill="1" applyBorder="1" applyProtection="1">
      <protection locked="0"/>
    </xf>
    <xf numFmtId="39" fontId="4" fillId="12" borderId="1" xfId="0" applyNumberFormat="1" applyFont="1" applyFill="1" applyBorder="1" applyProtection="1">
      <protection locked="0"/>
    </xf>
    <xf numFmtId="37" fontId="4" fillId="2" borderId="1" xfId="0" applyNumberFormat="1" applyFont="1" applyFill="1" applyBorder="1" applyProtection="1">
      <protection locked="0"/>
    </xf>
    <xf numFmtId="0" fontId="10" fillId="4" borderId="1" xfId="0" applyFont="1" applyFill="1" applyBorder="1" applyProtection="1"/>
    <xf numFmtId="0" fontId="4" fillId="4" borderId="5" xfId="0" applyFont="1" applyFill="1" applyBorder="1" applyProtection="1"/>
    <xf numFmtId="0" fontId="4" fillId="4" borderId="6" xfId="0" applyFont="1" applyFill="1" applyBorder="1" applyProtection="1"/>
    <xf numFmtId="0" fontId="4" fillId="4" borderId="7" xfId="0" applyFont="1" applyFill="1" applyBorder="1" applyProtection="1"/>
    <xf numFmtId="37" fontId="10" fillId="4" borderId="1" xfId="0" applyNumberFormat="1" applyFont="1" applyFill="1" applyBorder="1" applyProtection="1"/>
    <xf numFmtId="0" fontId="4" fillId="4" borderId="8" xfId="0" applyFont="1" applyFill="1" applyBorder="1" applyProtection="1"/>
    <xf numFmtId="0" fontId="4" fillId="4" borderId="0" xfId="0" applyFont="1" applyFill="1" applyBorder="1" applyProtection="1"/>
    <xf numFmtId="0" fontId="4" fillId="4" borderId="9" xfId="0" applyFont="1" applyFill="1" applyBorder="1" applyProtection="1"/>
    <xf numFmtId="7" fontId="10" fillId="4" borderId="12" xfId="0" applyNumberFormat="1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vertical="center" wrapText="1"/>
    </xf>
    <xf numFmtId="7" fontId="4" fillId="2" borderId="0" xfId="0" applyNumberFormat="1" applyFont="1" applyFill="1" applyBorder="1" applyAlignment="1" applyProtection="1">
      <alignment vertical="center" wrapText="1"/>
    </xf>
    <xf numFmtId="0" fontId="4" fillId="2" borderId="0" xfId="0" applyFont="1" applyFill="1" applyBorder="1" applyProtection="1"/>
    <xf numFmtId="0" fontId="0" fillId="2" borderId="0" xfId="0" applyFill="1" applyBorder="1" applyProtection="1"/>
    <xf numFmtId="0" fontId="4" fillId="2" borderId="0" xfId="0" applyFont="1" applyFill="1" applyAlignment="1" applyProtection="1">
      <alignment horizontal="center"/>
    </xf>
    <xf numFmtId="0" fontId="32" fillId="3" borderId="0" xfId="0" applyFont="1" applyFill="1" applyBorder="1" applyProtection="1"/>
    <xf numFmtId="0" fontId="4" fillId="2" borderId="0" xfId="0" applyFont="1" applyFill="1" applyProtection="1">
      <protection locked="0"/>
    </xf>
    <xf numFmtId="7" fontId="4" fillId="4" borderId="1" xfId="0" applyNumberFormat="1" applyFont="1" applyFill="1" applyBorder="1" applyProtection="1">
      <protection hidden="1"/>
    </xf>
    <xf numFmtId="7" fontId="4" fillId="4" borderId="1" xfId="0" applyNumberFormat="1" applyFont="1" applyFill="1" applyBorder="1" applyProtection="1"/>
    <xf numFmtId="3" fontId="4" fillId="4" borderId="1" xfId="0" applyNumberFormat="1" applyFont="1" applyFill="1" applyBorder="1" applyProtection="1"/>
    <xf numFmtId="0" fontId="0" fillId="2" borderId="0" xfId="0" applyFill="1" applyProtection="1"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27" fillId="4" borderId="0" xfId="0" applyFont="1" applyFill="1" applyAlignment="1" applyProtection="1">
      <alignment horizontal="left"/>
      <protection hidden="1"/>
    </xf>
    <xf numFmtId="0" fontId="4" fillId="2" borderId="0" xfId="0" applyFont="1" applyFill="1" applyBorder="1" applyAlignment="1" applyProtection="1">
      <alignment horizontal="center"/>
      <protection hidden="1"/>
    </xf>
    <xf numFmtId="0" fontId="4" fillId="2" borderId="0" xfId="0" applyFont="1" applyFill="1" applyProtection="1">
      <protection hidden="1"/>
    </xf>
    <xf numFmtId="0" fontId="0" fillId="2" borderId="0" xfId="0" applyFill="1" applyAlignment="1" applyProtection="1">
      <alignment horizontal="left"/>
      <protection hidden="1"/>
    </xf>
    <xf numFmtId="0" fontId="9" fillId="4" borderId="11" xfId="0" applyFont="1" applyFill="1" applyBorder="1" applyAlignment="1" applyProtection="1">
      <alignment horizontal="center" vertical="center" wrapText="1"/>
      <protection hidden="1"/>
    </xf>
    <xf numFmtId="0" fontId="10" fillId="4" borderId="1" xfId="0" applyFont="1" applyFill="1" applyBorder="1" applyProtection="1">
      <protection hidden="1"/>
    </xf>
    <xf numFmtId="7" fontId="10" fillId="4" borderId="1" xfId="0" applyNumberFormat="1" applyFont="1" applyFill="1" applyBorder="1" applyProtection="1">
      <protection hidden="1"/>
    </xf>
    <xf numFmtId="37" fontId="10" fillId="4" borderId="1" xfId="0" applyNumberFormat="1" applyFont="1" applyFill="1" applyBorder="1" applyProtection="1">
      <protection hidden="1"/>
    </xf>
    <xf numFmtId="0" fontId="8" fillId="2" borderId="1" xfId="0" applyFont="1" applyFill="1" applyBorder="1" applyAlignment="1" applyProtection="1">
      <alignment horizontal="center"/>
      <protection hidden="1"/>
    </xf>
    <xf numFmtId="39" fontId="10" fillId="11" borderId="1" xfId="0" applyNumberFormat="1" applyFont="1" applyFill="1" applyBorder="1" applyProtection="1">
      <protection locked="0"/>
    </xf>
    <xf numFmtId="0" fontId="10" fillId="4" borderId="1" xfId="0" applyNumberFormat="1" applyFont="1" applyFill="1" applyBorder="1" applyProtection="1"/>
    <xf numFmtId="0" fontId="9" fillId="4" borderId="3" xfId="0" applyFont="1" applyFill="1" applyBorder="1" applyAlignment="1" applyProtection="1">
      <alignment horizontal="center" vertical="center" wrapText="1"/>
    </xf>
    <xf numFmtId="0" fontId="10" fillId="4" borderId="4" xfId="0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/>
    </xf>
    <xf numFmtId="0" fontId="9" fillId="4" borderId="1" xfId="0" applyFont="1" applyFill="1" applyBorder="1" applyAlignment="1" applyProtection="1">
      <alignment vertical="center" wrapText="1"/>
    </xf>
    <xf numFmtId="0" fontId="10" fillId="4" borderId="1" xfId="0" applyNumberFormat="1" applyFont="1" applyFill="1" applyBorder="1" applyProtection="1">
      <protection hidden="1"/>
    </xf>
    <xf numFmtId="7" fontId="10" fillId="4" borderId="12" xfId="0" applyNumberFormat="1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Border="1" applyAlignment="1" applyProtection="1">
      <alignment vertical="center" wrapText="1"/>
      <protection hidden="1"/>
    </xf>
    <xf numFmtId="7" fontId="4" fillId="2" borderId="0" xfId="0" applyNumberFormat="1" applyFont="1" applyFill="1" applyBorder="1" applyAlignment="1" applyProtection="1">
      <alignment vertical="center" wrapText="1"/>
      <protection hidden="1"/>
    </xf>
    <xf numFmtId="0" fontId="4" fillId="2" borderId="0" xfId="0" applyFont="1" applyFill="1" applyAlignment="1" applyProtection="1">
      <alignment horizontal="center"/>
      <protection hidden="1"/>
    </xf>
    <xf numFmtId="0" fontId="11" fillId="5" borderId="8" xfId="0" applyFont="1" applyFill="1" applyBorder="1" applyAlignment="1"/>
    <xf numFmtId="0" fontId="27" fillId="4" borderId="9" xfId="0" applyFont="1" applyFill="1" applyBorder="1" applyAlignment="1" applyProtection="1"/>
    <xf numFmtId="0" fontId="27" fillId="5" borderId="0" xfId="0" applyFont="1" applyFill="1" applyAlignment="1" applyProtection="1"/>
    <xf numFmtId="0" fontId="32" fillId="4" borderId="0" xfId="0" applyFont="1" applyFill="1" applyBorder="1" applyAlignment="1" applyProtection="1">
      <alignment vertical="top"/>
    </xf>
    <xf numFmtId="0" fontId="32" fillId="2" borderId="0" xfId="0" applyFont="1" applyFill="1" applyBorder="1" applyAlignment="1" applyProtection="1">
      <alignment vertical="top"/>
    </xf>
    <xf numFmtId="0" fontId="30" fillId="3" borderId="0" xfId="0" applyFont="1" applyFill="1" applyBorder="1" applyAlignment="1" applyProtection="1">
      <alignment horizontal="center"/>
    </xf>
    <xf numFmtId="0" fontId="31" fillId="3" borderId="0" xfId="0" applyFont="1" applyFill="1" applyBorder="1" applyAlignment="1" applyProtection="1"/>
    <xf numFmtId="0" fontId="32" fillId="4" borderId="0" xfId="0" applyFont="1" applyFill="1" applyBorder="1" applyAlignment="1" applyProtection="1"/>
    <xf numFmtId="0" fontId="0" fillId="2" borderId="0" xfId="0" applyFill="1" applyBorder="1" applyAlignment="1" applyProtection="1"/>
    <xf numFmtId="0" fontId="30" fillId="5" borderId="0" xfId="0" applyFont="1" applyFill="1" applyAlignment="1" applyProtection="1">
      <alignment horizontal="center"/>
      <protection locked="0"/>
    </xf>
    <xf numFmtId="0" fontId="31" fillId="5" borderId="0" xfId="0" applyFont="1" applyFill="1" applyAlignment="1" applyProtection="1">
      <protection locked="0"/>
    </xf>
    <xf numFmtId="0" fontId="22" fillId="6" borderId="0" xfId="0" applyFont="1" applyFill="1" applyAlignment="1">
      <alignment horizontal="center"/>
    </xf>
    <xf numFmtId="0" fontId="32" fillId="4" borderId="0" xfId="0" applyFont="1" applyFill="1" applyAlignment="1">
      <alignment vertical="top" wrapText="1"/>
    </xf>
    <xf numFmtId="0" fontId="0" fillId="2" borderId="0" xfId="0" applyFill="1" applyAlignment="1">
      <alignment wrapText="1"/>
    </xf>
    <xf numFmtId="0" fontId="21" fillId="4" borderId="0" xfId="0" applyFont="1" applyFill="1" applyAlignment="1">
      <alignment horizontal="center"/>
    </xf>
    <xf numFmtId="0" fontId="21" fillId="4" borderId="26" xfId="0" applyFont="1" applyFill="1" applyBorder="1" applyAlignment="1" applyProtection="1">
      <alignment horizontal="left"/>
      <protection locked="0"/>
    </xf>
    <xf numFmtId="0" fontId="21" fillId="4" borderId="0" xfId="0" applyFont="1" applyFill="1" applyBorder="1" applyAlignment="1" applyProtection="1">
      <alignment horizontal="left"/>
      <protection locked="0"/>
    </xf>
    <xf numFmtId="0" fontId="26" fillId="4" borderId="0" xfId="0" applyFont="1" applyFill="1" applyAlignment="1">
      <alignment horizontal="center"/>
    </xf>
    <xf numFmtId="0" fontId="21" fillId="4" borderId="23" xfId="0" applyFont="1" applyFill="1" applyBorder="1" applyAlignment="1" applyProtection="1">
      <alignment horizontal="left"/>
      <protection locked="0"/>
    </xf>
    <xf numFmtId="0" fontId="21" fillId="4" borderId="24" xfId="0" applyFont="1" applyFill="1" applyBorder="1" applyAlignment="1" applyProtection="1">
      <alignment horizontal="left"/>
      <protection locked="0"/>
    </xf>
    <xf numFmtId="0" fontId="21" fillId="4" borderId="20" xfId="0" applyFont="1" applyFill="1" applyBorder="1" applyAlignment="1" applyProtection="1">
      <alignment horizontal="left"/>
      <protection locked="0"/>
    </xf>
    <xf numFmtId="0" fontId="21" fillId="4" borderId="22" xfId="0" applyFont="1" applyFill="1" applyBorder="1" applyAlignment="1" applyProtection="1">
      <alignment horizontal="left"/>
      <protection locked="0"/>
    </xf>
    <xf numFmtId="0" fontId="21" fillId="4" borderId="29" xfId="0" applyFont="1" applyFill="1" applyBorder="1" applyAlignment="1" applyProtection="1">
      <alignment horizontal="left"/>
      <protection locked="0"/>
    </xf>
    <xf numFmtId="0" fontId="21" fillId="4" borderId="30" xfId="0" applyFont="1" applyFill="1" applyBorder="1" applyAlignment="1" applyProtection="1">
      <alignment horizontal="left"/>
      <protection locked="0"/>
    </xf>
    <xf numFmtId="0" fontId="29" fillId="4" borderId="0" xfId="0" applyFont="1" applyFill="1" applyAlignment="1">
      <alignment horizontal="center"/>
    </xf>
    <xf numFmtId="0" fontId="0" fillId="2" borderId="0" xfId="0" applyFill="1" applyAlignment="1"/>
    <xf numFmtId="0" fontId="11" fillId="4" borderId="11" xfId="0" applyFont="1" applyFill="1" applyBorder="1" applyAlignment="1" applyProtection="1">
      <alignment horizontal="center" vertical="center"/>
    </xf>
    <xf numFmtId="0" fontId="11" fillId="4" borderId="13" xfId="0" applyFont="1" applyFill="1" applyBorder="1" applyAlignment="1" applyProtection="1">
      <alignment horizontal="center" vertical="center"/>
    </xf>
    <xf numFmtId="0" fontId="11" fillId="4" borderId="10" xfId="0" applyFont="1" applyFill="1" applyBorder="1" applyAlignment="1" applyProtection="1">
      <alignment horizontal="center" vertical="center"/>
    </xf>
    <xf numFmtId="0" fontId="11" fillId="3" borderId="17" xfId="0" applyFont="1" applyFill="1" applyBorder="1" applyAlignment="1" applyProtection="1">
      <alignment horizontal="center" vertical="center"/>
    </xf>
    <xf numFmtId="0" fontId="11" fillId="3" borderId="2" xfId="0" applyFont="1" applyFill="1" applyBorder="1" applyAlignment="1" applyProtection="1">
      <alignment horizontal="center" vertical="center"/>
    </xf>
    <xf numFmtId="0" fontId="9" fillId="4" borderId="5" xfId="0" applyFont="1" applyFill="1" applyBorder="1" applyAlignment="1" applyProtection="1">
      <alignment horizontal="center" vertical="center" wrapText="1"/>
    </xf>
    <xf numFmtId="0" fontId="9" fillId="4" borderId="6" xfId="0" applyFont="1" applyFill="1" applyBorder="1" applyAlignment="1" applyProtection="1">
      <alignment horizontal="center" vertical="center" wrapText="1"/>
    </xf>
    <xf numFmtId="0" fontId="9" fillId="4" borderId="7" xfId="0" applyFont="1" applyFill="1" applyBorder="1" applyAlignment="1" applyProtection="1">
      <alignment horizontal="center" vertical="center" wrapText="1"/>
    </xf>
    <xf numFmtId="7" fontId="10" fillId="4" borderId="19" xfId="0" applyNumberFormat="1" applyFont="1" applyFill="1" applyBorder="1" applyAlignment="1" applyProtection="1">
      <alignment horizontal="center" vertical="center" wrapText="1"/>
    </xf>
    <xf numFmtId="7" fontId="10" fillId="4" borderId="14" xfId="0" applyNumberFormat="1" applyFont="1" applyFill="1" applyBorder="1" applyAlignment="1" applyProtection="1">
      <alignment horizontal="center" vertical="center" wrapText="1"/>
    </xf>
    <xf numFmtId="0" fontId="9" fillId="4" borderId="1" xfId="0" applyFont="1" applyFill="1" applyBorder="1" applyAlignment="1" applyProtection="1">
      <alignment horizontal="center" vertical="center" wrapText="1"/>
    </xf>
    <xf numFmtId="0" fontId="9" fillId="4" borderId="10" xfId="0" applyFont="1" applyFill="1" applyBorder="1" applyAlignment="1" applyProtection="1">
      <alignment horizontal="center" vertical="center" wrapText="1"/>
      <protection hidden="1"/>
    </xf>
    <xf numFmtId="0" fontId="9" fillId="4" borderId="1" xfId="0" applyFont="1" applyFill="1" applyBorder="1" applyAlignment="1" applyProtection="1">
      <alignment horizontal="center" vertical="center" wrapText="1"/>
      <protection hidden="1"/>
    </xf>
    <xf numFmtId="0" fontId="9" fillId="4" borderId="11" xfId="0" applyFont="1" applyFill="1" applyBorder="1" applyAlignment="1" applyProtection="1">
      <alignment horizontal="center" vertical="center" wrapText="1"/>
    </xf>
    <xf numFmtId="0" fontId="9" fillId="4" borderId="10" xfId="0" applyFont="1" applyFill="1" applyBorder="1" applyAlignment="1" applyProtection="1">
      <alignment horizontal="center" vertical="center" wrapText="1"/>
    </xf>
    <xf numFmtId="0" fontId="9" fillId="4" borderId="17" xfId="0" applyFont="1" applyFill="1" applyBorder="1" applyAlignment="1" applyProtection="1">
      <alignment horizontal="center" vertical="center" wrapText="1"/>
    </xf>
    <xf numFmtId="0" fontId="9" fillId="4" borderId="2" xfId="0" applyFont="1" applyFill="1" applyBorder="1" applyAlignment="1" applyProtection="1">
      <alignment horizontal="center" vertical="center" wrapText="1"/>
    </xf>
    <xf numFmtId="0" fontId="9" fillId="4" borderId="15" xfId="0" applyFont="1" applyFill="1" applyBorder="1" applyAlignment="1" applyProtection="1">
      <alignment horizontal="center" vertical="center" wrapText="1"/>
    </xf>
    <xf numFmtId="0" fontId="9" fillId="4" borderId="13" xfId="0" applyFont="1" applyFill="1" applyBorder="1" applyAlignment="1" applyProtection="1">
      <alignment horizontal="center" vertical="center" wrapText="1"/>
    </xf>
    <xf numFmtId="0" fontId="9" fillId="4" borderId="4" xfId="0" applyFont="1" applyFill="1" applyBorder="1" applyAlignment="1" applyProtection="1">
      <alignment horizontal="center" vertical="center" wrapText="1"/>
    </xf>
    <xf numFmtId="0" fontId="0" fillId="2" borderId="0" xfId="0" applyFill="1" applyAlignment="1" applyProtection="1">
      <alignment horizontal="left"/>
    </xf>
    <xf numFmtId="0" fontId="11" fillId="4" borderId="1" xfId="0" applyFont="1" applyFill="1" applyBorder="1" applyAlignment="1" applyProtection="1">
      <alignment horizontal="center" vertical="center"/>
    </xf>
    <xf numFmtId="0" fontId="0" fillId="2" borderId="1" xfId="0" applyFill="1" applyBorder="1" applyAlignment="1" applyProtection="1">
      <alignment horizontal="center"/>
      <protection locked="0"/>
    </xf>
    <xf numFmtId="0" fontId="1" fillId="2" borderId="1" xfId="0" applyFont="1" applyFill="1" applyBorder="1" applyAlignment="1" applyProtection="1">
      <alignment horizontal="center"/>
      <protection locked="0"/>
    </xf>
    <xf numFmtId="0" fontId="6" fillId="2" borderId="0" xfId="0" applyFont="1" applyFill="1" applyAlignment="1" applyProtection="1">
      <alignment horizontal="left"/>
    </xf>
    <xf numFmtId="0" fontId="9" fillId="4" borderId="18" xfId="0" applyFont="1" applyFill="1" applyBorder="1" applyAlignment="1" applyProtection="1">
      <alignment horizontal="center" vertical="center" wrapText="1"/>
      <protection hidden="1"/>
    </xf>
    <xf numFmtId="0" fontId="9" fillId="4" borderId="4" xfId="0" applyFont="1" applyFill="1" applyBorder="1" applyAlignment="1" applyProtection="1">
      <alignment horizontal="center" vertical="center" wrapText="1"/>
      <protection hidden="1"/>
    </xf>
    <xf numFmtId="0" fontId="9" fillId="4" borderId="11" xfId="0" applyFont="1" applyFill="1" applyBorder="1" applyAlignment="1" applyProtection="1">
      <alignment horizontal="center" vertical="center" wrapText="1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9" fillId="4" borderId="17" xfId="0" applyFont="1" applyFill="1" applyBorder="1" applyAlignment="1" applyProtection="1">
      <alignment horizontal="center" vertical="center" wrapText="1"/>
      <protection hidden="1"/>
    </xf>
    <xf numFmtId="0" fontId="9" fillId="4" borderId="2" xfId="0" applyFont="1" applyFill="1" applyBorder="1" applyAlignment="1" applyProtection="1">
      <alignment horizontal="center" vertical="center" wrapText="1"/>
      <protection hidden="1"/>
    </xf>
    <xf numFmtId="0" fontId="9" fillId="4" borderId="15" xfId="0" applyFont="1" applyFill="1" applyBorder="1" applyAlignment="1" applyProtection="1">
      <alignment horizontal="center" vertical="center" wrapText="1"/>
      <protection hidden="1"/>
    </xf>
    <xf numFmtId="0" fontId="11" fillId="4" borderId="11" xfId="0" applyFont="1" applyFill="1" applyBorder="1" applyAlignment="1" applyProtection="1">
      <alignment horizontal="center" vertical="center"/>
      <protection hidden="1"/>
    </xf>
    <xf numFmtId="0" fontId="11" fillId="4" borderId="13" xfId="0" applyFont="1" applyFill="1" applyBorder="1" applyAlignment="1" applyProtection="1">
      <alignment horizontal="center" vertical="center"/>
      <protection hidden="1"/>
    </xf>
    <xf numFmtId="0" fontId="11" fillId="4" borderId="10" xfId="0" applyFont="1" applyFill="1" applyBorder="1" applyAlignment="1" applyProtection="1">
      <alignment horizontal="center" vertical="center"/>
      <protection hidden="1"/>
    </xf>
    <xf numFmtId="0" fontId="9" fillId="4" borderId="13" xfId="0" applyFont="1" applyFill="1" applyBorder="1" applyAlignment="1" applyProtection="1">
      <alignment horizontal="center" vertical="center" wrapText="1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0" fillId="2" borderId="0" xfId="0" applyFill="1" applyAlignment="1" applyProtection="1">
      <alignment horizontal="left"/>
      <protection hidden="1"/>
    </xf>
    <xf numFmtId="0" fontId="11" fillId="4" borderId="6" xfId="0" applyFont="1" applyFill="1" applyBorder="1" applyAlignment="1" applyProtection="1">
      <alignment horizontal="center" vertical="center"/>
      <protection hidden="1"/>
    </xf>
    <xf numFmtId="0" fontId="11" fillId="4" borderId="17" xfId="0" applyFont="1" applyFill="1" applyBorder="1" applyAlignment="1" applyProtection="1">
      <alignment horizontal="center" vertical="center"/>
      <protection hidden="1"/>
    </xf>
    <xf numFmtId="0" fontId="11" fillId="4" borderId="2" xfId="0" applyFont="1" applyFill="1" applyBorder="1" applyAlignment="1" applyProtection="1">
      <alignment horizontal="center" vertical="center"/>
      <protection hidden="1"/>
    </xf>
    <xf numFmtId="0" fontId="9" fillId="4" borderId="18" xfId="0" applyFont="1" applyFill="1" applyBorder="1" applyAlignment="1" applyProtection="1">
      <alignment horizontal="center" vertical="center" wrapText="1"/>
    </xf>
    <xf numFmtId="0" fontId="11" fillId="4" borderId="17" xfId="0" applyFont="1" applyFill="1" applyBorder="1" applyAlignment="1" applyProtection="1">
      <alignment horizontal="center" vertical="center"/>
    </xf>
    <xf numFmtId="0" fontId="11" fillId="4" borderId="2" xfId="0" applyFont="1" applyFill="1" applyBorder="1" applyAlignment="1" applyProtection="1">
      <alignment horizontal="center" vertical="center"/>
    </xf>
    <xf numFmtId="0" fontId="32" fillId="4" borderId="0" xfId="0" applyFont="1" applyFill="1" applyAlignment="1" applyProtection="1">
      <alignment vertical="top" wrapText="1"/>
      <protection hidden="1"/>
    </xf>
    <xf numFmtId="0" fontId="0" fillId="2" borderId="0" xfId="0" applyFill="1" applyAlignment="1" applyProtection="1">
      <alignment wrapText="1"/>
      <protection hidden="1"/>
    </xf>
    <xf numFmtId="0" fontId="0" fillId="2" borderId="0" xfId="0" applyFill="1" applyAlignment="1" applyProtection="1">
      <protection hidden="1"/>
    </xf>
    <xf numFmtId="0" fontId="9" fillId="4" borderId="5" xfId="0" applyFont="1" applyFill="1" applyBorder="1" applyAlignment="1" applyProtection="1">
      <alignment horizontal="center" vertical="center" wrapText="1"/>
      <protection hidden="1"/>
    </xf>
    <xf numFmtId="0" fontId="9" fillId="4" borderId="6" xfId="0" applyFont="1" applyFill="1" applyBorder="1" applyAlignment="1" applyProtection="1">
      <alignment horizontal="center" vertical="center" wrapText="1"/>
      <protection hidden="1"/>
    </xf>
    <xf numFmtId="0" fontId="9" fillId="4" borderId="7" xfId="0" applyFont="1" applyFill="1" applyBorder="1" applyAlignment="1" applyProtection="1">
      <alignment horizontal="center" vertical="center" wrapText="1"/>
      <protection hidden="1"/>
    </xf>
    <xf numFmtId="7" fontId="10" fillId="4" borderId="19" xfId="0" applyNumberFormat="1" applyFont="1" applyFill="1" applyBorder="1" applyAlignment="1" applyProtection="1">
      <alignment horizontal="center" vertical="center" wrapText="1"/>
      <protection hidden="1"/>
    </xf>
    <xf numFmtId="7" fontId="10" fillId="4" borderId="14" xfId="0" applyNumberFormat="1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>
      <alignment horizontal="center"/>
    </xf>
    <xf numFmtId="0" fontId="27" fillId="4" borderId="0" xfId="0" applyFont="1" applyFill="1" applyBorder="1" applyAlignment="1">
      <alignment horizontal="center"/>
    </xf>
    <xf numFmtId="0" fontId="14" fillId="4" borderId="11" xfId="0" applyFont="1" applyFill="1" applyBorder="1" applyAlignment="1">
      <alignment horizontal="center"/>
    </xf>
    <xf numFmtId="0" fontId="14" fillId="4" borderId="13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11" fillId="4" borderId="0" xfId="0" applyFont="1" applyFill="1" applyAlignment="1">
      <alignment horizontal="center"/>
    </xf>
    <xf numFmtId="0" fontId="14" fillId="4" borderId="0" xfId="0" applyFont="1" applyFill="1" applyAlignment="1">
      <alignment horizontal="center"/>
    </xf>
    <xf numFmtId="0" fontId="13" fillId="4" borderId="23" xfId="0" applyFont="1" applyFill="1" applyBorder="1" applyAlignment="1">
      <alignment horizontal="left"/>
    </xf>
    <xf numFmtId="0" fontId="13" fillId="4" borderId="24" xfId="0" applyFont="1" applyFill="1" applyBorder="1" applyAlignment="1">
      <alignment horizontal="left"/>
    </xf>
    <xf numFmtId="0" fontId="13" fillId="4" borderId="25" xfId="0" applyFont="1" applyFill="1" applyBorder="1" applyAlignment="1">
      <alignment horizontal="left"/>
    </xf>
    <xf numFmtId="0" fontId="4" fillId="9" borderId="20" xfId="0" applyFont="1" applyFill="1" applyBorder="1" applyAlignment="1">
      <alignment horizontal="center"/>
    </xf>
    <xf numFmtId="0" fontId="4" fillId="9" borderId="21" xfId="0" applyFont="1" applyFill="1" applyBorder="1" applyAlignment="1">
      <alignment horizontal="center"/>
    </xf>
    <xf numFmtId="0" fontId="4" fillId="9" borderId="22" xfId="0" applyFont="1" applyFill="1" applyBorder="1" applyAlignment="1">
      <alignment horizontal="center"/>
    </xf>
  </cellXfs>
  <cellStyles count="3">
    <cellStyle name="Monétaire" xfId="1" builtinId="4"/>
    <cellStyle name="Normal" xfId="0" builtinId="0"/>
    <cellStyle name="Pourcentage" xfId="2" builtinId="5"/>
  </cellStyles>
  <dxfs count="36"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9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9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59"/>
        </patternFill>
      </fill>
    </dxf>
    <dxf>
      <font>
        <b/>
        <i val="0"/>
        <condense val="0"/>
        <extend val="0"/>
        <color indexed="9"/>
      </font>
      <fill>
        <patternFill>
          <bgColor indexed="37"/>
        </patternFill>
      </fill>
    </dxf>
    <dxf>
      <font>
        <b/>
        <i val="0"/>
        <condense val="0"/>
        <extend val="0"/>
        <color indexed="9"/>
      </font>
      <fill>
        <patternFill>
          <bgColor indexed="59"/>
        </patternFill>
      </fill>
    </dxf>
    <dxf>
      <font>
        <b/>
        <i val="0"/>
        <condense val="0"/>
        <extend val="0"/>
        <color indexed="9"/>
      </font>
      <fill>
        <patternFill>
          <bgColor indexed="37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</dxfs>
  <tableStyles count="0" defaultTableStyle="TableStyleMedium2" defaultPivotStyle="PivotStyleLight16"/>
  <colors>
    <mruColors>
      <color rgb="FF1F49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10" Type="http://schemas.openxmlformats.org/officeDocument/2006/relationships/image" Target="../media/image7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38100</xdr:rowOff>
    </xdr:from>
    <xdr:to>
      <xdr:col>9</xdr:col>
      <xdr:colOff>53339</xdr:colOff>
      <xdr:row>50</xdr:row>
      <xdr:rowOff>52083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48924A5D-D5E5-4763-9D62-AA3E89703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7185659" cy="8014983"/>
        </a:xfrm>
        <a:prstGeom prst="rect">
          <a:avLst/>
        </a:prstGeom>
      </xdr:spPr>
    </xdr:pic>
    <xdr:clientData/>
  </xdr:twoCellAnchor>
  <xdr:twoCellAnchor editAs="oneCell">
    <xdr:from>
      <xdr:col>29</xdr:col>
      <xdr:colOff>365760</xdr:colOff>
      <xdr:row>25</xdr:row>
      <xdr:rowOff>15240</xdr:rowOff>
    </xdr:from>
    <xdr:to>
      <xdr:col>39</xdr:col>
      <xdr:colOff>212389</xdr:colOff>
      <xdr:row>77</xdr:row>
      <xdr:rowOff>166383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8C6A39E8-AB6B-4A34-B897-D13728343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47680" y="77724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22860</xdr:rowOff>
    </xdr:from>
    <xdr:to>
      <xdr:col>9</xdr:col>
      <xdr:colOff>639109</xdr:colOff>
      <xdr:row>131</xdr:row>
      <xdr:rowOff>174003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9AD20F1-E5F4-4D7D-BA28-E710DC028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5796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9</xdr:col>
      <xdr:colOff>662940</xdr:colOff>
      <xdr:row>79</xdr:row>
      <xdr:rowOff>15240</xdr:rowOff>
    </xdr:from>
    <xdr:to>
      <xdr:col>19</xdr:col>
      <xdr:colOff>509569</xdr:colOff>
      <xdr:row>131</xdr:row>
      <xdr:rowOff>166383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B3E7E1B5-9638-4792-AC81-584977678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260" y="1106424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19</xdr:col>
      <xdr:colOff>480060</xdr:colOff>
      <xdr:row>79</xdr:row>
      <xdr:rowOff>15240</xdr:rowOff>
    </xdr:from>
    <xdr:to>
      <xdr:col>29</xdr:col>
      <xdr:colOff>326689</xdr:colOff>
      <xdr:row>131</xdr:row>
      <xdr:rowOff>166383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DB15B6F-B95F-463E-81FF-014BCAED6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7180" y="1106424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29</xdr:col>
      <xdr:colOff>327660</xdr:colOff>
      <xdr:row>79</xdr:row>
      <xdr:rowOff>7620</xdr:rowOff>
    </xdr:from>
    <xdr:to>
      <xdr:col>39</xdr:col>
      <xdr:colOff>174289</xdr:colOff>
      <xdr:row>131</xdr:row>
      <xdr:rowOff>158763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CC9E7D9-DF81-45BA-92C6-33F58119E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09580" y="1105662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752475</xdr:colOff>
      <xdr:row>0</xdr:row>
      <xdr:rowOff>0</xdr:rowOff>
    </xdr:from>
    <xdr:to>
      <xdr:col>8</xdr:col>
      <xdr:colOff>214377</xdr:colOff>
      <xdr:row>5</xdr:row>
      <xdr:rowOff>36585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3A9BC6D-896A-4D45-85A9-845533CB2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52475" y="0"/>
          <a:ext cx="6053202" cy="989085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25</xdr:row>
      <xdr:rowOff>7620</xdr:rowOff>
    </xdr:from>
    <xdr:to>
      <xdr:col>9</xdr:col>
      <xdr:colOff>722929</xdr:colOff>
      <xdr:row>77</xdr:row>
      <xdr:rowOff>158763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1A4A814-2C1C-4A7D-A5CC-9E3C34B8D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480822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9</xdr:col>
      <xdr:colOff>731520</xdr:colOff>
      <xdr:row>25</xdr:row>
      <xdr:rowOff>15240</xdr:rowOff>
    </xdr:from>
    <xdr:to>
      <xdr:col>19</xdr:col>
      <xdr:colOff>578149</xdr:colOff>
      <xdr:row>77</xdr:row>
      <xdr:rowOff>166383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01050BB-774B-4082-BDE4-85DDB0109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481584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19</xdr:col>
      <xdr:colOff>586740</xdr:colOff>
      <xdr:row>25</xdr:row>
      <xdr:rowOff>7620</xdr:rowOff>
    </xdr:from>
    <xdr:to>
      <xdr:col>29</xdr:col>
      <xdr:colOff>433369</xdr:colOff>
      <xdr:row>77</xdr:row>
      <xdr:rowOff>158763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D45C3450-B28F-4B7B-9AD4-7EAD53C00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3860" y="4808220"/>
          <a:ext cx="7771429" cy="100571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0</xdr:row>
      <xdr:rowOff>0</xdr:rowOff>
    </xdr:from>
    <xdr:to>
      <xdr:col>8</xdr:col>
      <xdr:colOff>514414</xdr:colOff>
      <xdr:row>2</xdr:row>
      <xdr:rowOff>169250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FA346B2-5ABB-4F1F-BCFC-78D8ECC36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0075" y="0"/>
          <a:ext cx="3829114" cy="626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542925</xdr:colOff>
      <xdr:row>0</xdr:row>
      <xdr:rowOff>28575</xdr:rowOff>
    </xdr:from>
    <xdr:to>
      <xdr:col>8</xdr:col>
      <xdr:colOff>523939</xdr:colOff>
      <xdr:row>2</xdr:row>
      <xdr:rowOff>197825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87BCAA4-2431-4345-A5FE-705A9575C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0" y="28575"/>
          <a:ext cx="3829114" cy="6264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0</xdr:row>
      <xdr:rowOff>28575</xdr:rowOff>
    </xdr:from>
    <xdr:to>
      <xdr:col>8</xdr:col>
      <xdr:colOff>504889</xdr:colOff>
      <xdr:row>2</xdr:row>
      <xdr:rowOff>197825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DF71C299-8547-49D0-95CA-F410D644F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00550" y="28575"/>
          <a:ext cx="3829114" cy="6264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0</xdr:row>
      <xdr:rowOff>19050</xdr:rowOff>
    </xdr:from>
    <xdr:to>
      <xdr:col>8</xdr:col>
      <xdr:colOff>504889</xdr:colOff>
      <xdr:row>2</xdr:row>
      <xdr:rowOff>188300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6DA6645-7768-40F1-9CA9-CCADB253C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00550" y="19050"/>
          <a:ext cx="3829114" cy="6264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514350</xdr:colOff>
      <xdr:row>0</xdr:row>
      <xdr:rowOff>38100</xdr:rowOff>
    </xdr:from>
    <xdr:to>
      <xdr:col>8</xdr:col>
      <xdr:colOff>495364</xdr:colOff>
      <xdr:row>2</xdr:row>
      <xdr:rowOff>207350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B78E34DE-B63A-4AE4-8784-DB295B75A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91025" y="38100"/>
          <a:ext cx="3829114" cy="6264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0</xdr:row>
      <xdr:rowOff>28575</xdr:rowOff>
    </xdr:from>
    <xdr:to>
      <xdr:col>8</xdr:col>
      <xdr:colOff>514414</xdr:colOff>
      <xdr:row>2</xdr:row>
      <xdr:rowOff>197825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7075B773-251F-46BA-9FC3-93A23DADB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0075" y="28575"/>
          <a:ext cx="3829114" cy="6264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542925</xdr:colOff>
      <xdr:row>0</xdr:row>
      <xdr:rowOff>38100</xdr:rowOff>
    </xdr:from>
    <xdr:to>
      <xdr:col>8</xdr:col>
      <xdr:colOff>523939</xdr:colOff>
      <xdr:row>2</xdr:row>
      <xdr:rowOff>207350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BC62240B-265A-49B3-B088-06022671E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0" y="38100"/>
          <a:ext cx="3829114" cy="6264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28575</xdr:rowOff>
    </xdr:from>
    <xdr:to>
      <xdr:col>3</xdr:col>
      <xdr:colOff>562039</xdr:colOff>
      <xdr:row>3</xdr:row>
      <xdr:rowOff>83525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C34C9D1-A362-4ADF-AA2E-3AAF2246A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8575"/>
          <a:ext cx="3829114" cy="6264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752475</xdr:colOff>
      <xdr:row>0</xdr:row>
      <xdr:rowOff>0</xdr:rowOff>
    </xdr:from>
    <xdr:to>
      <xdr:col>3</xdr:col>
      <xdr:colOff>447739</xdr:colOff>
      <xdr:row>3</xdr:row>
      <xdr:rowOff>140675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963A61A-85E4-47B1-B073-E4E31C1CE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" y="0"/>
          <a:ext cx="3829114" cy="6264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3</xdr:col>
      <xdr:colOff>619189</xdr:colOff>
      <xdr:row>3</xdr:row>
      <xdr:rowOff>140675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AD61583-4581-4FC2-9502-0B5C81E29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" y="0"/>
          <a:ext cx="3829114" cy="62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6</xdr:row>
      <xdr:rowOff>15240</xdr:rowOff>
    </xdr:from>
    <xdr:to>
      <xdr:col>9</xdr:col>
      <xdr:colOff>661969</xdr:colOff>
      <xdr:row>51</xdr:row>
      <xdr:rowOff>128283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23B182D-D2E8-40FD-8E03-5DF387A98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90678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9</xdr:col>
      <xdr:colOff>613410</xdr:colOff>
      <xdr:row>6</xdr:row>
      <xdr:rowOff>15240</xdr:rowOff>
    </xdr:from>
    <xdr:to>
      <xdr:col>19</xdr:col>
      <xdr:colOff>460039</xdr:colOff>
      <xdr:row>51</xdr:row>
      <xdr:rowOff>128283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18B32F5-000D-4021-B66F-DCEB7B143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623" y="1339215"/>
          <a:ext cx="8085754" cy="9971418"/>
        </a:xfrm>
        <a:prstGeom prst="rect">
          <a:avLst/>
        </a:prstGeom>
      </xdr:spPr>
    </xdr:pic>
    <xdr:clientData/>
  </xdr:twoCellAnchor>
  <xdr:twoCellAnchor editAs="oneCell">
    <xdr:from>
      <xdr:col>19</xdr:col>
      <xdr:colOff>480060</xdr:colOff>
      <xdr:row>6</xdr:row>
      <xdr:rowOff>15240</xdr:rowOff>
    </xdr:from>
    <xdr:to>
      <xdr:col>29</xdr:col>
      <xdr:colOff>326689</xdr:colOff>
      <xdr:row>51</xdr:row>
      <xdr:rowOff>128283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939D92F5-512F-4751-8CA1-454E52108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7180" y="90678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29</xdr:col>
      <xdr:colOff>335280</xdr:colOff>
      <xdr:row>6</xdr:row>
      <xdr:rowOff>22860</xdr:rowOff>
    </xdr:from>
    <xdr:to>
      <xdr:col>39</xdr:col>
      <xdr:colOff>181909</xdr:colOff>
      <xdr:row>51</xdr:row>
      <xdr:rowOff>135903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487C6503-E925-42D8-A1F4-F382FE1DD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17200" y="91440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39</xdr:col>
      <xdr:colOff>167640</xdr:colOff>
      <xdr:row>6</xdr:row>
      <xdr:rowOff>30480</xdr:rowOff>
    </xdr:from>
    <xdr:to>
      <xdr:col>49</xdr:col>
      <xdr:colOff>14269</xdr:colOff>
      <xdr:row>51</xdr:row>
      <xdr:rowOff>143523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AD72AEDE-E27F-46EF-AFCB-7956AF986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74360" y="92202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22860</xdr:rowOff>
    </xdr:from>
    <xdr:to>
      <xdr:col>9</xdr:col>
      <xdr:colOff>639741</xdr:colOff>
      <xdr:row>98</xdr:row>
      <xdr:rowOff>135902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AAE3BB20-6D0C-4026-8C60-502BC080F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00460"/>
          <a:ext cx="7772061" cy="10057142"/>
        </a:xfrm>
        <a:prstGeom prst="rect">
          <a:avLst/>
        </a:prstGeom>
      </xdr:spPr>
    </xdr:pic>
    <xdr:clientData/>
  </xdr:twoCellAnchor>
  <xdr:twoCellAnchor editAs="oneCell">
    <xdr:from>
      <xdr:col>9</xdr:col>
      <xdr:colOff>601980</xdr:colOff>
      <xdr:row>53</xdr:row>
      <xdr:rowOff>15240</xdr:rowOff>
    </xdr:from>
    <xdr:to>
      <xdr:col>19</xdr:col>
      <xdr:colOff>448609</xdr:colOff>
      <xdr:row>98</xdr:row>
      <xdr:rowOff>128283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AD72AA04-9637-44CD-B3A5-53541E6B0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1129284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19</xdr:col>
      <xdr:colOff>441960</xdr:colOff>
      <xdr:row>53</xdr:row>
      <xdr:rowOff>15240</xdr:rowOff>
    </xdr:from>
    <xdr:to>
      <xdr:col>29</xdr:col>
      <xdr:colOff>288589</xdr:colOff>
      <xdr:row>98</xdr:row>
      <xdr:rowOff>128283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6152BA67-C1C9-43D0-9534-A2908EE03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9080" y="1129284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29</xdr:col>
      <xdr:colOff>266700</xdr:colOff>
      <xdr:row>53</xdr:row>
      <xdr:rowOff>22860</xdr:rowOff>
    </xdr:from>
    <xdr:to>
      <xdr:col>39</xdr:col>
      <xdr:colOff>113329</xdr:colOff>
      <xdr:row>98</xdr:row>
      <xdr:rowOff>135903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2131246F-B4D6-41E1-B8FB-E68E12FB1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8620" y="1130046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709612</xdr:colOff>
      <xdr:row>0</xdr:row>
      <xdr:rowOff>0</xdr:rowOff>
    </xdr:from>
    <xdr:to>
      <xdr:col>8</xdr:col>
      <xdr:colOff>52452</xdr:colOff>
      <xdr:row>3</xdr:row>
      <xdr:rowOff>177779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238D0D47-B413-4A71-8B39-B8927D6D3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33525" y="0"/>
          <a:ext cx="5110227" cy="83500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17</xdr:col>
      <xdr:colOff>712451</xdr:colOff>
      <xdr:row>54</xdr:row>
      <xdr:rowOff>56845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F1148A13-9820-4185-94FE-F2C439FB9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020" y="48006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790575</xdr:colOff>
      <xdr:row>0</xdr:row>
      <xdr:rowOff>47625</xdr:rowOff>
    </xdr:from>
    <xdr:to>
      <xdr:col>4</xdr:col>
      <xdr:colOff>264859</xdr:colOff>
      <xdr:row>3</xdr:row>
      <xdr:rowOff>102575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48E7E48-8DE7-4787-82B1-1FB12C814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09725" y="47625"/>
          <a:ext cx="3798634" cy="62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795338</xdr:colOff>
      <xdr:row>0</xdr:row>
      <xdr:rowOff>19050</xdr:rowOff>
    </xdr:from>
    <xdr:to>
      <xdr:col>3</xdr:col>
      <xdr:colOff>952499</xdr:colOff>
      <xdr:row>2</xdr:row>
      <xdr:rowOff>135404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6C9AB98-19D8-4CA6-A636-80BFF1420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338" y="19050"/>
          <a:ext cx="3014662" cy="492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804863</xdr:colOff>
      <xdr:row>1</xdr:row>
      <xdr:rowOff>150635</xdr:rowOff>
    </xdr:from>
    <xdr:to>
      <xdr:col>2</xdr:col>
      <xdr:colOff>1219199</xdr:colOff>
      <xdr:row>3</xdr:row>
      <xdr:rowOff>123833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5E8CCA4-6B06-41A2-87A7-1A9513528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4863" y="407810"/>
          <a:ext cx="2905124" cy="5065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538162</xdr:colOff>
      <xdr:row>0</xdr:row>
      <xdr:rowOff>4762</xdr:rowOff>
    </xdr:from>
    <xdr:to>
      <xdr:col>8</xdr:col>
      <xdr:colOff>523938</xdr:colOff>
      <xdr:row>2</xdr:row>
      <xdr:rowOff>178774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1FBF8B9-6584-4592-A3F1-602B680A9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05312" y="4762"/>
          <a:ext cx="3833876" cy="62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542925</xdr:colOff>
      <xdr:row>0</xdr:row>
      <xdr:rowOff>0</xdr:rowOff>
    </xdr:from>
    <xdr:to>
      <xdr:col>8</xdr:col>
      <xdr:colOff>523939</xdr:colOff>
      <xdr:row>2</xdr:row>
      <xdr:rowOff>169250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84F930B-FB49-48B9-8233-1F5586FA2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0" y="0"/>
          <a:ext cx="3829114" cy="62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542925</xdr:colOff>
      <xdr:row>0</xdr:row>
      <xdr:rowOff>0</xdr:rowOff>
    </xdr:from>
    <xdr:to>
      <xdr:col>8</xdr:col>
      <xdr:colOff>523939</xdr:colOff>
      <xdr:row>2</xdr:row>
      <xdr:rowOff>169250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F0EE094-15C0-498D-BBE6-B45F867C4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0" y="0"/>
          <a:ext cx="3829114" cy="626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542925</xdr:colOff>
      <xdr:row>0</xdr:row>
      <xdr:rowOff>0</xdr:rowOff>
    </xdr:from>
    <xdr:to>
      <xdr:col>8</xdr:col>
      <xdr:colOff>523939</xdr:colOff>
      <xdr:row>2</xdr:row>
      <xdr:rowOff>169250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49D8FDE-9256-4B74-9F03-5CB93B641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0" y="0"/>
          <a:ext cx="3829114" cy="6264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542925</xdr:colOff>
      <xdr:row>0</xdr:row>
      <xdr:rowOff>19050</xdr:rowOff>
    </xdr:from>
    <xdr:to>
      <xdr:col>8</xdr:col>
      <xdr:colOff>523939</xdr:colOff>
      <xdr:row>2</xdr:row>
      <xdr:rowOff>188300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2B3908F-0BD2-4545-B8D3-DC0E1D199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0" y="19050"/>
          <a:ext cx="3829114" cy="62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156"/>
  <sheetViews>
    <sheetView tabSelected="1" zoomScale="90" zoomScaleNormal="90" workbookViewId="0">
      <selection activeCell="A2" sqref="A2"/>
    </sheetView>
  </sheetViews>
  <sheetFormatPr baseColWidth="10" defaultColWidth="11.53125" defaultRowHeight="15" x14ac:dyDescent="0.4"/>
  <cols>
    <col min="1" max="19" width="11.53125" style="2"/>
    <col min="20" max="20" width="11.53125" style="2" customWidth="1"/>
    <col min="21" max="16384" width="11.53125" style="2"/>
  </cols>
  <sheetData>
    <row r="1" spans="1:4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</row>
    <row r="2" spans="1:41" x14ac:dyDescent="0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</row>
    <row r="3" spans="1:41" x14ac:dyDescent="0.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</row>
    <row r="4" spans="1:41" x14ac:dyDescent="0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</row>
    <row r="5" spans="1:4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</row>
    <row r="6" spans="1:41" x14ac:dyDescent="0.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</row>
    <row r="7" spans="1:41" ht="18" x14ac:dyDescent="0.55000000000000004">
      <c r="A7" s="1"/>
      <c r="B7" s="192" t="s">
        <v>101</v>
      </c>
      <c r="C7" s="192"/>
      <c r="D7" s="192"/>
      <c r="E7" s="192"/>
      <c r="F7" s="192"/>
      <c r="G7" s="192"/>
      <c r="H7" s="193"/>
      <c r="I7" s="193"/>
      <c r="J7" s="1"/>
      <c r="K7" s="1"/>
      <c r="L7" s="3"/>
      <c r="M7" s="3"/>
      <c r="N7" s="3"/>
      <c r="O7" s="3"/>
      <c r="P7" s="3"/>
      <c r="Q7" s="3"/>
      <c r="R7" s="3"/>
      <c r="S7" s="3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</row>
    <row r="8" spans="1:4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4"/>
      <c r="M8" s="4"/>
      <c r="N8" s="4"/>
      <c r="O8" s="4"/>
      <c r="P8" s="4"/>
      <c r="Q8" s="4"/>
      <c r="R8" s="4"/>
      <c r="S8" s="4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</row>
    <row r="9" spans="1:41" x14ac:dyDescent="0.4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60" t="s">
        <v>186</v>
      </c>
      <c r="M9" s="160" t="s">
        <v>191</v>
      </c>
      <c r="N9" s="160"/>
      <c r="O9" s="160"/>
      <c r="P9" s="160"/>
      <c r="Q9" s="160"/>
      <c r="R9" s="160"/>
      <c r="S9" s="160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</row>
    <row r="10" spans="1:41" x14ac:dyDescent="0.4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60"/>
      <c r="M10" s="160" t="s">
        <v>190</v>
      </c>
      <c r="N10" s="160"/>
      <c r="O10" s="160"/>
      <c r="P10" s="160"/>
      <c r="Q10" s="160"/>
      <c r="R10" s="160"/>
      <c r="S10" s="160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</row>
    <row r="11" spans="1:4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60"/>
      <c r="M11" s="160"/>
      <c r="N11" s="160"/>
      <c r="O11" s="160"/>
      <c r="P11" s="160"/>
      <c r="Q11" s="160"/>
      <c r="R11" s="160"/>
      <c r="S11" s="160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</row>
    <row r="12" spans="1:41" x14ac:dyDescent="0.4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60"/>
      <c r="M12" s="160"/>
      <c r="N12" s="160"/>
      <c r="O12" s="160"/>
      <c r="P12" s="160"/>
      <c r="Q12" s="160"/>
      <c r="R12" s="160"/>
      <c r="S12" s="160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</row>
    <row r="13" spans="1:41" ht="15" customHeight="1" x14ac:dyDescent="0.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94" t="s">
        <v>188</v>
      </c>
      <c r="M13" s="195"/>
      <c r="N13" s="195"/>
      <c r="O13" s="195"/>
      <c r="P13" s="195"/>
      <c r="Q13" s="195"/>
      <c r="R13" s="195"/>
      <c r="S13" s="195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</row>
    <row r="14" spans="1:41" ht="15" customHeight="1" x14ac:dyDescent="0.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90" t="s">
        <v>187</v>
      </c>
      <c r="M14" s="191"/>
      <c r="N14" s="191"/>
      <c r="O14" s="191"/>
      <c r="P14" s="191"/>
      <c r="Q14" s="191"/>
      <c r="R14" s="191"/>
      <c r="S14" s="19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</row>
    <row r="15" spans="1:41" x14ac:dyDescent="0.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91"/>
      <c r="M15" s="191"/>
      <c r="N15" s="191"/>
      <c r="O15" s="191"/>
      <c r="P15" s="191"/>
      <c r="Q15" s="191"/>
      <c r="R15" s="191"/>
      <c r="S15" s="19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</row>
    <row r="16" spans="1:41" x14ac:dyDescent="0.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4"/>
      <c r="M16" s="4"/>
      <c r="N16" s="4"/>
      <c r="O16" s="4"/>
      <c r="P16" s="4"/>
      <c r="Q16" s="4"/>
      <c r="R16" s="4"/>
      <c r="S16" s="4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</row>
    <row r="17" spans="1:41" x14ac:dyDescent="0.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4"/>
      <c r="M17" s="4"/>
      <c r="N17" s="4"/>
      <c r="O17" s="4"/>
      <c r="P17" s="4"/>
      <c r="Q17" s="4"/>
      <c r="R17" s="4"/>
      <c r="S17" s="4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</row>
    <row r="18" spans="1:4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5"/>
      <c r="M18" s="5"/>
      <c r="N18" s="5"/>
      <c r="O18" s="5"/>
      <c r="P18" s="5"/>
      <c r="Q18" s="5"/>
      <c r="R18" s="5"/>
      <c r="S18" s="5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</row>
    <row r="19" spans="1:41" x14ac:dyDescent="0.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5"/>
      <c r="M19" s="5"/>
      <c r="N19" s="5"/>
      <c r="O19" s="5"/>
      <c r="P19" s="5"/>
      <c r="Q19" s="5"/>
      <c r="R19" s="5"/>
      <c r="S19" s="5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</row>
    <row r="20" spans="1:41" x14ac:dyDescent="0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5"/>
      <c r="M20" s="5"/>
      <c r="N20" s="5"/>
      <c r="O20" s="5"/>
      <c r="P20" s="5"/>
      <c r="Q20" s="5"/>
      <c r="R20" s="5"/>
      <c r="S20" s="5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</row>
    <row r="21" spans="1:4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5"/>
      <c r="M21" s="5"/>
      <c r="N21" s="5"/>
      <c r="O21" s="5"/>
      <c r="P21" s="5"/>
      <c r="Q21" s="5"/>
      <c r="R21" s="5"/>
      <c r="S21" s="5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5"/>
      <c r="M22" s="5"/>
      <c r="N22" s="5"/>
      <c r="O22" s="5"/>
      <c r="P22" s="5"/>
      <c r="Q22" s="5"/>
      <c r="R22" s="5"/>
      <c r="S22" s="5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</row>
    <row r="25" spans="1:41" x14ac:dyDescent="0.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x14ac:dyDescent="0.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</row>
    <row r="27" spans="1:41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</row>
    <row r="28" spans="1:41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</row>
    <row r="29" spans="1:41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</row>
    <row r="30" spans="1:41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</row>
    <row r="54" spans="1:4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</row>
    <row r="55" spans="1:4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</row>
    <row r="56" spans="1:4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</row>
    <row r="57" spans="1:4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</row>
    <row r="58" spans="1:4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</row>
    <row r="59" spans="1:4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</row>
    <row r="60" spans="1:4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</row>
    <row r="61" spans="1:4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</row>
    <row r="62" spans="1:4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</row>
    <row r="63" spans="1:4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</row>
    <row r="64" spans="1:4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</row>
    <row r="65" spans="1:4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</row>
    <row r="66" spans="1:4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</row>
    <row r="67" spans="1:4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</row>
    <row r="68" spans="1:4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</row>
    <row r="69" spans="1:4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</row>
    <row r="70" spans="1:4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</row>
    <row r="71" spans="1:4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</row>
    <row r="72" spans="1:4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</row>
    <row r="73" spans="1:4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</row>
    <row r="74" spans="1:4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</row>
    <row r="75" spans="1:4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</row>
    <row r="76" spans="1:4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</row>
    <row r="77" spans="1:4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</row>
    <row r="78" spans="1:4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</row>
    <row r="79" spans="1:4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</row>
    <row r="80" spans="1:4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</row>
    <row r="81" spans="1:4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</row>
    <row r="82" spans="1:4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</row>
    <row r="83" spans="1:4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</row>
    <row r="84" spans="1:4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</row>
    <row r="85" spans="1:4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</row>
    <row r="86" spans="1:4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</row>
    <row r="87" spans="1:4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</row>
    <row r="88" spans="1:4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</row>
    <row r="89" spans="1:4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</row>
    <row r="90" spans="1:4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</row>
    <row r="91" spans="1:4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</row>
    <row r="92" spans="1:4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</row>
    <row r="93" spans="1:4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</row>
    <row r="94" spans="1:4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</row>
    <row r="95" spans="1:4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</row>
    <row r="96" spans="1:4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</row>
    <row r="97" spans="1:4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</row>
    <row r="98" spans="1:4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</row>
    <row r="99" spans="1:4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</row>
    <row r="100" spans="1:4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</row>
    <row r="101" spans="1:4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</row>
    <row r="102" spans="1:4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</row>
    <row r="103" spans="1:4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</row>
    <row r="104" spans="1:4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</row>
    <row r="105" spans="1:4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</row>
    <row r="106" spans="1:4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</row>
    <row r="107" spans="1:4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</row>
    <row r="108" spans="1:4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</row>
    <row r="109" spans="1:4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</row>
    <row r="110" spans="1:4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</row>
    <row r="111" spans="1:4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</row>
    <row r="112" spans="1:4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</row>
    <row r="117" spans="1:4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</row>
    <row r="118" spans="1:4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</row>
    <row r="119" spans="1:4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</row>
    <row r="120" spans="1:4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</row>
    <row r="121" spans="1:4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</row>
    <row r="122" spans="1:4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</row>
    <row r="123" spans="1:4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</row>
    <row r="124" spans="1:4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</row>
    <row r="125" spans="1:4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</row>
    <row r="126" spans="1:4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</row>
    <row r="127" spans="1:4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</row>
    <row r="128" spans="1:4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</row>
    <row r="129" spans="1:4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</row>
    <row r="130" spans="1:4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</row>
    <row r="131" spans="1:4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</row>
    <row r="132" spans="1:4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</row>
    <row r="133" spans="1:4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</row>
    <row r="134" spans="1:4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</row>
    <row r="135" spans="1:4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</row>
    <row r="136" spans="1:4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</row>
    <row r="137" spans="1:4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</row>
    <row r="138" spans="1:4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</row>
    <row r="139" spans="1:4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</row>
    <row r="140" spans="1:4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</row>
    <row r="141" spans="1:4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</row>
    <row r="142" spans="1:4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</row>
    <row r="143" spans="1:4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</row>
    <row r="144" spans="1:4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</row>
    <row r="145" spans="1:4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</row>
    <row r="146" spans="1:4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</row>
    <row r="147" spans="1:4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</row>
    <row r="148" spans="1:4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1:4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spans="1:4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</row>
    <row r="154" spans="1:4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</row>
    <row r="155" spans="1:4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</row>
    <row r="156" spans="1:4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</row>
  </sheetData>
  <sheetProtection algorithmName="SHA-512" hashValue="yrDMgUSFyGmtTkvQ1j7mteQMCBjxPzgMjkOgG1QJc+/2qm47DLv7cPnGIv1KvtPjFkwr14YIOZ9dm25Dzvw7Gw==" saltValue="eccOeZNzphVIosJpBLapHg==" spinCount="100000" sheet="1" objects="1" scenarios="1"/>
  <mergeCells count="3">
    <mergeCell ref="L14:S15"/>
    <mergeCell ref="B7:I7"/>
    <mergeCell ref="L13:S13"/>
  </mergeCells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I114"/>
  <sheetViews>
    <sheetView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D8" sqref="D8"/>
    </sheetView>
  </sheetViews>
  <sheetFormatPr baseColWidth="10" defaultColWidth="11.46484375" defaultRowHeight="15" x14ac:dyDescent="0.4"/>
  <cols>
    <col min="1" max="1" width="5" style="159" customWidth="1"/>
    <col min="2" max="2" width="6.1328125" style="121" bestFit="1" customWidth="1"/>
    <col min="3" max="3" width="5.53125" style="121" bestFit="1" customWidth="1"/>
    <col min="4" max="4" width="37.46484375" style="121" customWidth="1"/>
    <col min="5" max="5" width="7.86328125" style="121" customWidth="1"/>
    <col min="6" max="11" width="15.33203125" style="121" customWidth="1"/>
    <col min="12" max="12" width="8.6640625" style="121" customWidth="1"/>
    <col min="13" max="13" width="5.53125" style="121" customWidth="1"/>
    <col min="14" max="15" width="15.33203125" style="121" customWidth="1"/>
    <col min="16" max="16" width="8.6640625" style="121" customWidth="1"/>
    <col min="17" max="17" width="5.53125" style="121" customWidth="1"/>
    <col min="18" max="19" width="15.33203125" style="121" customWidth="1"/>
    <col min="20" max="20" width="9.796875" style="121" customWidth="1"/>
    <col min="21" max="21" width="5.53125" style="121" customWidth="1"/>
    <col min="22" max="23" width="15.33203125" style="121" customWidth="1"/>
    <col min="24" max="24" width="5.53125" style="121" customWidth="1"/>
    <col min="25" max="30" width="15.33203125" style="121" customWidth="1"/>
    <col min="31" max="31" width="9.19921875" style="121" customWidth="1"/>
    <col min="32" max="32" width="7" style="121" customWidth="1"/>
    <col min="33" max="36" width="15.33203125" style="121" customWidth="1"/>
    <col min="37" max="37" width="8.6640625" style="121" customWidth="1"/>
    <col min="38" max="39" width="15.33203125" style="121" customWidth="1"/>
    <col min="40" max="40" width="8.6640625" style="121" customWidth="1"/>
    <col min="41" max="54" width="15.33203125" style="121" customWidth="1"/>
    <col min="55" max="55" width="8.6640625" style="121" customWidth="1"/>
    <col min="56" max="57" width="15.33203125" style="121" customWidth="1"/>
    <col min="58" max="58" width="8.6640625" style="121" customWidth="1"/>
    <col min="59" max="60" width="15.33203125" style="121" customWidth="1"/>
    <col min="61" max="61" width="8.6640625" style="121" customWidth="1"/>
    <col min="62" max="63" width="15.33203125" style="121" customWidth="1"/>
    <col min="64" max="64" width="8.6640625" style="121" customWidth="1"/>
    <col min="65" max="66" width="15.33203125" style="121" customWidth="1"/>
    <col min="67" max="67" width="8.6640625" style="121" customWidth="1"/>
    <col min="68" max="69" width="15.33203125" style="121" customWidth="1"/>
    <col min="70" max="70" width="8.6640625" style="121" customWidth="1"/>
    <col min="71" max="74" width="15.33203125" style="121" customWidth="1"/>
    <col min="75" max="75" width="5.53125" style="121" customWidth="1"/>
    <col min="76" max="81" width="15.33203125" style="121" customWidth="1"/>
    <col min="82" max="82" width="8.6640625" style="121" customWidth="1"/>
    <col min="83" max="84" width="15.33203125" style="121" customWidth="1"/>
    <col min="85" max="85" width="8.6640625" style="121" customWidth="1"/>
    <col min="86" max="87" width="15.33203125" style="121" customWidth="1"/>
    <col min="88" max="88" width="8.6640625" style="121" customWidth="1"/>
    <col min="89" max="92" width="15.33203125" style="121" customWidth="1"/>
    <col min="93" max="93" width="8.6640625" style="121" customWidth="1"/>
    <col min="94" max="101" width="15.33203125" style="121" customWidth="1"/>
    <col min="102" max="102" width="8.6640625" style="121" customWidth="1"/>
    <col min="103" max="110" width="15.33203125" style="121" customWidth="1"/>
    <col min="111" max="111" width="8.6640625" style="121" customWidth="1"/>
    <col min="112" max="159" width="15.33203125" style="121" customWidth="1"/>
    <col min="160" max="161" width="15.33203125" style="121" bestFit="1" customWidth="1"/>
    <col min="162" max="162" width="39.86328125" style="121" customWidth="1"/>
    <col min="163" max="163" width="15.6640625" style="121" customWidth="1"/>
    <col min="164" max="164" width="14.46484375" style="121" customWidth="1"/>
    <col min="165" max="165" width="15.33203125" style="121" customWidth="1"/>
    <col min="166" max="16384" width="11.46484375" style="121"/>
  </cols>
  <sheetData>
    <row r="1" spans="1:165" x14ac:dyDescent="0.4">
      <c r="A1" s="249"/>
      <c r="B1" s="249"/>
      <c r="C1" s="249"/>
      <c r="D1" s="249"/>
      <c r="E1" s="249"/>
      <c r="F1" s="249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5"/>
      <c r="AT1" s="165"/>
      <c r="AU1" s="165"/>
      <c r="AV1" s="165"/>
      <c r="AW1" s="165"/>
      <c r="AX1" s="165"/>
      <c r="AY1" s="165"/>
      <c r="AZ1" s="165"/>
      <c r="BA1" s="165"/>
      <c r="BB1" s="165"/>
      <c r="BC1" s="165"/>
      <c r="BD1" s="165"/>
      <c r="BE1" s="165"/>
      <c r="BF1" s="165"/>
      <c r="BG1" s="165"/>
      <c r="BH1" s="165"/>
      <c r="BI1" s="165"/>
      <c r="BJ1" s="165"/>
      <c r="BK1" s="165"/>
      <c r="BL1" s="165"/>
      <c r="BM1" s="165"/>
      <c r="BN1" s="165"/>
      <c r="BO1" s="165"/>
      <c r="BP1" s="165"/>
      <c r="BQ1" s="165"/>
      <c r="BR1" s="165"/>
      <c r="BS1" s="165"/>
      <c r="BT1" s="165"/>
      <c r="BU1" s="165"/>
      <c r="BV1" s="165"/>
      <c r="BW1" s="165"/>
      <c r="BX1" s="165"/>
      <c r="BY1" s="165"/>
      <c r="BZ1" s="165"/>
      <c r="CA1" s="165"/>
      <c r="CB1" s="165"/>
      <c r="CC1" s="165"/>
      <c r="CD1" s="165"/>
      <c r="CE1" s="165"/>
      <c r="CF1" s="165"/>
      <c r="CG1" s="165"/>
      <c r="CH1" s="165"/>
      <c r="CI1" s="165"/>
      <c r="CJ1" s="165"/>
      <c r="CK1" s="165"/>
      <c r="CL1" s="165"/>
      <c r="CM1" s="165"/>
      <c r="CN1" s="165"/>
      <c r="CO1" s="165"/>
      <c r="CP1" s="165"/>
      <c r="CQ1" s="165"/>
      <c r="CR1" s="165"/>
      <c r="CS1" s="165"/>
      <c r="CT1" s="165"/>
      <c r="CU1" s="165"/>
      <c r="CV1" s="165"/>
      <c r="CW1" s="165"/>
      <c r="CX1" s="165"/>
      <c r="CY1" s="165"/>
      <c r="CZ1" s="165"/>
      <c r="DA1" s="165"/>
      <c r="DB1" s="165"/>
      <c r="DC1" s="165"/>
      <c r="DD1" s="165"/>
      <c r="DE1" s="165"/>
      <c r="DF1" s="165"/>
      <c r="DG1" s="165"/>
      <c r="DH1" s="165"/>
      <c r="DI1" s="165"/>
      <c r="DJ1" s="165"/>
      <c r="DK1" s="165"/>
      <c r="DL1" s="165"/>
      <c r="DM1" s="165"/>
      <c r="DN1" s="165"/>
      <c r="DO1" s="165"/>
      <c r="DP1" s="165"/>
      <c r="DQ1" s="165"/>
      <c r="DR1" s="165"/>
      <c r="DS1" s="165"/>
      <c r="DT1" s="165"/>
      <c r="DU1" s="165"/>
      <c r="DV1" s="165"/>
      <c r="DW1" s="165"/>
      <c r="DX1" s="165"/>
      <c r="DY1" s="165"/>
      <c r="DZ1" s="165"/>
      <c r="EA1" s="165"/>
      <c r="EB1" s="165"/>
      <c r="EC1" s="165"/>
      <c r="ED1" s="165"/>
      <c r="EE1" s="165"/>
      <c r="EF1" s="1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  <c r="EV1" s="165"/>
      <c r="EW1" s="165"/>
      <c r="EX1" s="165"/>
      <c r="EY1" s="165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21" customHeight="1" x14ac:dyDescent="0.6">
      <c r="A2" s="166"/>
      <c r="B2" s="166"/>
      <c r="C2" s="166"/>
      <c r="D2" s="167" t="s">
        <v>163</v>
      </c>
      <c r="E2" s="166"/>
      <c r="F2" s="166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5"/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  <c r="BT2" s="165"/>
      <c r="BU2" s="165"/>
      <c r="BV2" s="165"/>
      <c r="BW2" s="165"/>
      <c r="BX2" s="165"/>
      <c r="BY2" s="165"/>
      <c r="BZ2" s="165"/>
      <c r="CA2" s="165"/>
      <c r="CB2" s="165"/>
      <c r="CC2" s="165"/>
      <c r="CD2" s="165"/>
      <c r="CE2" s="165"/>
      <c r="CF2" s="165"/>
      <c r="CG2" s="165"/>
      <c r="CH2" s="165"/>
      <c r="CI2" s="165"/>
      <c r="CJ2" s="165"/>
      <c r="CK2" s="165"/>
      <c r="CL2" s="165"/>
      <c r="CM2" s="165"/>
      <c r="CN2" s="165"/>
      <c r="CO2" s="165"/>
      <c r="CP2" s="165"/>
      <c r="CQ2" s="165"/>
      <c r="CR2" s="165"/>
      <c r="CS2" s="165"/>
      <c r="CT2" s="165"/>
      <c r="CU2" s="165"/>
      <c r="CV2" s="165"/>
      <c r="CW2" s="165"/>
      <c r="CX2" s="165"/>
      <c r="CY2" s="165"/>
      <c r="CZ2" s="165"/>
      <c r="DA2" s="165"/>
      <c r="DB2" s="165"/>
      <c r="DC2" s="165"/>
      <c r="DD2" s="165"/>
      <c r="DE2" s="165"/>
      <c r="DF2" s="165"/>
      <c r="DG2" s="165"/>
      <c r="DH2" s="165"/>
      <c r="DI2" s="165"/>
      <c r="DJ2" s="165"/>
      <c r="DK2" s="165"/>
      <c r="DL2" s="165"/>
      <c r="DM2" s="165"/>
      <c r="DN2" s="165"/>
      <c r="DO2" s="165"/>
      <c r="DP2" s="165"/>
      <c r="DQ2" s="165"/>
      <c r="DR2" s="165"/>
      <c r="DS2" s="165"/>
      <c r="DT2" s="165"/>
      <c r="DU2" s="165"/>
      <c r="DV2" s="165"/>
      <c r="DW2" s="165"/>
      <c r="DX2" s="165"/>
      <c r="DY2" s="165"/>
      <c r="DZ2" s="165"/>
      <c r="EA2" s="165"/>
      <c r="EB2" s="165"/>
      <c r="EC2" s="165"/>
      <c r="ED2" s="165"/>
      <c r="EE2" s="165"/>
      <c r="EF2" s="1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  <c r="EV2" s="165"/>
      <c r="EW2" s="165"/>
      <c r="EX2" s="165"/>
      <c r="EY2" s="165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7" customHeight="1" x14ac:dyDescent="0.4">
      <c r="A3" s="168"/>
      <c r="B3" s="165"/>
      <c r="C3" s="165"/>
      <c r="D3" s="169" t="str">
        <f>'Mois 1'!D3</f>
        <v>1er janvier au 31 décembre 2022</v>
      </c>
      <c r="E3" s="165"/>
      <c r="F3" s="165"/>
      <c r="G3" s="165"/>
      <c r="H3" s="165"/>
      <c r="I3" s="165"/>
      <c r="J3" s="165"/>
      <c r="K3" s="165"/>
      <c r="L3" s="165"/>
      <c r="M3" s="165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170"/>
      <c r="BD3" s="250"/>
      <c r="BE3" s="250"/>
      <c r="BF3" s="250"/>
      <c r="BG3" s="250"/>
      <c r="BH3" s="250"/>
      <c r="BI3" s="250"/>
      <c r="BJ3" s="250"/>
      <c r="BK3" s="250"/>
      <c r="BL3" s="250"/>
      <c r="BM3" s="250"/>
      <c r="BN3" s="250"/>
      <c r="BO3" s="250"/>
      <c r="BP3" s="250"/>
      <c r="BQ3" s="250"/>
      <c r="BR3" s="250"/>
      <c r="BS3" s="250"/>
      <c r="BT3" s="250"/>
      <c r="BU3" s="250"/>
      <c r="BV3" s="250"/>
      <c r="BW3" s="250"/>
      <c r="BX3" s="250"/>
      <c r="BY3" s="250"/>
      <c r="BZ3" s="250"/>
      <c r="CA3" s="250"/>
      <c r="CB3" s="250"/>
      <c r="CC3" s="250"/>
      <c r="CD3" s="250"/>
      <c r="CE3" s="250"/>
      <c r="CF3" s="250"/>
      <c r="CG3" s="250"/>
      <c r="CH3" s="250"/>
      <c r="CI3" s="250"/>
      <c r="CJ3" s="250"/>
      <c r="CK3" s="250"/>
      <c r="CL3" s="250"/>
      <c r="CM3" s="250"/>
      <c r="CN3" s="250"/>
      <c r="CO3" s="250"/>
      <c r="CP3" s="250"/>
      <c r="CQ3" s="250"/>
      <c r="CR3" s="250"/>
      <c r="CS3" s="250"/>
      <c r="CT3" s="250"/>
      <c r="CU3" s="250"/>
      <c r="CV3" s="250"/>
      <c r="CW3" s="250"/>
      <c r="CX3" s="250"/>
      <c r="CY3" s="250"/>
      <c r="CZ3" s="250"/>
      <c r="DA3" s="250"/>
      <c r="DB3" s="250"/>
      <c r="DC3" s="250"/>
      <c r="DD3" s="250"/>
      <c r="DE3" s="250"/>
      <c r="DF3" s="250"/>
      <c r="DG3" s="250"/>
      <c r="DH3" s="250"/>
      <c r="DI3" s="250"/>
      <c r="DJ3" s="250"/>
      <c r="DK3" s="250"/>
      <c r="DL3" s="250"/>
      <c r="DM3" s="250"/>
      <c r="DN3" s="250"/>
      <c r="DO3" s="250"/>
      <c r="DP3" s="250"/>
      <c r="DQ3" s="250"/>
      <c r="DR3" s="250"/>
      <c r="DS3" s="250"/>
      <c r="DT3" s="250"/>
      <c r="DU3" s="250"/>
      <c r="DV3" s="250"/>
      <c r="DW3" s="250"/>
      <c r="DX3" s="250"/>
      <c r="DY3" s="250"/>
      <c r="DZ3" s="250"/>
      <c r="EA3" s="250"/>
      <c r="EB3" s="250"/>
      <c r="EC3" s="250"/>
      <c r="ED3" s="250"/>
      <c r="EE3" s="250"/>
      <c r="EF3" s="250"/>
      <c r="EG3" s="250"/>
      <c r="EH3" s="250"/>
      <c r="EI3" s="250"/>
      <c r="EJ3" s="1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  <c r="EV3" s="165"/>
      <c r="EW3" s="165"/>
      <c r="EX3" s="165"/>
      <c r="EY3" s="165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1:165" ht="54" customHeight="1" x14ac:dyDescent="0.4">
      <c r="A4" s="168"/>
      <c r="B4" s="165"/>
      <c r="C4" s="165"/>
      <c r="D4" s="165"/>
      <c r="E4" s="165"/>
      <c r="F4" s="245" t="s">
        <v>108</v>
      </c>
      <c r="G4" s="247"/>
      <c r="H4" s="245" t="s">
        <v>105</v>
      </c>
      <c r="I4" s="246"/>
      <c r="J4" s="246"/>
      <c r="K4" s="247"/>
      <c r="L4" s="245" t="s">
        <v>106</v>
      </c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6"/>
      <c r="AO4" s="246"/>
      <c r="AP4" s="246"/>
      <c r="AQ4" s="246"/>
      <c r="AR4" s="246"/>
      <c r="AS4" s="246"/>
      <c r="AT4" s="246"/>
      <c r="AU4" s="246"/>
      <c r="AV4" s="246"/>
      <c r="AW4" s="246"/>
      <c r="AX4" s="246"/>
      <c r="AY4" s="246"/>
      <c r="AZ4" s="246"/>
      <c r="BA4" s="246"/>
      <c r="BB4" s="247"/>
      <c r="BC4" s="245" t="s">
        <v>107</v>
      </c>
      <c r="BD4" s="246"/>
      <c r="BE4" s="246"/>
      <c r="BF4" s="246"/>
      <c r="BG4" s="246"/>
      <c r="BH4" s="246"/>
      <c r="BI4" s="246"/>
      <c r="BJ4" s="246"/>
      <c r="BK4" s="246"/>
      <c r="BL4" s="246"/>
      <c r="BM4" s="246"/>
      <c r="BN4" s="246"/>
      <c r="BO4" s="246"/>
      <c r="BP4" s="246"/>
      <c r="BQ4" s="246"/>
      <c r="BR4" s="246"/>
      <c r="BS4" s="246"/>
      <c r="BT4" s="246"/>
      <c r="BU4" s="246"/>
      <c r="BV4" s="246"/>
      <c r="BW4" s="246"/>
      <c r="BX4" s="246"/>
      <c r="BY4" s="246"/>
      <c r="BZ4" s="246"/>
      <c r="CA4" s="246"/>
      <c r="CB4" s="246"/>
      <c r="CC4" s="246"/>
      <c r="CD4" s="246"/>
      <c r="CE4" s="246"/>
      <c r="CF4" s="246"/>
      <c r="CG4" s="246"/>
      <c r="CH4" s="246"/>
      <c r="CI4" s="246"/>
      <c r="CJ4" s="246"/>
      <c r="CK4" s="246"/>
      <c r="CL4" s="246"/>
      <c r="CM4" s="246"/>
      <c r="CN4" s="246"/>
      <c r="CO4" s="246"/>
      <c r="CP4" s="246"/>
      <c r="CQ4" s="246"/>
      <c r="CR4" s="246"/>
      <c r="CS4" s="246"/>
      <c r="CT4" s="246"/>
      <c r="CU4" s="246"/>
      <c r="CV4" s="246"/>
      <c r="CW4" s="246"/>
      <c r="CX4" s="246"/>
      <c r="CY4" s="246"/>
      <c r="CZ4" s="246"/>
      <c r="DA4" s="246"/>
      <c r="DB4" s="246"/>
      <c r="DC4" s="246"/>
      <c r="DD4" s="246"/>
      <c r="DE4" s="246"/>
      <c r="DF4" s="246"/>
      <c r="DG4" s="246"/>
      <c r="DH4" s="246"/>
      <c r="DI4" s="246"/>
      <c r="DJ4" s="246"/>
      <c r="DK4" s="246"/>
      <c r="DL4" s="246"/>
      <c r="DM4" s="246"/>
      <c r="DN4" s="246"/>
      <c r="DO4" s="246"/>
      <c r="DP4" s="246"/>
      <c r="DQ4" s="246"/>
      <c r="DR4" s="246"/>
      <c r="DS4" s="246"/>
      <c r="DT4" s="246"/>
      <c r="DU4" s="246"/>
      <c r="DV4" s="246"/>
      <c r="DW4" s="246"/>
      <c r="DX4" s="246"/>
      <c r="DY4" s="246"/>
      <c r="DZ4" s="246"/>
      <c r="EA4" s="246"/>
      <c r="EB4" s="246"/>
      <c r="EC4" s="246"/>
      <c r="ED4" s="246"/>
      <c r="EE4" s="246"/>
      <c r="EF4" s="246"/>
      <c r="EG4" s="246"/>
      <c r="EH4" s="246"/>
      <c r="EI4" s="247"/>
      <c r="EJ4" s="252" t="s">
        <v>108</v>
      </c>
      <c r="EK4" s="253"/>
      <c r="EL4" s="253"/>
      <c r="EM4" s="253"/>
      <c r="EN4" s="253"/>
      <c r="EO4" s="253"/>
      <c r="EP4" s="253"/>
      <c r="EQ4" s="253"/>
      <c r="ER4" s="245" t="s">
        <v>110</v>
      </c>
      <c r="ES4" s="246"/>
      <c r="ET4" s="246"/>
      <c r="EU4" s="247"/>
      <c r="EV4" s="245" t="s">
        <v>105</v>
      </c>
      <c r="EW4" s="247"/>
      <c r="EX4" s="245" t="s">
        <v>111</v>
      </c>
      <c r="EY4" s="246"/>
      <c r="EZ4" s="246"/>
      <c r="FA4" s="247"/>
      <c r="FB4" s="245" t="s">
        <v>46</v>
      </c>
      <c r="FC4" s="247"/>
      <c r="FD4" s="165"/>
      <c r="FE4" s="165"/>
      <c r="FF4" s="165"/>
      <c r="FG4" s="165"/>
      <c r="FH4" s="165"/>
      <c r="FI4" s="165"/>
    </row>
    <row r="5" spans="1:165" s="127" customFormat="1" ht="37.5" customHeight="1" x14ac:dyDescent="0.35">
      <c r="A5" s="125"/>
      <c r="B5" s="224" t="s">
        <v>0</v>
      </c>
      <c r="C5" s="225"/>
      <c r="D5" s="225" t="s">
        <v>3</v>
      </c>
      <c r="E5" s="225" t="s">
        <v>4</v>
      </c>
      <c r="F5" s="225" t="s">
        <v>5</v>
      </c>
      <c r="G5" s="225"/>
      <c r="H5" s="225" t="s">
        <v>78</v>
      </c>
      <c r="I5" s="225"/>
      <c r="J5" s="240" t="s">
        <v>113</v>
      </c>
      <c r="K5" s="224"/>
      <c r="L5" s="242" t="s">
        <v>59</v>
      </c>
      <c r="M5" s="243"/>
      <c r="N5" s="243"/>
      <c r="O5" s="244"/>
      <c r="P5" s="242" t="s">
        <v>60</v>
      </c>
      <c r="Q5" s="243"/>
      <c r="R5" s="243"/>
      <c r="S5" s="244"/>
      <c r="T5" s="242" t="s">
        <v>61</v>
      </c>
      <c r="U5" s="243"/>
      <c r="V5" s="243"/>
      <c r="W5" s="244"/>
      <c r="X5" s="242" t="s">
        <v>62</v>
      </c>
      <c r="Y5" s="243"/>
      <c r="Z5" s="244"/>
      <c r="AA5" s="239" t="s">
        <v>63</v>
      </c>
      <c r="AB5" s="239"/>
      <c r="AC5" s="239" t="s">
        <v>115</v>
      </c>
      <c r="AD5" s="239"/>
      <c r="AE5" s="240" t="s">
        <v>65</v>
      </c>
      <c r="AF5" s="248"/>
      <c r="AG5" s="248"/>
      <c r="AH5" s="224"/>
      <c r="AI5" s="239" t="s">
        <v>10</v>
      </c>
      <c r="AJ5" s="239"/>
      <c r="AK5" s="242" t="s">
        <v>11</v>
      </c>
      <c r="AL5" s="243"/>
      <c r="AM5" s="244"/>
      <c r="AN5" s="242" t="s">
        <v>66</v>
      </c>
      <c r="AO5" s="243"/>
      <c r="AP5" s="244"/>
      <c r="AQ5" s="239" t="s">
        <v>12</v>
      </c>
      <c r="AR5" s="239"/>
      <c r="AS5" s="239" t="s">
        <v>114</v>
      </c>
      <c r="AT5" s="239"/>
      <c r="AU5" s="239" t="s">
        <v>14</v>
      </c>
      <c r="AV5" s="239"/>
      <c r="AW5" s="239" t="s">
        <v>15</v>
      </c>
      <c r="AX5" s="239"/>
      <c r="AY5" s="239" t="s">
        <v>119</v>
      </c>
      <c r="AZ5" s="239"/>
      <c r="BA5" s="239" t="s">
        <v>67</v>
      </c>
      <c r="BB5" s="239"/>
      <c r="BC5" s="242" t="s">
        <v>94</v>
      </c>
      <c r="BD5" s="243"/>
      <c r="BE5" s="244"/>
      <c r="BF5" s="242" t="s">
        <v>93</v>
      </c>
      <c r="BG5" s="243"/>
      <c r="BH5" s="244"/>
      <c r="BI5" s="242" t="s">
        <v>95</v>
      </c>
      <c r="BJ5" s="243"/>
      <c r="BK5" s="244"/>
      <c r="BL5" s="242" t="s">
        <v>92</v>
      </c>
      <c r="BM5" s="243"/>
      <c r="BN5" s="244"/>
      <c r="BO5" s="242" t="s">
        <v>96</v>
      </c>
      <c r="BP5" s="243"/>
      <c r="BQ5" s="244"/>
      <c r="BR5" s="242" t="s">
        <v>116</v>
      </c>
      <c r="BS5" s="243"/>
      <c r="BT5" s="244"/>
      <c r="BU5" s="239" t="s">
        <v>68</v>
      </c>
      <c r="BV5" s="239"/>
      <c r="BW5" s="242" t="s">
        <v>117</v>
      </c>
      <c r="BX5" s="243"/>
      <c r="BY5" s="244"/>
      <c r="BZ5" s="239" t="s">
        <v>69</v>
      </c>
      <c r="CA5" s="239"/>
      <c r="CB5" s="239" t="s">
        <v>74</v>
      </c>
      <c r="CC5" s="239"/>
      <c r="CD5" s="242" t="s">
        <v>70</v>
      </c>
      <c r="CE5" s="243"/>
      <c r="CF5" s="244"/>
      <c r="CG5" s="242" t="s">
        <v>19</v>
      </c>
      <c r="CH5" s="243"/>
      <c r="CI5" s="244"/>
      <c r="CJ5" s="242" t="s">
        <v>118</v>
      </c>
      <c r="CK5" s="243"/>
      <c r="CL5" s="244"/>
      <c r="CM5" s="239" t="s">
        <v>18</v>
      </c>
      <c r="CN5" s="239"/>
      <c r="CO5" s="242" t="s">
        <v>72</v>
      </c>
      <c r="CP5" s="243"/>
      <c r="CQ5" s="244"/>
      <c r="CR5" s="239" t="s">
        <v>73</v>
      </c>
      <c r="CS5" s="239"/>
      <c r="CT5" s="239" t="s">
        <v>20</v>
      </c>
      <c r="CU5" s="239"/>
      <c r="CV5" s="239" t="s">
        <v>75</v>
      </c>
      <c r="CW5" s="239"/>
      <c r="CX5" s="242" t="s">
        <v>76</v>
      </c>
      <c r="CY5" s="243"/>
      <c r="CZ5" s="244"/>
      <c r="DA5" s="239" t="s">
        <v>21</v>
      </c>
      <c r="DB5" s="239"/>
      <c r="DC5" s="239" t="s">
        <v>22</v>
      </c>
      <c r="DD5" s="239"/>
      <c r="DE5" s="239" t="s">
        <v>23</v>
      </c>
      <c r="DF5" s="239"/>
      <c r="DG5" s="242" t="s">
        <v>24</v>
      </c>
      <c r="DH5" s="243"/>
      <c r="DI5" s="244"/>
      <c r="DJ5" s="239" t="s">
        <v>25</v>
      </c>
      <c r="DK5" s="239"/>
      <c r="DL5" s="239" t="s">
        <v>31</v>
      </c>
      <c r="DM5" s="239"/>
      <c r="DN5" s="239" t="s">
        <v>26</v>
      </c>
      <c r="DO5" s="239"/>
      <c r="DP5" s="239" t="s">
        <v>27</v>
      </c>
      <c r="DQ5" s="239"/>
      <c r="DR5" s="239" t="s">
        <v>183</v>
      </c>
      <c r="DS5" s="239"/>
      <c r="DT5" s="239" t="s">
        <v>28</v>
      </c>
      <c r="DU5" s="239"/>
      <c r="DV5" s="239" t="s">
        <v>29</v>
      </c>
      <c r="DW5" s="239"/>
      <c r="DX5" s="239" t="s">
        <v>30</v>
      </c>
      <c r="DY5" s="239"/>
      <c r="DZ5" s="239" t="s">
        <v>79</v>
      </c>
      <c r="EA5" s="239"/>
      <c r="EB5" s="239" t="s">
        <v>32</v>
      </c>
      <c r="EC5" s="239"/>
      <c r="ED5" s="239" t="s">
        <v>77</v>
      </c>
      <c r="EE5" s="239"/>
      <c r="EF5" s="239" t="s">
        <v>33</v>
      </c>
      <c r="EG5" s="239"/>
      <c r="EH5" s="239" t="s">
        <v>34</v>
      </c>
      <c r="EI5" s="239"/>
      <c r="EJ5" s="225" t="s">
        <v>172</v>
      </c>
      <c r="EK5" s="225"/>
      <c r="EL5" s="225" t="s">
        <v>173</v>
      </c>
      <c r="EM5" s="225"/>
      <c r="EN5" s="225" t="s">
        <v>174</v>
      </c>
      <c r="EO5" s="225"/>
      <c r="EP5" s="225" t="s">
        <v>8</v>
      </c>
      <c r="EQ5" s="225"/>
      <c r="ER5" s="225" t="s">
        <v>40</v>
      </c>
      <c r="ES5" s="225"/>
      <c r="ET5" s="225" t="s">
        <v>41</v>
      </c>
      <c r="EU5" s="225"/>
      <c r="EV5" s="225" t="s">
        <v>175</v>
      </c>
      <c r="EW5" s="225"/>
      <c r="EX5" s="225" t="s">
        <v>42</v>
      </c>
      <c r="EY5" s="225"/>
      <c r="EZ5" s="225" t="s">
        <v>43</v>
      </c>
      <c r="FA5" s="225"/>
      <c r="FB5" s="225" t="s">
        <v>9</v>
      </c>
      <c r="FC5" s="225"/>
      <c r="FD5" s="240" t="s">
        <v>35</v>
      </c>
      <c r="FE5" s="224"/>
      <c r="FF5" s="238" t="s">
        <v>36</v>
      </c>
      <c r="FG5" s="241" t="s">
        <v>112</v>
      </c>
      <c r="FH5" s="241"/>
      <c r="FI5" s="241"/>
    </row>
    <row r="6" spans="1:165" s="131" customFormat="1" ht="16.5" customHeight="1" x14ac:dyDescent="0.35">
      <c r="A6" s="128"/>
      <c r="B6" s="129" t="s">
        <v>2</v>
      </c>
      <c r="C6" s="129" t="s">
        <v>1</v>
      </c>
      <c r="D6" s="225"/>
      <c r="E6" s="225"/>
      <c r="F6" s="129" t="s">
        <v>6</v>
      </c>
      <c r="G6" s="129" t="s">
        <v>7</v>
      </c>
      <c r="H6" s="129" t="s">
        <v>6</v>
      </c>
      <c r="I6" s="129" t="s">
        <v>7</v>
      </c>
      <c r="J6" s="129" t="s">
        <v>6</v>
      </c>
      <c r="K6" s="129" t="s">
        <v>7</v>
      </c>
      <c r="L6" s="129" t="s">
        <v>178</v>
      </c>
      <c r="M6" s="129" t="s">
        <v>102</v>
      </c>
      <c r="N6" s="129" t="s">
        <v>6</v>
      </c>
      <c r="O6" s="129" t="s">
        <v>7</v>
      </c>
      <c r="P6" s="129" t="s">
        <v>178</v>
      </c>
      <c r="Q6" s="129" t="s">
        <v>102</v>
      </c>
      <c r="R6" s="129" t="s">
        <v>6</v>
      </c>
      <c r="S6" s="129" t="s">
        <v>7</v>
      </c>
      <c r="T6" s="129" t="s">
        <v>179</v>
      </c>
      <c r="U6" s="129" t="s">
        <v>102</v>
      </c>
      <c r="V6" s="129" t="s">
        <v>6</v>
      </c>
      <c r="W6" s="129" t="s">
        <v>7</v>
      </c>
      <c r="X6" s="129" t="s">
        <v>102</v>
      </c>
      <c r="Y6" s="129" t="s">
        <v>6</v>
      </c>
      <c r="Z6" s="129" t="s">
        <v>7</v>
      </c>
      <c r="AA6" s="129" t="s">
        <v>6</v>
      </c>
      <c r="AB6" s="129" t="s">
        <v>7</v>
      </c>
      <c r="AC6" s="129" t="s">
        <v>6</v>
      </c>
      <c r="AD6" s="129" t="s">
        <v>7</v>
      </c>
      <c r="AE6" s="129" t="s">
        <v>182</v>
      </c>
      <c r="AF6" s="129" t="s">
        <v>180</v>
      </c>
      <c r="AG6" s="129" t="s">
        <v>6</v>
      </c>
      <c r="AH6" s="129" t="s">
        <v>7</v>
      </c>
      <c r="AI6" s="129" t="s">
        <v>6</v>
      </c>
      <c r="AJ6" s="129" t="s">
        <v>7</v>
      </c>
      <c r="AK6" s="129" t="s">
        <v>185</v>
      </c>
      <c r="AL6" s="129" t="s">
        <v>6</v>
      </c>
      <c r="AM6" s="129" t="s">
        <v>7</v>
      </c>
      <c r="AN6" s="129" t="s">
        <v>185</v>
      </c>
      <c r="AO6" s="129" t="s">
        <v>6</v>
      </c>
      <c r="AP6" s="129" t="s">
        <v>7</v>
      </c>
      <c r="AQ6" s="129" t="s">
        <v>6</v>
      </c>
      <c r="AR6" s="129" t="s">
        <v>7</v>
      </c>
      <c r="AS6" s="129" t="s">
        <v>6</v>
      </c>
      <c r="AT6" s="129" t="s">
        <v>7</v>
      </c>
      <c r="AU6" s="129" t="s">
        <v>6</v>
      </c>
      <c r="AV6" s="129" t="s">
        <v>7</v>
      </c>
      <c r="AW6" s="129" t="s">
        <v>6</v>
      </c>
      <c r="AX6" s="129" t="s">
        <v>7</v>
      </c>
      <c r="AY6" s="129" t="s">
        <v>6</v>
      </c>
      <c r="AZ6" s="129" t="s">
        <v>7</v>
      </c>
      <c r="BA6" s="129" t="s">
        <v>6</v>
      </c>
      <c r="BB6" s="129" t="s">
        <v>7</v>
      </c>
      <c r="BC6" s="129" t="s">
        <v>88</v>
      </c>
      <c r="BD6" s="129" t="s">
        <v>6</v>
      </c>
      <c r="BE6" s="129" t="s">
        <v>7</v>
      </c>
      <c r="BF6" s="129" t="s">
        <v>88</v>
      </c>
      <c r="BG6" s="129" t="s">
        <v>6</v>
      </c>
      <c r="BH6" s="129" t="s">
        <v>7</v>
      </c>
      <c r="BI6" s="129" t="s">
        <v>88</v>
      </c>
      <c r="BJ6" s="129" t="s">
        <v>6</v>
      </c>
      <c r="BK6" s="129" t="s">
        <v>7</v>
      </c>
      <c r="BL6" s="129" t="s">
        <v>88</v>
      </c>
      <c r="BM6" s="129" t="s">
        <v>6</v>
      </c>
      <c r="BN6" s="129" t="s">
        <v>7</v>
      </c>
      <c r="BO6" s="129" t="s">
        <v>88</v>
      </c>
      <c r="BP6" s="129" t="s">
        <v>6</v>
      </c>
      <c r="BQ6" s="129" t="s">
        <v>7</v>
      </c>
      <c r="BR6" s="129" t="s">
        <v>88</v>
      </c>
      <c r="BS6" s="129" t="s">
        <v>6</v>
      </c>
      <c r="BT6" s="129" t="s">
        <v>7</v>
      </c>
      <c r="BU6" s="129" t="s">
        <v>6</v>
      </c>
      <c r="BV6" s="129" t="s">
        <v>7</v>
      </c>
      <c r="BW6" s="129" t="s">
        <v>103</v>
      </c>
      <c r="BX6" s="129" t="s">
        <v>6</v>
      </c>
      <c r="BY6" s="129" t="s">
        <v>7</v>
      </c>
      <c r="BZ6" s="129" t="s">
        <v>6</v>
      </c>
      <c r="CA6" s="129" t="s">
        <v>7</v>
      </c>
      <c r="CB6" s="129" t="s">
        <v>6</v>
      </c>
      <c r="CC6" s="129" t="s">
        <v>7</v>
      </c>
      <c r="CD6" s="129" t="s">
        <v>185</v>
      </c>
      <c r="CE6" s="129" t="s">
        <v>6</v>
      </c>
      <c r="CF6" s="129" t="s">
        <v>7</v>
      </c>
      <c r="CG6" s="129" t="s">
        <v>88</v>
      </c>
      <c r="CH6" s="129" t="s">
        <v>6</v>
      </c>
      <c r="CI6" s="129" t="s">
        <v>7</v>
      </c>
      <c r="CJ6" s="129" t="s">
        <v>88</v>
      </c>
      <c r="CK6" s="129" t="s">
        <v>6</v>
      </c>
      <c r="CL6" s="129" t="s">
        <v>7</v>
      </c>
      <c r="CM6" s="129" t="s">
        <v>6</v>
      </c>
      <c r="CN6" s="129" t="s">
        <v>7</v>
      </c>
      <c r="CO6" s="129" t="s">
        <v>104</v>
      </c>
      <c r="CP6" s="129" t="s">
        <v>6</v>
      </c>
      <c r="CQ6" s="129" t="s">
        <v>7</v>
      </c>
      <c r="CR6" s="129" t="s">
        <v>6</v>
      </c>
      <c r="CS6" s="129" t="s">
        <v>7</v>
      </c>
      <c r="CT6" s="129" t="s">
        <v>6</v>
      </c>
      <c r="CU6" s="129" t="s">
        <v>7</v>
      </c>
      <c r="CV6" s="129" t="s">
        <v>6</v>
      </c>
      <c r="CW6" s="129" t="s">
        <v>7</v>
      </c>
      <c r="CX6" s="129" t="s">
        <v>185</v>
      </c>
      <c r="CY6" s="129" t="s">
        <v>6</v>
      </c>
      <c r="CZ6" s="129" t="s">
        <v>7</v>
      </c>
      <c r="DA6" s="129" t="s">
        <v>6</v>
      </c>
      <c r="DB6" s="129" t="s">
        <v>7</v>
      </c>
      <c r="DC6" s="129" t="s">
        <v>6</v>
      </c>
      <c r="DD6" s="129" t="s">
        <v>7</v>
      </c>
      <c r="DE6" s="129" t="s">
        <v>6</v>
      </c>
      <c r="DF6" s="129" t="s">
        <v>7</v>
      </c>
      <c r="DG6" s="129" t="s">
        <v>104</v>
      </c>
      <c r="DH6" s="129" t="s">
        <v>6</v>
      </c>
      <c r="DI6" s="129" t="s">
        <v>7</v>
      </c>
      <c r="DJ6" s="129" t="s">
        <v>6</v>
      </c>
      <c r="DK6" s="129" t="s">
        <v>7</v>
      </c>
      <c r="DL6" s="129" t="s">
        <v>6</v>
      </c>
      <c r="DM6" s="129" t="s">
        <v>7</v>
      </c>
      <c r="DN6" s="129" t="s">
        <v>6</v>
      </c>
      <c r="DO6" s="129" t="s">
        <v>7</v>
      </c>
      <c r="DP6" s="129" t="s">
        <v>6</v>
      </c>
      <c r="DQ6" s="129" t="s">
        <v>7</v>
      </c>
      <c r="DR6" s="129" t="s">
        <v>6</v>
      </c>
      <c r="DS6" s="129" t="s">
        <v>7</v>
      </c>
      <c r="DT6" s="129" t="s">
        <v>6</v>
      </c>
      <c r="DU6" s="129" t="s">
        <v>7</v>
      </c>
      <c r="DV6" s="129" t="s">
        <v>6</v>
      </c>
      <c r="DW6" s="129" t="s">
        <v>7</v>
      </c>
      <c r="DX6" s="129" t="s">
        <v>6</v>
      </c>
      <c r="DY6" s="129" t="s">
        <v>7</v>
      </c>
      <c r="DZ6" s="129" t="s">
        <v>6</v>
      </c>
      <c r="EA6" s="129" t="s">
        <v>7</v>
      </c>
      <c r="EB6" s="129" t="s">
        <v>6</v>
      </c>
      <c r="EC6" s="129" t="s">
        <v>7</v>
      </c>
      <c r="ED6" s="129" t="s">
        <v>6</v>
      </c>
      <c r="EE6" s="129" t="s">
        <v>7</v>
      </c>
      <c r="EF6" s="129" t="s">
        <v>6</v>
      </c>
      <c r="EG6" s="129" t="s">
        <v>7</v>
      </c>
      <c r="EH6" s="129" t="s">
        <v>6</v>
      </c>
      <c r="EI6" s="129" t="s">
        <v>7</v>
      </c>
      <c r="EJ6" s="129" t="s">
        <v>6</v>
      </c>
      <c r="EK6" s="129" t="s">
        <v>7</v>
      </c>
      <c r="EL6" s="129" t="s">
        <v>6</v>
      </c>
      <c r="EM6" s="129" t="s">
        <v>7</v>
      </c>
      <c r="EN6" s="129" t="s">
        <v>6</v>
      </c>
      <c r="EO6" s="129" t="s">
        <v>7</v>
      </c>
      <c r="EP6" s="129" t="s">
        <v>6</v>
      </c>
      <c r="EQ6" s="129" t="s">
        <v>7</v>
      </c>
      <c r="ER6" s="129" t="s">
        <v>6</v>
      </c>
      <c r="ES6" s="129" t="s">
        <v>7</v>
      </c>
      <c r="ET6" s="129" t="s">
        <v>6</v>
      </c>
      <c r="EU6" s="129" t="s">
        <v>7</v>
      </c>
      <c r="EV6" s="129" t="s">
        <v>6</v>
      </c>
      <c r="EW6" s="129" t="s">
        <v>7</v>
      </c>
      <c r="EX6" s="129" t="s">
        <v>6</v>
      </c>
      <c r="EY6" s="129" t="s">
        <v>7</v>
      </c>
      <c r="EZ6" s="129" t="s">
        <v>6</v>
      </c>
      <c r="FA6" s="129" t="s">
        <v>7</v>
      </c>
      <c r="FB6" s="129" t="s">
        <v>6</v>
      </c>
      <c r="FC6" s="129" t="s">
        <v>7</v>
      </c>
      <c r="FD6" s="129" t="s">
        <v>6</v>
      </c>
      <c r="FE6" s="129" t="s">
        <v>7</v>
      </c>
      <c r="FF6" s="239"/>
      <c r="FG6" s="241"/>
      <c r="FH6" s="241"/>
      <c r="FI6" s="241"/>
    </row>
    <row r="7" spans="1:165" x14ac:dyDescent="0.4">
      <c r="A7" s="132">
        <v>1</v>
      </c>
      <c r="B7" s="172"/>
      <c r="C7" s="172"/>
      <c r="D7" s="134" t="s">
        <v>37</v>
      </c>
      <c r="E7" s="172"/>
      <c r="F7" s="173">
        <f>'Mois 5'!F59</f>
        <v>0</v>
      </c>
      <c r="G7" s="173"/>
      <c r="H7" s="162"/>
      <c r="I7" s="173">
        <f>'Mois 5'!H59</f>
        <v>0</v>
      </c>
      <c r="J7" s="162"/>
      <c r="K7" s="173">
        <f>'Mois 5'!J59</f>
        <v>0</v>
      </c>
      <c r="L7" s="174">
        <f>'Mois 5'!L58</f>
        <v>0</v>
      </c>
      <c r="M7" s="174">
        <f>'Mois 5'!M58</f>
        <v>0</v>
      </c>
      <c r="N7" s="162"/>
      <c r="O7" s="173">
        <f>'Mois 5'!N59</f>
        <v>0</v>
      </c>
      <c r="P7" s="174">
        <f>'Mois 5'!P58</f>
        <v>0</v>
      </c>
      <c r="Q7" s="174">
        <f>'Mois 5'!Q58</f>
        <v>0</v>
      </c>
      <c r="R7" s="162"/>
      <c r="S7" s="173">
        <f>'Mois 5'!R59</f>
        <v>0</v>
      </c>
      <c r="T7" s="174">
        <f>'Mois 5'!T58</f>
        <v>0</v>
      </c>
      <c r="U7" s="174">
        <f>'Mois 5'!U58</f>
        <v>0</v>
      </c>
      <c r="V7" s="162"/>
      <c r="W7" s="173">
        <f>'Mois 5'!V59</f>
        <v>0</v>
      </c>
      <c r="X7" s="174">
        <f>'Mois 5'!X58</f>
        <v>0</v>
      </c>
      <c r="Y7" s="162"/>
      <c r="Z7" s="173">
        <f>'Mois 5'!Y59</f>
        <v>0</v>
      </c>
      <c r="AA7" s="162"/>
      <c r="AB7" s="173">
        <f>'Mois 5'!AA59</f>
        <v>0</v>
      </c>
      <c r="AC7" s="162"/>
      <c r="AD7" s="173">
        <f>'Mois 5'!AC59</f>
        <v>0</v>
      </c>
      <c r="AE7" s="174">
        <f>'Mois 5'!AE58</f>
        <v>0</v>
      </c>
      <c r="AF7" s="174">
        <f>'Mois 5'!AF58</f>
        <v>0</v>
      </c>
      <c r="AG7" s="162"/>
      <c r="AH7" s="173">
        <f>'Mois 5'!AG59</f>
        <v>0</v>
      </c>
      <c r="AI7" s="162"/>
      <c r="AJ7" s="173">
        <f>'Mois 5'!AI59</f>
        <v>0</v>
      </c>
      <c r="AK7" s="174">
        <f>'Mois 5'!AK58</f>
        <v>0</v>
      </c>
      <c r="AL7" s="162"/>
      <c r="AM7" s="173">
        <f>'Mois 5'!AL59</f>
        <v>0</v>
      </c>
      <c r="AN7" s="174">
        <f>'Mois 5'!AN58</f>
        <v>0</v>
      </c>
      <c r="AO7" s="162"/>
      <c r="AP7" s="173">
        <f>'Mois 5'!AO59</f>
        <v>0</v>
      </c>
      <c r="AQ7" s="162"/>
      <c r="AR7" s="173">
        <f>'Mois 5'!AQ59</f>
        <v>0</v>
      </c>
      <c r="AS7" s="162"/>
      <c r="AT7" s="173">
        <f>'Mois 5'!AS59</f>
        <v>0</v>
      </c>
      <c r="AU7" s="162"/>
      <c r="AV7" s="173">
        <f>'Mois 5'!AU59</f>
        <v>0</v>
      </c>
      <c r="AW7" s="162"/>
      <c r="AX7" s="173">
        <f>'Mois 5'!AW59</f>
        <v>0</v>
      </c>
      <c r="AY7" s="162"/>
      <c r="AZ7" s="173">
        <f>'Mois 5'!AY59</f>
        <v>0</v>
      </c>
      <c r="BA7" s="162"/>
      <c r="BB7" s="173">
        <f>'Mois 5'!BA59</f>
        <v>0</v>
      </c>
      <c r="BC7" s="174">
        <f>'Mois 5'!BC58</f>
        <v>0</v>
      </c>
      <c r="BD7" s="173">
        <f>'Mois 5'!BD59</f>
        <v>0</v>
      </c>
      <c r="BE7" s="162"/>
      <c r="BF7" s="174">
        <f>'Mois 5'!BF58</f>
        <v>0</v>
      </c>
      <c r="BG7" s="173">
        <f>'Mois 5'!BG59</f>
        <v>0</v>
      </c>
      <c r="BH7" s="162"/>
      <c r="BI7" s="174">
        <f>'Mois 5'!BI58</f>
        <v>0</v>
      </c>
      <c r="BJ7" s="173">
        <f>'Mois 5'!BJ59</f>
        <v>0</v>
      </c>
      <c r="BK7" s="162"/>
      <c r="BL7" s="174">
        <f>'Mois 5'!BL58</f>
        <v>0</v>
      </c>
      <c r="BM7" s="173">
        <f>'Mois 5'!BM59</f>
        <v>0</v>
      </c>
      <c r="BN7" s="162"/>
      <c r="BO7" s="174">
        <f>'Mois 5'!BO58</f>
        <v>0</v>
      </c>
      <c r="BP7" s="173">
        <f>'Mois 5'!BP59</f>
        <v>0</v>
      </c>
      <c r="BQ7" s="162"/>
      <c r="BR7" s="174">
        <f>'Mois 5'!BR58</f>
        <v>0</v>
      </c>
      <c r="BS7" s="173">
        <f>'Mois 5'!BS59</f>
        <v>0</v>
      </c>
      <c r="BT7" s="162"/>
      <c r="BU7" s="173">
        <f>'Mois 5'!BU59</f>
        <v>0</v>
      </c>
      <c r="BV7" s="162"/>
      <c r="BW7" s="174">
        <f>'Mois 5'!BW58</f>
        <v>0</v>
      </c>
      <c r="BX7" s="173">
        <f>'Mois 5'!BX59</f>
        <v>0</v>
      </c>
      <c r="BY7" s="162"/>
      <c r="BZ7" s="173">
        <f>'Mois 5'!BZ59</f>
        <v>0</v>
      </c>
      <c r="CA7" s="162"/>
      <c r="CB7" s="173">
        <f>'Mois 5'!CB59</f>
        <v>0</v>
      </c>
      <c r="CC7" s="162"/>
      <c r="CD7" s="174">
        <f>'Mois 5'!CD58</f>
        <v>0</v>
      </c>
      <c r="CE7" s="173">
        <f>'Mois 5'!CE59</f>
        <v>0</v>
      </c>
      <c r="CF7" s="162"/>
      <c r="CG7" s="174">
        <f>'Mois 5'!CG58</f>
        <v>0</v>
      </c>
      <c r="CH7" s="173">
        <f>'Mois 5'!CH59</f>
        <v>0</v>
      </c>
      <c r="CI7" s="162"/>
      <c r="CJ7" s="174">
        <f>'Mois 5'!CJ58</f>
        <v>0</v>
      </c>
      <c r="CK7" s="173">
        <f>'Mois 5'!CK59</f>
        <v>0</v>
      </c>
      <c r="CL7" s="162"/>
      <c r="CM7" s="173">
        <f>'Mois 5'!CM59</f>
        <v>0</v>
      </c>
      <c r="CN7" s="162"/>
      <c r="CO7" s="174">
        <f>'Mois 5'!CO58</f>
        <v>0</v>
      </c>
      <c r="CP7" s="173">
        <f>'Mois 5'!CP59</f>
        <v>0</v>
      </c>
      <c r="CQ7" s="162"/>
      <c r="CR7" s="173">
        <f>'Mois 5'!CR59</f>
        <v>0</v>
      </c>
      <c r="CS7" s="162"/>
      <c r="CT7" s="173">
        <f>'Mois 5'!CT59</f>
        <v>0</v>
      </c>
      <c r="CU7" s="162"/>
      <c r="CV7" s="173">
        <f>'Mois 5'!CV59</f>
        <v>0</v>
      </c>
      <c r="CW7" s="162"/>
      <c r="CX7" s="174">
        <f>'Mois 5'!CX58</f>
        <v>0</v>
      </c>
      <c r="CY7" s="173">
        <f>'Mois 5'!CY59</f>
        <v>0</v>
      </c>
      <c r="CZ7" s="162"/>
      <c r="DA7" s="173">
        <f>'Mois 5'!DA59</f>
        <v>0</v>
      </c>
      <c r="DB7" s="162"/>
      <c r="DC7" s="173">
        <f>'Mois 5'!DC59</f>
        <v>0</v>
      </c>
      <c r="DD7" s="162"/>
      <c r="DE7" s="173">
        <f>'Mois 5'!DE59</f>
        <v>0</v>
      </c>
      <c r="DF7" s="162"/>
      <c r="DG7" s="174">
        <f>'Mois 5'!DG58</f>
        <v>0</v>
      </c>
      <c r="DH7" s="173">
        <f>'Mois 5'!DH59</f>
        <v>0</v>
      </c>
      <c r="DI7" s="162"/>
      <c r="DJ7" s="173">
        <f>'Mois 5'!DJ59</f>
        <v>0</v>
      </c>
      <c r="DK7" s="162"/>
      <c r="DL7" s="173">
        <f>'Mois 5'!DL59</f>
        <v>0</v>
      </c>
      <c r="DM7" s="162"/>
      <c r="DN7" s="173">
        <f>'Mois 5'!DN59</f>
        <v>0</v>
      </c>
      <c r="DO7" s="162"/>
      <c r="DP7" s="173">
        <f>'Mois 5'!DP59</f>
        <v>0</v>
      </c>
      <c r="DQ7" s="162"/>
      <c r="DR7" s="173">
        <f>'Mois 5'!DR59</f>
        <v>0</v>
      </c>
      <c r="DS7" s="162"/>
      <c r="DT7" s="173">
        <f>'Mois 5'!DT59</f>
        <v>0</v>
      </c>
      <c r="DU7" s="162"/>
      <c r="DV7" s="173">
        <f>'Mois 5'!DV59</f>
        <v>0</v>
      </c>
      <c r="DW7" s="162"/>
      <c r="DX7" s="173">
        <f>'Mois 5'!DX59</f>
        <v>0</v>
      </c>
      <c r="DY7" s="162"/>
      <c r="DZ7" s="173">
        <f>'Mois 5'!DZ59</f>
        <v>0</v>
      </c>
      <c r="EA7" s="162"/>
      <c r="EB7" s="173">
        <f>'Mois 5'!EB59</f>
        <v>0</v>
      </c>
      <c r="EC7" s="162"/>
      <c r="ED7" s="173">
        <f>'Mois 5'!ED59</f>
        <v>0</v>
      </c>
      <c r="EE7" s="162"/>
      <c r="EF7" s="173">
        <f>'Mois 5'!EF59</f>
        <v>0</v>
      </c>
      <c r="EG7" s="162"/>
      <c r="EH7" s="173">
        <f>'Mois 5'!EH59</f>
        <v>0</v>
      </c>
      <c r="EI7" s="162"/>
      <c r="EJ7" s="173">
        <f>'Mois 5'!EJ59</f>
        <v>0</v>
      </c>
      <c r="EK7" s="162"/>
      <c r="EL7" s="173">
        <f>'Mois 5'!EL59</f>
        <v>0</v>
      </c>
      <c r="EM7" s="162"/>
      <c r="EN7" s="173">
        <f>'Mois 5'!EN59</f>
        <v>0</v>
      </c>
      <c r="EO7" s="162"/>
      <c r="EP7" s="173">
        <f>'Mois 5'!EP59</f>
        <v>0</v>
      </c>
      <c r="EQ7" s="162"/>
      <c r="ER7" s="173">
        <f>'Mois 5'!ER59</f>
        <v>0</v>
      </c>
      <c r="ES7" s="162"/>
      <c r="ET7" s="173">
        <f>'Mois 5'!ET59</f>
        <v>0</v>
      </c>
      <c r="EU7" s="162"/>
      <c r="EV7" s="162"/>
      <c r="EW7" s="173">
        <f>'Mois 5'!EV59</f>
        <v>0</v>
      </c>
      <c r="EX7" s="162"/>
      <c r="EY7" s="173">
        <f>'Mois 5'!EX59</f>
        <v>0</v>
      </c>
      <c r="EZ7" s="162"/>
      <c r="FA7" s="173">
        <f>'Mois 5'!EZ59</f>
        <v>0</v>
      </c>
      <c r="FB7" s="162"/>
      <c r="FC7" s="173">
        <f>'Mois 5'!FB59</f>
        <v>0</v>
      </c>
      <c r="FD7" s="173">
        <f>F7+EN7+EP7+ER7+ET7+H7+J7+EV7+EX7+EZ7+FB7+EJ7+EL7+N7+R7+V7+Y7+AA7+AC7+AG7+AI7+AL7+AO7+AQ7+AS7+AU7+AW7+AY7+BA7+BD7+BG7+BJ7+BP7+BS7+BU7+BX7+BZ7+CB7+CE7+CH7+CK7+CM7+CP7+CR7+CT7+CV7+CY7+DA7+DC7+DE7+DH7+DJ7+DL7+DN7+DP7+DR7+DT7+DV7+DX7+DZ7+EB7+ED7+EF7+EH7+BM7</f>
        <v>0</v>
      </c>
      <c r="FE7" s="173">
        <f>G7+EO7+EQ7+ES7+EU7+I7+K7+EW7+EY7+FA7+FC7+EK7+EM7+O7+S7+W7+Z7+AB7+AD7+AH7+AJ7+AM7+AP7+AR7+AT7+AV7+AX7+AZ7+BB7+BE7+BH7+BK7+BQ7+BT7+BV7+CA7+CC7+CF7+CI7+CL7+CN7+CQ7+CS7+CU7+CW7+CZ7+DB7+DD7+DF7+DI7+DK7+DM7+DO7+DQ7+DS7+DU7+DW7+DY7+EA7+EC7+EE7+EG7+EI7+BY7+BN7</f>
        <v>0</v>
      </c>
      <c r="FF7" s="175" t="str">
        <f>IF(FD7-FE7=0,"Bravo!!!","Débit n'égal pas crédit")</f>
        <v>Bravo!!!</v>
      </c>
      <c r="FG7" s="235"/>
      <c r="FH7" s="235"/>
      <c r="FI7" s="235"/>
    </row>
    <row r="8" spans="1:165" x14ac:dyDescent="0.4">
      <c r="A8" s="138">
        <v>2</v>
      </c>
      <c r="B8" s="139"/>
      <c r="C8" s="139"/>
      <c r="D8" s="140"/>
      <c r="E8" s="141"/>
      <c r="F8" s="142"/>
      <c r="G8" s="143"/>
      <c r="H8" s="142"/>
      <c r="I8" s="143"/>
      <c r="J8" s="144"/>
      <c r="K8" s="143"/>
      <c r="L8" s="145"/>
      <c r="M8" s="145"/>
      <c r="N8" s="142"/>
      <c r="O8" s="143"/>
      <c r="P8" s="145"/>
      <c r="Q8" s="145"/>
      <c r="R8" s="142"/>
      <c r="S8" s="143"/>
      <c r="T8" s="145"/>
      <c r="U8" s="145"/>
      <c r="V8" s="142"/>
      <c r="W8" s="143"/>
      <c r="X8" s="145"/>
      <c r="Y8" s="142"/>
      <c r="Z8" s="143"/>
      <c r="AA8" s="142"/>
      <c r="AB8" s="143"/>
      <c r="AC8" s="142"/>
      <c r="AD8" s="143"/>
      <c r="AE8" s="145"/>
      <c r="AF8" s="145"/>
      <c r="AG8" s="142"/>
      <c r="AH8" s="143"/>
      <c r="AI8" s="142"/>
      <c r="AJ8" s="143"/>
      <c r="AK8" s="145"/>
      <c r="AL8" s="142"/>
      <c r="AM8" s="143"/>
      <c r="AN8" s="145"/>
      <c r="AO8" s="142"/>
      <c r="AP8" s="143"/>
      <c r="AQ8" s="142"/>
      <c r="AR8" s="143"/>
      <c r="AS8" s="142"/>
      <c r="AT8" s="143"/>
      <c r="AU8" s="142"/>
      <c r="AV8" s="143"/>
      <c r="AW8" s="142"/>
      <c r="AX8" s="143"/>
      <c r="AY8" s="142"/>
      <c r="AZ8" s="143"/>
      <c r="BA8" s="142"/>
      <c r="BB8" s="143"/>
      <c r="BC8" s="145"/>
      <c r="BD8" s="142"/>
      <c r="BE8" s="143"/>
      <c r="BF8" s="145"/>
      <c r="BG8" s="142"/>
      <c r="BH8" s="143"/>
      <c r="BI8" s="145"/>
      <c r="BJ8" s="142"/>
      <c r="BK8" s="143"/>
      <c r="BL8" s="145"/>
      <c r="BM8" s="142"/>
      <c r="BN8" s="143"/>
      <c r="BO8" s="145"/>
      <c r="BP8" s="142"/>
      <c r="BQ8" s="143"/>
      <c r="BR8" s="145"/>
      <c r="BS8" s="176"/>
      <c r="BT8" s="143"/>
      <c r="BU8" s="142"/>
      <c r="BV8" s="143"/>
      <c r="BW8" s="145"/>
      <c r="BX8" s="142"/>
      <c r="BY8" s="143"/>
      <c r="BZ8" s="176"/>
      <c r="CA8" s="143"/>
      <c r="CB8" s="142"/>
      <c r="CC8" s="143"/>
      <c r="CD8" s="145"/>
      <c r="CE8" s="142"/>
      <c r="CF8" s="143"/>
      <c r="CG8" s="145"/>
      <c r="CH8" s="142"/>
      <c r="CI8" s="143"/>
      <c r="CJ8" s="145"/>
      <c r="CK8" s="142"/>
      <c r="CL8" s="143"/>
      <c r="CM8" s="142"/>
      <c r="CN8" s="143"/>
      <c r="CO8" s="145"/>
      <c r="CP8" s="142"/>
      <c r="CQ8" s="143"/>
      <c r="CR8" s="142"/>
      <c r="CS8" s="143"/>
      <c r="CT8" s="142"/>
      <c r="CU8" s="143"/>
      <c r="CV8" s="142"/>
      <c r="CW8" s="143"/>
      <c r="CX8" s="145"/>
      <c r="CY8" s="142"/>
      <c r="CZ8" s="143"/>
      <c r="DA8" s="142"/>
      <c r="DB8" s="143"/>
      <c r="DC8" s="142"/>
      <c r="DD8" s="143"/>
      <c r="DE8" s="142"/>
      <c r="DF8" s="143"/>
      <c r="DG8" s="145"/>
      <c r="DH8" s="142"/>
      <c r="DI8" s="143"/>
      <c r="DJ8" s="142"/>
      <c r="DK8" s="143"/>
      <c r="DL8" s="142"/>
      <c r="DM8" s="143"/>
      <c r="DN8" s="142"/>
      <c r="DO8" s="143"/>
      <c r="DP8" s="142"/>
      <c r="DQ8" s="143"/>
      <c r="DR8" s="142"/>
      <c r="DS8" s="143"/>
      <c r="DT8" s="142"/>
      <c r="DU8" s="143"/>
      <c r="DV8" s="142"/>
      <c r="DW8" s="143"/>
      <c r="DX8" s="142"/>
      <c r="DY8" s="143"/>
      <c r="DZ8" s="142"/>
      <c r="EA8" s="143"/>
      <c r="EB8" s="142"/>
      <c r="EC8" s="143"/>
      <c r="ED8" s="142"/>
      <c r="EE8" s="143"/>
      <c r="EF8" s="142"/>
      <c r="EG8" s="143"/>
      <c r="EH8" s="142"/>
      <c r="EI8" s="143"/>
      <c r="EJ8" s="142"/>
      <c r="EK8" s="143"/>
      <c r="EL8" s="142"/>
      <c r="EM8" s="143"/>
      <c r="EN8" s="142"/>
      <c r="EO8" s="143"/>
      <c r="EP8" s="142"/>
      <c r="EQ8" s="143"/>
      <c r="ER8" s="142"/>
      <c r="ES8" s="143"/>
      <c r="ET8" s="142"/>
      <c r="EU8" s="143"/>
      <c r="EV8" s="142"/>
      <c r="EW8" s="143"/>
      <c r="EX8" s="142"/>
      <c r="EY8" s="143"/>
      <c r="EZ8" s="142"/>
      <c r="FA8" s="143"/>
      <c r="FB8" s="142"/>
      <c r="FC8" s="143"/>
      <c r="FD8" s="136">
        <f t="shared" ref="FD8:FD56" si="0">F8+EN8+EP8+ER8+ET8+H8+J8+EV8+EX8+EZ8+FB8+EJ8+EL8+N8+R8+V8+Y8+AA8+AC8+AG8+AI8+AL8+AO8+AQ8+AS8+AU8+AW8+AY8+BA8+BD8+BG8+BJ8+BP8+BS8+BU8+BX8+BZ8+CB8+CE8+CH8+CK8+CM8+CP8+CR8+CT8+CV8+CY8+DA8+DC8+DE8+DH8+DJ8+DL8+DN8+DP8+DR8+DT8+DV8+DX8+DZ8+EB8+ED8+EF8+EH8+BM8</f>
        <v>0</v>
      </c>
      <c r="FE8" s="136">
        <f t="shared" ref="FE8:FE56" si="1">G8+EO8+EQ8+ES8+EU8+I8+K8+EW8+EY8+FA8+FC8+EK8+EM8+O8+S8+W8+Z8+AB8+AD8+AH8+AJ8+AM8+AP8+AR8+AT8+AV8+AX8+AZ8+BB8+BE8+BH8+BK8+BQ8+BT8+BV8+CA8+CC8+CF8+CI8+CL8+CN8+CQ8+CS8+CU8+CW8+CZ8+DB8+DD8+DF8+DI8+DK8+DM8+DO8+DQ8+DS8+DU8+DW8+DY8+EA8+EC8+EE8+EG8+EI8+BY8+BN8</f>
        <v>0</v>
      </c>
      <c r="FF8" s="137" t="str">
        <f t="shared" ref="FF8:FF56" si="2">IF(FD8-FE8=0,"Bravo!!!","Débit n'égal pas crédit")</f>
        <v>Bravo!!!</v>
      </c>
      <c r="FG8" s="235"/>
      <c r="FH8" s="235"/>
      <c r="FI8" s="235"/>
    </row>
    <row r="9" spans="1:165" x14ac:dyDescent="0.4">
      <c r="A9" s="138">
        <v>3</v>
      </c>
      <c r="B9" s="139"/>
      <c r="C9" s="139"/>
      <c r="D9" s="140"/>
      <c r="E9" s="141"/>
      <c r="F9" s="142"/>
      <c r="G9" s="143"/>
      <c r="H9" s="142"/>
      <c r="I9" s="143"/>
      <c r="J9" s="144"/>
      <c r="K9" s="143"/>
      <c r="L9" s="145"/>
      <c r="M9" s="145"/>
      <c r="N9" s="142"/>
      <c r="O9" s="143"/>
      <c r="P9" s="145"/>
      <c r="Q9" s="145"/>
      <c r="R9" s="142"/>
      <c r="S9" s="143"/>
      <c r="T9" s="145"/>
      <c r="U9" s="145"/>
      <c r="V9" s="142"/>
      <c r="W9" s="143"/>
      <c r="X9" s="145"/>
      <c r="Y9" s="142"/>
      <c r="Z9" s="143"/>
      <c r="AA9" s="142"/>
      <c r="AB9" s="143"/>
      <c r="AC9" s="142"/>
      <c r="AD9" s="143"/>
      <c r="AE9" s="145"/>
      <c r="AF9" s="145"/>
      <c r="AG9" s="142"/>
      <c r="AH9" s="143"/>
      <c r="AI9" s="142"/>
      <c r="AJ9" s="143"/>
      <c r="AK9" s="145"/>
      <c r="AL9" s="142"/>
      <c r="AM9" s="143"/>
      <c r="AN9" s="145"/>
      <c r="AO9" s="142"/>
      <c r="AP9" s="143"/>
      <c r="AQ9" s="142"/>
      <c r="AR9" s="143"/>
      <c r="AS9" s="142"/>
      <c r="AT9" s="143"/>
      <c r="AU9" s="142"/>
      <c r="AV9" s="143"/>
      <c r="AW9" s="142"/>
      <c r="AX9" s="143"/>
      <c r="AY9" s="142"/>
      <c r="AZ9" s="143"/>
      <c r="BA9" s="142"/>
      <c r="BB9" s="143"/>
      <c r="BC9" s="145"/>
      <c r="BD9" s="142"/>
      <c r="BE9" s="143"/>
      <c r="BF9" s="145"/>
      <c r="BG9" s="142"/>
      <c r="BH9" s="143"/>
      <c r="BI9" s="145"/>
      <c r="BJ9" s="142"/>
      <c r="BK9" s="143"/>
      <c r="BL9" s="145"/>
      <c r="BM9" s="142"/>
      <c r="BN9" s="143"/>
      <c r="BO9" s="145"/>
      <c r="BP9" s="142"/>
      <c r="BQ9" s="143"/>
      <c r="BR9" s="145"/>
      <c r="BS9" s="142"/>
      <c r="BT9" s="143"/>
      <c r="BU9" s="142"/>
      <c r="BV9" s="143"/>
      <c r="BW9" s="145"/>
      <c r="BX9" s="142"/>
      <c r="BY9" s="143"/>
      <c r="BZ9" s="142"/>
      <c r="CA9" s="143"/>
      <c r="CB9" s="142"/>
      <c r="CC9" s="143"/>
      <c r="CD9" s="145"/>
      <c r="CE9" s="142"/>
      <c r="CF9" s="143"/>
      <c r="CG9" s="145"/>
      <c r="CH9" s="142"/>
      <c r="CI9" s="143"/>
      <c r="CJ9" s="145"/>
      <c r="CK9" s="142"/>
      <c r="CL9" s="143"/>
      <c r="CM9" s="142"/>
      <c r="CN9" s="143"/>
      <c r="CO9" s="145"/>
      <c r="CP9" s="142"/>
      <c r="CQ9" s="143"/>
      <c r="CR9" s="142"/>
      <c r="CS9" s="143"/>
      <c r="CT9" s="142"/>
      <c r="CU9" s="143"/>
      <c r="CV9" s="142"/>
      <c r="CW9" s="143"/>
      <c r="CX9" s="145"/>
      <c r="CY9" s="142"/>
      <c r="CZ9" s="143"/>
      <c r="DA9" s="142"/>
      <c r="DB9" s="143"/>
      <c r="DC9" s="142"/>
      <c r="DD9" s="143"/>
      <c r="DE9" s="142"/>
      <c r="DF9" s="143"/>
      <c r="DG9" s="145"/>
      <c r="DH9" s="142"/>
      <c r="DI9" s="143"/>
      <c r="DJ9" s="142"/>
      <c r="DK9" s="143"/>
      <c r="DL9" s="142"/>
      <c r="DM9" s="143"/>
      <c r="DN9" s="142"/>
      <c r="DO9" s="143"/>
      <c r="DP9" s="142"/>
      <c r="DQ9" s="143"/>
      <c r="DR9" s="142"/>
      <c r="DS9" s="143"/>
      <c r="DT9" s="142"/>
      <c r="DU9" s="143"/>
      <c r="DV9" s="142"/>
      <c r="DW9" s="143"/>
      <c r="DX9" s="142"/>
      <c r="DY9" s="143"/>
      <c r="DZ9" s="142"/>
      <c r="EA9" s="143"/>
      <c r="EB9" s="142"/>
      <c r="EC9" s="143"/>
      <c r="ED9" s="142"/>
      <c r="EE9" s="143"/>
      <c r="EF9" s="142"/>
      <c r="EG9" s="143"/>
      <c r="EH9" s="142"/>
      <c r="EI9" s="143"/>
      <c r="EJ9" s="142"/>
      <c r="EK9" s="143"/>
      <c r="EL9" s="142"/>
      <c r="EM9" s="143"/>
      <c r="EN9" s="142"/>
      <c r="EO9" s="143"/>
      <c r="EP9" s="142"/>
      <c r="EQ9" s="143"/>
      <c r="ER9" s="142"/>
      <c r="ES9" s="143"/>
      <c r="ET9" s="142"/>
      <c r="EU9" s="143"/>
      <c r="EV9" s="142"/>
      <c r="EW9" s="143"/>
      <c r="EX9" s="142"/>
      <c r="EY9" s="143"/>
      <c r="EZ9" s="142"/>
      <c r="FA9" s="143"/>
      <c r="FB9" s="142"/>
      <c r="FC9" s="143"/>
      <c r="FD9" s="136">
        <f t="shared" si="0"/>
        <v>0</v>
      </c>
      <c r="FE9" s="136">
        <f t="shared" si="1"/>
        <v>0</v>
      </c>
      <c r="FF9" s="137" t="str">
        <f t="shared" si="2"/>
        <v>Bravo!!!</v>
      </c>
      <c r="FG9" s="235"/>
      <c r="FH9" s="235"/>
      <c r="FI9" s="235"/>
    </row>
    <row r="10" spans="1:165" x14ac:dyDescent="0.4">
      <c r="A10" s="138">
        <v>4</v>
      </c>
      <c r="B10" s="139"/>
      <c r="C10" s="139"/>
      <c r="D10" s="140"/>
      <c r="E10" s="141"/>
      <c r="F10" s="142"/>
      <c r="G10" s="143"/>
      <c r="H10" s="142"/>
      <c r="I10" s="143"/>
      <c r="J10" s="144"/>
      <c r="K10" s="143"/>
      <c r="L10" s="145"/>
      <c r="M10" s="145"/>
      <c r="N10" s="142"/>
      <c r="O10" s="143"/>
      <c r="P10" s="145"/>
      <c r="Q10" s="145"/>
      <c r="R10" s="142"/>
      <c r="S10" s="143"/>
      <c r="T10" s="145"/>
      <c r="U10" s="145"/>
      <c r="V10" s="142"/>
      <c r="W10" s="143"/>
      <c r="X10" s="145"/>
      <c r="Y10" s="142"/>
      <c r="Z10" s="143"/>
      <c r="AA10" s="142"/>
      <c r="AB10" s="143"/>
      <c r="AC10" s="142"/>
      <c r="AD10" s="143"/>
      <c r="AE10" s="145"/>
      <c r="AF10" s="145"/>
      <c r="AG10" s="142"/>
      <c r="AH10" s="143"/>
      <c r="AI10" s="142"/>
      <c r="AJ10" s="143"/>
      <c r="AK10" s="145"/>
      <c r="AL10" s="142"/>
      <c r="AM10" s="143"/>
      <c r="AN10" s="145"/>
      <c r="AO10" s="142"/>
      <c r="AP10" s="143"/>
      <c r="AQ10" s="142"/>
      <c r="AR10" s="143"/>
      <c r="AS10" s="142"/>
      <c r="AT10" s="143"/>
      <c r="AU10" s="142"/>
      <c r="AV10" s="143"/>
      <c r="AW10" s="142"/>
      <c r="AX10" s="143"/>
      <c r="AY10" s="142"/>
      <c r="AZ10" s="143"/>
      <c r="BA10" s="142"/>
      <c r="BB10" s="143"/>
      <c r="BC10" s="145"/>
      <c r="BD10" s="142"/>
      <c r="BE10" s="143"/>
      <c r="BF10" s="145"/>
      <c r="BG10" s="142"/>
      <c r="BH10" s="143"/>
      <c r="BI10" s="145"/>
      <c r="BJ10" s="142"/>
      <c r="BK10" s="143"/>
      <c r="BL10" s="145"/>
      <c r="BM10" s="142"/>
      <c r="BN10" s="143"/>
      <c r="BO10" s="145"/>
      <c r="BP10" s="142"/>
      <c r="BQ10" s="143"/>
      <c r="BR10" s="145"/>
      <c r="BS10" s="142"/>
      <c r="BT10" s="143"/>
      <c r="BU10" s="142"/>
      <c r="BV10" s="143"/>
      <c r="BW10" s="145"/>
      <c r="BX10" s="142"/>
      <c r="BY10" s="143"/>
      <c r="BZ10" s="142"/>
      <c r="CA10" s="143"/>
      <c r="CB10" s="142"/>
      <c r="CC10" s="143"/>
      <c r="CD10" s="145"/>
      <c r="CE10" s="142"/>
      <c r="CF10" s="143"/>
      <c r="CG10" s="145"/>
      <c r="CH10" s="142"/>
      <c r="CI10" s="143"/>
      <c r="CJ10" s="145"/>
      <c r="CK10" s="142"/>
      <c r="CL10" s="143"/>
      <c r="CM10" s="142"/>
      <c r="CN10" s="143"/>
      <c r="CO10" s="145"/>
      <c r="CP10" s="142"/>
      <c r="CQ10" s="143"/>
      <c r="CR10" s="142"/>
      <c r="CS10" s="143"/>
      <c r="CT10" s="142"/>
      <c r="CU10" s="143"/>
      <c r="CV10" s="142"/>
      <c r="CW10" s="143"/>
      <c r="CX10" s="145"/>
      <c r="CY10" s="142"/>
      <c r="CZ10" s="143"/>
      <c r="DA10" s="142"/>
      <c r="DB10" s="143"/>
      <c r="DC10" s="142"/>
      <c r="DD10" s="143"/>
      <c r="DE10" s="142"/>
      <c r="DF10" s="143"/>
      <c r="DG10" s="145"/>
      <c r="DH10" s="142"/>
      <c r="DI10" s="143"/>
      <c r="DJ10" s="142"/>
      <c r="DK10" s="143"/>
      <c r="DL10" s="142"/>
      <c r="DM10" s="143"/>
      <c r="DN10" s="142"/>
      <c r="DO10" s="143"/>
      <c r="DP10" s="142"/>
      <c r="DQ10" s="143"/>
      <c r="DR10" s="142"/>
      <c r="DS10" s="143"/>
      <c r="DT10" s="142"/>
      <c r="DU10" s="143"/>
      <c r="DV10" s="142"/>
      <c r="DW10" s="143"/>
      <c r="DX10" s="142"/>
      <c r="DY10" s="143"/>
      <c r="DZ10" s="142"/>
      <c r="EA10" s="143"/>
      <c r="EB10" s="142"/>
      <c r="EC10" s="143"/>
      <c r="ED10" s="142"/>
      <c r="EE10" s="143"/>
      <c r="EF10" s="142"/>
      <c r="EG10" s="143"/>
      <c r="EH10" s="142"/>
      <c r="EI10" s="143"/>
      <c r="EJ10" s="142"/>
      <c r="EK10" s="143"/>
      <c r="EL10" s="142"/>
      <c r="EM10" s="143"/>
      <c r="EN10" s="142"/>
      <c r="EO10" s="143"/>
      <c r="EP10" s="142"/>
      <c r="EQ10" s="143"/>
      <c r="ER10" s="142"/>
      <c r="ES10" s="143"/>
      <c r="ET10" s="142"/>
      <c r="EU10" s="143"/>
      <c r="EV10" s="142"/>
      <c r="EW10" s="143"/>
      <c r="EX10" s="142"/>
      <c r="EY10" s="143"/>
      <c r="EZ10" s="142"/>
      <c r="FA10" s="143"/>
      <c r="FB10" s="142"/>
      <c r="FC10" s="143"/>
      <c r="FD10" s="136">
        <f t="shared" si="0"/>
        <v>0</v>
      </c>
      <c r="FE10" s="136">
        <f t="shared" si="1"/>
        <v>0</v>
      </c>
      <c r="FF10" s="137" t="str">
        <f t="shared" si="2"/>
        <v>Bravo!!!</v>
      </c>
      <c r="FG10" s="235"/>
      <c r="FH10" s="235"/>
      <c r="FI10" s="235"/>
    </row>
    <row r="11" spans="1:165" x14ac:dyDescent="0.4">
      <c r="A11" s="138">
        <v>5</v>
      </c>
      <c r="B11" s="139"/>
      <c r="C11" s="139"/>
      <c r="D11" s="140"/>
      <c r="E11" s="141"/>
      <c r="F11" s="142"/>
      <c r="G11" s="143"/>
      <c r="H11" s="142"/>
      <c r="I11" s="143"/>
      <c r="J11" s="144"/>
      <c r="K11" s="143"/>
      <c r="L11" s="145"/>
      <c r="M11" s="145"/>
      <c r="N11" s="142"/>
      <c r="O11" s="143"/>
      <c r="P11" s="145"/>
      <c r="Q11" s="145"/>
      <c r="R11" s="142"/>
      <c r="S11" s="143"/>
      <c r="T11" s="145"/>
      <c r="U11" s="145"/>
      <c r="V11" s="142"/>
      <c r="W11" s="143"/>
      <c r="X11" s="145"/>
      <c r="Y11" s="142"/>
      <c r="Z11" s="143"/>
      <c r="AA11" s="142"/>
      <c r="AB11" s="143"/>
      <c r="AC11" s="142"/>
      <c r="AD11" s="143"/>
      <c r="AE11" s="145"/>
      <c r="AF11" s="145"/>
      <c r="AG11" s="142"/>
      <c r="AH11" s="143"/>
      <c r="AI11" s="142"/>
      <c r="AJ11" s="143"/>
      <c r="AK11" s="145"/>
      <c r="AL11" s="142"/>
      <c r="AM11" s="143"/>
      <c r="AN11" s="145"/>
      <c r="AO11" s="142"/>
      <c r="AP11" s="143"/>
      <c r="AQ11" s="142"/>
      <c r="AR11" s="143"/>
      <c r="AS11" s="142"/>
      <c r="AT11" s="143"/>
      <c r="AU11" s="142"/>
      <c r="AV11" s="143"/>
      <c r="AW11" s="142"/>
      <c r="AX11" s="143"/>
      <c r="AY11" s="142"/>
      <c r="AZ11" s="143"/>
      <c r="BA11" s="142"/>
      <c r="BB11" s="143"/>
      <c r="BC11" s="145"/>
      <c r="BD11" s="142"/>
      <c r="BE11" s="143"/>
      <c r="BF11" s="145"/>
      <c r="BG11" s="142"/>
      <c r="BH11" s="143"/>
      <c r="BI11" s="145"/>
      <c r="BJ11" s="142"/>
      <c r="BK11" s="143"/>
      <c r="BL11" s="145"/>
      <c r="BM11" s="142"/>
      <c r="BN11" s="143"/>
      <c r="BO11" s="145"/>
      <c r="BP11" s="142"/>
      <c r="BQ11" s="143"/>
      <c r="BR11" s="145"/>
      <c r="BS11" s="142"/>
      <c r="BT11" s="143"/>
      <c r="BU11" s="142"/>
      <c r="BV11" s="143"/>
      <c r="BW11" s="145"/>
      <c r="BX11" s="142"/>
      <c r="BY11" s="143"/>
      <c r="BZ11" s="142"/>
      <c r="CA11" s="143"/>
      <c r="CB11" s="142"/>
      <c r="CC11" s="143"/>
      <c r="CD11" s="145"/>
      <c r="CE11" s="142"/>
      <c r="CF11" s="143"/>
      <c r="CG11" s="145"/>
      <c r="CH11" s="142"/>
      <c r="CI11" s="143"/>
      <c r="CJ11" s="145"/>
      <c r="CK11" s="142"/>
      <c r="CL11" s="143"/>
      <c r="CM11" s="142"/>
      <c r="CN11" s="143"/>
      <c r="CO11" s="145"/>
      <c r="CP11" s="142"/>
      <c r="CQ11" s="143"/>
      <c r="CR11" s="142"/>
      <c r="CS11" s="143"/>
      <c r="CT11" s="142"/>
      <c r="CU11" s="143"/>
      <c r="CV11" s="142"/>
      <c r="CW11" s="143"/>
      <c r="CX11" s="145"/>
      <c r="CY11" s="142"/>
      <c r="CZ11" s="143"/>
      <c r="DA11" s="142"/>
      <c r="DB11" s="143"/>
      <c r="DC11" s="142"/>
      <c r="DD11" s="143"/>
      <c r="DE11" s="142"/>
      <c r="DF11" s="143"/>
      <c r="DG11" s="145"/>
      <c r="DH11" s="142"/>
      <c r="DI11" s="143"/>
      <c r="DJ11" s="142"/>
      <c r="DK11" s="143"/>
      <c r="DL11" s="142"/>
      <c r="DM11" s="143"/>
      <c r="DN11" s="142"/>
      <c r="DO11" s="143"/>
      <c r="DP11" s="142"/>
      <c r="DQ11" s="143"/>
      <c r="DR11" s="142"/>
      <c r="DS11" s="143"/>
      <c r="DT11" s="142"/>
      <c r="DU11" s="143"/>
      <c r="DV11" s="142"/>
      <c r="DW11" s="143"/>
      <c r="DX11" s="142"/>
      <c r="DY11" s="143"/>
      <c r="DZ11" s="142"/>
      <c r="EA11" s="143"/>
      <c r="EB11" s="142"/>
      <c r="EC11" s="143"/>
      <c r="ED11" s="142"/>
      <c r="EE11" s="143"/>
      <c r="EF11" s="142"/>
      <c r="EG11" s="143"/>
      <c r="EH11" s="142"/>
      <c r="EI11" s="143"/>
      <c r="EJ11" s="142"/>
      <c r="EK11" s="143"/>
      <c r="EL11" s="142"/>
      <c r="EM11" s="143"/>
      <c r="EN11" s="142"/>
      <c r="EO11" s="143"/>
      <c r="EP11" s="142"/>
      <c r="EQ11" s="143"/>
      <c r="ER11" s="142"/>
      <c r="ES11" s="143"/>
      <c r="ET11" s="142"/>
      <c r="EU11" s="143"/>
      <c r="EV11" s="142"/>
      <c r="EW11" s="143"/>
      <c r="EX11" s="142"/>
      <c r="EY11" s="143"/>
      <c r="EZ11" s="142"/>
      <c r="FA11" s="143"/>
      <c r="FB11" s="142"/>
      <c r="FC11" s="143"/>
      <c r="FD11" s="136">
        <f t="shared" si="0"/>
        <v>0</v>
      </c>
      <c r="FE11" s="136">
        <f t="shared" si="1"/>
        <v>0</v>
      </c>
      <c r="FF11" s="137" t="str">
        <f t="shared" si="2"/>
        <v>Bravo!!!</v>
      </c>
      <c r="FG11" s="235"/>
      <c r="FH11" s="235"/>
      <c r="FI11" s="235"/>
    </row>
    <row r="12" spans="1:165" x14ac:dyDescent="0.4">
      <c r="A12" s="138">
        <v>6</v>
      </c>
      <c r="B12" s="139"/>
      <c r="C12" s="139"/>
      <c r="D12" s="140"/>
      <c r="E12" s="141"/>
      <c r="F12" s="142"/>
      <c r="G12" s="143"/>
      <c r="H12" s="142"/>
      <c r="I12" s="143"/>
      <c r="J12" s="144"/>
      <c r="K12" s="143"/>
      <c r="L12" s="145"/>
      <c r="M12" s="145"/>
      <c r="N12" s="142"/>
      <c r="O12" s="143"/>
      <c r="P12" s="145"/>
      <c r="Q12" s="145"/>
      <c r="R12" s="142"/>
      <c r="S12" s="143"/>
      <c r="T12" s="145"/>
      <c r="U12" s="145"/>
      <c r="V12" s="142"/>
      <c r="W12" s="143"/>
      <c r="X12" s="145"/>
      <c r="Y12" s="142"/>
      <c r="Z12" s="143"/>
      <c r="AA12" s="142"/>
      <c r="AB12" s="143"/>
      <c r="AC12" s="142"/>
      <c r="AD12" s="143"/>
      <c r="AE12" s="145"/>
      <c r="AF12" s="145"/>
      <c r="AG12" s="142"/>
      <c r="AH12" s="143"/>
      <c r="AI12" s="142"/>
      <c r="AJ12" s="143"/>
      <c r="AK12" s="145"/>
      <c r="AL12" s="142"/>
      <c r="AM12" s="143"/>
      <c r="AN12" s="145"/>
      <c r="AO12" s="142"/>
      <c r="AP12" s="143"/>
      <c r="AQ12" s="142"/>
      <c r="AR12" s="143"/>
      <c r="AS12" s="142"/>
      <c r="AT12" s="143"/>
      <c r="AU12" s="142"/>
      <c r="AV12" s="143"/>
      <c r="AW12" s="142"/>
      <c r="AX12" s="143"/>
      <c r="AY12" s="142"/>
      <c r="AZ12" s="143"/>
      <c r="BA12" s="142"/>
      <c r="BB12" s="143"/>
      <c r="BC12" s="145"/>
      <c r="BD12" s="142"/>
      <c r="BE12" s="143"/>
      <c r="BF12" s="145"/>
      <c r="BG12" s="142"/>
      <c r="BH12" s="143"/>
      <c r="BI12" s="145"/>
      <c r="BJ12" s="142"/>
      <c r="BK12" s="143"/>
      <c r="BL12" s="145"/>
      <c r="BM12" s="142"/>
      <c r="BN12" s="143"/>
      <c r="BO12" s="145"/>
      <c r="BP12" s="142"/>
      <c r="BQ12" s="143"/>
      <c r="BR12" s="145"/>
      <c r="BS12" s="142"/>
      <c r="BT12" s="143"/>
      <c r="BU12" s="142"/>
      <c r="BV12" s="143"/>
      <c r="BW12" s="145"/>
      <c r="BX12" s="142"/>
      <c r="BY12" s="143"/>
      <c r="BZ12" s="142"/>
      <c r="CA12" s="143"/>
      <c r="CB12" s="142"/>
      <c r="CC12" s="143"/>
      <c r="CD12" s="145"/>
      <c r="CE12" s="142"/>
      <c r="CF12" s="143"/>
      <c r="CG12" s="145"/>
      <c r="CH12" s="142"/>
      <c r="CI12" s="143"/>
      <c r="CJ12" s="145"/>
      <c r="CK12" s="142"/>
      <c r="CL12" s="143"/>
      <c r="CM12" s="142"/>
      <c r="CN12" s="143"/>
      <c r="CO12" s="145"/>
      <c r="CP12" s="142"/>
      <c r="CQ12" s="143"/>
      <c r="CR12" s="142"/>
      <c r="CS12" s="143"/>
      <c r="CT12" s="142"/>
      <c r="CU12" s="143"/>
      <c r="CV12" s="142"/>
      <c r="CW12" s="143"/>
      <c r="CX12" s="145"/>
      <c r="CY12" s="142"/>
      <c r="CZ12" s="143"/>
      <c r="DA12" s="142"/>
      <c r="DB12" s="143"/>
      <c r="DC12" s="142"/>
      <c r="DD12" s="143"/>
      <c r="DE12" s="142"/>
      <c r="DF12" s="143"/>
      <c r="DG12" s="145"/>
      <c r="DH12" s="142"/>
      <c r="DI12" s="143"/>
      <c r="DJ12" s="142"/>
      <c r="DK12" s="143"/>
      <c r="DL12" s="142"/>
      <c r="DM12" s="143"/>
      <c r="DN12" s="142"/>
      <c r="DO12" s="143"/>
      <c r="DP12" s="142"/>
      <c r="DQ12" s="143"/>
      <c r="DR12" s="142"/>
      <c r="DS12" s="143"/>
      <c r="DT12" s="142"/>
      <c r="DU12" s="143"/>
      <c r="DV12" s="142"/>
      <c r="DW12" s="143"/>
      <c r="DX12" s="142"/>
      <c r="DY12" s="143"/>
      <c r="DZ12" s="142"/>
      <c r="EA12" s="143"/>
      <c r="EB12" s="142"/>
      <c r="EC12" s="143"/>
      <c r="ED12" s="142"/>
      <c r="EE12" s="143"/>
      <c r="EF12" s="142"/>
      <c r="EG12" s="143"/>
      <c r="EH12" s="142"/>
      <c r="EI12" s="143"/>
      <c r="EJ12" s="142"/>
      <c r="EK12" s="143"/>
      <c r="EL12" s="142"/>
      <c r="EM12" s="143"/>
      <c r="EN12" s="142"/>
      <c r="EO12" s="143"/>
      <c r="EP12" s="142"/>
      <c r="EQ12" s="143"/>
      <c r="ER12" s="142"/>
      <c r="ES12" s="143"/>
      <c r="ET12" s="142"/>
      <c r="EU12" s="143"/>
      <c r="EV12" s="142"/>
      <c r="EW12" s="143"/>
      <c r="EX12" s="142"/>
      <c r="EY12" s="143"/>
      <c r="EZ12" s="142"/>
      <c r="FA12" s="143"/>
      <c r="FB12" s="142"/>
      <c r="FC12" s="143"/>
      <c r="FD12" s="136">
        <f t="shared" si="0"/>
        <v>0</v>
      </c>
      <c r="FE12" s="136">
        <f t="shared" si="1"/>
        <v>0</v>
      </c>
      <c r="FF12" s="137" t="str">
        <f t="shared" si="2"/>
        <v>Bravo!!!</v>
      </c>
      <c r="FG12" s="235"/>
      <c r="FH12" s="235"/>
      <c r="FI12" s="235"/>
    </row>
    <row r="13" spans="1:165" x14ac:dyDescent="0.4">
      <c r="A13" s="138">
        <v>7</v>
      </c>
      <c r="B13" s="139"/>
      <c r="C13" s="139"/>
      <c r="D13" s="140"/>
      <c r="E13" s="141"/>
      <c r="F13" s="142"/>
      <c r="G13" s="143"/>
      <c r="H13" s="142"/>
      <c r="I13" s="143"/>
      <c r="J13" s="144"/>
      <c r="K13" s="143"/>
      <c r="L13" s="145"/>
      <c r="M13" s="145"/>
      <c r="N13" s="142"/>
      <c r="O13" s="143"/>
      <c r="P13" s="145"/>
      <c r="Q13" s="145"/>
      <c r="R13" s="142"/>
      <c r="S13" s="143"/>
      <c r="T13" s="145"/>
      <c r="U13" s="145"/>
      <c r="V13" s="142"/>
      <c r="W13" s="143"/>
      <c r="X13" s="145"/>
      <c r="Y13" s="142"/>
      <c r="Z13" s="143"/>
      <c r="AA13" s="142"/>
      <c r="AB13" s="143"/>
      <c r="AC13" s="142"/>
      <c r="AD13" s="143"/>
      <c r="AE13" s="145"/>
      <c r="AF13" s="145"/>
      <c r="AG13" s="142"/>
      <c r="AH13" s="143"/>
      <c r="AI13" s="142"/>
      <c r="AJ13" s="143"/>
      <c r="AK13" s="145"/>
      <c r="AL13" s="142"/>
      <c r="AM13" s="143"/>
      <c r="AN13" s="145"/>
      <c r="AO13" s="142"/>
      <c r="AP13" s="143"/>
      <c r="AQ13" s="142"/>
      <c r="AR13" s="143"/>
      <c r="AS13" s="142"/>
      <c r="AT13" s="143"/>
      <c r="AU13" s="142"/>
      <c r="AV13" s="143"/>
      <c r="AW13" s="142"/>
      <c r="AX13" s="143"/>
      <c r="AY13" s="142"/>
      <c r="AZ13" s="143"/>
      <c r="BA13" s="142"/>
      <c r="BB13" s="143"/>
      <c r="BC13" s="145"/>
      <c r="BD13" s="142"/>
      <c r="BE13" s="143"/>
      <c r="BF13" s="145"/>
      <c r="BG13" s="142"/>
      <c r="BH13" s="143"/>
      <c r="BI13" s="145"/>
      <c r="BJ13" s="142"/>
      <c r="BK13" s="143"/>
      <c r="BL13" s="145"/>
      <c r="BM13" s="142"/>
      <c r="BN13" s="143"/>
      <c r="BO13" s="145"/>
      <c r="BP13" s="142"/>
      <c r="BQ13" s="143"/>
      <c r="BR13" s="145"/>
      <c r="BS13" s="142"/>
      <c r="BT13" s="143"/>
      <c r="BU13" s="142"/>
      <c r="BV13" s="143"/>
      <c r="BW13" s="145"/>
      <c r="BX13" s="142"/>
      <c r="BY13" s="143"/>
      <c r="BZ13" s="142"/>
      <c r="CA13" s="143"/>
      <c r="CB13" s="142"/>
      <c r="CC13" s="143"/>
      <c r="CD13" s="145"/>
      <c r="CE13" s="142"/>
      <c r="CF13" s="143"/>
      <c r="CG13" s="145"/>
      <c r="CH13" s="142"/>
      <c r="CI13" s="143"/>
      <c r="CJ13" s="145"/>
      <c r="CK13" s="142"/>
      <c r="CL13" s="143"/>
      <c r="CM13" s="142"/>
      <c r="CN13" s="143"/>
      <c r="CO13" s="145"/>
      <c r="CP13" s="142"/>
      <c r="CQ13" s="143"/>
      <c r="CR13" s="142"/>
      <c r="CS13" s="143"/>
      <c r="CT13" s="142"/>
      <c r="CU13" s="143"/>
      <c r="CV13" s="142"/>
      <c r="CW13" s="143"/>
      <c r="CX13" s="145"/>
      <c r="CY13" s="142"/>
      <c r="CZ13" s="143"/>
      <c r="DA13" s="142"/>
      <c r="DB13" s="143"/>
      <c r="DC13" s="142"/>
      <c r="DD13" s="143"/>
      <c r="DE13" s="142"/>
      <c r="DF13" s="143"/>
      <c r="DG13" s="145"/>
      <c r="DH13" s="142"/>
      <c r="DI13" s="143"/>
      <c r="DJ13" s="142"/>
      <c r="DK13" s="143"/>
      <c r="DL13" s="142"/>
      <c r="DM13" s="143"/>
      <c r="DN13" s="142"/>
      <c r="DO13" s="143"/>
      <c r="DP13" s="142"/>
      <c r="DQ13" s="143"/>
      <c r="DR13" s="142"/>
      <c r="DS13" s="143"/>
      <c r="DT13" s="142"/>
      <c r="DU13" s="143"/>
      <c r="DV13" s="142"/>
      <c r="DW13" s="143"/>
      <c r="DX13" s="142"/>
      <c r="DY13" s="143"/>
      <c r="DZ13" s="142"/>
      <c r="EA13" s="143"/>
      <c r="EB13" s="142"/>
      <c r="EC13" s="143"/>
      <c r="ED13" s="142"/>
      <c r="EE13" s="143"/>
      <c r="EF13" s="142"/>
      <c r="EG13" s="143"/>
      <c r="EH13" s="142"/>
      <c r="EI13" s="143"/>
      <c r="EJ13" s="142"/>
      <c r="EK13" s="143"/>
      <c r="EL13" s="142"/>
      <c r="EM13" s="143"/>
      <c r="EN13" s="142"/>
      <c r="EO13" s="143"/>
      <c r="EP13" s="142"/>
      <c r="EQ13" s="143"/>
      <c r="ER13" s="142"/>
      <c r="ES13" s="143"/>
      <c r="ET13" s="142"/>
      <c r="EU13" s="143"/>
      <c r="EV13" s="142"/>
      <c r="EW13" s="143"/>
      <c r="EX13" s="142"/>
      <c r="EY13" s="143"/>
      <c r="EZ13" s="142"/>
      <c r="FA13" s="143"/>
      <c r="FB13" s="142"/>
      <c r="FC13" s="143"/>
      <c r="FD13" s="136">
        <f t="shared" si="0"/>
        <v>0</v>
      </c>
      <c r="FE13" s="136">
        <f t="shared" si="1"/>
        <v>0</v>
      </c>
      <c r="FF13" s="137" t="str">
        <f t="shared" si="2"/>
        <v>Bravo!!!</v>
      </c>
      <c r="FG13" s="235"/>
      <c r="FH13" s="235"/>
      <c r="FI13" s="235"/>
    </row>
    <row r="14" spans="1:165" x14ac:dyDescent="0.4">
      <c r="A14" s="138">
        <v>8</v>
      </c>
      <c r="B14" s="139"/>
      <c r="C14" s="139"/>
      <c r="D14" s="140"/>
      <c r="E14" s="141"/>
      <c r="F14" s="142"/>
      <c r="G14" s="143"/>
      <c r="H14" s="142"/>
      <c r="I14" s="143"/>
      <c r="J14" s="144"/>
      <c r="K14" s="143"/>
      <c r="L14" s="145"/>
      <c r="M14" s="145"/>
      <c r="N14" s="142"/>
      <c r="O14" s="143"/>
      <c r="P14" s="145"/>
      <c r="Q14" s="145"/>
      <c r="R14" s="142"/>
      <c r="S14" s="143"/>
      <c r="T14" s="145"/>
      <c r="U14" s="145"/>
      <c r="V14" s="142"/>
      <c r="W14" s="143"/>
      <c r="X14" s="145"/>
      <c r="Y14" s="142"/>
      <c r="Z14" s="143"/>
      <c r="AA14" s="142"/>
      <c r="AB14" s="143"/>
      <c r="AC14" s="142"/>
      <c r="AD14" s="143"/>
      <c r="AE14" s="145"/>
      <c r="AF14" s="145"/>
      <c r="AG14" s="142"/>
      <c r="AH14" s="143"/>
      <c r="AI14" s="142"/>
      <c r="AJ14" s="143"/>
      <c r="AK14" s="145"/>
      <c r="AL14" s="142"/>
      <c r="AM14" s="143"/>
      <c r="AN14" s="145"/>
      <c r="AO14" s="142"/>
      <c r="AP14" s="143"/>
      <c r="AQ14" s="142"/>
      <c r="AR14" s="143"/>
      <c r="AS14" s="142"/>
      <c r="AT14" s="143"/>
      <c r="AU14" s="142"/>
      <c r="AV14" s="143"/>
      <c r="AW14" s="142"/>
      <c r="AX14" s="143"/>
      <c r="AY14" s="142"/>
      <c r="AZ14" s="143"/>
      <c r="BA14" s="142"/>
      <c r="BB14" s="143"/>
      <c r="BC14" s="145"/>
      <c r="BD14" s="142"/>
      <c r="BE14" s="143"/>
      <c r="BF14" s="145"/>
      <c r="BG14" s="142"/>
      <c r="BH14" s="143"/>
      <c r="BI14" s="145"/>
      <c r="BJ14" s="142"/>
      <c r="BK14" s="143"/>
      <c r="BL14" s="145"/>
      <c r="BM14" s="142"/>
      <c r="BN14" s="143"/>
      <c r="BO14" s="145"/>
      <c r="BP14" s="142"/>
      <c r="BQ14" s="143"/>
      <c r="BR14" s="145"/>
      <c r="BS14" s="142"/>
      <c r="BT14" s="143"/>
      <c r="BU14" s="142"/>
      <c r="BV14" s="143"/>
      <c r="BW14" s="145"/>
      <c r="BX14" s="142"/>
      <c r="BY14" s="143"/>
      <c r="BZ14" s="142"/>
      <c r="CA14" s="143"/>
      <c r="CB14" s="142"/>
      <c r="CC14" s="143"/>
      <c r="CD14" s="145"/>
      <c r="CE14" s="142"/>
      <c r="CF14" s="143"/>
      <c r="CG14" s="145"/>
      <c r="CH14" s="142"/>
      <c r="CI14" s="143"/>
      <c r="CJ14" s="145"/>
      <c r="CK14" s="142"/>
      <c r="CL14" s="143"/>
      <c r="CM14" s="142"/>
      <c r="CN14" s="143"/>
      <c r="CO14" s="145"/>
      <c r="CP14" s="142"/>
      <c r="CQ14" s="143"/>
      <c r="CR14" s="142"/>
      <c r="CS14" s="143"/>
      <c r="CT14" s="142"/>
      <c r="CU14" s="143"/>
      <c r="CV14" s="142"/>
      <c r="CW14" s="143"/>
      <c r="CX14" s="145"/>
      <c r="CY14" s="142"/>
      <c r="CZ14" s="143"/>
      <c r="DA14" s="142"/>
      <c r="DB14" s="143"/>
      <c r="DC14" s="142"/>
      <c r="DD14" s="143"/>
      <c r="DE14" s="142"/>
      <c r="DF14" s="143"/>
      <c r="DG14" s="145"/>
      <c r="DH14" s="142"/>
      <c r="DI14" s="143"/>
      <c r="DJ14" s="142"/>
      <c r="DK14" s="143"/>
      <c r="DL14" s="142"/>
      <c r="DM14" s="143"/>
      <c r="DN14" s="142"/>
      <c r="DO14" s="143"/>
      <c r="DP14" s="142"/>
      <c r="DQ14" s="143"/>
      <c r="DR14" s="142"/>
      <c r="DS14" s="143"/>
      <c r="DT14" s="142"/>
      <c r="DU14" s="143"/>
      <c r="DV14" s="142"/>
      <c r="DW14" s="143"/>
      <c r="DX14" s="142"/>
      <c r="DY14" s="143"/>
      <c r="DZ14" s="142"/>
      <c r="EA14" s="143"/>
      <c r="EB14" s="142"/>
      <c r="EC14" s="143"/>
      <c r="ED14" s="142"/>
      <c r="EE14" s="143"/>
      <c r="EF14" s="142"/>
      <c r="EG14" s="143"/>
      <c r="EH14" s="142"/>
      <c r="EI14" s="143"/>
      <c r="EJ14" s="142"/>
      <c r="EK14" s="143"/>
      <c r="EL14" s="142"/>
      <c r="EM14" s="143"/>
      <c r="EN14" s="142"/>
      <c r="EO14" s="143"/>
      <c r="EP14" s="142"/>
      <c r="EQ14" s="143"/>
      <c r="ER14" s="142"/>
      <c r="ES14" s="143"/>
      <c r="ET14" s="142"/>
      <c r="EU14" s="143"/>
      <c r="EV14" s="142"/>
      <c r="EW14" s="143"/>
      <c r="EX14" s="142"/>
      <c r="EY14" s="143"/>
      <c r="EZ14" s="142"/>
      <c r="FA14" s="143"/>
      <c r="FB14" s="142"/>
      <c r="FC14" s="143"/>
      <c r="FD14" s="136">
        <f t="shared" si="0"/>
        <v>0</v>
      </c>
      <c r="FE14" s="136">
        <f t="shared" si="1"/>
        <v>0</v>
      </c>
      <c r="FF14" s="137" t="str">
        <f t="shared" si="2"/>
        <v>Bravo!!!</v>
      </c>
      <c r="FG14" s="235"/>
      <c r="FH14" s="235"/>
      <c r="FI14" s="235"/>
    </row>
    <row r="15" spans="1:165" x14ac:dyDescent="0.4">
      <c r="A15" s="138">
        <v>9</v>
      </c>
      <c r="B15" s="139"/>
      <c r="C15" s="139"/>
      <c r="D15" s="140"/>
      <c r="E15" s="141"/>
      <c r="F15" s="142"/>
      <c r="G15" s="143"/>
      <c r="H15" s="142"/>
      <c r="I15" s="143"/>
      <c r="J15" s="144"/>
      <c r="K15" s="143"/>
      <c r="L15" s="145"/>
      <c r="M15" s="145"/>
      <c r="N15" s="142"/>
      <c r="O15" s="143"/>
      <c r="P15" s="145"/>
      <c r="Q15" s="145"/>
      <c r="R15" s="142"/>
      <c r="S15" s="143"/>
      <c r="T15" s="145"/>
      <c r="U15" s="145"/>
      <c r="V15" s="142"/>
      <c r="W15" s="143"/>
      <c r="X15" s="145"/>
      <c r="Y15" s="142"/>
      <c r="Z15" s="143"/>
      <c r="AA15" s="142"/>
      <c r="AB15" s="143"/>
      <c r="AC15" s="142"/>
      <c r="AD15" s="143"/>
      <c r="AE15" s="145"/>
      <c r="AF15" s="145"/>
      <c r="AG15" s="142"/>
      <c r="AH15" s="143"/>
      <c r="AI15" s="142"/>
      <c r="AJ15" s="143"/>
      <c r="AK15" s="145"/>
      <c r="AL15" s="142"/>
      <c r="AM15" s="143"/>
      <c r="AN15" s="145"/>
      <c r="AO15" s="142"/>
      <c r="AP15" s="143"/>
      <c r="AQ15" s="142"/>
      <c r="AR15" s="143"/>
      <c r="AS15" s="142"/>
      <c r="AT15" s="143"/>
      <c r="AU15" s="142"/>
      <c r="AV15" s="143"/>
      <c r="AW15" s="142"/>
      <c r="AX15" s="143"/>
      <c r="AY15" s="142"/>
      <c r="AZ15" s="143"/>
      <c r="BA15" s="142"/>
      <c r="BB15" s="143"/>
      <c r="BC15" s="145"/>
      <c r="BD15" s="142"/>
      <c r="BE15" s="143"/>
      <c r="BF15" s="145"/>
      <c r="BG15" s="142"/>
      <c r="BH15" s="143"/>
      <c r="BI15" s="145"/>
      <c r="BJ15" s="142"/>
      <c r="BK15" s="143"/>
      <c r="BL15" s="145"/>
      <c r="BM15" s="142"/>
      <c r="BN15" s="143"/>
      <c r="BO15" s="145"/>
      <c r="BP15" s="142"/>
      <c r="BQ15" s="143"/>
      <c r="BR15" s="145"/>
      <c r="BS15" s="142"/>
      <c r="BT15" s="143"/>
      <c r="BU15" s="142"/>
      <c r="BV15" s="143"/>
      <c r="BW15" s="145"/>
      <c r="BX15" s="142"/>
      <c r="BY15" s="143"/>
      <c r="BZ15" s="142"/>
      <c r="CA15" s="143"/>
      <c r="CB15" s="142"/>
      <c r="CC15" s="143"/>
      <c r="CD15" s="145"/>
      <c r="CE15" s="142"/>
      <c r="CF15" s="143"/>
      <c r="CG15" s="145"/>
      <c r="CH15" s="142"/>
      <c r="CI15" s="143"/>
      <c r="CJ15" s="145"/>
      <c r="CK15" s="142"/>
      <c r="CL15" s="143"/>
      <c r="CM15" s="142"/>
      <c r="CN15" s="143"/>
      <c r="CO15" s="145"/>
      <c r="CP15" s="142"/>
      <c r="CQ15" s="143"/>
      <c r="CR15" s="142"/>
      <c r="CS15" s="143"/>
      <c r="CT15" s="142"/>
      <c r="CU15" s="143"/>
      <c r="CV15" s="142"/>
      <c r="CW15" s="143"/>
      <c r="CX15" s="145"/>
      <c r="CY15" s="142"/>
      <c r="CZ15" s="143"/>
      <c r="DA15" s="142"/>
      <c r="DB15" s="143"/>
      <c r="DC15" s="142"/>
      <c r="DD15" s="143"/>
      <c r="DE15" s="142"/>
      <c r="DF15" s="143"/>
      <c r="DG15" s="145"/>
      <c r="DH15" s="142"/>
      <c r="DI15" s="143"/>
      <c r="DJ15" s="142"/>
      <c r="DK15" s="143"/>
      <c r="DL15" s="142"/>
      <c r="DM15" s="143"/>
      <c r="DN15" s="142"/>
      <c r="DO15" s="143"/>
      <c r="DP15" s="142"/>
      <c r="DQ15" s="143"/>
      <c r="DR15" s="142"/>
      <c r="DS15" s="143"/>
      <c r="DT15" s="142"/>
      <c r="DU15" s="143"/>
      <c r="DV15" s="142"/>
      <c r="DW15" s="143"/>
      <c r="DX15" s="142"/>
      <c r="DY15" s="143"/>
      <c r="DZ15" s="142"/>
      <c r="EA15" s="143"/>
      <c r="EB15" s="142"/>
      <c r="EC15" s="143"/>
      <c r="ED15" s="142"/>
      <c r="EE15" s="143"/>
      <c r="EF15" s="142"/>
      <c r="EG15" s="143"/>
      <c r="EH15" s="142"/>
      <c r="EI15" s="143"/>
      <c r="EJ15" s="142"/>
      <c r="EK15" s="143"/>
      <c r="EL15" s="142"/>
      <c r="EM15" s="143"/>
      <c r="EN15" s="142"/>
      <c r="EO15" s="143"/>
      <c r="EP15" s="142"/>
      <c r="EQ15" s="143"/>
      <c r="ER15" s="142"/>
      <c r="ES15" s="143"/>
      <c r="ET15" s="142"/>
      <c r="EU15" s="143"/>
      <c r="EV15" s="142"/>
      <c r="EW15" s="143"/>
      <c r="EX15" s="142"/>
      <c r="EY15" s="143"/>
      <c r="EZ15" s="142"/>
      <c r="FA15" s="143"/>
      <c r="FB15" s="142"/>
      <c r="FC15" s="143"/>
      <c r="FD15" s="136">
        <f t="shared" si="0"/>
        <v>0</v>
      </c>
      <c r="FE15" s="136">
        <f t="shared" si="1"/>
        <v>0</v>
      </c>
      <c r="FF15" s="137" t="str">
        <f t="shared" si="2"/>
        <v>Bravo!!!</v>
      </c>
      <c r="FG15" s="235"/>
      <c r="FH15" s="235"/>
      <c r="FI15" s="235"/>
    </row>
    <row r="16" spans="1:165" x14ac:dyDescent="0.4">
      <c r="A16" s="138">
        <v>10</v>
      </c>
      <c r="B16" s="139"/>
      <c r="C16" s="139"/>
      <c r="D16" s="140"/>
      <c r="E16" s="141"/>
      <c r="F16" s="142"/>
      <c r="G16" s="143"/>
      <c r="H16" s="142"/>
      <c r="I16" s="143"/>
      <c r="J16" s="144"/>
      <c r="K16" s="143"/>
      <c r="L16" s="145"/>
      <c r="M16" s="145"/>
      <c r="N16" s="142"/>
      <c r="O16" s="143"/>
      <c r="P16" s="145"/>
      <c r="Q16" s="145"/>
      <c r="R16" s="142"/>
      <c r="S16" s="143"/>
      <c r="T16" s="145"/>
      <c r="U16" s="145"/>
      <c r="V16" s="142"/>
      <c r="W16" s="143"/>
      <c r="X16" s="145"/>
      <c r="Y16" s="142"/>
      <c r="Z16" s="143"/>
      <c r="AA16" s="142"/>
      <c r="AB16" s="143"/>
      <c r="AC16" s="142"/>
      <c r="AD16" s="143"/>
      <c r="AE16" s="145"/>
      <c r="AF16" s="145"/>
      <c r="AG16" s="142"/>
      <c r="AH16" s="143"/>
      <c r="AI16" s="142"/>
      <c r="AJ16" s="143"/>
      <c r="AK16" s="145"/>
      <c r="AL16" s="142"/>
      <c r="AM16" s="143"/>
      <c r="AN16" s="145"/>
      <c r="AO16" s="142"/>
      <c r="AP16" s="143"/>
      <c r="AQ16" s="142"/>
      <c r="AR16" s="143"/>
      <c r="AS16" s="142"/>
      <c r="AT16" s="143"/>
      <c r="AU16" s="142"/>
      <c r="AV16" s="143"/>
      <c r="AW16" s="142"/>
      <c r="AX16" s="143"/>
      <c r="AY16" s="142"/>
      <c r="AZ16" s="143"/>
      <c r="BA16" s="142"/>
      <c r="BB16" s="143"/>
      <c r="BC16" s="145"/>
      <c r="BD16" s="142"/>
      <c r="BE16" s="143"/>
      <c r="BF16" s="145"/>
      <c r="BG16" s="142"/>
      <c r="BH16" s="143"/>
      <c r="BI16" s="145"/>
      <c r="BJ16" s="142"/>
      <c r="BK16" s="143"/>
      <c r="BL16" s="145"/>
      <c r="BM16" s="142"/>
      <c r="BN16" s="143"/>
      <c r="BO16" s="145"/>
      <c r="BP16" s="142"/>
      <c r="BQ16" s="143"/>
      <c r="BR16" s="145"/>
      <c r="BS16" s="142"/>
      <c r="BT16" s="143"/>
      <c r="BU16" s="142"/>
      <c r="BV16" s="143"/>
      <c r="BW16" s="145"/>
      <c r="BX16" s="142"/>
      <c r="BY16" s="143"/>
      <c r="BZ16" s="142"/>
      <c r="CA16" s="143"/>
      <c r="CB16" s="142"/>
      <c r="CC16" s="143"/>
      <c r="CD16" s="145"/>
      <c r="CE16" s="142"/>
      <c r="CF16" s="143"/>
      <c r="CG16" s="145"/>
      <c r="CH16" s="142"/>
      <c r="CI16" s="143"/>
      <c r="CJ16" s="145"/>
      <c r="CK16" s="142"/>
      <c r="CL16" s="143"/>
      <c r="CM16" s="142"/>
      <c r="CN16" s="143"/>
      <c r="CO16" s="145"/>
      <c r="CP16" s="142"/>
      <c r="CQ16" s="143"/>
      <c r="CR16" s="142"/>
      <c r="CS16" s="143"/>
      <c r="CT16" s="142"/>
      <c r="CU16" s="143"/>
      <c r="CV16" s="142"/>
      <c r="CW16" s="143"/>
      <c r="CX16" s="145"/>
      <c r="CY16" s="142"/>
      <c r="CZ16" s="143"/>
      <c r="DA16" s="142"/>
      <c r="DB16" s="143"/>
      <c r="DC16" s="142"/>
      <c r="DD16" s="143"/>
      <c r="DE16" s="142"/>
      <c r="DF16" s="143"/>
      <c r="DG16" s="145"/>
      <c r="DH16" s="142"/>
      <c r="DI16" s="143"/>
      <c r="DJ16" s="142"/>
      <c r="DK16" s="143"/>
      <c r="DL16" s="142"/>
      <c r="DM16" s="143"/>
      <c r="DN16" s="142"/>
      <c r="DO16" s="143"/>
      <c r="DP16" s="142"/>
      <c r="DQ16" s="143"/>
      <c r="DR16" s="142"/>
      <c r="DS16" s="143"/>
      <c r="DT16" s="142"/>
      <c r="DU16" s="143"/>
      <c r="DV16" s="142"/>
      <c r="DW16" s="143"/>
      <c r="DX16" s="142"/>
      <c r="DY16" s="143"/>
      <c r="DZ16" s="142"/>
      <c r="EA16" s="143"/>
      <c r="EB16" s="142"/>
      <c r="EC16" s="143"/>
      <c r="ED16" s="142"/>
      <c r="EE16" s="143"/>
      <c r="EF16" s="142"/>
      <c r="EG16" s="143"/>
      <c r="EH16" s="142"/>
      <c r="EI16" s="143"/>
      <c r="EJ16" s="142"/>
      <c r="EK16" s="143"/>
      <c r="EL16" s="142"/>
      <c r="EM16" s="143"/>
      <c r="EN16" s="142"/>
      <c r="EO16" s="143"/>
      <c r="EP16" s="142"/>
      <c r="EQ16" s="143"/>
      <c r="ER16" s="142"/>
      <c r="ES16" s="143"/>
      <c r="ET16" s="142"/>
      <c r="EU16" s="143"/>
      <c r="EV16" s="142"/>
      <c r="EW16" s="143"/>
      <c r="EX16" s="142"/>
      <c r="EY16" s="143"/>
      <c r="EZ16" s="142"/>
      <c r="FA16" s="143"/>
      <c r="FB16" s="142"/>
      <c r="FC16" s="143"/>
      <c r="FD16" s="136">
        <f t="shared" si="0"/>
        <v>0</v>
      </c>
      <c r="FE16" s="136">
        <f t="shared" si="1"/>
        <v>0</v>
      </c>
      <c r="FF16" s="137" t="str">
        <f t="shared" si="2"/>
        <v>Bravo!!!</v>
      </c>
      <c r="FG16" s="235"/>
      <c r="FH16" s="235"/>
      <c r="FI16" s="235"/>
    </row>
    <row r="17" spans="1:165" x14ac:dyDescent="0.4">
      <c r="A17" s="138">
        <v>11</v>
      </c>
      <c r="B17" s="139"/>
      <c r="C17" s="139"/>
      <c r="D17" s="140"/>
      <c r="E17" s="141"/>
      <c r="F17" s="142"/>
      <c r="G17" s="143"/>
      <c r="H17" s="142"/>
      <c r="I17" s="143"/>
      <c r="J17" s="144"/>
      <c r="K17" s="143"/>
      <c r="L17" s="145"/>
      <c r="M17" s="145"/>
      <c r="N17" s="142"/>
      <c r="O17" s="143"/>
      <c r="P17" s="145"/>
      <c r="Q17" s="145"/>
      <c r="R17" s="142"/>
      <c r="S17" s="143"/>
      <c r="T17" s="145"/>
      <c r="U17" s="145"/>
      <c r="V17" s="142"/>
      <c r="W17" s="143"/>
      <c r="X17" s="145"/>
      <c r="Y17" s="142"/>
      <c r="Z17" s="143"/>
      <c r="AA17" s="142"/>
      <c r="AB17" s="143"/>
      <c r="AC17" s="142"/>
      <c r="AD17" s="143"/>
      <c r="AE17" s="145"/>
      <c r="AF17" s="145"/>
      <c r="AG17" s="142"/>
      <c r="AH17" s="143"/>
      <c r="AI17" s="142"/>
      <c r="AJ17" s="143"/>
      <c r="AK17" s="145"/>
      <c r="AL17" s="142"/>
      <c r="AM17" s="143"/>
      <c r="AN17" s="145"/>
      <c r="AO17" s="142"/>
      <c r="AP17" s="143"/>
      <c r="AQ17" s="142"/>
      <c r="AR17" s="143"/>
      <c r="AS17" s="142"/>
      <c r="AT17" s="143"/>
      <c r="AU17" s="142"/>
      <c r="AV17" s="143"/>
      <c r="AW17" s="142"/>
      <c r="AX17" s="143"/>
      <c r="AY17" s="142"/>
      <c r="AZ17" s="143"/>
      <c r="BA17" s="142"/>
      <c r="BB17" s="143"/>
      <c r="BC17" s="145"/>
      <c r="BD17" s="142"/>
      <c r="BE17" s="143"/>
      <c r="BF17" s="145"/>
      <c r="BG17" s="142"/>
      <c r="BH17" s="143"/>
      <c r="BI17" s="145"/>
      <c r="BJ17" s="142"/>
      <c r="BK17" s="143"/>
      <c r="BL17" s="145"/>
      <c r="BM17" s="142"/>
      <c r="BN17" s="143"/>
      <c r="BO17" s="145"/>
      <c r="BP17" s="142"/>
      <c r="BQ17" s="143"/>
      <c r="BR17" s="145"/>
      <c r="BS17" s="142"/>
      <c r="BT17" s="143"/>
      <c r="BU17" s="142"/>
      <c r="BV17" s="143"/>
      <c r="BW17" s="145"/>
      <c r="BX17" s="142"/>
      <c r="BY17" s="143"/>
      <c r="BZ17" s="142"/>
      <c r="CA17" s="143"/>
      <c r="CB17" s="142"/>
      <c r="CC17" s="143"/>
      <c r="CD17" s="145"/>
      <c r="CE17" s="142"/>
      <c r="CF17" s="143"/>
      <c r="CG17" s="145"/>
      <c r="CH17" s="142"/>
      <c r="CI17" s="143"/>
      <c r="CJ17" s="145"/>
      <c r="CK17" s="142"/>
      <c r="CL17" s="143"/>
      <c r="CM17" s="142"/>
      <c r="CN17" s="143"/>
      <c r="CO17" s="145"/>
      <c r="CP17" s="142"/>
      <c r="CQ17" s="143"/>
      <c r="CR17" s="142"/>
      <c r="CS17" s="143"/>
      <c r="CT17" s="142"/>
      <c r="CU17" s="143"/>
      <c r="CV17" s="142"/>
      <c r="CW17" s="143"/>
      <c r="CX17" s="145"/>
      <c r="CY17" s="142"/>
      <c r="CZ17" s="143"/>
      <c r="DA17" s="142"/>
      <c r="DB17" s="143"/>
      <c r="DC17" s="142"/>
      <c r="DD17" s="143"/>
      <c r="DE17" s="142"/>
      <c r="DF17" s="143"/>
      <c r="DG17" s="145"/>
      <c r="DH17" s="142"/>
      <c r="DI17" s="143"/>
      <c r="DJ17" s="142"/>
      <c r="DK17" s="143"/>
      <c r="DL17" s="142"/>
      <c r="DM17" s="143"/>
      <c r="DN17" s="142"/>
      <c r="DO17" s="143"/>
      <c r="DP17" s="142"/>
      <c r="DQ17" s="143"/>
      <c r="DR17" s="142"/>
      <c r="DS17" s="143"/>
      <c r="DT17" s="142"/>
      <c r="DU17" s="143"/>
      <c r="DV17" s="142"/>
      <c r="DW17" s="143"/>
      <c r="DX17" s="142"/>
      <c r="DY17" s="143"/>
      <c r="DZ17" s="142"/>
      <c r="EA17" s="143"/>
      <c r="EB17" s="142"/>
      <c r="EC17" s="143"/>
      <c r="ED17" s="142"/>
      <c r="EE17" s="143"/>
      <c r="EF17" s="142"/>
      <c r="EG17" s="143"/>
      <c r="EH17" s="142"/>
      <c r="EI17" s="143"/>
      <c r="EJ17" s="142"/>
      <c r="EK17" s="143"/>
      <c r="EL17" s="142"/>
      <c r="EM17" s="143"/>
      <c r="EN17" s="142"/>
      <c r="EO17" s="143"/>
      <c r="EP17" s="142"/>
      <c r="EQ17" s="143"/>
      <c r="ER17" s="142"/>
      <c r="ES17" s="143"/>
      <c r="ET17" s="142"/>
      <c r="EU17" s="143"/>
      <c r="EV17" s="142"/>
      <c r="EW17" s="143"/>
      <c r="EX17" s="142"/>
      <c r="EY17" s="143"/>
      <c r="EZ17" s="142"/>
      <c r="FA17" s="143"/>
      <c r="FB17" s="142"/>
      <c r="FC17" s="143"/>
      <c r="FD17" s="136">
        <f t="shared" si="0"/>
        <v>0</v>
      </c>
      <c r="FE17" s="136">
        <f t="shared" si="1"/>
        <v>0</v>
      </c>
      <c r="FF17" s="137" t="str">
        <f t="shared" si="2"/>
        <v>Bravo!!!</v>
      </c>
      <c r="FG17" s="235"/>
      <c r="FH17" s="235"/>
      <c r="FI17" s="235"/>
    </row>
    <row r="18" spans="1:165" x14ac:dyDescent="0.4">
      <c r="A18" s="138">
        <v>12</v>
      </c>
      <c r="B18" s="139"/>
      <c r="C18" s="139"/>
      <c r="D18" s="140"/>
      <c r="E18" s="141"/>
      <c r="F18" s="142"/>
      <c r="G18" s="143"/>
      <c r="H18" s="142"/>
      <c r="I18" s="143"/>
      <c r="J18" s="144"/>
      <c r="K18" s="143"/>
      <c r="L18" s="145"/>
      <c r="M18" s="145"/>
      <c r="N18" s="142"/>
      <c r="O18" s="143"/>
      <c r="P18" s="145"/>
      <c r="Q18" s="145"/>
      <c r="R18" s="142"/>
      <c r="S18" s="143"/>
      <c r="T18" s="145"/>
      <c r="U18" s="145"/>
      <c r="V18" s="142"/>
      <c r="W18" s="143"/>
      <c r="X18" s="145"/>
      <c r="Y18" s="142"/>
      <c r="Z18" s="143"/>
      <c r="AA18" s="142"/>
      <c r="AB18" s="143"/>
      <c r="AC18" s="142"/>
      <c r="AD18" s="143"/>
      <c r="AE18" s="145"/>
      <c r="AF18" s="145"/>
      <c r="AG18" s="142"/>
      <c r="AH18" s="143"/>
      <c r="AI18" s="142"/>
      <c r="AJ18" s="143"/>
      <c r="AK18" s="145"/>
      <c r="AL18" s="142"/>
      <c r="AM18" s="143"/>
      <c r="AN18" s="145"/>
      <c r="AO18" s="142"/>
      <c r="AP18" s="143"/>
      <c r="AQ18" s="142"/>
      <c r="AR18" s="143"/>
      <c r="AS18" s="142"/>
      <c r="AT18" s="143"/>
      <c r="AU18" s="142"/>
      <c r="AV18" s="143"/>
      <c r="AW18" s="142"/>
      <c r="AX18" s="143"/>
      <c r="AY18" s="142"/>
      <c r="AZ18" s="143"/>
      <c r="BA18" s="142"/>
      <c r="BB18" s="143"/>
      <c r="BC18" s="145"/>
      <c r="BD18" s="142"/>
      <c r="BE18" s="143"/>
      <c r="BF18" s="145"/>
      <c r="BG18" s="142"/>
      <c r="BH18" s="143"/>
      <c r="BI18" s="145"/>
      <c r="BJ18" s="142"/>
      <c r="BK18" s="143"/>
      <c r="BL18" s="145"/>
      <c r="BM18" s="142"/>
      <c r="BN18" s="143"/>
      <c r="BO18" s="145"/>
      <c r="BP18" s="142"/>
      <c r="BQ18" s="143"/>
      <c r="BR18" s="145"/>
      <c r="BS18" s="142"/>
      <c r="BT18" s="143"/>
      <c r="BU18" s="142"/>
      <c r="BV18" s="143"/>
      <c r="BW18" s="145"/>
      <c r="BX18" s="142"/>
      <c r="BY18" s="143"/>
      <c r="BZ18" s="142"/>
      <c r="CA18" s="143"/>
      <c r="CB18" s="142"/>
      <c r="CC18" s="143"/>
      <c r="CD18" s="145"/>
      <c r="CE18" s="142"/>
      <c r="CF18" s="143"/>
      <c r="CG18" s="145"/>
      <c r="CH18" s="142"/>
      <c r="CI18" s="143"/>
      <c r="CJ18" s="145"/>
      <c r="CK18" s="142"/>
      <c r="CL18" s="143"/>
      <c r="CM18" s="142"/>
      <c r="CN18" s="143"/>
      <c r="CO18" s="145"/>
      <c r="CP18" s="142"/>
      <c r="CQ18" s="143"/>
      <c r="CR18" s="142"/>
      <c r="CS18" s="143"/>
      <c r="CT18" s="142"/>
      <c r="CU18" s="143"/>
      <c r="CV18" s="142"/>
      <c r="CW18" s="143"/>
      <c r="CX18" s="145"/>
      <c r="CY18" s="142"/>
      <c r="CZ18" s="143"/>
      <c r="DA18" s="142"/>
      <c r="DB18" s="143"/>
      <c r="DC18" s="142"/>
      <c r="DD18" s="143"/>
      <c r="DE18" s="142"/>
      <c r="DF18" s="143"/>
      <c r="DG18" s="145"/>
      <c r="DH18" s="142"/>
      <c r="DI18" s="143"/>
      <c r="DJ18" s="142"/>
      <c r="DK18" s="143"/>
      <c r="DL18" s="142"/>
      <c r="DM18" s="143"/>
      <c r="DN18" s="142"/>
      <c r="DO18" s="143"/>
      <c r="DP18" s="142"/>
      <c r="DQ18" s="143"/>
      <c r="DR18" s="142"/>
      <c r="DS18" s="143"/>
      <c r="DT18" s="142"/>
      <c r="DU18" s="143"/>
      <c r="DV18" s="142"/>
      <c r="DW18" s="143"/>
      <c r="DX18" s="142"/>
      <c r="DY18" s="143"/>
      <c r="DZ18" s="142"/>
      <c r="EA18" s="143"/>
      <c r="EB18" s="142"/>
      <c r="EC18" s="143"/>
      <c r="ED18" s="142"/>
      <c r="EE18" s="143"/>
      <c r="EF18" s="142"/>
      <c r="EG18" s="143"/>
      <c r="EH18" s="142"/>
      <c r="EI18" s="143"/>
      <c r="EJ18" s="142"/>
      <c r="EK18" s="143"/>
      <c r="EL18" s="142"/>
      <c r="EM18" s="143"/>
      <c r="EN18" s="142"/>
      <c r="EO18" s="143"/>
      <c r="EP18" s="142"/>
      <c r="EQ18" s="143"/>
      <c r="ER18" s="142"/>
      <c r="ES18" s="143"/>
      <c r="ET18" s="142"/>
      <c r="EU18" s="143"/>
      <c r="EV18" s="142"/>
      <c r="EW18" s="143"/>
      <c r="EX18" s="142"/>
      <c r="EY18" s="143"/>
      <c r="EZ18" s="142"/>
      <c r="FA18" s="143"/>
      <c r="FB18" s="142"/>
      <c r="FC18" s="143"/>
      <c r="FD18" s="136">
        <f t="shared" si="0"/>
        <v>0</v>
      </c>
      <c r="FE18" s="136">
        <f t="shared" si="1"/>
        <v>0</v>
      </c>
      <c r="FF18" s="137" t="str">
        <f t="shared" si="2"/>
        <v>Bravo!!!</v>
      </c>
      <c r="FG18" s="235"/>
      <c r="FH18" s="235"/>
      <c r="FI18" s="235"/>
    </row>
    <row r="19" spans="1:165" x14ac:dyDescent="0.4">
      <c r="A19" s="138">
        <v>13</v>
      </c>
      <c r="B19" s="139"/>
      <c r="C19" s="139"/>
      <c r="D19" s="140"/>
      <c r="E19" s="141"/>
      <c r="F19" s="142"/>
      <c r="G19" s="143"/>
      <c r="H19" s="142"/>
      <c r="I19" s="143"/>
      <c r="J19" s="144"/>
      <c r="K19" s="143"/>
      <c r="L19" s="145"/>
      <c r="M19" s="145"/>
      <c r="N19" s="142"/>
      <c r="O19" s="143"/>
      <c r="P19" s="145"/>
      <c r="Q19" s="145"/>
      <c r="R19" s="142"/>
      <c r="S19" s="143"/>
      <c r="T19" s="145"/>
      <c r="U19" s="145"/>
      <c r="V19" s="142"/>
      <c r="W19" s="143"/>
      <c r="X19" s="145"/>
      <c r="Y19" s="142"/>
      <c r="Z19" s="143"/>
      <c r="AA19" s="142"/>
      <c r="AB19" s="143"/>
      <c r="AC19" s="142"/>
      <c r="AD19" s="143"/>
      <c r="AE19" s="145"/>
      <c r="AF19" s="145"/>
      <c r="AG19" s="142"/>
      <c r="AH19" s="143"/>
      <c r="AI19" s="142"/>
      <c r="AJ19" s="143"/>
      <c r="AK19" s="145"/>
      <c r="AL19" s="142"/>
      <c r="AM19" s="143"/>
      <c r="AN19" s="145"/>
      <c r="AO19" s="142"/>
      <c r="AP19" s="143"/>
      <c r="AQ19" s="142"/>
      <c r="AR19" s="143"/>
      <c r="AS19" s="142"/>
      <c r="AT19" s="143"/>
      <c r="AU19" s="142"/>
      <c r="AV19" s="143"/>
      <c r="AW19" s="142"/>
      <c r="AX19" s="143"/>
      <c r="AY19" s="142"/>
      <c r="AZ19" s="143"/>
      <c r="BA19" s="142"/>
      <c r="BB19" s="143"/>
      <c r="BC19" s="145"/>
      <c r="BD19" s="142"/>
      <c r="BE19" s="143"/>
      <c r="BF19" s="145"/>
      <c r="BG19" s="142"/>
      <c r="BH19" s="143"/>
      <c r="BI19" s="145"/>
      <c r="BJ19" s="142"/>
      <c r="BK19" s="143"/>
      <c r="BL19" s="145"/>
      <c r="BM19" s="142"/>
      <c r="BN19" s="143"/>
      <c r="BO19" s="145"/>
      <c r="BP19" s="142"/>
      <c r="BQ19" s="143"/>
      <c r="BR19" s="145"/>
      <c r="BS19" s="142"/>
      <c r="BT19" s="143"/>
      <c r="BU19" s="142"/>
      <c r="BV19" s="143"/>
      <c r="BW19" s="145"/>
      <c r="BX19" s="142"/>
      <c r="BY19" s="143"/>
      <c r="BZ19" s="142"/>
      <c r="CA19" s="143"/>
      <c r="CB19" s="142"/>
      <c r="CC19" s="143"/>
      <c r="CD19" s="145"/>
      <c r="CE19" s="142"/>
      <c r="CF19" s="143"/>
      <c r="CG19" s="145"/>
      <c r="CH19" s="142"/>
      <c r="CI19" s="143"/>
      <c r="CJ19" s="145"/>
      <c r="CK19" s="142"/>
      <c r="CL19" s="143"/>
      <c r="CM19" s="142"/>
      <c r="CN19" s="143"/>
      <c r="CO19" s="145"/>
      <c r="CP19" s="142"/>
      <c r="CQ19" s="143"/>
      <c r="CR19" s="142"/>
      <c r="CS19" s="143"/>
      <c r="CT19" s="142"/>
      <c r="CU19" s="143"/>
      <c r="CV19" s="142"/>
      <c r="CW19" s="143"/>
      <c r="CX19" s="145"/>
      <c r="CY19" s="142"/>
      <c r="CZ19" s="143"/>
      <c r="DA19" s="142"/>
      <c r="DB19" s="143"/>
      <c r="DC19" s="142"/>
      <c r="DD19" s="143"/>
      <c r="DE19" s="142"/>
      <c r="DF19" s="143"/>
      <c r="DG19" s="145"/>
      <c r="DH19" s="142"/>
      <c r="DI19" s="143"/>
      <c r="DJ19" s="142"/>
      <c r="DK19" s="143"/>
      <c r="DL19" s="142"/>
      <c r="DM19" s="143"/>
      <c r="DN19" s="142"/>
      <c r="DO19" s="143"/>
      <c r="DP19" s="142"/>
      <c r="DQ19" s="143"/>
      <c r="DR19" s="142"/>
      <c r="DS19" s="143"/>
      <c r="DT19" s="142"/>
      <c r="DU19" s="143"/>
      <c r="DV19" s="142"/>
      <c r="DW19" s="143"/>
      <c r="DX19" s="142"/>
      <c r="DY19" s="143"/>
      <c r="DZ19" s="142"/>
      <c r="EA19" s="143"/>
      <c r="EB19" s="142"/>
      <c r="EC19" s="143"/>
      <c r="ED19" s="142"/>
      <c r="EE19" s="143"/>
      <c r="EF19" s="142"/>
      <c r="EG19" s="143"/>
      <c r="EH19" s="142"/>
      <c r="EI19" s="143"/>
      <c r="EJ19" s="142"/>
      <c r="EK19" s="143"/>
      <c r="EL19" s="142"/>
      <c r="EM19" s="143"/>
      <c r="EN19" s="142"/>
      <c r="EO19" s="143"/>
      <c r="EP19" s="142"/>
      <c r="EQ19" s="143"/>
      <c r="ER19" s="142"/>
      <c r="ES19" s="143"/>
      <c r="ET19" s="142"/>
      <c r="EU19" s="143"/>
      <c r="EV19" s="142"/>
      <c r="EW19" s="143"/>
      <c r="EX19" s="142"/>
      <c r="EY19" s="143"/>
      <c r="EZ19" s="142"/>
      <c r="FA19" s="143"/>
      <c r="FB19" s="142"/>
      <c r="FC19" s="143"/>
      <c r="FD19" s="136">
        <f t="shared" si="0"/>
        <v>0</v>
      </c>
      <c r="FE19" s="136">
        <f t="shared" si="1"/>
        <v>0</v>
      </c>
      <c r="FF19" s="137" t="str">
        <f t="shared" si="2"/>
        <v>Bravo!!!</v>
      </c>
      <c r="FG19" s="235"/>
      <c r="FH19" s="235"/>
      <c r="FI19" s="235"/>
    </row>
    <row r="20" spans="1:165" x14ac:dyDescent="0.4">
      <c r="A20" s="138">
        <v>14</v>
      </c>
      <c r="B20" s="139"/>
      <c r="C20" s="139"/>
      <c r="D20" s="140"/>
      <c r="E20" s="141"/>
      <c r="F20" s="142"/>
      <c r="G20" s="143"/>
      <c r="H20" s="142"/>
      <c r="I20" s="143"/>
      <c r="J20" s="144"/>
      <c r="K20" s="143"/>
      <c r="L20" s="145"/>
      <c r="M20" s="145"/>
      <c r="N20" s="142"/>
      <c r="O20" s="143"/>
      <c r="P20" s="145"/>
      <c r="Q20" s="145"/>
      <c r="R20" s="142"/>
      <c r="S20" s="143"/>
      <c r="T20" s="145"/>
      <c r="U20" s="145"/>
      <c r="V20" s="142"/>
      <c r="W20" s="143"/>
      <c r="X20" s="145"/>
      <c r="Y20" s="142"/>
      <c r="Z20" s="143"/>
      <c r="AA20" s="142"/>
      <c r="AB20" s="143"/>
      <c r="AC20" s="142"/>
      <c r="AD20" s="143"/>
      <c r="AE20" s="145"/>
      <c r="AF20" s="145"/>
      <c r="AG20" s="142"/>
      <c r="AH20" s="143"/>
      <c r="AI20" s="142"/>
      <c r="AJ20" s="143"/>
      <c r="AK20" s="145"/>
      <c r="AL20" s="142"/>
      <c r="AM20" s="143"/>
      <c r="AN20" s="145"/>
      <c r="AO20" s="142"/>
      <c r="AP20" s="143"/>
      <c r="AQ20" s="142"/>
      <c r="AR20" s="143"/>
      <c r="AS20" s="142"/>
      <c r="AT20" s="143"/>
      <c r="AU20" s="142"/>
      <c r="AV20" s="143"/>
      <c r="AW20" s="142"/>
      <c r="AX20" s="143"/>
      <c r="AY20" s="142"/>
      <c r="AZ20" s="143"/>
      <c r="BA20" s="142"/>
      <c r="BB20" s="143"/>
      <c r="BC20" s="145"/>
      <c r="BD20" s="142"/>
      <c r="BE20" s="143"/>
      <c r="BF20" s="145"/>
      <c r="BG20" s="142"/>
      <c r="BH20" s="143"/>
      <c r="BI20" s="145"/>
      <c r="BJ20" s="142"/>
      <c r="BK20" s="143"/>
      <c r="BL20" s="145"/>
      <c r="BM20" s="142"/>
      <c r="BN20" s="143"/>
      <c r="BO20" s="145"/>
      <c r="BP20" s="142"/>
      <c r="BQ20" s="143"/>
      <c r="BR20" s="145"/>
      <c r="BS20" s="142"/>
      <c r="BT20" s="143"/>
      <c r="BU20" s="142"/>
      <c r="BV20" s="143"/>
      <c r="BW20" s="145"/>
      <c r="BX20" s="142"/>
      <c r="BY20" s="143"/>
      <c r="BZ20" s="142"/>
      <c r="CA20" s="143"/>
      <c r="CB20" s="142"/>
      <c r="CC20" s="143"/>
      <c r="CD20" s="145"/>
      <c r="CE20" s="142"/>
      <c r="CF20" s="143"/>
      <c r="CG20" s="145"/>
      <c r="CH20" s="142"/>
      <c r="CI20" s="143"/>
      <c r="CJ20" s="145"/>
      <c r="CK20" s="142"/>
      <c r="CL20" s="143"/>
      <c r="CM20" s="142"/>
      <c r="CN20" s="143"/>
      <c r="CO20" s="145"/>
      <c r="CP20" s="142"/>
      <c r="CQ20" s="143"/>
      <c r="CR20" s="142"/>
      <c r="CS20" s="143"/>
      <c r="CT20" s="142"/>
      <c r="CU20" s="143"/>
      <c r="CV20" s="142"/>
      <c r="CW20" s="143"/>
      <c r="CX20" s="145"/>
      <c r="CY20" s="142"/>
      <c r="CZ20" s="143"/>
      <c r="DA20" s="142"/>
      <c r="DB20" s="143"/>
      <c r="DC20" s="142"/>
      <c r="DD20" s="143"/>
      <c r="DE20" s="142"/>
      <c r="DF20" s="143"/>
      <c r="DG20" s="145"/>
      <c r="DH20" s="142"/>
      <c r="DI20" s="143"/>
      <c r="DJ20" s="142"/>
      <c r="DK20" s="143"/>
      <c r="DL20" s="142"/>
      <c r="DM20" s="143"/>
      <c r="DN20" s="142"/>
      <c r="DO20" s="143"/>
      <c r="DP20" s="142"/>
      <c r="DQ20" s="143"/>
      <c r="DR20" s="142"/>
      <c r="DS20" s="143"/>
      <c r="DT20" s="142"/>
      <c r="DU20" s="143"/>
      <c r="DV20" s="142"/>
      <c r="DW20" s="143"/>
      <c r="DX20" s="142"/>
      <c r="DY20" s="143"/>
      <c r="DZ20" s="142"/>
      <c r="EA20" s="143"/>
      <c r="EB20" s="142"/>
      <c r="EC20" s="143"/>
      <c r="ED20" s="142"/>
      <c r="EE20" s="143"/>
      <c r="EF20" s="142"/>
      <c r="EG20" s="143"/>
      <c r="EH20" s="142"/>
      <c r="EI20" s="143"/>
      <c r="EJ20" s="142"/>
      <c r="EK20" s="143"/>
      <c r="EL20" s="142"/>
      <c r="EM20" s="143"/>
      <c r="EN20" s="142"/>
      <c r="EO20" s="143"/>
      <c r="EP20" s="142"/>
      <c r="EQ20" s="143"/>
      <c r="ER20" s="142"/>
      <c r="ES20" s="143"/>
      <c r="ET20" s="142"/>
      <c r="EU20" s="143"/>
      <c r="EV20" s="142"/>
      <c r="EW20" s="143"/>
      <c r="EX20" s="142"/>
      <c r="EY20" s="143"/>
      <c r="EZ20" s="142"/>
      <c r="FA20" s="143"/>
      <c r="FB20" s="142"/>
      <c r="FC20" s="143"/>
      <c r="FD20" s="136">
        <f t="shared" si="0"/>
        <v>0</v>
      </c>
      <c r="FE20" s="136">
        <f t="shared" si="1"/>
        <v>0</v>
      </c>
      <c r="FF20" s="137" t="str">
        <f t="shared" si="2"/>
        <v>Bravo!!!</v>
      </c>
      <c r="FG20" s="235"/>
      <c r="FH20" s="235"/>
      <c r="FI20" s="235"/>
    </row>
    <row r="21" spans="1:165" x14ac:dyDescent="0.4">
      <c r="A21" s="138">
        <v>15</v>
      </c>
      <c r="B21" s="139"/>
      <c r="C21" s="139"/>
      <c r="D21" s="140"/>
      <c r="E21" s="141"/>
      <c r="F21" s="142"/>
      <c r="G21" s="143"/>
      <c r="H21" s="142"/>
      <c r="I21" s="143"/>
      <c r="J21" s="144"/>
      <c r="K21" s="143"/>
      <c r="L21" s="145"/>
      <c r="M21" s="145"/>
      <c r="N21" s="142"/>
      <c r="O21" s="143"/>
      <c r="P21" s="145"/>
      <c r="Q21" s="145"/>
      <c r="R21" s="142"/>
      <c r="S21" s="143"/>
      <c r="T21" s="145"/>
      <c r="U21" s="145"/>
      <c r="V21" s="142"/>
      <c r="W21" s="143"/>
      <c r="X21" s="145"/>
      <c r="Y21" s="142"/>
      <c r="Z21" s="143"/>
      <c r="AA21" s="142"/>
      <c r="AB21" s="143"/>
      <c r="AC21" s="142"/>
      <c r="AD21" s="143"/>
      <c r="AE21" s="145"/>
      <c r="AF21" s="145"/>
      <c r="AG21" s="142"/>
      <c r="AH21" s="143"/>
      <c r="AI21" s="142"/>
      <c r="AJ21" s="143"/>
      <c r="AK21" s="145"/>
      <c r="AL21" s="142"/>
      <c r="AM21" s="143"/>
      <c r="AN21" s="145"/>
      <c r="AO21" s="142"/>
      <c r="AP21" s="143"/>
      <c r="AQ21" s="142"/>
      <c r="AR21" s="143"/>
      <c r="AS21" s="142"/>
      <c r="AT21" s="143"/>
      <c r="AU21" s="142"/>
      <c r="AV21" s="143"/>
      <c r="AW21" s="142"/>
      <c r="AX21" s="143"/>
      <c r="AY21" s="142"/>
      <c r="AZ21" s="143"/>
      <c r="BA21" s="142"/>
      <c r="BB21" s="143"/>
      <c r="BC21" s="145"/>
      <c r="BD21" s="142"/>
      <c r="BE21" s="143"/>
      <c r="BF21" s="145"/>
      <c r="BG21" s="142"/>
      <c r="BH21" s="143"/>
      <c r="BI21" s="145"/>
      <c r="BJ21" s="142"/>
      <c r="BK21" s="143"/>
      <c r="BL21" s="145"/>
      <c r="BM21" s="142"/>
      <c r="BN21" s="143"/>
      <c r="BO21" s="145"/>
      <c r="BP21" s="142"/>
      <c r="BQ21" s="143"/>
      <c r="BR21" s="145"/>
      <c r="BS21" s="142"/>
      <c r="BT21" s="143"/>
      <c r="BU21" s="142"/>
      <c r="BV21" s="143"/>
      <c r="BW21" s="145"/>
      <c r="BX21" s="142"/>
      <c r="BY21" s="143"/>
      <c r="BZ21" s="142"/>
      <c r="CA21" s="143"/>
      <c r="CB21" s="142"/>
      <c r="CC21" s="143"/>
      <c r="CD21" s="145"/>
      <c r="CE21" s="142"/>
      <c r="CF21" s="143"/>
      <c r="CG21" s="145"/>
      <c r="CH21" s="142"/>
      <c r="CI21" s="143"/>
      <c r="CJ21" s="145"/>
      <c r="CK21" s="142"/>
      <c r="CL21" s="143"/>
      <c r="CM21" s="142"/>
      <c r="CN21" s="143"/>
      <c r="CO21" s="145"/>
      <c r="CP21" s="142"/>
      <c r="CQ21" s="143"/>
      <c r="CR21" s="142"/>
      <c r="CS21" s="143"/>
      <c r="CT21" s="142"/>
      <c r="CU21" s="143"/>
      <c r="CV21" s="142"/>
      <c r="CW21" s="143"/>
      <c r="CX21" s="145"/>
      <c r="CY21" s="142"/>
      <c r="CZ21" s="143"/>
      <c r="DA21" s="142"/>
      <c r="DB21" s="143"/>
      <c r="DC21" s="142"/>
      <c r="DD21" s="143"/>
      <c r="DE21" s="142"/>
      <c r="DF21" s="143"/>
      <c r="DG21" s="145"/>
      <c r="DH21" s="142"/>
      <c r="DI21" s="143"/>
      <c r="DJ21" s="142"/>
      <c r="DK21" s="143"/>
      <c r="DL21" s="142"/>
      <c r="DM21" s="143"/>
      <c r="DN21" s="142"/>
      <c r="DO21" s="143"/>
      <c r="DP21" s="142"/>
      <c r="DQ21" s="143"/>
      <c r="DR21" s="142"/>
      <c r="DS21" s="143"/>
      <c r="DT21" s="142"/>
      <c r="DU21" s="143"/>
      <c r="DV21" s="142"/>
      <c r="DW21" s="143"/>
      <c r="DX21" s="142"/>
      <c r="DY21" s="143"/>
      <c r="DZ21" s="142"/>
      <c r="EA21" s="143"/>
      <c r="EB21" s="142"/>
      <c r="EC21" s="143"/>
      <c r="ED21" s="142"/>
      <c r="EE21" s="143"/>
      <c r="EF21" s="142"/>
      <c r="EG21" s="143"/>
      <c r="EH21" s="142"/>
      <c r="EI21" s="143"/>
      <c r="EJ21" s="142"/>
      <c r="EK21" s="143"/>
      <c r="EL21" s="142"/>
      <c r="EM21" s="143"/>
      <c r="EN21" s="142"/>
      <c r="EO21" s="143"/>
      <c r="EP21" s="142"/>
      <c r="EQ21" s="143"/>
      <c r="ER21" s="142"/>
      <c r="ES21" s="143"/>
      <c r="ET21" s="142"/>
      <c r="EU21" s="143"/>
      <c r="EV21" s="142"/>
      <c r="EW21" s="143"/>
      <c r="EX21" s="142"/>
      <c r="EY21" s="143"/>
      <c r="EZ21" s="142"/>
      <c r="FA21" s="143"/>
      <c r="FB21" s="142"/>
      <c r="FC21" s="143"/>
      <c r="FD21" s="136">
        <f t="shared" si="0"/>
        <v>0</v>
      </c>
      <c r="FE21" s="136">
        <f t="shared" si="1"/>
        <v>0</v>
      </c>
      <c r="FF21" s="137" t="str">
        <f t="shared" si="2"/>
        <v>Bravo!!!</v>
      </c>
      <c r="FG21" s="235"/>
      <c r="FH21" s="235"/>
      <c r="FI21" s="235"/>
    </row>
    <row r="22" spans="1:165" x14ac:dyDescent="0.4">
      <c r="A22" s="138">
        <v>16</v>
      </c>
      <c r="B22" s="139"/>
      <c r="C22" s="139"/>
      <c r="D22" s="140"/>
      <c r="E22" s="141"/>
      <c r="F22" s="142"/>
      <c r="G22" s="143"/>
      <c r="H22" s="142"/>
      <c r="I22" s="143"/>
      <c r="J22" s="144"/>
      <c r="K22" s="143"/>
      <c r="L22" s="145"/>
      <c r="M22" s="145"/>
      <c r="N22" s="142"/>
      <c r="O22" s="143"/>
      <c r="P22" s="145"/>
      <c r="Q22" s="145"/>
      <c r="R22" s="142"/>
      <c r="S22" s="143"/>
      <c r="T22" s="145"/>
      <c r="U22" s="145"/>
      <c r="V22" s="142"/>
      <c r="W22" s="143"/>
      <c r="X22" s="145"/>
      <c r="Y22" s="142"/>
      <c r="Z22" s="143"/>
      <c r="AA22" s="142"/>
      <c r="AB22" s="143"/>
      <c r="AC22" s="142"/>
      <c r="AD22" s="143"/>
      <c r="AE22" s="145"/>
      <c r="AF22" s="145"/>
      <c r="AG22" s="142"/>
      <c r="AH22" s="143"/>
      <c r="AI22" s="142"/>
      <c r="AJ22" s="143"/>
      <c r="AK22" s="145"/>
      <c r="AL22" s="142"/>
      <c r="AM22" s="143"/>
      <c r="AN22" s="145"/>
      <c r="AO22" s="142"/>
      <c r="AP22" s="143"/>
      <c r="AQ22" s="142"/>
      <c r="AR22" s="143"/>
      <c r="AS22" s="142"/>
      <c r="AT22" s="143"/>
      <c r="AU22" s="142"/>
      <c r="AV22" s="143"/>
      <c r="AW22" s="142"/>
      <c r="AX22" s="143"/>
      <c r="AY22" s="142"/>
      <c r="AZ22" s="143"/>
      <c r="BA22" s="142"/>
      <c r="BB22" s="143"/>
      <c r="BC22" s="145"/>
      <c r="BD22" s="142"/>
      <c r="BE22" s="143"/>
      <c r="BF22" s="145"/>
      <c r="BG22" s="142"/>
      <c r="BH22" s="143"/>
      <c r="BI22" s="145"/>
      <c r="BJ22" s="142"/>
      <c r="BK22" s="143"/>
      <c r="BL22" s="145"/>
      <c r="BM22" s="142"/>
      <c r="BN22" s="143"/>
      <c r="BO22" s="145"/>
      <c r="BP22" s="142"/>
      <c r="BQ22" s="143"/>
      <c r="BR22" s="145"/>
      <c r="BS22" s="142"/>
      <c r="BT22" s="143"/>
      <c r="BU22" s="142"/>
      <c r="BV22" s="143"/>
      <c r="BW22" s="145"/>
      <c r="BX22" s="142"/>
      <c r="BY22" s="143"/>
      <c r="BZ22" s="142"/>
      <c r="CA22" s="143"/>
      <c r="CB22" s="142"/>
      <c r="CC22" s="143"/>
      <c r="CD22" s="145"/>
      <c r="CE22" s="142"/>
      <c r="CF22" s="143"/>
      <c r="CG22" s="145"/>
      <c r="CH22" s="142"/>
      <c r="CI22" s="143"/>
      <c r="CJ22" s="145"/>
      <c r="CK22" s="142"/>
      <c r="CL22" s="143"/>
      <c r="CM22" s="142"/>
      <c r="CN22" s="143"/>
      <c r="CO22" s="145"/>
      <c r="CP22" s="142"/>
      <c r="CQ22" s="143"/>
      <c r="CR22" s="142"/>
      <c r="CS22" s="143"/>
      <c r="CT22" s="142"/>
      <c r="CU22" s="143"/>
      <c r="CV22" s="142"/>
      <c r="CW22" s="143"/>
      <c r="CX22" s="145"/>
      <c r="CY22" s="142"/>
      <c r="CZ22" s="143"/>
      <c r="DA22" s="142"/>
      <c r="DB22" s="143"/>
      <c r="DC22" s="142"/>
      <c r="DD22" s="143"/>
      <c r="DE22" s="142"/>
      <c r="DF22" s="143"/>
      <c r="DG22" s="145"/>
      <c r="DH22" s="142"/>
      <c r="DI22" s="143"/>
      <c r="DJ22" s="142"/>
      <c r="DK22" s="143"/>
      <c r="DL22" s="142"/>
      <c r="DM22" s="143"/>
      <c r="DN22" s="142"/>
      <c r="DO22" s="143"/>
      <c r="DP22" s="142"/>
      <c r="DQ22" s="143"/>
      <c r="DR22" s="142"/>
      <c r="DS22" s="143"/>
      <c r="DT22" s="142"/>
      <c r="DU22" s="143"/>
      <c r="DV22" s="142"/>
      <c r="DW22" s="143"/>
      <c r="DX22" s="142"/>
      <c r="DY22" s="143"/>
      <c r="DZ22" s="142"/>
      <c r="EA22" s="143"/>
      <c r="EB22" s="142"/>
      <c r="EC22" s="143"/>
      <c r="ED22" s="142"/>
      <c r="EE22" s="143"/>
      <c r="EF22" s="142"/>
      <c r="EG22" s="143"/>
      <c r="EH22" s="142"/>
      <c r="EI22" s="143"/>
      <c r="EJ22" s="142"/>
      <c r="EK22" s="143"/>
      <c r="EL22" s="142"/>
      <c r="EM22" s="143"/>
      <c r="EN22" s="142"/>
      <c r="EO22" s="143"/>
      <c r="EP22" s="142"/>
      <c r="EQ22" s="143"/>
      <c r="ER22" s="142"/>
      <c r="ES22" s="143"/>
      <c r="ET22" s="142"/>
      <c r="EU22" s="143"/>
      <c r="EV22" s="142"/>
      <c r="EW22" s="143"/>
      <c r="EX22" s="142"/>
      <c r="EY22" s="143"/>
      <c r="EZ22" s="142"/>
      <c r="FA22" s="143"/>
      <c r="FB22" s="142"/>
      <c r="FC22" s="143"/>
      <c r="FD22" s="136">
        <f t="shared" si="0"/>
        <v>0</v>
      </c>
      <c r="FE22" s="136">
        <f t="shared" si="1"/>
        <v>0</v>
      </c>
      <c r="FF22" s="137" t="str">
        <f t="shared" si="2"/>
        <v>Bravo!!!</v>
      </c>
      <c r="FG22" s="235"/>
      <c r="FH22" s="235"/>
      <c r="FI22" s="235"/>
    </row>
    <row r="23" spans="1:165" x14ac:dyDescent="0.4">
      <c r="A23" s="138">
        <v>17</v>
      </c>
      <c r="B23" s="139"/>
      <c r="C23" s="139"/>
      <c r="D23" s="140"/>
      <c r="E23" s="141"/>
      <c r="F23" s="142"/>
      <c r="G23" s="143"/>
      <c r="H23" s="142"/>
      <c r="I23" s="143"/>
      <c r="J23" s="144"/>
      <c r="K23" s="143"/>
      <c r="L23" s="145"/>
      <c r="M23" s="145"/>
      <c r="N23" s="142"/>
      <c r="O23" s="143"/>
      <c r="P23" s="145"/>
      <c r="Q23" s="145"/>
      <c r="R23" s="142"/>
      <c r="S23" s="143"/>
      <c r="T23" s="145"/>
      <c r="U23" s="145"/>
      <c r="V23" s="142"/>
      <c r="W23" s="143"/>
      <c r="X23" s="145"/>
      <c r="Y23" s="142"/>
      <c r="Z23" s="143"/>
      <c r="AA23" s="142"/>
      <c r="AB23" s="143"/>
      <c r="AC23" s="142"/>
      <c r="AD23" s="143"/>
      <c r="AE23" s="145"/>
      <c r="AF23" s="145"/>
      <c r="AG23" s="142"/>
      <c r="AH23" s="143"/>
      <c r="AI23" s="142"/>
      <c r="AJ23" s="143"/>
      <c r="AK23" s="145"/>
      <c r="AL23" s="142"/>
      <c r="AM23" s="143"/>
      <c r="AN23" s="145"/>
      <c r="AO23" s="142"/>
      <c r="AP23" s="143"/>
      <c r="AQ23" s="142"/>
      <c r="AR23" s="143"/>
      <c r="AS23" s="142"/>
      <c r="AT23" s="143"/>
      <c r="AU23" s="142"/>
      <c r="AV23" s="143"/>
      <c r="AW23" s="142"/>
      <c r="AX23" s="143"/>
      <c r="AY23" s="142"/>
      <c r="AZ23" s="143"/>
      <c r="BA23" s="142"/>
      <c r="BB23" s="143"/>
      <c r="BC23" s="145"/>
      <c r="BD23" s="142"/>
      <c r="BE23" s="143"/>
      <c r="BF23" s="145"/>
      <c r="BG23" s="142"/>
      <c r="BH23" s="143"/>
      <c r="BI23" s="145"/>
      <c r="BJ23" s="142"/>
      <c r="BK23" s="143"/>
      <c r="BL23" s="145"/>
      <c r="BM23" s="142"/>
      <c r="BN23" s="143"/>
      <c r="BO23" s="145"/>
      <c r="BP23" s="142"/>
      <c r="BQ23" s="143"/>
      <c r="BR23" s="145"/>
      <c r="BS23" s="142"/>
      <c r="BT23" s="143"/>
      <c r="BU23" s="142"/>
      <c r="BV23" s="143"/>
      <c r="BW23" s="145"/>
      <c r="BX23" s="142"/>
      <c r="BY23" s="143"/>
      <c r="BZ23" s="142"/>
      <c r="CA23" s="143"/>
      <c r="CB23" s="142"/>
      <c r="CC23" s="143"/>
      <c r="CD23" s="145"/>
      <c r="CE23" s="142"/>
      <c r="CF23" s="143"/>
      <c r="CG23" s="145"/>
      <c r="CH23" s="142"/>
      <c r="CI23" s="143"/>
      <c r="CJ23" s="145"/>
      <c r="CK23" s="142"/>
      <c r="CL23" s="143"/>
      <c r="CM23" s="142"/>
      <c r="CN23" s="143"/>
      <c r="CO23" s="145"/>
      <c r="CP23" s="142"/>
      <c r="CQ23" s="143"/>
      <c r="CR23" s="142"/>
      <c r="CS23" s="143"/>
      <c r="CT23" s="142"/>
      <c r="CU23" s="143"/>
      <c r="CV23" s="142"/>
      <c r="CW23" s="143"/>
      <c r="CX23" s="145"/>
      <c r="CY23" s="142"/>
      <c r="CZ23" s="143"/>
      <c r="DA23" s="142"/>
      <c r="DB23" s="143"/>
      <c r="DC23" s="142"/>
      <c r="DD23" s="143"/>
      <c r="DE23" s="142"/>
      <c r="DF23" s="143"/>
      <c r="DG23" s="145"/>
      <c r="DH23" s="142"/>
      <c r="DI23" s="143"/>
      <c r="DJ23" s="142"/>
      <c r="DK23" s="143"/>
      <c r="DL23" s="142"/>
      <c r="DM23" s="143"/>
      <c r="DN23" s="142"/>
      <c r="DO23" s="143"/>
      <c r="DP23" s="142"/>
      <c r="DQ23" s="143"/>
      <c r="DR23" s="142"/>
      <c r="DS23" s="143"/>
      <c r="DT23" s="142"/>
      <c r="DU23" s="143"/>
      <c r="DV23" s="142"/>
      <c r="DW23" s="143"/>
      <c r="DX23" s="142"/>
      <c r="DY23" s="143"/>
      <c r="DZ23" s="142"/>
      <c r="EA23" s="143"/>
      <c r="EB23" s="142"/>
      <c r="EC23" s="143"/>
      <c r="ED23" s="142"/>
      <c r="EE23" s="143"/>
      <c r="EF23" s="142"/>
      <c r="EG23" s="143"/>
      <c r="EH23" s="142"/>
      <c r="EI23" s="143"/>
      <c r="EJ23" s="142"/>
      <c r="EK23" s="143"/>
      <c r="EL23" s="142"/>
      <c r="EM23" s="143"/>
      <c r="EN23" s="142"/>
      <c r="EO23" s="143"/>
      <c r="EP23" s="142"/>
      <c r="EQ23" s="143"/>
      <c r="ER23" s="142"/>
      <c r="ES23" s="143"/>
      <c r="ET23" s="142"/>
      <c r="EU23" s="143"/>
      <c r="EV23" s="142"/>
      <c r="EW23" s="143"/>
      <c r="EX23" s="142"/>
      <c r="EY23" s="143"/>
      <c r="EZ23" s="142"/>
      <c r="FA23" s="143"/>
      <c r="FB23" s="142"/>
      <c r="FC23" s="143"/>
      <c r="FD23" s="136">
        <f t="shared" si="0"/>
        <v>0</v>
      </c>
      <c r="FE23" s="136">
        <f t="shared" si="1"/>
        <v>0</v>
      </c>
      <c r="FF23" s="137" t="str">
        <f t="shared" si="2"/>
        <v>Bravo!!!</v>
      </c>
      <c r="FG23" s="235"/>
      <c r="FH23" s="235"/>
      <c r="FI23" s="235"/>
    </row>
    <row r="24" spans="1:165" x14ac:dyDescent="0.4">
      <c r="A24" s="138">
        <v>18</v>
      </c>
      <c r="B24" s="139"/>
      <c r="C24" s="139"/>
      <c r="D24" s="140"/>
      <c r="E24" s="141"/>
      <c r="F24" s="142"/>
      <c r="G24" s="143"/>
      <c r="H24" s="142"/>
      <c r="I24" s="143"/>
      <c r="J24" s="144"/>
      <c r="K24" s="143"/>
      <c r="L24" s="145"/>
      <c r="M24" s="145"/>
      <c r="N24" s="142"/>
      <c r="O24" s="143"/>
      <c r="P24" s="145"/>
      <c r="Q24" s="145"/>
      <c r="R24" s="142"/>
      <c r="S24" s="143"/>
      <c r="T24" s="145"/>
      <c r="U24" s="145"/>
      <c r="V24" s="142"/>
      <c r="W24" s="143"/>
      <c r="X24" s="145"/>
      <c r="Y24" s="142"/>
      <c r="Z24" s="143"/>
      <c r="AA24" s="142"/>
      <c r="AB24" s="143"/>
      <c r="AC24" s="142"/>
      <c r="AD24" s="143"/>
      <c r="AE24" s="145"/>
      <c r="AF24" s="145"/>
      <c r="AG24" s="142"/>
      <c r="AH24" s="143"/>
      <c r="AI24" s="142"/>
      <c r="AJ24" s="143"/>
      <c r="AK24" s="145"/>
      <c r="AL24" s="142"/>
      <c r="AM24" s="143"/>
      <c r="AN24" s="145"/>
      <c r="AO24" s="142"/>
      <c r="AP24" s="143"/>
      <c r="AQ24" s="142"/>
      <c r="AR24" s="143"/>
      <c r="AS24" s="142"/>
      <c r="AT24" s="143"/>
      <c r="AU24" s="142"/>
      <c r="AV24" s="143"/>
      <c r="AW24" s="142"/>
      <c r="AX24" s="143"/>
      <c r="AY24" s="142"/>
      <c r="AZ24" s="143"/>
      <c r="BA24" s="142"/>
      <c r="BB24" s="143"/>
      <c r="BC24" s="145"/>
      <c r="BD24" s="142"/>
      <c r="BE24" s="143"/>
      <c r="BF24" s="145"/>
      <c r="BG24" s="142"/>
      <c r="BH24" s="143"/>
      <c r="BI24" s="145"/>
      <c r="BJ24" s="142"/>
      <c r="BK24" s="143"/>
      <c r="BL24" s="145"/>
      <c r="BM24" s="142"/>
      <c r="BN24" s="143"/>
      <c r="BO24" s="145"/>
      <c r="BP24" s="142"/>
      <c r="BQ24" s="143"/>
      <c r="BR24" s="145"/>
      <c r="BS24" s="142"/>
      <c r="BT24" s="143"/>
      <c r="BU24" s="142"/>
      <c r="BV24" s="143"/>
      <c r="BW24" s="145"/>
      <c r="BX24" s="142"/>
      <c r="BY24" s="143"/>
      <c r="BZ24" s="142"/>
      <c r="CA24" s="143"/>
      <c r="CB24" s="142"/>
      <c r="CC24" s="143"/>
      <c r="CD24" s="145"/>
      <c r="CE24" s="142"/>
      <c r="CF24" s="143"/>
      <c r="CG24" s="145"/>
      <c r="CH24" s="142"/>
      <c r="CI24" s="143"/>
      <c r="CJ24" s="145"/>
      <c r="CK24" s="142"/>
      <c r="CL24" s="143"/>
      <c r="CM24" s="142"/>
      <c r="CN24" s="143"/>
      <c r="CO24" s="145"/>
      <c r="CP24" s="142"/>
      <c r="CQ24" s="143"/>
      <c r="CR24" s="142"/>
      <c r="CS24" s="143"/>
      <c r="CT24" s="142"/>
      <c r="CU24" s="143"/>
      <c r="CV24" s="142"/>
      <c r="CW24" s="143"/>
      <c r="CX24" s="145"/>
      <c r="CY24" s="142"/>
      <c r="CZ24" s="143"/>
      <c r="DA24" s="142"/>
      <c r="DB24" s="143"/>
      <c r="DC24" s="142"/>
      <c r="DD24" s="143"/>
      <c r="DE24" s="142"/>
      <c r="DF24" s="143"/>
      <c r="DG24" s="145"/>
      <c r="DH24" s="142"/>
      <c r="DI24" s="143"/>
      <c r="DJ24" s="142"/>
      <c r="DK24" s="143"/>
      <c r="DL24" s="142"/>
      <c r="DM24" s="143"/>
      <c r="DN24" s="142"/>
      <c r="DO24" s="143"/>
      <c r="DP24" s="142"/>
      <c r="DQ24" s="143"/>
      <c r="DR24" s="142"/>
      <c r="DS24" s="143"/>
      <c r="DT24" s="142"/>
      <c r="DU24" s="143"/>
      <c r="DV24" s="142"/>
      <c r="DW24" s="143"/>
      <c r="DX24" s="142"/>
      <c r="DY24" s="143"/>
      <c r="DZ24" s="142"/>
      <c r="EA24" s="143"/>
      <c r="EB24" s="142"/>
      <c r="EC24" s="143"/>
      <c r="ED24" s="142"/>
      <c r="EE24" s="143"/>
      <c r="EF24" s="142"/>
      <c r="EG24" s="143"/>
      <c r="EH24" s="142"/>
      <c r="EI24" s="143"/>
      <c r="EJ24" s="142"/>
      <c r="EK24" s="143"/>
      <c r="EL24" s="142"/>
      <c r="EM24" s="143"/>
      <c r="EN24" s="142"/>
      <c r="EO24" s="143"/>
      <c r="EP24" s="142"/>
      <c r="EQ24" s="143"/>
      <c r="ER24" s="142"/>
      <c r="ES24" s="143"/>
      <c r="ET24" s="142"/>
      <c r="EU24" s="143"/>
      <c r="EV24" s="142"/>
      <c r="EW24" s="143"/>
      <c r="EX24" s="142"/>
      <c r="EY24" s="143"/>
      <c r="EZ24" s="142"/>
      <c r="FA24" s="143"/>
      <c r="FB24" s="142"/>
      <c r="FC24" s="143"/>
      <c r="FD24" s="136">
        <f t="shared" si="0"/>
        <v>0</v>
      </c>
      <c r="FE24" s="136">
        <f t="shared" si="1"/>
        <v>0</v>
      </c>
      <c r="FF24" s="137" t="str">
        <f t="shared" si="2"/>
        <v>Bravo!!!</v>
      </c>
      <c r="FG24" s="235"/>
      <c r="FH24" s="235"/>
      <c r="FI24" s="235"/>
    </row>
    <row r="25" spans="1:165" x14ac:dyDescent="0.4">
      <c r="A25" s="138">
        <v>19</v>
      </c>
      <c r="B25" s="139"/>
      <c r="C25" s="139"/>
      <c r="D25" s="140"/>
      <c r="E25" s="141"/>
      <c r="F25" s="142"/>
      <c r="G25" s="143"/>
      <c r="H25" s="142"/>
      <c r="I25" s="143"/>
      <c r="J25" s="144"/>
      <c r="K25" s="143"/>
      <c r="L25" s="145"/>
      <c r="M25" s="145"/>
      <c r="N25" s="142"/>
      <c r="O25" s="143"/>
      <c r="P25" s="145"/>
      <c r="Q25" s="145"/>
      <c r="R25" s="142"/>
      <c r="S25" s="143"/>
      <c r="T25" s="145"/>
      <c r="U25" s="145"/>
      <c r="V25" s="142"/>
      <c r="W25" s="143"/>
      <c r="X25" s="145"/>
      <c r="Y25" s="142"/>
      <c r="Z25" s="143"/>
      <c r="AA25" s="142"/>
      <c r="AB25" s="143"/>
      <c r="AC25" s="142"/>
      <c r="AD25" s="143"/>
      <c r="AE25" s="145"/>
      <c r="AF25" s="145"/>
      <c r="AG25" s="142"/>
      <c r="AH25" s="143"/>
      <c r="AI25" s="142"/>
      <c r="AJ25" s="143"/>
      <c r="AK25" s="145"/>
      <c r="AL25" s="142"/>
      <c r="AM25" s="143"/>
      <c r="AN25" s="145"/>
      <c r="AO25" s="142"/>
      <c r="AP25" s="143"/>
      <c r="AQ25" s="142"/>
      <c r="AR25" s="143"/>
      <c r="AS25" s="142"/>
      <c r="AT25" s="143"/>
      <c r="AU25" s="142"/>
      <c r="AV25" s="143"/>
      <c r="AW25" s="142"/>
      <c r="AX25" s="143"/>
      <c r="AY25" s="142"/>
      <c r="AZ25" s="143"/>
      <c r="BA25" s="142"/>
      <c r="BB25" s="143"/>
      <c r="BC25" s="145"/>
      <c r="BD25" s="142"/>
      <c r="BE25" s="143"/>
      <c r="BF25" s="145"/>
      <c r="BG25" s="142"/>
      <c r="BH25" s="143"/>
      <c r="BI25" s="145"/>
      <c r="BJ25" s="142"/>
      <c r="BK25" s="143"/>
      <c r="BL25" s="145"/>
      <c r="BM25" s="142"/>
      <c r="BN25" s="143"/>
      <c r="BO25" s="145"/>
      <c r="BP25" s="142"/>
      <c r="BQ25" s="143"/>
      <c r="BR25" s="145"/>
      <c r="BS25" s="142"/>
      <c r="BT25" s="143"/>
      <c r="BU25" s="142"/>
      <c r="BV25" s="143"/>
      <c r="BW25" s="145"/>
      <c r="BX25" s="142"/>
      <c r="BY25" s="143"/>
      <c r="BZ25" s="142"/>
      <c r="CA25" s="143"/>
      <c r="CB25" s="142"/>
      <c r="CC25" s="143"/>
      <c r="CD25" s="145"/>
      <c r="CE25" s="142"/>
      <c r="CF25" s="143"/>
      <c r="CG25" s="145"/>
      <c r="CH25" s="142"/>
      <c r="CI25" s="143"/>
      <c r="CJ25" s="145"/>
      <c r="CK25" s="142"/>
      <c r="CL25" s="143"/>
      <c r="CM25" s="142"/>
      <c r="CN25" s="143"/>
      <c r="CO25" s="145"/>
      <c r="CP25" s="142"/>
      <c r="CQ25" s="143"/>
      <c r="CR25" s="142"/>
      <c r="CS25" s="143"/>
      <c r="CT25" s="142"/>
      <c r="CU25" s="143"/>
      <c r="CV25" s="142"/>
      <c r="CW25" s="143"/>
      <c r="CX25" s="145"/>
      <c r="CY25" s="142"/>
      <c r="CZ25" s="143"/>
      <c r="DA25" s="142"/>
      <c r="DB25" s="143"/>
      <c r="DC25" s="142"/>
      <c r="DD25" s="143"/>
      <c r="DE25" s="142"/>
      <c r="DF25" s="143"/>
      <c r="DG25" s="145"/>
      <c r="DH25" s="142"/>
      <c r="DI25" s="143"/>
      <c r="DJ25" s="142"/>
      <c r="DK25" s="143"/>
      <c r="DL25" s="142"/>
      <c r="DM25" s="143"/>
      <c r="DN25" s="142"/>
      <c r="DO25" s="143"/>
      <c r="DP25" s="142"/>
      <c r="DQ25" s="143"/>
      <c r="DR25" s="142"/>
      <c r="DS25" s="143"/>
      <c r="DT25" s="142"/>
      <c r="DU25" s="143"/>
      <c r="DV25" s="142"/>
      <c r="DW25" s="143"/>
      <c r="DX25" s="142"/>
      <c r="DY25" s="143"/>
      <c r="DZ25" s="142"/>
      <c r="EA25" s="143"/>
      <c r="EB25" s="142"/>
      <c r="EC25" s="143"/>
      <c r="ED25" s="142"/>
      <c r="EE25" s="143"/>
      <c r="EF25" s="142"/>
      <c r="EG25" s="143"/>
      <c r="EH25" s="142"/>
      <c r="EI25" s="143"/>
      <c r="EJ25" s="142"/>
      <c r="EK25" s="143"/>
      <c r="EL25" s="142"/>
      <c r="EM25" s="143"/>
      <c r="EN25" s="142"/>
      <c r="EO25" s="143"/>
      <c r="EP25" s="142"/>
      <c r="EQ25" s="143"/>
      <c r="ER25" s="142"/>
      <c r="ES25" s="143"/>
      <c r="ET25" s="142"/>
      <c r="EU25" s="143"/>
      <c r="EV25" s="142"/>
      <c r="EW25" s="143"/>
      <c r="EX25" s="142"/>
      <c r="EY25" s="143"/>
      <c r="EZ25" s="142"/>
      <c r="FA25" s="143"/>
      <c r="FB25" s="142"/>
      <c r="FC25" s="143"/>
      <c r="FD25" s="136">
        <f t="shared" si="0"/>
        <v>0</v>
      </c>
      <c r="FE25" s="136">
        <f t="shared" si="1"/>
        <v>0</v>
      </c>
      <c r="FF25" s="137" t="str">
        <f t="shared" si="2"/>
        <v>Bravo!!!</v>
      </c>
      <c r="FG25" s="235"/>
      <c r="FH25" s="235"/>
      <c r="FI25" s="235"/>
    </row>
    <row r="26" spans="1:165" x14ac:dyDescent="0.4">
      <c r="A26" s="138">
        <v>20</v>
      </c>
      <c r="B26" s="139"/>
      <c r="C26" s="139"/>
      <c r="D26" s="140"/>
      <c r="E26" s="141"/>
      <c r="F26" s="142"/>
      <c r="G26" s="143"/>
      <c r="H26" s="142"/>
      <c r="I26" s="143"/>
      <c r="J26" s="144"/>
      <c r="K26" s="143"/>
      <c r="L26" s="145"/>
      <c r="M26" s="145"/>
      <c r="N26" s="142"/>
      <c r="O26" s="143"/>
      <c r="P26" s="145"/>
      <c r="Q26" s="145"/>
      <c r="R26" s="142"/>
      <c r="S26" s="143"/>
      <c r="T26" s="145"/>
      <c r="U26" s="145"/>
      <c r="V26" s="142"/>
      <c r="W26" s="143"/>
      <c r="X26" s="145"/>
      <c r="Y26" s="142"/>
      <c r="Z26" s="143"/>
      <c r="AA26" s="142"/>
      <c r="AB26" s="143"/>
      <c r="AC26" s="142"/>
      <c r="AD26" s="143"/>
      <c r="AE26" s="145"/>
      <c r="AF26" s="145"/>
      <c r="AG26" s="142"/>
      <c r="AH26" s="143"/>
      <c r="AI26" s="142"/>
      <c r="AJ26" s="143"/>
      <c r="AK26" s="145"/>
      <c r="AL26" s="142"/>
      <c r="AM26" s="143"/>
      <c r="AN26" s="145"/>
      <c r="AO26" s="142"/>
      <c r="AP26" s="143"/>
      <c r="AQ26" s="142"/>
      <c r="AR26" s="143"/>
      <c r="AS26" s="142"/>
      <c r="AT26" s="143"/>
      <c r="AU26" s="142"/>
      <c r="AV26" s="143"/>
      <c r="AW26" s="142"/>
      <c r="AX26" s="143"/>
      <c r="AY26" s="142"/>
      <c r="AZ26" s="143"/>
      <c r="BA26" s="142"/>
      <c r="BB26" s="143"/>
      <c r="BC26" s="145"/>
      <c r="BD26" s="142"/>
      <c r="BE26" s="143"/>
      <c r="BF26" s="145"/>
      <c r="BG26" s="142"/>
      <c r="BH26" s="143"/>
      <c r="BI26" s="145"/>
      <c r="BJ26" s="142"/>
      <c r="BK26" s="143"/>
      <c r="BL26" s="145"/>
      <c r="BM26" s="142"/>
      <c r="BN26" s="143"/>
      <c r="BO26" s="145"/>
      <c r="BP26" s="142"/>
      <c r="BQ26" s="143"/>
      <c r="BR26" s="145"/>
      <c r="BS26" s="142"/>
      <c r="BT26" s="143"/>
      <c r="BU26" s="142"/>
      <c r="BV26" s="143"/>
      <c r="BW26" s="145"/>
      <c r="BX26" s="142"/>
      <c r="BY26" s="143"/>
      <c r="BZ26" s="142"/>
      <c r="CA26" s="143"/>
      <c r="CB26" s="142"/>
      <c r="CC26" s="143"/>
      <c r="CD26" s="145"/>
      <c r="CE26" s="142"/>
      <c r="CF26" s="143"/>
      <c r="CG26" s="145"/>
      <c r="CH26" s="142"/>
      <c r="CI26" s="143"/>
      <c r="CJ26" s="145"/>
      <c r="CK26" s="142"/>
      <c r="CL26" s="143"/>
      <c r="CM26" s="142"/>
      <c r="CN26" s="143"/>
      <c r="CO26" s="145"/>
      <c r="CP26" s="142"/>
      <c r="CQ26" s="143"/>
      <c r="CR26" s="142"/>
      <c r="CS26" s="143"/>
      <c r="CT26" s="142"/>
      <c r="CU26" s="143"/>
      <c r="CV26" s="142"/>
      <c r="CW26" s="143"/>
      <c r="CX26" s="145"/>
      <c r="CY26" s="142"/>
      <c r="CZ26" s="143"/>
      <c r="DA26" s="142"/>
      <c r="DB26" s="143"/>
      <c r="DC26" s="142"/>
      <c r="DD26" s="143"/>
      <c r="DE26" s="142"/>
      <c r="DF26" s="143"/>
      <c r="DG26" s="145"/>
      <c r="DH26" s="142"/>
      <c r="DI26" s="143"/>
      <c r="DJ26" s="142"/>
      <c r="DK26" s="143"/>
      <c r="DL26" s="142"/>
      <c r="DM26" s="143"/>
      <c r="DN26" s="142"/>
      <c r="DO26" s="143"/>
      <c r="DP26" s="142"/>
      <c r="DQ26" s="143"/>
      <c r="DR26" s="142"/>
      <c r="DS26" s="143"/>
      <c r="DT26" s="142"/>
      <c r="DU26" s="143"/>
      <c r="DV26" s="142"/>
      <c r="DW26" s="143"/>
      <c r="DX26" s="142"/>
      <c r="DY26" s="143"/>
      <c r="DZ26" s="142"/>
      <c r="EA26" s="143"/>
      <c r="EB26" s="142"/>
      <c r="EC26" s="143"/>
      <c r="ED26" s="142"/>
      <c r="EE26" s="143"/>
      <c r="EF26" s="142"/>
      <c r="EG26" s="143"/>
      <c r="EH26" s="142"/>
      <c r="EI26" s="143"/>
      <c r="EJ26" s="142"/>
      <c r="EK26" s="143"/>
      <c r="EL26" s="142"/>
      <c r="EM26" s="143"/>
      <c r="EN26" s="142"/>
      <c r="EO26" s="143"/>
      <c r="EP26" s="142"/>
      <c r="EQ26" s="143"/>
      <c r="ER26" s="142"/>
      <c r="ES26" s="143"/>
      <c r="ET26" s="142"/>
      <c r="EU26" s="143"/>
      <c r="EV26" s="142"/>
      <c r="EW26" s="143"/>
      <c r="EX26" s="142"/>
      <c r="EY26" s="143"/>
      <c r="EZ26" s="142"/>
      <c r="FA26" s="143"/>
      <c r="FB26" s="142"/>
      <c r="FC26" s="143"/>
      <c r="FD26" s="136">
        <f t="shared" si="0"/>
        <v>0</v>
      </c>
      <c r="FE26" s="136">
        <f t="shared" si="1"/>
        <v>0</v>
      </c>
      <c r="FF26" s="137" t="str">
        <f t="shared" si="2"/>
        <v>Bravo!!!</v>
      </c>
      <c r="FG26" s="235"/>
      <c r="FH26" s="235"/>
      <c r="FI26" s="235"/>
    </row>
    <row r="27" spans="1:165" x14ac:dyDescent="0.4">
      <c r="A27" s="138">
        <v>21</v>
      </c>
      <c r="B27" s="139"/>
      <c r="C27" s="139"/>
      <c r="D27" s="140"/>
      <c r="E27" s="141"/>
      <c r="F27" s="142"/>
      <c r="G27" s="143"/>
      <c r="H27" s="142"/>
      <c r="I27" s="143"/>
      <c r="J27" s="144"/>
      <c r="K27" s="143"/>
      <c r="L27" s="145"/>
      <c r="M27" s="145"/>
      <c r="N27" s="142"/>
      <c r="O27" s="143"/>
      <c r="P27" s="145"/>
      <c r="Q27" s="145"/>
      <c r="R27" s="142"/>
      <c r="S27" s="143"/>
      <c r="T27" s="145"/>
      <c r="U27" s="145"/>
      <c r="V27" s="142"/>
      <c r="W27" s="143"/>
      <c r="X27" s="145"/>
      <c r="Y27" s="142"/>
      <c r="Z27" s="143"/>
      <c r="AA27" s="142"/>
      <c r="AB27" s="143"/>
      <c r="AC27" s="142"/>
      <c r="AD27" s="143"/>
      <c r="AE27" s="145"/>
      <c r="AF27" s="145"/>
      <c r="AG27" s="142"/>
      <c r="AH27" s="143"/>
      <c r="AI27" s="142"/>
      <c r="AJ27" s="143"/>
      <c r="AK27" s="145"/>
      <c r="AL27" s="142"/>
      <c r="AM27" s="143"/>
      <c r="AN27" s="145"/>
      <c r="AO27" s="142"/>
      <c r="AP27" s="143"/>
      <c r="AQ27" s="142"/>
      <c r="AR27" s="143"/>
      <c r="AS27" s="142"/>
      <c r="AT27" s="143"/>
      <c r="AU27" s="142"/>
      <c r="AV27" s="143"/>
      <c r="AW27" s="142"/>
      <c r="AX27" s="143"/>
      <c r="AY27" s="142"/>
      <c r="AZ27" s="143"/>
      <c r="BA27" s="142"/>
      <c r="BB27" s="143"/>
      <c r="BC27" s="145"/>
      <c r="BD27" s="142"/>
      <c r="BE27" s="143"/>
      <c r="BF27" s="145"/>
      <c r="BG27" s="142"/>
      <c r="BH27" s="143"/>
      <c r="BI27" s="145"/>
      <c r="BJ27" s="142"/>
      <c r="BK27" s="143"/>
      <c r="BL27" s="145"/>
      <c r="BM27" s="142"/>
      <c r="BN27" s="143"/>
      <c r="BO27" s="145"/>
      <c r="BP27" s="142"/>
      <c r="BQ27" s="143"/>
      <c r="BR27" s="145"/>
      <c r="BS27" s="142"/>
      <c r="BT27" s="143"/>
      <c r="BU27" s="142"/>
      <c r="BV27" s="143"/>
      <c r="BW27" s="145"/>
      <c r="BX27" s="142"/>
      <c r="BY27" s="143"/>
      <c r="BZ27" s="142"/>
      <c r="CA27" s="143"/>
      <c r="CB27" s="142"/>
      <c r="CC27" s="143"/>
      <c r="CD27" s="145"/>
      <c r="CE27" s="142"/>
      <c r="CF27" s="143"/>
      <c r="CG27" s="145"/>
      <c r="CH27" s="142"/>
      <c r="CI27" s="143"/>
      <c r="CJ27" s="145"/>
      <c r="CK27" s="142"/>
      <c r="CL27" s="143"/>
      <c r="CM27" s="142"/>
      <c r="CN27" s="143"/>
      <c r="CO27" s="145"/>
      <c r="CP27" s="142"/>
      <c r="CQ27" s="143"/>
      <c r="CR27" s="142"/>
      <c r="CS27" s="143"/>
      <c r="CT27" s="142"/>
      <c r="CU27" s="143"/>
      <c r="CV27" s="142"/>
      <c r="CW27" s="143"/>
      <c r="CX27" s="145"/>
      <c r="CY27" s="142"/>
      <c r="CZ27" s="143"/>
      <c r="DA27" s="142"/>
      <c r="DB27" s="143"/>
      <c r="DC27" s="142"/>
      <c r="DD27" s="143"/>
      <c r="DE27" s="142"/>
      <c r="DF27" s="143"/>
      <c r="DG27" s="145"/>
      <c r="DH27" s="142"/>
      <c r="DI27" s="143"/>
      <c r="DJ27" s="142"/>
      <c r="DK27" s="143"/>
      <c r="DL27" s="142"/>
      <c r="DM27" s="143"/>
      <c r="DN27" s="142"/>
      <c r="DO27" s="143"/>
      <c r="DP27" s="142"/>
      <c r="DQ27" s="143"/>
      <c r="DR27" s="142"/>
      <c r="DS27" s="143"/>
      <c r="DT27" s="142"/>
      <c r="DU27" s="143"/>
      <c r="DV27" s="142"/>
      <c r="DW27" s="143"/>
      <c r="DX27" s="142"/>
      <c r="DY27" s="143"/>
      <c r="DZ27" s="142"/>
      <c r="EA27" s="143"/>
      <c r="EB27" s="142"/>
      <c r="EC27" s="143"/>
      <c r="ED27" s="142"/>
      <c r="EE27" s="143"/>
      <c r="EF27" s="142"/>
      <c r="EG27" s="143"/>
      <c r="EH27" s="142"/>
      <c r="EI27" s="143"/>
      <c r="EJ27" s="142"/>
      <c r="EK27" s="143"/>
      <c r="EL27" s="142"/>
      <c r="EM27" s="143"/>
      <c r="EN27" s="142"/>
      <c r="EO27" s="143"/>
      <c r="EP27" s="142"/>
      <c r="EQ27" s="143"/>
      <c r="ER27" s="142"/>
      <c r="ES27" s="143"/>
      <c r="ET27" s="142"/>
      <c r="EU27" s="143"/>
      <c r="EV27" s="142"/>
      <c r="EW27" s="143"/>
      <c r="EX27" s="142"/>
      <c r="EY27" s="143"/>
      <c r="EZ27" s="142"/>
      <c r="FA27" s="143"/>
      <c r="FB27" s="142"/>
      <c r="FC27" s="143"/>
      <c r="FD27" s="136">
        <f t="shared" si="0"/>
        <v>0</v>
      </c>
      <c r="FE27" s="136">
        <f t="shared" si="1"/>
        <v>0</v>
      </c>
      <c r="FF27" s="137" t="str">
        <f t="shared" si="2"/>
        <v>Bravo!!!</v>
      </c>
      <c r="FG27" s="235"/>
      <c r="FH27" s="235"/>
      <c r="FI27" s="235"/>
    </row>
    <row r="28" spans="1:165" x14ac:dyDescent="0.4">
      <c r="A28" s="138">
        <v>22</v>
      </c>
      <c r="B28" s="139"/>
      <c r="C28" s="139"/>
      <c r="D28" s="140"/>
      <c r="E28" s="141"/>
      <c r="F28" s="142"/>
      <c r="G28" s="143"/>
      <c r="H28" s="142"/>
      <c r="I28" s="143"/>
      <c r="J28" s="144"/>
      <c r="K28" s="143"/>
      <c r="L28" s="145"/>
      <c r="M28" s="145"/>
      <c r="N28" s="142"/>
      <c r="O28" s="143"/>
      <c r="P28" s="145"/>
      <c r="Q28" s="145"/>
      <c r="R28" s="142"/>
      <c r="S28" s="143"/>
      <c r="T28" s="145"/>
      <c r="U28" s="145"/>
      <c r="V28" s="142"/>
      <c r="W28" s="143"/>
      <c r="X28" s="145"/>
      <c r="Y28" s="142"/>
      <c r="Z28" s="143"/>
      <c r="AA28" s="142"/>
      <c r="AB28" s="143"/>
      <c r="AC28" s="142"/>
      <c r="AD28" s="143"/>
      <c r="AE28" s="145"/>
      <c r="AF28" s="145"/>
      <c r="AG28" s="142"/>
      <c r="AH28" s="143"/>
      <c r="AI28" s="142"/>
      <c r="AJ28" s="143"/>
      <c r="AK28" s="145"/>
      <c r="AL28" s="142"/>
      <c r="AM28" s="143"/>
      <c r="AN28" s="145"/>
      <c r="AO28" s="142"/>
      <c r="AP28" s="143"/>
      <c r="AQ28" s="142"/>
      <c r="AR28" s="143"/>
      <c r="AS28" s="142"/>
      <c r="AT28" s="143"/>
      <c r="AU28" s="142"/>
      <c r="AV28" s="143"/>
      <c r="AW28" s="142"/>
      <c r="AX28" s="143"/>
      <c r="AY28" s="142"/>
      <c r="AZ28" s="143"/>
      <c r="BA28" s="142"/>
      <c r="BB28" s="143"/>
      <c r="BC28" s="145"/>
      <c r="BD28" s="142"/>
      <c r="BE28" s="143"/>
      <c r="BF28" s="145"/>
      <c r="BG28" s="142"/>
      <c r="BH28" s="143"/>
      <c r="BI28" s="145"/>
      <c r="BJ28" s="142"/>
      <c r="BK28" s="143"/>
      <c r="BL28" s="145"/>
      <c r="BM28" s="142"/>
      <c r="BN28" s="143"/>
      <c r="BO28" s="145"/>
      <c r="BP28" s="142"/>
      <c r="BQ28" s="143"/>
      <c r="BR28" s="145"/>
      <c r="BS28" s="142"/>
      <c r="BT28" s="143"/>
      <c r="BU28" s="142"/>
      <c r="BV28" s="143"/>
      <c r="BW28" s="145"/>
      <c r="BX28" s="142"/>
      <c r="BY28" s="143"/>
      <c r="BZ28" s="142"/>
      <c r="CA28" s="143"/>
      <c r="CB28" s="142"/>
      <c r="CC28" s="143"/>
      <c r="CD28" s="145"/>
      <c r="CE28" s="142"/>
      <c r="CF28" s="143"/>
      <c r="CG28" s="145"/>
      <c r="CH28" s="142"/>
      <c r="CI28" s="143"/>
      <c r="CJ28" s="145"/>
      <c r="CK28" s="142"/>
      <c r="CL28" s="143"/>
      <c r="CM28" s="142"/>
      <c r="CN28" s="143"/>
      <c r="CO28" s="145"/>
      <c r="CP28" s="142"/>
      <c r="CQ28" s="143"/>
      <c r="CR28" s="142"/>
      <c r="CS28" s="143"/>
      <c r="CT28" s="142"/>
      <c r="CU28" s="143"/>
      <c r="CV28" s="142"/>
      <c r="CW28" s="143"/>
      <c r="CX28" s="145"/>
      <c r="CY28" s="142"/>
      <c r="CZ28" s="143"/>
      <c r="DA28" s="142"/>
      <c r="DB28" s="143"/>
      <c r="DC28" s="142"/>
      <c r="DD28" s="143"/>
      <c r="DE28" s="142"/>
      <c r="DF28" s="143"/>
      <c r="DG28" s="145"/>
      <c r="DH28" s="142"/>
      <c r="DI28" s="143"/>
      <c r="DJ28" s="142"/>
      <c r="DK28" s="143"/>
      <c r="DL28" s="142"/>
      <c r="DM28" s="143"/>
      <c r="DN28" s="142"/>
      <c r="DO28" s="143"/>
      <c r="DP28" s="142"/>
      <c r="DQ28" s="143"/>
      <c r="DR28" s="142"/>
      <c r="DS28" s="143"/>
      <c r="DT28" s="142"/>
      <c r="DU28" s="143"/>
      <c r="DV28" s="142"/>
      <c r="DW28" s="143"/>
      <c r="DX28" s="142"/>
      <c r="DY28" s="143"/>
      <c r="DZ28" s="142"/>
      <c r="EA28" s="143"/>
      <c r="EB28" s="142"/>
      <c r="EC28" s="143"/>
      <c r="ED28" s="142"/>
      <c r="EE28" s="143"/>
      <c r="EF28" s="142"/>
      <c r="EG28" s="143"/>
      <c r="EH28" s="142"/>
      <c r="EI28" s="143"/>
      <c r="EJ28" s="142"/>
      <c r="EK28" s="143"/>
      <c r="EL28" s="142"/>
      <c r="EM28" s="143"/>
      <c r="EN28" s="142"/>
      <c r="EO28" s="143"/>
      <c r="EP28" s="142"/>
      <c r="EQ28" s="143"/>
      <c r="ER28" s="142"/>
      <c r="ES28" s="143"/>
      <c r="ET28" s="142"/>
      <c r="EU28" s="143"/>
      <c r="EV28" s="142"/>
      <c r="EW28" s="143"/>
      <c r="EX28" s="142"/>
      <c r="EY28" s="143"/>
      <c r="EZ28" s="142"/>
      <c r="FA28" s="143"/>
      <c r="FB28" s="142"/>
      <c r="FC28" s="143"/>
      <c r="FD28" s="136">
        <f t="shared" si="0"/>
        <v>0</v>
      </c>
      <c r="FE28" s="136">
        <f t="shared" si="1"/>
        <v>0</v>
      </c>
      <c r="FF28" s="137" t="str">
        <f t="shared" si="2"/>
        <v>Bravo!!!</v>
      </c>
      <c r="FG28" s="235"/>
      <c r="FH28" s="235"/>
      <c r="FI28" s="235"/>
    </row>
    <row r="29" spans="1:165" x14ac:dyDescent="0.4">
      <c r="A29" s="138">
        <v>23</v>
      </c>
      <c r="B29" s="139"/>
      <c r="C29" s="139"/>
      <c r="D29" s="140"/>
      <c r="E29" s="141"/>
      <c r="F29" s="142"/>
      <c r="G29" s="143"/>
      <c r="H29" s="142"/>
      <c r="I29" s="143"/>
      <c r="J29" s="144"/>
      <c r="K29" s="143"/>
      <c r="L29" s="145"/>
      <c r="M29" s="145"/>
      <c r="N29" s="142"/>
      <c r="O29" s="143"/>
      <c r="P29" s="145"/>
      <c r="Q29" s="145"/>
      <c r="R29" s="142"/>
      <c r="S29" s="143"/>
      <c r="T29" s="145"/>
      <c r="U29" s="145"/>
      <c r="V29" s="142"/>
      <c r="W29" s="143"/>
      <c r="X29" s="145"/>
      <c r="Y29" s="142"/>
      <c r="Z29" s="143"/>
      <c r="AA29" s="142"/>
      <c r="AB29" s="143"/>
      <c r="AC29" s="142"/>
      <c r="AD29" s="143"/>
      <c r="AE29" s="145"/>
      <c r="AF29" s="145"/>
      <c r="AG29" s="142"/>
      <c r="AH29" s="143"/>
      <c r="AI29" s="142"/>
      <c r="AJ29" s="143"/>
      <c r="AK29" s="145"/>
      <c r="AL29" s="142"/>
      <c r="AM29" s="143"/>
      <c r="AN29" s="145"/>
      <c r="AO29" s="142"/>
      <c r="AP29" s="143"/>
      <c r="AQ29" s="142"/>
      <c r="AR29" s="143"/>
      <c r="AS29" s="142"/>
      <c r="AT29" s="143"/>
      <c r="AU29" s="142"/>
      <c r="AV29" s="143"/>
      <c r="AW29" s="142"/>
      <c r="AX29" s="143"/>
      <c r="AY29" s="142"/>
      <c r="AZ29" s="143"/>
      <c r="BA29" s="142"/>
      <c r="BB29" s="143"/>
      <c r="BC29" s="145"/>
      <c r="BD29" s="142"/>
      <c r="BE29" s="143"/>
      <c r="BF29" s="145"/>
      <c r="BG29" s="142"/>
      <c r="BH29" s="143"/>
      <c r="BI29" s="145"/>
      <c r="BJ29" s="142"/>
      <c r="BK29" s="143"/>
      <c r="BL29" s="145"/>
      <c r="BM29" s="142"/>
      <c r="BN29" s="143"/>
      <c r="BO29" s="145"/>
      <c r="BP29" s="142"/>
      <c r="BQ29" s="143"/>
      <c r="BR29" s="145"/>
      <c r="BS29" s="142"/>
      <c r="BT29" s="143"/>
      <c r="BU29" s="142"/>
      <c r="BV29" s="143"/>
      <c r="BW29" s="145"/>
      <c r="BX29" s="142"/>
      <c r="BY29" s="143"/>
      <c r="BZ29" s="142"/>
      <c r="CA29" s="143"/>
      <c r="CB29" s="142"/>
      <c r="CC29" s="143"/>
      <c r="CD29" s="145"/>
      <c r="CE29" s="142"/>
      <c r="CF29" s="143"/>
      <c r="CG29" s="145"/>
      <c r="CH29" s="142"/>
      <c r="CI29" s="143"/>
      <c r="CJ29" s="145"/>
      <c r="CK29" s="142"/>
      <c r="CL29" s="143"/>
      <c r="CM29" s="142"/>
      <c r="CN29" s="143"/>
      <c r="CO29" s="145"/>
      <c r="CP29" s="142"/>
      <c r="CQ29" s="143"/>
      <c r="CR29" s="142"/>
      <c r="CS29" s="143"/>
      <c r="CT29" s="142"/>
      <c r="CU29" s="143"/>
      <c r="CV29" s="142"/>
      <c r="CW29" s="143"/>
      <c r="CX29" s="145"/>
      <c r="CY29" s="142"/>
      <c r="CZ29" s="143"/>
      <c r="DA29" s="142"/>
      <c r="DB29" s="143"/>
      <c r="DC29" s="142"/>
      <c r="DD29" s="143"/>
      <c r="DE29" s="142"/>
      <c r="DF29" s="143"/>
      <c r="DG29" s="145"/>
      <c r="DH29" s="142"/>
      <c r="DI29" s="143"/>
      <c r="DJ29" s="142"/>
      <c r="DK29" s="143"/>
      <c r="DL29" s="142"/>
      <c r="DM29" s="143"/>
      <c r="DN29" s="142"/>
      <c r="DO29" s="143"/>
      <c r="DP29" s="142"/>
      <c r="DQ29" s="143"/>
      <c r="DR29" s="142"/>
      <c r="DS29" s="143"/>
      <c r="DT29" s="142"/>
      <c r="DU29" s="143"/>
      <c r="DV29" s="142"/>
      <c r="DW29" s="143"/>
      <c r="DX29" s="142"/>
      <c r="DY29" s="143"/>
      <c r="DZ29" s="142"/>
      <c r="EA29" s="143"/>
      <c r="EB29" s="142"/>
      <c r="EC29" s="143"/>
      <c r="ED29" s="142"/>
      <c r="EE29" s="143"/>
      <c r="EF29" s="142"/>
      <c r="EG29" s="143"/>
      <c r="EH29" s="142"/>
      <c r="EI29" s="143"/>
      <c r="EJ29" s="142"/>
      <c r="EK29" s="143"/>
      <c r="EL29" s="142"/>
      <c r="EM29" s="143"/>
      <c r="EN29" s="142"/>
      <c r="EO29" s="143"/>
      <c r="EP29" s="142"/>
      <c r="EQ29" s="143"/>
      <c r="ER29" s="142"/>
      <c r="ES29" s="143"/>
      <c r="ET29" s="142"/>
      <c r="EU29" s="143"/>
      <c r="EV29" s="142"/>
      <c r="EW29" s="143"/>
      <c r="EX29" s="142"/>
      <c r="EY29" s="143"/>
      <c r="EZ29" s="142"/>
      <c r="FA29" s="143"/>
      <c r="FB29" s="142"/>
      <c r="FC29" s="143"/>
      <c r="FD29" s="136">
        <f t="shared" si="0"/>
        <v>0</v>
      </c>
      <c r="FE29" s="136">
        <f t="shared" si="1"/>
        <v>0</v>
      </c>
      <c r="FF29" s="137" t="str">
        <f t="shared" si="2"/>
        <v>Bravo!!!</v>
      </c>
      <c r="FG29" s="235"/>
      <c r="FH29" s="235"/>
      <c r="FI29" s="235"/>
    </row>
    <row r="30" spans="1:165" x14ac:dyDescent="0.4">
      <c r="A30" s="138">
        <v>24</v>
      </c>
      <c r="B30" s="139"/>
      <c r="C30" s="139"/>
      <c r="D30" s="140"/>
      <c r="E30" s="141"/>
      <c r="F30" s="142"/>
      <c r="G30" s="143"/>
      <c r="H30" s="142"/>
      <c r="I30" s="143"/>
      <c r="J30" s="144"/>
      <c r="K30" s="143"/>
      <c r="L30" s="145"/>
      <c r="M30" s="145"/>
      <c r="N30" s="142"/>
      <c r="O30" s="143"/>
      <c r="P30" s="145"/>
      <c r="Q30" s="145"/>
      <c r="R30" s="142"/>
      <c r="S30" s="143"/>
      <c r="T30" s="145"/>
      <c r="U30" s="145"/>
      <c r="V30" s="142"/>
      <c r="W30" s="143"/>
      <c r="X30" s="145"/>
      <c r="Y30" s="142"/>
      <c r="Z30" s="143"/>
      <c r="AA30" s="142"/>
      <c r="AB30" s="143"/>
      <c r="AC30" s="142"/>
      <c r="AD30" s="143"/>
      <c r="AE30" s="145"/>
      <c r="AF30" s="145"/>
      <c r="AG30" s="142"/>
      <c r="AH30" s="143"/>
      <c r="AI30" s="142"/>
      <c r="AJ30" s="143"/>
      <c r="AK30" s="145"/>
      <c r="AL30" s="142"/>
      <c r="AM30" s="143"/>
      <c r="AN30" s="145"/>
      <c r="AO30" s="142"/>
      <c r="AP30" s="143"/>
      <c r="AQ30" s="142"/>
      <c r="AR30" s="143"/>
      <c r="AS30" s="142"/>
      <c r="AT30" s="143"/>
      <c r="AU30" s="142"/>
      <c r="AV30" s="143"/>
      <c r="AW30" s="142"/>
      <c r="AX30" s="143"/>
      <c r="AY30" s="142"/>
      <c r="AZ30" s="143"/>
      <c r="BA30" s="142"/>
      <c r="BB30" s="143"/>
      <c r="BC30" s="145"/>
      <c r="BD30" s="142"/>
      <c r="BE30" s="143"/>
      <c r="BF30" s="145"/>
      <c r="BG30" s="142"/>
      <c r="BH30" s="143"/>
      <c r="BI30" s="145"/>
      <c r="BJ30" s="142"/>
      <c r="BK30" s="143"/>
      <c r="BL30" s="145"/>
      <c r="BM30" s="142"/>
      <c r="BN30" s="143"/>
      <c r="BO30" s="145"/>
      <c r="BP30" s="142"/>
      <c r="BQ30" s="143"/>
      <c r="BR30" s="145"/>
      <c r="BS30" s="142"/>
      <c r="BT30" s="143"/>
      <c r="BU30" s="142"/>
      <c r="BV30" s="143"/>
      <c r="BW30" s="145"/>
      <c r="BX30" s="142"/>
      <c r="BY30" s="143"/>
      <c r="BZ30" s="142"/>
      <c r="CA30" s="143"/>
      <c r="CB30" s="142"/>
      <c r="CC30" s="143"/>
      <c r="CD30" s="145"/>
      <c r="CE30" s="142"/>
      <c r="CF30" s="143"/>
      <c r="CG30" s="145"/>
      <c r="CH30" s="142"/>
      <c r="CI30" s="143"/>
      <c r="CJ30" s="145"/>
      <c r="CK30" s="142"/>
      <c r="CL30" s="143"/>
      <c r="CM30" s="142"/>
      <c r="CN30" s="143"/>
      <c r="CO30" s="145"/>
      <c r="CP30" s="142"/>
      <c r="CQ30" s="143"/>
      <c r="CR30" s="142"/>
      <c r="CS30" s="143"/>
      <c r="CT30" s="142"/>
      <c r="CU30" s="143"/>
      <c r="CV30" s="142"/>
      <c r="CW30" s="143"/>
      <c r="CX30" s="145"/>
      <c r="CY30" s="142"/>
      <c r="CZ30" s="143"/>
      <c r="DA30" s="142"/>
      <c r="DB30" s="143"/>
      <c r="DC30" s="142"/>
      <c r="DD30" s="143"/>
      <c r="DE30" s="142"/>
      <c r="DF30" s="143"/>
      <c r="DG30" s="145"/>
      <c r="DH30" s="142"/>
      <c r="DI30" s="143"/>
      <c r="DJ30" s="142"/>
      <c r="DK30" s="143"/>
      <c r="DL30" s="142"/>
      <c r="DM30" s="143"/>
      <c r="DN30" s="142"/>
      <c r="DO30" s="143"/>
      <c r="DP30" s="142"/>
      <c r="DQ30" s="143"/>
      <c r="DR30" s="142"/>
      <c r="DS30" s="143"/>
      <c r="DT30" s="142"/>
      <c r="DU30" s="143"/>
      <c r="DV30" s="142"/>
      <c r="DW30" s="143"/>
      <c r="DX30" s="142"/>
      <c r="DY30" s="143"/>
      <c r="DZ30" s="142"/>
      <c r="EA30" s="143"/>
      <c r="EB30" s="142"/>
      <c r="EC30" s="143"/>
      <c r="ED30" s="142"/>
      <c r="EE30" s="143"/>
      <c r="EF30" s="142"/>
      <c r="EG30" s="143"/>
      <c r="EH30" s="142"/>
      <c r="EI30" s="143"/>
      <c r="EJ30" s="142"/>
      <c r="EK30" s="143"/>
      <c r="EL30" s="142"/>
      <c r="EM30" s="143"/>
      <c r="EN30" s="142"/>
      <c r="EO30" s="143"/>
      <c r="EP30" s="142"/>
      <c r="EQ30" s="143"/>
      <c r="ER30" s="142"/>
      <c r="ES30" s="143"/>
      <c r="ET30" s="142"/>
      <c r="EU30" s="143"/>
      <c r="EV30" s="142"/>
      <c r="EW30" s="143"/>
      <c r="EX30" s="142"/>
      <c r="EY30" s="143"/>
      <c r="EZ30" s="142"/>
      <c r="FA30" s="143"/>
      <c r="FB30" s="142"/>
      <c r="FC30" s="143"/>
      <c r="FD30" s="136">
        <f t="shared" si="0"/>
        <v>0</v>
      </c>
      <c r="FE30" s="136">
        <f t="shared" si="1"/>
        <v>0</v>
      </c>
      <c r="FF30" s="137" t="str">
        <f t="shared" si="2"/>
        <v>Bravo!!!</v>
      </c>
      <c r="FG30" s="235"/>
      <c r="FH30" s="235"/>
      <c r="FI30" s="235"/>
    </row>
    <row r="31" spans="1:165" x14ac:dyDescent="0.4">
      <c r="A31" s="138">
        <v>25</v>
      </c>
      <c r="B31" s="139"/>
      <c r="C31" s="139"/>
      <c r="D31" s="140"/>
      <c r="E31" s="141"/>
      <c r="F31" s="142"/>
      <c r="G31" s="143"/>
      <c r="H31" s="142"/>
      <c r="I31" s="143"/>
      <c r="J31" s="144"/>
      <c r="K31" s="143"/>
      <c r="L31" s="145"/>
      <c r="M31" s="145"/>
      <c r="N31" s="142"/>
      <c r="O31" s="143"/>
      <c r="P31" s="145"/>
      <c r="Q31" s="145"/>
      <c r="R31" s="142"/>
      <c r="S31" s="143"/>
      <c r="T31" s="145"/>
      <c r="U31" s="145"/>
      <c r="V31" s="142"/>
      <c r="W31" s="143"/>
      <c r="X31" s="145"/>
      <c r="Y31" s="142"/>
      <c r="Z31" s="143"/>
      <c r="AA31" s="142"/>
      <c r="AB31" s="143"/>
      <c r="AC31" s="142"/>
      <c r="AD31" s="143"/>
      <c r="AE31" s="145"/>
      <c r="AF31" s="145"/>
      <c r="AG31" s="142"/>
      <c r="AH31" s="143"/>
      <c r="AI31" s="142"/>
      <c r="AJ31" s="143"/>
      <c r="AK31" s="145"/>
      <c r="AL31" s="142"/>
      <c r="AM31" s="143"/>
      <c r="AN31" s="145"/>
      <c r="AO31" s="142"/>
      <c r="AP31" s="143"/>
      <c r="AQ31" s="142"/>
      <c r="AR31" s="143"/>
      <c r="AS31" s="142"/>
      <c r="AT31" s="143"/>
      <c r="AU31" s="142"/>
      <c r="AV31" s="143"/>
      <c r="AW31" s="142"/>
      <c r="AX31" s="143"/>
      <c r="AY31" s="142"/>
      <c r="AZ31" s="143"/>
      <c r="BA31" s="142"/>
      <c r="BB31" s="143"/>
      <c r="BC31" s="145"/>
      <c r="BD31" s="142"/>
      <c r="BE31" s="143"/>
      <c r="BF31" s="145"/>
      <c r="BG31" s="142"/>
      <c r="BH31" s="143"/>
      <c r="BI31" s="145"/>
      <c r="BJ31" s="142"/>
      <c r="BK31" s="143"/>
      <c r="BL31" s="145"/>
      <c r="BM31" s="142"/>
      <c r="BN31" s="143"/>
      <c r="BO31" s="145"/>
      <c r="BP31" s="142"/>
      <c r="BQ31" s="143"/>
      <c r="BR31" s="145"/>
      <c r="BS31" s="142"/>
      <c r="BT31" s="143"/>
      <c r="BU31" s="142"/>
      <c r="BV31" s="143"/>
      <c r="BW31" s="145"/>
      <c r="BX31" s="142"/>
      <c r="BY31" s="143"/>
      <c r="BZ31" s="142"/>
      <c r="CA31" s="143"/>
      <c r="CB31" s="142"/>
      <c r="CC31" s="143"/>
      <c r="CD31" s="145"/>
      <c r="CE31" s="142"/>
      <c r="CF31" s="143"/>
      <c r="CG31" s="145"/>
      <c r="CH31" s="142"/>
      <c r="CI31" s="143"/>
      <c r="CJ31" s="145"/>
      <c r="CK31" s="142"/>
      <c r="CL31" s="143"/>
      <c r="CM31" s="142"/>
      <c r="CN31" s="143"/>
      <c r="CO31" s="145"/>
      <c r="CP31" s="142"/>
      <c r="CQ31" s="143"/>
      <c r="CR31" s="142"/>
      <c r="CS31" s="143"/>
      <c r="CT31" s="142"/>
      <c r="CU31" s="143"/>
      <c r="CV31" s="142"/>
      <c r="CW31" s="143"/>
      <c r="CX31" s="145"/>
      <c r="CY31" s="142"/>
      <c r="CZ31" s="143"/>
      <c r="DA31" s="142"/>
      <c r="DB31" s="143"/>
      <c r="DC31" s="142"/>
      <c r="DD31" s="143"/>
      <c r="DE31" s="142"/>
      <c r="DF31" s="143"/>
      <c r="DG31" s="145"/>
      <c r="DH31" s="142"/>
      <c r="DI31" s="143"/>
      <c r="DJ31" s="142"/>
      <c r="DK31" s="143"/>
      <c r="DL31" s="142"/>
      <c r="DM31" s="143"/>
      <c r="DN31" s="142"/>
      <c r="DO31" s="143"/>
      <c r="DP31" s="142"/>
      <c r="DQ31" s="143"/>
      <c r="DR31" s="142"/>
      <c r="DS31" s="143"/>
      <c r="DT31" s="142"/>
      <c r="DU31" s="143"/>
      <c r="DV31" s="142"/>
      <c r="DW31" s="143"/>
      <c r="DX31" s="142"/>
      <c r="DY31" s="143"/>
      <c r="DZ31" s="142"/>
      <c r="EA31" s="143"/>
      <c r="EB31" s="142"/>
      <c r="EC31" s="143"/>
      <c r="ED31" s="142"/>
      <c r="EE31" s="143"/>
      <c r="EF31" s="142"/>
      <c r="EG31" s="143"/>
      <c r="EH31" s="142"/>
      <c r="EI31" s="143"/>
      <c r="EJ31" s="142"/>
      <c r="EK31" s="143"/>
      <c r="EL31" s="142"/>
      <c r="EM31" s="143"/>
      <c r="EN31" s="142"/>
      <c r="EO31" s="143"/>
      <c r="EP31" s="142"/>
      <c r="EQ31" s="143"/>
      <c r="ER31" s="142"/>
      <c r="ES31" s="143"/>
      <c r="ET31" s="142"/>
      <c r="EU31" s="143"/>
      <c r="EV31" s="142"/>
      <c r="EW31" s="143"/>
      <c r="EX31" s="142"/>
      <c r="EY31" s="143"/>
      <c r="EZ31" s="142"/>
      <c r="FA31" s="143"/>
      <c r="FB31" s="142"/>
      <c r="FC31" s="143"/>
      <c r="FD31" s="136">
        <f t="shared" si="0"/>
        <v>0</v>
      </c>
      <c r="FE31" s="136">
        <f t="shared" si="1"/>
        <v>0</v>
      </c>
      <c r="FF31" s="137" t="str">
        <f t="shared" si="2"/>
        <v>Bravo!!!</v>
      </c>
      <c r="FG31" s="235"/>
      <c r="FH31" s="235"/>
      <c r="FI31" s="235"/>
    </row>
    <row r="32" spans="1:165" x14ac:dyDescent="0.4">
      <c r="A32" s="138">
        <v>26</v>
      </c>
      <c r="B32" s="139"/>
      <c r="C32" s="139"/>
      <c r="D32" s="140"/>
      <c r="E32" s="141"/>
      <c r="F32" s="142"/>
      <c r="G32" s="143"/>
      <c r="H32" s="142"/>
      <c r="I32" s="143"/>
      <c r="J32" s="144"/>
      <c r="K32" s="143"/>
      <c r="L32" s="145"/>
      <c r="M32" s="145"/>
      <c r="N32" s="142"/>
      <c r="O32" s="143"/>
      <c r="P32" s="145"/>
      <c r="Q32" s="145"/>
      <c r="R32" s="142"/>
      <c r="S32" s="143"/>
      <c r="T32" s="145"/>
      <c r="U32" s="145"/>
      <c r="V32" s="142"/>
      <c r="W32" s="143"/>
      <c r="X32" s="145"/>
      <c r="Y32" s="142"/>
      <c r="Z32" s="143"/>
      <c r="AA32" s="142"/>
      <c r="AB32" s="143"/>
      <c r="AC32" s="142"/>
      <c r="AD32" s="143"/>
      <c r="AE32" s="145"/>
      <c r="AF32" s="145"/>
      <c r="AG32" s="142"/>
      <c r="AH32" s="143"/>
      <c r="AI32" s="142"/>
      <c r="AJ32" s="143"/>
      <c r="AK32" s="145"/>
      <c r="AL32" s="142"/>
      <c r="AM32" s="143"/>
      <c r="AN32" s="145"/>
      <c r="AO32" s="142"/>
      <c r="AP32" s="143"/>
      <c r="AQ32" s="142"/>
      <c r="AR32" s="143"/>
      <c r="AS32" s="142"/>
      <c r="AT32" s="143"/>
      <c r="AU32" s="142"/>
      <c r="AV32" s="143"/>
      <c r="AW32" s="142"/>
      <c r="AX32" s="143"/>
      <c r="AY32" s="142"/>
      <c r="AZ32" s="143"/>
      <c r="BA32" s="142"/>
      <c r="BB32" s="143"/>
      <c r="BC32" s="145"/>
      <c r="BD32" s="142"/>
      <c r="BE32" s="143"/>
      <c r="BF32" s="145"/>
      <c r="BG32" s="142"/>
      <c r="BH32" s="143"/>
      <c r="BI32" s="145"/>
      <c r="BJ32" s="142"/>
      <c r="BK32" s="143"/>
      <c r="BL32" s="145"/>
      <c r="BM32" s="142"/>
      <c r="BN32" s="143"/>
      <c r="BO32" s="145"/>
      <c r="BP32" s="142"/>
      <c r="BQ32" s="143"/>
      <c r="BR32" s="145"/>
      <c r="BS32" s="142"/>
      <c r="BT32" s="143"/>
      <c r="BU32" s="142"/>
      <c r="BV32" s="143"/>
      <c r="BW32" s="145"/>
      <c r="BX32" s="142"/>
      <c r="BY32" s="143"/>
      <c r="BZ32" s="142"/>
      <c r="CA32" s="143"/>
      <c r="CB32" s="142"/>
      <c r="CC32" s="143"/>
      <c r="CD32" s="145"/>
      <c r="CE32" s="142"/>
      <c r="CF32" s="143"/>
      <c r="CG32" s="145"/>
      <c r="CH32" s="142"/>
      <c r="CI32" s="143"/>
      <c r="CJ32" s="145"/>
      <c r="CK32" s="142"/>
      <c r="CL32" s="143"/>
      <c r="CM32" s="142"/>
      <c r="CN32" s="143"/>
      <c r="CO32" s="145"/>
      <c r="CP32" s="142"/>
      <c r="CQ32" s="143"/>
      <c r="CR32" s="142"/>
      <c r="CS32" s="143"/>
      <c r="CT32" s="142"/>
      <c r="CU32" s="143"/>
      <c r="CV32" s="142"/>
      <c r="CW32" s="143"/>
      <c r="CX32" s="145"/>
      <c r="CY32" s="142"/>
      <c r="CZ32" s="143"/>
      <c r="DA32" s="142"/>
      <c r="DB32" s="143"/>
      <c r="DC32" s="142"/>
      <c r="DD32" s="143"/>
      <c r="DE32" s="142"/>
      <c r="DF32" s="143"/>
      <c r="DG32" s="145"/>
      <c r="DH32" s="142"/>
      <c r="DI32" s="143"/>
      <c r="DJ32" s="142"/>
      <c r="DK32" s="143"/>
      <c r="DL32" s="142"/>
      <c r="DM32" s="143"/>
      <c r="DN32" s="142"/>
      <c r="DO32" s="143"/>
      <c r="DP32" s="142"/>
      <c r="DQ32" s="143"/>
      <c r="DR32" s="142"/>
      <c r="DS32" s="143"/>
      <c r="DT32" s="142"/>
      <c r="DU32" s="143"/>
      <c r="DV32" s="142"/>
      <c r="DW32" s="143"/>
      <c r="DX32" s="142"/>
      <c r="DY32" s="143"/>
      <c r="DZ32" s="142"/>
      <c r="EA32" s="143"/>
      <c r="EB32" s="142"/>
      <c r="EC32" s="143"/>
      <c r="ED32" s="142"/>
      <c r="EE32" s="143"/>
      <c r="EF32" s="142"/>
      <c r="EG32" s="143"/>
      <c r="EH32" s="142"/>
      <c r="EI32" s="143"/>
      <c r="EJ32" s="142"/>
      <c r="EK32" s="143"/>
      <c r="EL32" s="142"/>
      <c r="EM32" s="143"/>
      <c r="EN32" s="142"/>
      <c r="EO32" s="143"/>
      <c r="EP32" s="142"/>
      <c r="EQ32" s="143"/>
      <c r="ER32" s="142"/>
      <c r="ES32" s="143"/>
      <c r="ET32" s="142"/>
      <c r="EU32" s="143"/>
      <c r="EV32" s="142"/>
      <c r="EW32" s="143"/>
      <c r="EX32" s="142"/>
      <c r="EY32" s="143"/>
      <c r="EZ32" s="142"/>
      <c r="FA32" s="143"/>
      <c r="FB32" s="142"/>
      <c r="FC32" s="143"/>
      <c r="FD32" s="136">
        <f t="shared" si="0"/>
        <v>0</v>
      </c>
      <c r="FE32" s="136">
        <f t="shared" si="1"/>
        <v>0</v>
      </c>
      <c r="FF32" s="137" t="str">
        <f t="shared" si="2"/>
        <v>Bravo!!!</v>
      </c>
      <c r="FG32" s="235"/>
      <c r="FH32" s="235"/>
      <c r="FI32" s="235"/>
    </row>
    <row r="33" spans="1:165" x14ac:dyDescent="0.4">
      <c r="A33" s="138">
        <v>27</v>
      </c>
      <c r="B33" s="139"/>
      <c r="C33" s="139"/>
      <c r="D33" s="140"/>
      <c r="E33" s="141"/>
      <c r="F33" s="142"/>
      <c r="G33" s="143"/>
      <c r="H33" s="142"/>
      <c r="I33" s="143"/>
      <c r="J33" s="144"/>
      <c r="K33" s="143"/>
      <c r="L33" s="145"/>
      <c r="M33" s="145"/>
      <c r="N33" s="142"/>
      <c r="O33" s="143"/>
      <c r="P33" s="145"/>
      <c r="Q33" s="145"/>
      <c r="R33" s="142"/>
      <c r="S33" s="143"/>
      <c r="T33" s="145"/>
      <c r="U33" s="145"/>
      <c r="V33" s="142"/>
      <c r="W33" s="143"/>
      <c r="X33" s="145"/>
      <c r="Y33" s="142"/>
      <c r="Z33" s="143"/>
      <c r="AA33" s="142"/>
      <c r="AB33" s="143"/>
      <c r="AC33" s="142"/>
      <c r="AD33" s="143"/>
      <c r="AE33" s="145"/>
      <c r="AF33" s="145"/>
      <c r="AG33" s="142"/>
      <c r="AH33" s="143"/>
      <c r="AI33" s="142"/>
      <c r="AJ33" s="143"/>
      <c r="AK33" s="145"/>
      <c r="AL33" s="142"/>
      <c r="AM33" s="143"/>
      <c r="AN33" s="145"/>
      <c r="AO33" s="142"/>
      <c r="AP33" s="143"/>
      <c r="AQ33" s="142"/>
      <c r="AR33" s="143"/>
      <c r="AS33" s="142"/>
      <c r="AT33" s="143"/>
      <c r="AU33" s="142"/>
      <c r="AV33" s="143"/>
      <c r="AW33" s="142"/>
      <c r="AX33" s="143"/>
      <c r="AY33" s="142"/>
      <c r="AZ33" s="143"/>
      <c r="BA33" s="142"/>
      <c r="BB33" s="143"/>
      <c r="BC33" s="145"/>
      <c r="BD33" s="142"/>
      <c r="BE33" s="143"/>
      <c r="BF33" s="145"/>
      <c r="BG33" s="142"/>
      <c r="BH33" s="143"/>
      <c r="BI33" s="145"/>
      <c r="BJ33" s="142"/>
      <c r="BK33" s="143"/>
      <c r="BL33" s="145"/>
      <c r="BM33" s="142"/>
      <c r="BN33" s="143"/>
      <c r="BO33" s="145"/>
      <c r="BP33" s="142"/>
      <c r="BQ33" s="143"/>
      <c r="BR33" s="145"/>
      <c r="BS33" s="142"/>
      <c r="BT33" s="143"/>
      <c r="BU33" s="142"/>
      <c r="BV33" s="143"/>
      <c r="BW33" s="145"/>
      <c r="BX33" s="142"/>
      <c r="BY33" s="143"/>
      <c r="BZ33" s="142"/>
      <c r="CA33" s="143"/>
      <c r="CB33" s="142"/>
      <c r="CC33" s="143"/>
      <c r="CD33" s="145"/>
      <c r="CE33" s="142"/>
      <c r="CF33" s="143"/>
      <c r="CG33" s="145"/>
      <c r="CH33" s="142"/>
      <c r="CI33" s="143"/>
      <c r="CJ33" s="145"/>
      <c r="CK33" s="142"/>
      <c r="CL33" s="143"/>
      <c r="CM33" s="142"/>
      <c r="CN33" s="143"/>
      <c r="CO33" s="145"/>
      <c r="CP33" s="142"/>
      <c r="CQ33" s="143"/>
      <c r="CR33" s="142"/>
      <c r="CS33" s="143"/>
      <c r="CT33" s="142"/>
      <c r="CU33" s="143"/>
      <c r="CV33" s="142"/>
      <c r="CW33" s="143"/>
      <c r="CX33" s="145"/>
      <c r="CY33" s="142"/>
      <c r="CZ33" s="143"/>
      <c r="DA33" s="142"/>
      <c r="DB33" s="143"/>
      <c r="DC33" s="142"/>
      <c r="DD33" s="143"/>
      <c r="DE33" s="142"/>
      <c r="DF33" s="143"/>
      <c r="DG33" s="145"/>
      <c r="DH33" s="142"/>
      <c r="DI33" s="143"/>
      <c r="DJ33" s="142"/>
      <c r="DK33" s="143"/>
      <c r="DL33" s="142"/>
      <c r="DM33" s="143"/>
      <c r="DN33" s="142"/>
      <c r="DO33" s="143"/>
      <c r="DP33" s="142"/>
      <c r="DQ33" s="143"/>
      <c r="DR33" s="142"/>
      <c r="DS33" s="143"/>
      <c r="DT33" s="142"/>
      <c r="DU33" s="143"/>
      <c r="DV33" s="142"/>
      <c r="DW33" s="143"/>
      <c r="DX33" s="142"/>
      <c r="DY33" s="143"/>
      <c r="DZ33" s="142"/>
      <c r="EA33" s="143"/>
      <c r="EB33" s="142"/>
      <c r="EC33" s="143"/>
      <c r="ED33" s="142"/>
      <c r="EE33" s="143"/>
      <c r="EF33" s="142"/>
      <c r="EG33" s="143"/>
      <c r="EH33" s="142"/>
      <c r="EI33" s="143"/>
      <c r="EJ33" s="142"/>
      <c r="EK33" s="143"/>
      <c r="EL33" s="142"/>
      <c r="EM33" s="143"/>
      <c r="EN33" s="142"/>
      <c r="EO33" s="143"/>
      <c r="EP33" s="142"/>
      <c r="EQ33" s="143"/>
      <c r="ER33" s="142"/>
      <c r="ES33" s="143"/>
      <c r="ET33" s="142"/>
      <c r="EU33" s="143"/>
      <c r="EV33" s="142"/>
      <c r="EW33" s="143"/>
      <c r="EX33" s="142"/>
      <c r="EY33" s="143"/>
      <c r="EZ33" s="142"/>
      <c r="FA33" s="143"/>
      <c r="FB33" s="142"/>
      <c r="FC33" s="143"/>
      <c r="FD33" s="136">
        <f t="shared" si="0"/>
        <v>0</v>
      </c>
      <c r="FE33" s="136">
        <f t="shared" si="1"/>
        <v>0</v>
      </c>
      <c r="FF33" s="137" t="str">
        <f t="shared" si="2"/>
        <v>Bravo!!!</v>
      </c>
      <c r="FG33" s="235"/>
      <c r="FH33" s="235"/>
      <c r="FI33" s="235"/>
    </row>
    <row r="34" spans="1:165" x14ac:dyDescent="0.4">
      <c r="A34" s="138">
        <v>28</v>
      </c>
      <c r="B34" s="139"/>
      <c r="C34" s="139"/>
      <c r="D34" s="140"/>
      <c r="E34" s="141"/>
      <c r="F34" s="142"/>
      <c r="G34" s="143"/>
      <c r="H34" s="142"/>
      <c r="I34" s="143"/>
      <c r="J34" s="144"/>
      <c r="K34" s="143"/>
      <c r="L34" s="145"/>
      <c r="M34" s="145"/>
      <c r="N34" s="142"/>
      <c r="O34" s="143"/>
      <c r="P34" s="145"/>
      <c r="Q34" s="145"/>
      <c r="R34" s="142"/>
      <c r="S34" s="143"/>
      <c r="T34" s="145"/>
      <c r="U34" s="145"/>
      <c r="V34" s="142"/>
      <c r="W34" s="143"/>
      <c r="X34" s="145"/>
      <c r="Y34" s="142"/>
      <c r="Z34" s="143"/>
      <c r="AA34" s="142"/>
      <c r="AB34" s="143"/>
      <c r="AC34" s="142"/>
      <c r="AD34" s="143"/>
      <c r="AE34" s="145"/>
      <c r="AF34" s="145"/>
      <c r="AG34" s="142"/>
      <c r="AH34" s="143"/>
      <c r="AI34" s="142"/>
      <c r="AJ34" s="143"/>
      <c r="AK34" s="145"/>
      <c r="AL34" s="142"/>
      <c r="AM34" s="143"/>
      <c r="AN34" s="145"/>
      <c r="AO34" s="142"/>
      <c r="AP34" s="143"/>
      <c r="AQ34" s="142"/>
      <c r="AR34" s="143"/>
      <c r="AS34" s="142"/>
      <c r="AT34" s="143"/>
      <c r="AU34" s="142"/>
      <c r="AV34" s="143"/>
      <c r="AW34" s="142"/>
      <c r="AX34" s="143"/>
      <c r="AY34" s="142"/>
      <c r="AZ34" s="143"/>
      <c r="BA34" s="142"/>
      <c r="BB34" s="143"/>
      <c r="BC34" s="145"/>
      <c r="BD34" s="142"/>
      <c r="BE34" s="143"/>
      <c r="BF34" s="145"/>
      <c r="BG34" s="142"/>
      <c r="BH34" s="143"/>
      <c r="BI34" s="145"/>
      <c r="BJ34" s="142"/>
      <c r="BK34" s="143"/>
      <c r="BL34" s="145"/>
      <c r="BM34" s="142"/>
      <c r="BN34" s="143"/>
      <c r="BO34" s="145"/>
      <c r="BP34" s="142"/>
      <c r="BQ34" s="143"/>
      <c r="BR34" s="145"/>
      <c r="BS34" s="142"/>
      <c r="BT34" s="143"/>
      <c r="BU34" s="142"/>
      <c r="BV34" s="143"/>
      <c r="BW34" s="145"/>
      <c r="BX34" s="142"/>
      <c r="BY34" s="143"/>
      <c r="BZ34" s="142"/>
      <c r="CA34" s="143"/>
      <c r="CB34" s="142"/>
      <c r="CC34" s="143"/>
      <c r="CD34" s="145"/>
      <c r="CE34" s="142"/>
      <c r="CF34" s="143"/>
      <c r="CG34" s="145"/>
      <c r="CH34" s="142"/>
      <c r="CI34" s="143"/>
      <c r="CJ34" s="145"/>
      <c r="CK34" s="142"/>
      <c r="CL34" s="143"/>
      <c r="CM34" s="142"/>
      <c r="CN34" s="143"/>
      <c r="CO34" s="145"/>
      <c r="CP34" s="142"/>
      <c r="CQ34" s="143"/>
      <c r="CR34" s="142"/>
      <c r="CS34" s="143"/>
      <c r="CT34" s="142"/>
      <c r="CU34" s="143"/>
      <c r="CV34" s="142"/>
      <c r="CW34" s="143"/>
      <c r="CX34" s="145"/>
      <c r="CY34" s="142"/>
      <c r="CZ34" s="143"/>
      <c r="DA34" s="142"/>
      <c r="DB34" s="143"/>
      <c r="DC34" s="142"/>
      <c r="DD34" s="143"/>
      <c r="DE34" s="142"/>
      <c r="DF34" s="143"/>
      <c r="DG34" s="145"/>
      <c r="DH34" s="142"/>
      <c r="DI34" s="143"/>
      <c r="DJ34" s="142"/>
      <c r="DK34" s="143"/>
      <c r="DL34" s="142"/>
      <c r="DM34" s="143"/>
      <c r="DN34" s="142"/>
      <c r="DO34" s="143"/>
      <c r="DP34" s="142"/>
      <c r="DQ34" s="143"/>
      <c r="DR34" s="142"/>
      <c r="DS34" s="143"/>
      <c r="DT34" s="142"/>
      <c r="DU34" s="143"/>
      <c r="DV34" s="142"/>
      <c r="DW34" s="143"/>
      <c r="DX34" s="142"/>
      <c r="DY34" s="143"/>
      <c r="DZ34" s="142"/>
      <c r="EA34" s="143"/>
      <c r="EB34" s="142"/>
      <c r="EC34" s="143"/>
      <c r="ED34" s="142"/>
      <c r="EE34" s="143"/>
      <c r="EF34" s="142"/>
      <c r="EG34" s="143"/>
      <c r="EH34" s="142"/>
      <c r="EI34" s="143"/>
      <c r="EJ34" s="142"/>
      <c r="EK34" s="143"/>
      <c r="EL34" s="142"/>
      <c r="EM34" s="143"/>
      <c r="EN34" s="142"/>
      <c r="EO34" s="143"/>
      <c r="EP34" s="142"/>
      <c r="EQ34" s="143"/>
      <c r="ER34" s="142"/>
      <c r="ES34" s="143"/>
      <c r="ET34" s="142"/>
      <c r="EU34" s="143"/>
      <c r="EV34" s="142"/>
      <c r="EW34" s="143"/>
      <c r="EX34" s="142"/>
      <c r="EY34" s="143"/>
      <c r="EZ34" s="142"/>
      <c r="FA34" s="143"/>
      <c r="FB34" s="142"/>
      <c r="FC34" s="143"/>
      <c r="FD34" s="136">
        <f t="shared" si="0"/>
        <v>0</v>
      </c>
      <c r="FE34" s="136">
        <f t="shared" si="1"/>
        <v>0</v>
      </c>
      <c r="FF34" s="137" t="str">
        <f t="shared" si="2"/>
        <v>Bravo!!!</v>
      </c>
      <c r="FG34" s="235"/>
      <c r="FH34" s="235"/>
      <c r="FI34" s="235"/>
    </row>
    <row r="35" spans="1:165" x14ac:dyDescent="0.4">
      <c r="A35" s="138">
        <v>29</v>
      </c>
      <c r="B35" s="139"/>
      <c r="C35" s="139"/>
      <c r="D35" s="140"/>
      <c r="E35" s="141"/>
      <c r="F35" s="142"/>
      <c r="G35" s="143"/>
      <c r="H35" s="142"/>
      <c r="I35" s="143"/>
      <c r="J35" s="144"/>
      <c r="K35" s="143"/>
      <c r="L35" s="145"/>
      <c r="M35" s="145"/>
      <c r="N35" s="142"/>
      <c r="O35" s="143"/>
      <c r="P35" s="145"/>
      <c r="Q35" s="145"/>
      <c r="R35" s="142"/>
      <c r="S35" s="143"/>
      <c r="T35" s="145"/>
      <c r="U35" s="145"/>
      <c r="V35" s="142"/>
      <c r="W35" s="143"/>
      <c r="X35" s="145"/>
      <c r="Y35" s="142"/>
      <c r="Z35" s="143"/>
      <c r="AA35" s="142"/>
      <c r="AB35" s="143"/>
      <c r="AC35" s="142"/>
      <c r="AD35" s="143"/>
      <c r="AE35" s="145"/>
      <c r="AF35" s="145"/>
      <c r="AG35" s="142"/>
      <c r="AH35" s="143"/>
      <c r="AI35" s="142"/>
      <c r="AJ35" s="143"/>
      <c r="AK35" s="145"/>
      <c r="AL35" s="142"/>
      <c r="AM35" s="143"/>
      <c r="AN35" s="145"/>
      <c r="AO35" s="142"/>
      <c r="AP35" s="143"/>
      <c r="AQ35" s="142"/>
      <c r="AR35" s="143"/>
      <c r="AS35" s="142"/>
      <c r="AT35" s="143"/>
      <c r="AU35" s="142"/>
      <c r="AV35" s="143"/>
      <c r="AW35" s="142"/>
      <c r="AX35" s="143"/>
      <c r="AY35" s="142"/>
      <c r="AZ35" s="143"/>
      <c r="BA35" s="142"/>
      <c r="BB35" s="143"/>
      <c r="BC35" s="145"/>
      <c r="BD35" s="142"/>
      <c r="BE35" s="143"/>
      <c r="BF35" s="145"/>
      <c r="BG35" s="142"/>
      <c r="BH35" s="143"/>
      <c r="BI35" s="145"/>
      <c r="BJ35" s="142"/>
      <c r="BK35" s="143"/>
      <c r="BL35" s="145"/>
      <c r="BM35" s="142"/>
      <c r="BN35" s="143"/>
      <c r="BO35" s="145"/>
      <c r="BP35" s="142"/>
      <c r="BQ35" s="143"/>
      <c r="BR35" s="145"/>
      <c r="BS35" s="142"/>
      <c r="BT35" s="143"/>
      <c r="BU35" s="142"/>
      <c r="BV35" s="143"/>
      <c r="BW35" s="145"/>
      <c r="BX35" s="142"/>
      <c r="BY35" s="143"/>
      <c r="BZ35" s="142"/>
      <c r="CA35" s="143"/>
      <c r="CB35" s="142"/>
      <c r="CC35" s="143"/>
      <c r="CD35" s="145"/>
      <c r="CE35" s="142"/>
      <c r="CF35" s="143"/>
      <c r="CG35" s="145"/>
      <c r="CH35" s="142"/>
      <c r="CI35" s="143"/>
      <c r="CJ35" s="145"/>
      <c r="CK35" s="142"/>
      <c r="CL35" s="143"/>
      <c r="CM35" s="142"/>
      <c r="CN35" s="143"/>
      <c r="CO35" s="145"/>
      <c r="CP35" s="142"/>
      <c r="CQ35" s="143"/>
      <c r="CR35" s="142"/>
      <c r="CS35" s="143"/>
      <c r="CT35" s="142"/>
      <c r="CU35" s="143"/>
      <c r="CV35" s="142"/>
      <c r="CW35" s="143"/>
      <c r="CX35" s="145"/>
      <c r="CY35" s="142"/>
      <c r="CZ35" s="143"/>
      <c r="DA35" s="142"/>
      <c r="DB35" s="143"/>
      <c r="DC35" s="142"/>
      <c r="DD35" s="143"/>
      <c r="DE35" s="142"/>
      <c r="DF35" s="143"/>
      <c r="DG35" s="145"/>
      <c r="DH35" s="142"/>
      <c r="DI35" s="143"/>
      <c r="DJ35" s="142"/>
      <c r="DK35" s="143"/>
      <c r="DL35" s="142"/>
      <c r="DM35" s="143"/>
      <c r="DN35" s="142"/>
      <c r="DO35" s="143"/>
      <c r="DP35" s="142"/>
      <c r="DQ35" s="143"/>
      <c r="DR35" s="142"/>
      <c r="DS35" s="143"/>
      <c r="DT35" s="142"/>
      <c r="DU35" s="143"/>
      <c r="DV35" s="142"/>
      <c r="DW35" s="143"/>
      <c r="DX35" s="142"/>
      <c r="DY35" s="143"/>
      <c r="DZ35" s="142"/>
      <c r="EA35" s="143"/>
      <c r="EB35" s="142"/>
      <c r="EC35" s="143"/>
      <c r="ED35" s="142"/>
      <c r="EE35" s="143"/>
      <c r="EF35" s="142"/>
      <c r="EG35" s="143"/>
      <c r="EH35" s="142"/>
      <c r="EI35" s="143"/>
      <c r="EJ35" s="142"/>
      <c r="EK35" s="143"/>
      <c r="EL35" s="142"/>
      <c r="EM35" s="143"/>
      <c r="EN35" s="142"/>
      <c r="EO35" s="143"/>
      <c r="EP35" s="142"/>
      <c r="EQ35" s="143"/>
      <c r="ER35" s="142"/>
      <c r="ES35" s="143"/>
      <c r="ET35" s="142"/>
      <c r="EU35" s="143"/>
      <c r="EV35" s="142"/>
      <c r="EW35" s="143"/>
      <c r="EX35" s="142"/>
      <c r="EY35" s="143"/>
      <c r="EZ35" s="142"/>
      <c r="FA35" s="143"/>
      <c r="FB35" s="142"/>
      <c r="FC35" s="143"/>
      <c r="FD35" s="136">
        <f t="shared" si="0"/>
        <v>0</v>
      </c>
      <c r="FE35" s="136">
        <f t="shared" si="1"/>
        <v>0</v>
      </c>
      <c r="FF35" s="137" t="str">
        <f t="shared" si="2"/>
        <v>Bravo!!!</v>
      </c>
      <c r="FG35" s="235"/>
      <c r="FH35" s="235"/>
      <c r="FI35" s="235"/>
    </row>
    <row r="36" spans="1:165" x14ac:dyDescent="0.4">
      <c r="A36" s="138">
        <v>30</v>
      </c>
      <c r="B36" s="139"/>
      <c r="C36" s="139"/>
      <c r="D36" s="140"/>
      <c r="E36" s="141"/>
      <c r="F36" s="142"/>
      <c r="G36" s="143"/>
      <c r="H36" s="142"/>
      <c r="I36" s="143"/>
      <c r="J36" s="144"/>
      <c r="K36" s="143"/>
      <c r="L36" s="145"/>
      <c r="M36" s="145"/>
      <c r="N36" s="142"/>
      <c r="O36" s="143"/>
      <c r="P36" s="145"/>
      <c r="Q36" s="145"/>
      <c r="R36" s="142"/>
      <c r="S36" s="143"/>
      <c r="T36" s="145"/>
      <c r="U36" s="145"/>
      <c r="V36" s="142"/>
      <c r="W36" s="143"/>
      <c r="X36" s="145"/>
      <c r="Y36" s="142"/>
      <c r="Z36" s="143"/>
      <c r="AA36" s="142"/>
      <c r="AB36" s="143"/>
      <c r="AC36" s="142"/>
      <c r="AD36" s="143"/>
      <c r="AE36" s="145"/>
      <c r="AF36" s="145"/>
      <c r="AG36" s="142"/>
      <c r="AH36" s="143"/>
      <c r="AI36" s="142"/>
      <c r="AJ36" s="143"/>
      <c r="AK36" s="145"/>
      <c r="AL36" s="142"/>
      <c r="AM36" s="143"/>
      <c r="AN36" s="145"/>
      <c r="AO36" s="142"/>
      <c r="AP36" s="143"/>
      <c r="AQ36" s="142"/>
      <c r="AR36" s="143"/>
      <c r="AS36" s="142"/>
      <c r="AT36" s="143"/>
      <c r="AU36" s="142"/>
      <c r="AV36" s="143"/>
      <c r="AW36" s="142"/>
      <c r="AX36" s="143"/>
      <c r="AY36" s="142"/>
      <c r="AZ36" s="143"/>
      <c r="BA36" s="142"/>
      <c r="BB36" s="143"/>
      <c r="BC36" s="145"/>
      <c r="BD36" s="142"/>
      <c r="BE36" s="143"/>
      <c r="BF36" s="145"/>
      <c r="BG36" s="142"/>
      <c r="BH36" s="143"/>
      <c r="BI36" s="145"/>
      <c r="BJ36" s="142"/>
      <c r="BK36" s="143"/>
      <c r="BL36" s="145"/>
      <c r="BM36" s="142"/>
      <c r="BN36" s="143"/>
      <c r="BO36" s="145"/>
      <c r="BP36" s="142"/>
      <c r="BQ36" s="143"/>
      <c r="BR36" s="145"/>
      <c r="BS36" s="142"/>
      <c r="BT36" s="143"/>
      <c r="BU36" s="142"/>
      <c r="BV36" s="143"/>
      <c r="BW36" s="145"/>
      <c r="BX36" s="142"/>
      <c r="BY36" s="143"/>
      <c r="BZ36" s="142"/>
      <c r="CA36" s="143"/>
      <c r="CB36" s="142"/>
      <c r="CC36" s="143"/>
      <c r="CD36" s="145"/>
      <c r="CE36" s="142"/>
      <c r="CF36" s="143"/>
      <c r="CG36" s="145"/>
      <c r="CH36" s="142"/>
      <c r="CI36" s="143"/>
      <c r="CJ36" s="145"/>
      <c r="CK36" s="142"/>
      <c r="CL36" s="143"/>
      <c r="CM36" s="142"/>
      <c r="CN36" s="143"/>
      <c r="CO36" s="145"/>
      <c r="CP36" s="142"/>
      <c r="CQ36" s="143"/>
      <c r="CR36" s="142"/>
      <c r="CS36" s="143"/>
      <c r="CT36" s="142"/>
      <c r="CU36" s="143"/>
      <c r="CV36" s="142"/>
      <c r="CW36" s="143"/>
      <c r="CX36" s="145"/>
      <c r="CY36" s="142"/>
      <c r="CZ36" s="143"/>
      <c r="DA36" s="142"/>
      <c r="DB36" s="143"/>
      <c r="DC36" s="142"/>
      <c r="DD36" s="143"/>
      <c r="DE36" s="142"/>
      <c r="DF36" s="143"/>
      <c r="DG36" s="145"/>
      <c r="DH36" s="142"/>
      <c r="DI36" s="143"/>
      <c r="DJ36" s="142"/>
      <c r="DK36" s="143"/>
      <c r="DL36" s="142"/>
      <c r="DM36" s="143"/>
      <c r="DN36" s="142"/>
      <c r="DO36" s="143"/>
      <c r="DP36" s="142"/>
      <c r="DQ36" s="143"/>
      <c r="DR36" s="142"/>
      <c r="DS36" s="143"/>
      <c r="DT36" s="142"/>
      <c r="DU36" s="143"/>
      <c r="DV36" s="142"/>
      <c r="DW36" s="143"/>
      <c r="DX36" s="142"/>
      <c r="DY36" s="143"/>
      <c r="DZ36" s="142"/>
      <c r="EA36" s="143"/>
      <c r="EB36" s="142"/>
      <c r="EC36" s="143"/>
      <c r="ED36" s="142"/>
      <c r="EE36" s="143"/>
      <c r="EF36" s="142"/>
      <c r="EG36" s="143"/>
      <c r="EH36" s="142"/>
      <c r="EI36" s="143"/>
      <c r="EJ36" s="142"/>
      <c r="EK36" s="143"/>
      <c r="EL36" s="142"/>
      <c r="EM36" s="143"/>
      <c r="EN36" s="142"/>
      <c r="EO36" s="143"/>
      <c r="EP36" s="142"/>
      <c r="EQ36" s="143"/>
      <c r="ER36" s="142"/>
      <c r="ES36" s="143"/>
      <c r="ET36" s="142"/>
      <c r="EU36" s="143"/>
      <c r="EV36" s="142"/>
      <c r="EW36" s="143"/>
      <c r="EX36" s="142"/>
      <c r="EY36" s="143"/>
      <c r="EZ36" s="142"/>
      <c r="FA36" s="143"/>
      <c r="FB36" s="142"/>
      <c r="FC36" s="143"/>
      <c r="FD36" s="136">
        <f t="shared" si="0"/>
        <v>0</v>
      </c>
      <c r="FE36" s="136">
        <f t="shared" si="1"/>
        <v>0</v>
      </c>
      <c r="FF36" s="137" t="str">
        <f t="shared" si="2"/>
        <v>Bravo!!!</v>
      </c>
      <c r="FG36" s="235"/>
      <c r="FH36" s="235"/>
      <c r="FI36" s="235"/>
    </row>
    <row r="37" spans="1:165" x14ac:dyDescent="0.4">
      <c r="A37" s="138">
        <v>31</v>
      </c>
      <c r="B37" s="139"/>
      <c r="C37" s="139"/>
      <c r="D37" s="140"/>
      <c r="E37" s="141"/>
      <c r="F37" s="142"/>
      <c r="G37" s="143"/>
      <c r="H37" s="142"/>
      <c r="I37" s="143"/>
      <c r="J37" s="144"/>
      <c r="K37" s="143"/>
      <c r="L37" s="145"/>
      <c r="M37" s="145"/>
      <c r="N37" s="142"/>
      <c r="O37" s="143"/>
      <c r="P37" s="145"/>
      <c r="Q37" s="145"/>
      <c r="R37" s="142"/>
      <c r="S37" s="143"/>
      <c r="T37" s="145"/>
      <c r="U37" s="145"/>
      <c r="V37" s="142"/>
      <c r="W37" s="143"/>
      <c r="X37" s="145"/>
      <c r="Y37" s="142"/>
      <c r="Z37" s="143"/>
      <c r="AA37" s="142"/>
      <c r="AB37" s="143"/>
      <c r="AC37" s="142"/>
      <c r="AD37" s="143"/>
      <c r="AE37" s="145"/>
      <c r="AF37" s="145"/>
      <c r="AG37" s="142"/>
      <c r="AH37" s="143"/>
      <c r="AI37" s="142"/>
      <c r="AJ37" s="143"/>
      <c r="AK37" s="145"/>
      <c r="AL37" s="142"/>
      <c r="AM37" s="143"/>
      <c r="AN37" s="145"/>
      <c r="AO37" s="142"/>
      <c r="AP37" s="143"/>
      <c r="AQ37" s="142"/>
      <c r="AR37" s="143"/>
      <c r="AS37" s="142"/>
      <c r="AT37" s="143"/>
      <c r="AU37" s="142"/>
      <c r="AV37" s="143"/>
      <c r="AW37" s="142"/>
      <c r="AX37" s="143"/>
      <c r="AY37" s="142"/>
      <c r="AZ37" s="143"/>
      <c r="BA37" s="142"/>
      <c r="BB37" s="143"/>
      <c r="BC37" s="145"/>
      <c r="BD37" s="142"/>
      <c r="BE37" s="143"/>
      <c r="BF37" s="145"/>
      <c r="BG37" s="142"/>
      <c r="BH37" s="143"/>
      <c r="BI37" s="145"/>
      <c r="BJ37" s="142"/>
      <c r="BK37" s="143"/>
      <c r="BL37" s="145"/>
      <c r="BM37" s="142"/>
      <c r="BN37" s="143"/>
      <c r="BO37" s="145"/>
      <c r="BP37" s="142"/>
      <c r="BQ37" s="143"/>
      <c r="BR37" s="145"/>
      <c r="BS37" s="142"/>
      <c r="BT37" s="143"/>
      <c r="BU37" s="142"/>
      <c r="BV37" s="143"/>
      <c r="BW37" s="145"/>
      <c r="BX37" s="142"/>
      <c r="BY37" s="143"/>
      <c r="BZ37" s="142"/>
      <c r="CA37" s="143"/>
      <c r="CB37" s="142"/>
      <c r="CC37" s="143"/>
      <c r="CD37" s="145"/>
      <c r="CE37" s="142"/>
      <c r="CF37" s="143"/>
      <c r="CG37" s="145"/>
      <c r="CH37" s="142"/>
      <c r="CI37" s="143"/>
      <c r="CJ37" s="145"/>
      <c r="CK37" s="142"/>
      <c r="CL37" s="143"/>
      <c r="CM37" s="142"/>
      <c r="CN37" s="143"/>
      <c r="CO37" s="145"/>
      <c r="CP37" s="142"/>
      <c r="CQ37" s="143"/>
      <c r="CR37" s="142"/>
      <c r="CS37" s="143"/>
      <c r="CT37" s="142"/>
      <c r="CU37" s="143"/>
      <c r="CV37" s="142"/>
      <c r="CW37" s="143"/>
      <c r="CX37" s="145"/>
      <c r="CY37" s="142"/>
      <c r="CZ37" s="143"/>
      <c r="DA37" s="142"/>
      <c r="DB37" s="143"/>
      <c r="DC37" s="142"/>
      <c r="DD37" s="143"/>
      <c r="DE37" s="142"/>
      <c r="DF37" s="143"/>
      <c r="DG37" s="145"/>
      <c r="DH37" s="142"/>
      <c r="DI37" s="143"/>
      <c r="DJ37" s="142"/>
      <c r="DK37" s="143"/>
      <c r="DL37" s="142"/>
      <c r="DM37" s="143"/>
      <c r="DN37" s="142"/>
      <c r="DO37" s="143"/>
      <c r="DP37" s="142"/>
      <c r="DQ37" s="143"/>
      <c r="DR37" s="142"/>
      <c r="DS37" s="143"/>
      <c r="DT37" s="142"/>
      <c r="DU37" s="143"/>
      <c r="DV37" s="142"/>
      <c r="DW37" s="143"/>
      <c r="DX37" s="142"/>
      <c r="DY37" s="143"/>
      <c r="DZ37" s="142"/>
      <c r="EA37" s="143"/>
      <c r="EB37" s="142"/>
      <c r="EC37" s="143"/>
      <c r="ED37" s="142"/>
      <c r="EE37" s="143"/>
      <c r="EF37" s="142"/>
      <c r="EG37" s="143"/>
      <c r="EH37" s="142"/>
      <c r="EI37" s="143"/>
      <c r="EJ37" s="142"/>
      <c r="EK37" s="143"/>
      <c r="EL37" s="142"/>
      <c r="EM37" s="143"/>
      <c r="EN37" s="142"/>
      <c r="EO37" s="143"/>
      <c r="EP37" s="142"/>
      <c r="EQ37" s="143"/>
      <c r="ER37" s="142"/>
      <c r="ES37" s="143"/>
      <c r="ET37" s="142"/>
      <c r="EU37" s="143"/>
      <c r="EV37" s="142"/>
      <c r="EW37" s="143"/>
      <c r="EX37" s="142"/>
      <c r="EY37" s="143"/>
      <c r="EZ37" s="142"/>
      <c r="FA37" s="143"/>
      <c r="FB37" s="142"/>
      <c r="FC37" s="143"/>
      <c r="FD37" s="136">
        <f t="shared" si="0"/>
        <v>0</v>
      </c>
      <c r="FE37" s="136">
        <f t="shared" si="1"/>
        <v>0</v>
      </c>
      <c r="FF37" s="137" t="str">
        <f t="shared" si="2"/>
        <v>Bravo!!!</v>
      </c>
      <c r="FG37" s="235"/>
      <c r="FH37" s="235"/>
      <c r="FI37" s="235"/>
    </row>
    <row r="38" spans="1:165" x14ac:dyDescent="0.4">
      <c r="A38" s="138">
        <v>32</v>
      </c>
      <c r="B38" s="139"/>
      <c r="C38" s="139"/>
      <c r="D38" s="140"/>
      <c r="E38" s="141"/>
      <c r="F38" s="142"/>
      <c r="G38" s="143"/>
      <c r="H38" s="142"/>
      <c r="I38" s="143"/>
      <c r="J38" s="144"/>
      <c r="K38" s="143"/>
      <c r="L38" s="145"/>
      <c r="M38" s="145"/>
      <c r="N38" s="142"/>
      <c r="O38" s="143"/>
      <c r="P38" s="145"/>
      <c r="Q38" s="145"/>
      <c r="R38" s="142"/>
      <c r="S38" s="143"/>
      <c r="T38" s="145"/>
      <c r="U38" s="145"/>
      <c r="V38" s="142"/>
      <c r="W38" s="143"/>
      <c r="X38" s="145"/>
      <c r="Y38" s="142"/>
      <c r="Z38" s="143"/>
      <c r="AA38" s="142"/>
      <c r="AB38" s="143"/>
      <c r="AC38" s="142"/>
      <c r="AD38" s="143"/>
      <c r="AE38" s="145"/>
      <c r="AF38" s="145"/>
      <c r="AG38" s="142"/>
      <c r="AH38" s="143"/>
      <c r="AI38" s="142"/>
      <c r="AJ38" s="143"/>
      <c r="AK38" s="145"/>
      <c r="AL38" s="142"/>
      <c r="AM38" s="143"/>
      <c r="AN38" s="145"/>
      <c r="AO38" s="142"/>
      <c r="AP38" s="143"/>
      <c r="AQ38" s="142"/>
      <c r="AR38" s="143"/>
      <c r="AS38" s="142"/>
      <c r="AT38" s="143"/>
      <c r="AU38" s="142"/>
      <c r="AV38" s="143"/>
      <c r="AW38" s="142"/>
      <c r="AX38" s="143"/>
      <c r="AY38" s="142"/>
      <c r="AZ38" s="143"/>
      <c r="BA38" s="142"/>
      <c r="BB38" s="143"/>
      <c r="BC38" s="145"/>
      <c r="BD38" s="142"/>
      <c r="BE38" s="143"/>
      <c r="BF38" s="145"/>
      <c r="BG38" s="142"/>
      <c r="BH38" s="143"/>
      <c r="BI38" s="145"/>
      <c r="BJ38" s="142"/>
      <c r="BK38" s="143"/>
      <c r="BL38" s="145"/>
      <c r="BM38" s="142"/>
      <c r="BN38" s="143"/>
      <c r="BO38" s="145"/>
      <c r="BP38" s="142"/>
      <c r="BQ38" s="143"/>
      <c r="BR38" s="145"/>
      <c r="BS38" s="142"/>
      <c r="BT38" s="143"/>
      <c r="BU38" s="142"/>
      <c r="BV38" s="143"/>
      <c r="BW38" s="145"/>
      <c r="BX38" s="142"/>
      <c r="BY38" s="143"/>
      <c r="BZ38" s="142"/>
      <c r="CA38" s="143"/>
      <c r="CB38" s="142"/>
      <c r="CC38" s="143"/>
      <c r="CD38" s="145"/>
      <c r="CE38" s="142"/>
      <c r="CF38" s="143"/>
      <c r="CG38" s="145"/>
      <c r="CH38" s="142"/>
      <c r="CI38" s="143"/>
      <c r="CJ38" s="145"/>
      <c r="CK38" s="142"/>
      <c r="CL38" s="143"/>
      <c r="CM38" s="142"/>
      <c r="CN38" s="143"/>
      <c r="CO38" s="145"/>
      <c r="CP38" s="142"/>
      <c r="CQ38" s="143"/>
      <c r="CR38" s="142"/>
      <c r="CS38" s="143"/>
      <c r="CT38" s="142"/>
      <c r="CU38" s="143"/>
      <c r="CV38" s="142"/>
      <c r="CW38" s="143"/>
      <c r="CX38" s="145"/>
      <c r="CY38" s="142"/>
      <c r="CZ38" s="143"/>
      <c r="DA38" s="142"/>
      <c r="DB38" s="143"/>
      <c r="DC38" s="142"/>
      <c r="DD38" s="143"/>
      <c r="DE38" s="142"/>
      <c r="DF38" s="143"/>
      <c r="DG38" s="145"/>
      <c r="DH38" s="142"/>
      <c r="DI38" s="143"/>
      <c r="DJ38" s="142"/>
      <c r="DK38" s="143"/>
      <c r="DL38" s="142"/>
      <c r="DM38" s="143"/>
      <c r="DN38" s="142"/>
      <c r="DO38" s="143"/>
      <c r="DP38" s="142"/>
      <c r="DQ38" s="143"/>
      <c r="DR38" s="142"/>
      <c r="DS38" s="143"/>
      <c r="DT38" s="142"/>
      <c r="DU38" s="143"/>
      <c r="DV38" s="142"/>
      <c r="DW38" s="143"/>
      <c r="DX38" s="142"/>
      <c r="DY38" s="143"/>
      <c r="DZ38" s="142"/>
      <c r="EA38" s="143"/>
      <c r="EB38" s="142"/>
      <c r="EC38" s="143"/>
      <c r="ED38" s="142"/>
      <c r="EE38" s="143"/>
      <c r="EF38" s="142"/>
      <c r="EG38" s="143"/>
      <c r="EH38" s="142"/>
      <c r="EI38" s="143"/>
      <c r="EJ38" s="142"/>
      <c r="EK38" s="143"/>
      <c r="EL38" s="142"/>
      <c r="EM38" s="143"/>
      <c r="EN38" s="142"/>
      <c r="EO38" s="143"/>
      <c r="EP38" s="142"/>
      <c r="EQ38" s="143"/>
      <c r="ER38" s="142"/>
      <c r="ES38" s="143"/>
      <c r="ET38" s="142"/>
      <c r="EU38" s="143"/>
      <c r="EV38" s="142"/>
      <c r="EW38" s="143"/>
      <c r="EX38" s="142"/>
      <c r="EY38" s="143"/>
      <c r="EZ38" s="142"/>
      <c r="FA38" s="143"/>
      <c r="FB38" s="142"/>
      <c r="FC38" s="143"/>
      <c r="FD38" s="136">
        <f t="shared" si="0"/>
        <v>0</v>
      </c>
      <c r="FE38" s="136">
        <f t="shared" si="1"/>
        <v>0</v>
      </c>
      <c r="FF38" s="137" t="str">
        <f t="shared" si="2"/>
        <v>Bravo!!!</v>
      </c>
      <c r="FG38" s="235"/>
      <c r="FH38" s="235"/>
      <c r="FI38" s="235"/>
    </row>
    <row r="39" spans="1:165" x14ac:dyDescent="0.4">
      <c r="A39" s="138">
        <v>33</v>
      </c>
      <c r="B39" s="139"/>
      <c r="C39" s="139"/>
      <c r="D39" s="140"/>
      <c r="E39" s="141"/>
      <c r="F39" s="142"/>
      <c r="G39" s="143"/>
      <c r="H39" s="142"/>
      <c r="I39" s="143"/>
      <c r="J39" s="144"/>
      <c r="K39" s="143"/>
      <c r="L39" s="145"/>
      <c r="M39" s="145"/>
      <c r="N39" s="142"/>
      <c r="O39" s="143"/>
      <c r="P39" s="145"/>
      <c r="Q39" s="145"/>
      <c r="R39" s="142"/>
      <c r="S39" s="143"/>
      <c r="T39" s="145"/>
      <c r="U39" s="145"/>
      <c r="V39" s="142"/>
      <c r="W39" s="143"/>
      <c r="X39" s="145"/>
      <c r="Y39" s="142"/>
      <c r="Z39" s="143"/>
      <c r="AA39" s="142"/>
      <c r="AB39" s="143"/>
      <c r="AC39" s="142"/>
      <c r="AD39" s="143"/>
      <c r="AE39" s="145"/>
      <c r="AF39" s="145"/>
      <c r="AG39" s="142"/>
      <c r="AH39" s="143"/>
      <c r="AI39" s="142"/>
      <c r="AJ39" s="143"/>
      <c r="AK39" s="145"/>
      <c r="AL39" s="142"/>
      <c r="AM39" s="143"/>
      <c r="AN39" s="145"/>
      <c r="AO39" s="142"/>
      <c r="AP39" s="143"/>
      <c r="AQ39" s="142"/>
      <c r="AR39" s="143"/>
      <c r="AS39" s="142"/>
      <c r="AT39" s="143"/>
      <c r="AU39" s="142"/>
      <c r="AV39" s="143"/>
      <c r="AW39" s="142"/>
      <c r="AX39" s="143"/>
      <c r="AY39" s="142"/>
      <c r="AZ39" s="143"/>
      <c r="BA39" s="142"/>
      <c r="BB39" s="143"/>
      <c r="BC39" s="145"/>
      <c r="BD39" s="142"/>
      <c r="BE39" s="143"/>
      <c r="BF39" s="145"/>
      <c r="BG39" s="142"/>
      <c r="BH39" s="143"/>
      <c r="BI39" s="145"/>
      <c r="BJ39" s="142"/>
      <c r="BK39" s="143"/>
      <c r="BL39" s="145"/>
      <c r="BM39" s="142"/>
      <c r="BN39" s="143"/>
      <c r="BO39" s="145"/>
      <c r="BP39" s="142"/>
      <c r="BQ39" s="143"/>
      <c r="BR39" s="145"/>
      <c r="BS39" s="142"/>
      <c r="BT39" s="143"/>
      <c r="BU39" s="142"/>
      <c r="BV39" s="143"/>
      <c r="BW39" s="145"/>
      <c r="BX39" s="142"/>
      <c r="BY39" s="143"/>
      <c r="BZ39" s="142"/>
      <c r="CA39" s="143"/>
      <c r="CB39" s="142"/>
      <c r="CC39" s="143"/>
      <c r="CD39" s="145"/>
      <c r="CE39" s="142"/>
      <c r="CF39" s="143"/>
      <c r="CG39" s="145"/>
      <c r="CH39" s="142"/>
      <c r="CI39" s="143"/>
      <c r="CJ39" s="145"/>
      <c r="CK39" s="142"/>
      <c r="CL39" s="143"/>
      <c r="CM39" s="142"/>
      <c r="CN39" s="143"/>
      <c r="CO39" s="145"/>
      <c r="CP39" s="142"/>
      <c r="CQ39" s="143"/>
      <c r="CR39" s="142"/>
      <c r="CS39" s="143"/>
      <c r="CT39" s="142"/>
      <c r="CU39" s="143"/>
      <c r="CV39" s="142"/>
      <c r="CW39" s="143"/>
      <c r="CX39" s="145"/>
      <c r="CY39" s="142"/>
      <c r="CZ39" s="143"/>
      <c r="DA39" s="142"/>
      <c r="DB39" s="143"/>
      <c r="DC39" s="142"/>
      <c r="DD39" s="143"/>
      <c r="DE39" s="142"/>
      <c r="DF39" s="143"/>
      <c r="DG39" s="145"/>
      <c r="DH39" s="142"/>
      <c r="DI39" s="143"/>
      <c r="DJ39" s="142"/>
      <c r="DK39" s="143"/>
      <c r="DL39" s="142"/>
      <c r="DM39" s="143"/>
      <c r="DN39" s="142"/>
      <c r="DO39" s="143"/>
      <c r="DP39" s="142"/>
      <c r="DQ39" s="143"/>
      <c r="DR39" s="142"/>
      <c r="DS39" s="143"/>
      <c r="DT39" s="142"/>
      <c r="DU39" s="143"/>
      <c r="DV39" s="142"/>
      <c r="DW39" s="143"/>
      <c r="DX39" s="142"/>
      <c r="DY39" s="143"/>
      <c r="DZ39" s="142"/>
      <c r="EA39" s="143"/>
      <c r="EB39" s="142"/>
      <c r="EC39" s="143"/>
      <c r="ED39" s="142"/>
      <c r="EE39" s="143"/>
      <c r="EF39" s="142"/>
      <c r="EG39" s="143"/>
      <c r="EH39" s="142"/>
      <c r="EI39" s="143"/>
      <c r="EJ39" s="142"/>
      <c r="EK39" s="143"/>
      <c r="EL39" s="142"/>
      <c r="EM39" s="143"/>
      <c r="EN39" s="142"/>
      <c r="EO39" s="143"/>
      <c r="EP39" s="142"/>
      <c r="EQ39" s="143"/>
      <c r="ER39" s="142"/>
      <c r="ES39" s="143"/>
      <c r="ET39" s="142"/>
      <c r="EU39" s="143"/>
      <c r="EV39" s="142"/>
      <c r="EW39" s="143"/>
      <c r="EX39" s="142"/>
      <c r="EY39" s="143"/>
      <c r="EZ39" s="142"/>
      <c r="FA39" s="143"/>
      <c r="FB39" s="142"/>
      <c r="FC39" s="143"/>
      <c r="FD39" s="136">
        <f t="shared" si="0"/>
        <v>0</v>
      </c>
      <c r="FE39" s="136">
        <f t="shared" si="1"/>
        <v>0</v>
      </c>
      <c r="FF39" s="137" t="str">
        <f t="shared" si="2"/>
        <v>Bravo!!!</v>
      </c>
      <c r="FG39" s="235"/>
      <c r="FH39" s="235"/>
      <c r="FI39" s="235"/>
    </row>
    <row r="40" spans="1:165" x14ac:dyDescent="0.4">
      <c r="A40" s="138">
        <v>34</v>
      </c>
      <c r="B40" s="139"/>
      <c r="C40" s="139"/>
      <c r="D40" s="140"/>
      <c r="E40" s="141"/>
      <c r="F40" s="142"/>
      <c r="G40" s="143"/>
      <c r="H40" s="142"/>
      <c r="I40" s="143"/>
      <c r="J40" s="144"/>
      <c r="K40" s="143"/>
      <c r="L40" s="145"/>
      <c r="M40" s="145"/>
      <c r="N40" s="142"/>
      <c r="O40" s="143"/>
      <c r="P40" s="145"/>
      <c r="Q40" s="145"/>
      <c r="R40" s="142"/>
      <c r="S40" s="143"/>
      <c r="T40" s="145"/>
      <c r="U40" s="145"/>
      <c r="V40" s="142"/>
      <c r="W40" s="143"/>
      <c r="X40" s="145"/>
      <c r="Y40" s="142"/>
      <c r="Z40" s="143"/>
      <c r="AA40" s="142"/>
      <c r="AB40" s="143"/>
      <c r="AC40" s="142"/>
      <c r="AD40" s="143"/>
      <c r="AE40" s="145"/>
      <c r="AF40" s="145"/>
      <c r="AG40" s="142"/>
      <c r="AH40" s="143"/>
      <c r="AI40" s="142"/>
      <c r="AJ40" s="143"/>
      <c r="AK40" s="145"/>
      <c r="AL40" s="142"/>
      <c r="AM40" s="143"/>
      <c r="AN40" s="145"/>
      <c r="AO40" s="142"/>
      <c r="AP40" s="143"/>
      <c r="AQ40" s="142"/>
      <c r="AR40" s="143"/>
      <c r="AS40" s="142"/>
      <c r="AT40" s="143"/>
      <c r="AU40" s="142"/>
      <c r="AV40" s="143"/>
      <c r="AW40" s="142"/>
      <c r="AX40" s="143"/>
      <c r="AY40" s="142"/>
      <c r="AZ40" s="143"/>
      <c r="BA40" s="142"/>
      <c r="BB40" s="143"/>
      <c r="BC40" s="145"/>
      <c r="BD40" s="142"/>
      <c r="BE40" s="143"/>
      <c r="BF40" s="145"/>
      <c r="BG40" s="142"/>
      <c r="BH40" s="143"/>
      <c r="BI40" s="145"/>
      <c r="BJ40" s="142"/>
      <c r="BK40" s="143"/>
      <c r="BL40" s="145"/>
      <c r="BM40" s="142"/>
      <c r="BN40" s="143"/>
      <c r="BO40" s="145"/>
      <c r="BP40" s="142"/>
      <c r="BQ40" s="143"/>
      <c r="BR40" s="145"/>
      <c r="BS40" s="142"/>
      <c r="BT40" s="143"/>
      <c r="BU40" s="142"/>
      <c r="BV40" s="143"/>
      <c r="BW40" s="145"/>
      <c r="BX40" s="142"/>
      <c r="BY40" s="143"/>
      <c r="BZ40" s="142"/>
      <c r="CA40" s="143"/>
      <c r="CB40" s="142"/>
      <c r="CC40" s="143"/>
      <c r="CD40" s="145"/>
      <c r="CE40" s="142"/>
      <c r="CF40" s="143"/>
      <c r="CG40" s="145"/>
      <c r="CH40" s="142"/>
      <c r="CI40" s="143"/>
      <c r="CJ40" s="145"/>
      <c r="CK40" s="142"/>
      <c r="CL40" s="143"/>
      <c r="CM40" s="142"/>
      <c r="CN40" s="143"/>
      <c r="CO40" s="145"/>
      <c r="CP40" s="142"/>
      <c r="CQ40" s="143"/>
      <c r="CR40" s="142"/>
      <c r="CS40" s="143"/>
      <c r="CT40" s="142"/>
      <c r="CU40" s="143"/>
      <c r="CV40" s="142"/>
      <c r="CW40" s="143"/>
      <c r="CX40" s="145"/>
      <c r="CY40" s="142"/>
      <c r="CZ40" s="143"/>
      <c r="DA40" s="142"/>
      <c r="DB40" s="143"/>
      <c r="DC40" s="142"/>
      <c r="DD40" s="143"/>
      <c r="DE40" s="142"/>
      <c r="DF40" s="143"/>
      <c r="DG40" s="145"/>
      <c r="DH40" s="142"/>
      <c r="DI40" s="143"/>
      <c r="DJ40" s="142"/>
      <c r="DK40" s="143"/>
      <c r="DL40" s="142"/>
      <c r="DM40" s="143"/>
      <c r="DN40" s="142"/>
      <c r="DO40" s="143"/>
      <c r="DP40" s="142"/>
      <c r="DQ40" s="143"/>
      <c r="DR40" s="142"/>
      <c r="DS40" s="143"/>
      <c r="DT40" s="142"/>
      <c r="DU40" s="143"/>
      <c r="DV40" s="142"/>
      <c r="DW40" s="143"/>
      <c r="DX40" s="142"/>
      <c r="DY40" s="143"/>
      <c r="DZ40" s="142"/>
      <c r="EA40" s="143"/>
      <c r="EB40" s="142"/>
      <c r="EC40" s="143"/>
      <c r="ED40" s="142"/>
      <c r="EE40" s="143"/>
      <c r="EF40" s="142"/>
      <c r="EG40" s="143"/>
      <c r="EH40" s="142"/>
      <c r="EI40" s="143"/>
      <c r="EJ40" s="142"/>
      <c r="EK40" s="143"/>
      <c r="EL40" s="142"/>
      <c r="EM40" s="143"/>
      <c r="EN40" s="142"/>
      <c r="EO40" s="143"/>
      <c r="EP40" s="142"/>
      <c r="EQ40" s="143"/>
      <c r="ER40" s="142"/>
      <c r="ES40" s="143"/>
      <c r="ET40" s="142"/>
      <c r="EU40" s="143"/>
      <c r="EV40" s="142"/>
      <c r="EW40" s="143"/>
      <c r="EX40" s="142"/>
      <c r="EY40" s="143"/>
      <c r="EZ40" s="142"/>
      <c r="FA40" s="143"/>
      <c r="FB40" s="142"/>
      <c r="FC40" s="143"/>
      <c r="FD40" s="136">
        <f t="shared" si="0"/>
        <v>0</v>
      </c>
      <c r="FE40" s="136">
        <f t="shared" si="1"/>
        <v>0</v>
      </c>
      <c r="FF40" s="137" t="str">
        <f t="shared" si="2"/>
        <v>Bravo!!!</v>
      </c>
      <c r="FG40" s="235"/>
      <c r="FH40" s="235"/>
      <c r="FI40" s="235"/>
    </row>
    <row r="41" spans="1:165" x14ac:dyDescent="0.4">
      <c r="A41" s="138">
        <v>35</v>
      </c>
      <c r="B41" s="139"/>
      <c r="C41" s="139"/>
      <c r="D41" s="140"/>
      <c r="E41" s="141"/>
      <c r="F41" s="142"/>
      <c r="G41" s="143"/>
      <c r="H41" s="142"/>
      <c r="I41" s="143"/>
      <c r="J41" s="144"/>
      <c r="K41" s="143"/>
      <c r="L41" s="145"/>
      <c r="M41" s="145"/>
      <c r="N41" s="142"/>
      <c r="O41" s="143"/>
      <c r="P41" s="145"/>
      <c r="Q41" s="145"/>
      <c r="R41" s="142"/>
      <c r="S41" s="143"/>
      <c r="T41" s="145"/>
      <c r="U41" s="145"/>
      <c r="V41" s="142"/>
      <c r="W41" s="143"/>
      <c r="X41" s="145"/>
      <c r="Y41" s="142"/>
      <c r="Z41" s="143"/>
      <c r="AA41" s="142"/>
      <c r="AB41" s="143"/>
      <c r="AC41" s="142"/>
      <c r="AD41" s="143"/>
      <c r="AE41" s="145"/>
      <c r="AF41" s="145"/>
      <c r="AG41" s="142"/>
      <c r="AH41" s="143"/>
      <c r="AI41" s="142"/>
      <c r="AJ41" s="143"/>
      <c r="AK41" s="145"/>
      <c r="AL41" s="142"/>
      <c r="AM41" s="143"/>
      <c r="AN41" s="145"/>
      <c r="AO41" s="142"/>
      <c r="AP41" s="143"/>
      <c r="AQ41" s="142"/>
      <c r="AR41" s="143"/>
      <c r="AS41" s="142"/>
      <c r="AT41" s="143"/>
      <c r="AU41" s="142"/>
      <c r="AV41" s="143"/>
      <c r="AW41" s="142"/>
      <c r="AX41" s="143"/>
      <c r="AY41" s="142"/>
      <c r="AZ41" s="143"/>
      <c r="BA41" s="142"/>
      <c r="BB41" s="143"/>
      <c r="BC41" s="145"/>
      <c r="BD41" s="142"/>
      <c r="BE41" s="143"/>
      <c r="BF41" s="145"/>
      <c r="BG41" s="142"/>
      <c r="BH41" s="143"/>
      <c r="BI41" s="145"/>
      <c r="BJ41" s="142"/>
      <c r="BK41" s="143"/>
      <c r="BL41" s="145"/>
      <c r="BM41" s="142"/>
      <c r="BN41" s="143"/>
      <c r="BO41" s="145"/>
      <c r="BP41" s="142"/>
      <c r="BQ41" s="143"/>
      <c r="BR41" s="145"/>
      <c r="BS41" s="142"/>
      <c r="BT41" s="143"/>
      <c r="BU41" s="142"/>
      <c r="BV41" s="143"/>
      <c r="BW41" s="145"/>
      <c r="BX41" s="142"/>
      <c r="BY41" s="143"/>
      <c r="BZ41" s="142"/>
      <c r="CA41" s="143"/>
      <c r="CB41" s="142"/>
      <c r="CC41" s="143"/>
      <c r="CD41" s="145"/>
      <c r="CE41" s="142"/>
      <c r="CF41" s="143"/>
      <c r="CG41" s="145"/>
      <c r="CH41" s="142"/>
      <c r="CI41" s="143"/>
      <c r="CJ41" s="145"/>
      <c r="CK41" s="142"/>
      <c r="CL41" s="143"/>
      <c r="CM41" s="142"/>
      <c r="CN41" s="143"/>
      <c r="CO41" s="145"/>
      <c r="CP41" s="142"/>
      <c r="CQ41" s="143"/>
      <c r="CR41" s="142"/>
      <c r="CS41" s="143"/>
      <c r="CT41" s="142"/>
      <c r="CU41" s="143"/>
      <c r="CV41" s="142"/>
      <c r="CW41" s="143"/>
      <c r="CX41" s="145"/>
      <c r="CY41" s="142"/>
      <c r="CZ41" s="143"/>
      <c r="DA41" s="142"/>
      <c r="DB41" s="143"/>
      <c r="DC41" s="142"/>
      <c r="DD41" s="143"/>
      <c r="DE41" s="142"/>
      <c r="DF41" s="143"/>
      <c r="DG41" s="145"/>
      <c r="DH41" s="142"/>
      <c r="DI41" s="143"/>
      <c r="DJ41" s="142"/>
      <c r="DK41" s="143"/>
      <c r="DL41" s="142"/>
      <c r="DM41" s="143"/>
      <c r="DN41" s="142"/>
      <c r="DO41" s="143"/>
      <c r="DP41" s="142"/>
      <c r="DQ41" s="143"/>
      <c r="DR41" s="142"/>
      <c r="DS41" s="143"/>
      <c r="DT41" s="142"/>
      <c r="DU41" s="143"/>
      <c r="DV41" s="142"/>
      <c r="DW41" s="143"/>
      <c r="DX41" s="142"/>
      <c r="DY41" s="143"/>
      <c r="DZ41" s="142"/>
      <c r="EA41" s="143"/>
      <c r="EB41" s="142"/>
      <c r="EC41" s="143"/>
      <c r="ED41" s="142"/>
      <c r="EE41" s="143"/>
      <c r="EF41" s="142"/>
      <c r="EG41" s="143"/>
      <c r="EH41" s="142"/>
      <c r="EI41" s="143"/>
      <c r="EJ41" s="142"/>
      <c r="EK41" s="143"/>
      <c r="EL41" s="142"/>
      <c r="EM41" s="143"/>
      <c r="EN41" s="142"/>
      <c r="EO41" s="143"/>
      <c r="EP41" s="142"/>
      <c r="EQ41" s="143"/>
      <c r="ER41" s="142"/>
      <c r="ES41" s="143"/>
      <c r="ET41" s="142"/>
      <c r="EU41" s="143"/>
      <c r="EV41" s="142"/>
      <c r="EW41" s="143"/>
      <c r="EX41" s="142"/>
      <c r="EY41" s="143"/>
      <c r="EZ41" s="142"/>
      <c r="FA41" s="143"/>
      <c r="FB41" s="142"/>
      <c r="FC41" s="143"/>
      <c r="FD41" s="136">
        <f t="shared" si="0"/>
        <v>0</v>
      </c>
      <c r="FE41" s="136">
        <f t="shared" si="1"/>
        <v>0</v>
      </c>
      <c r="FF41" s="137" t="str">
        <f t="shared" si="2"/>
        <v>Bravo!!!</v>
      </c>
      <c r="FG41" s="235"/>
      <c r="FH41" s="235"/>
      <c r="FI41" s="235"/>
    </row>
    <row r="42" spans="1:165" x14ac:dyDescent="0.4">
      <c r="A42" s="138">
        <v>36</v>
      </c>
      <c r="B42" s="139"/>
      <c r="C42" s="139"/>
      <c r="D42" s="140"/>
      <c r="E42" s="141"/>
      <c r="F42" s="142"/>
      <c r="G42" s="143"/>
      <c r="H42" s="142"/>
      <c r="I42" s="143"/>
      <c r="J42" s="144"/>
      <c r="K42" s="143"/>
      <c r="L42" s="145"/>
      <c r="M42" s="145"/>
      <c r="N42" s="142"/>
      <c r="O42" s="143"/>
      <c r="P42" s="145"/>
      <c r="Q42" s="145"/>
      <c r="R42" s="142"/>
      <c r="S42" s="143"/>
      <c r="T42" s="145"/>
      <c r="U42" s="145"/>
      <c r="V42" s="142"/>
      <c r="W42" s="143"/>
      <c r="X42" s="145"/>
      <c r="Y42" s="142"/>
      <c r="Z42" s="143"/>
      <c r="AA42" s="142"/>
      <c r="AB42" s="143"/>
      <c r="AC42" s="142"/>
      <c r="AD42" s="143"/>
      <c r="AE42" s="145"/>
      <c r="AF42" s="145"/>
      <c r="AG42" s="142"/>
      <c r="AH42" s="143"/>
      <c r="AI42" s="142"/>
      <c r="AJ42" s="143"/>
      <c r="AK42" s="145"/>
      <c r="AL42" s="142"/>
      <c r="AM42" s="143"/>
      <c r="AN42" s="145"/>
      <c r="AO42" s="142"/>
      <c r="AP42" s="143"/>
      <c r="AQ42" s="142"/>
      <c r="AR42" s="143"/>
      <c r="AS42" s="142"/>
      <c r="AT42" s="143"/>
      <c r="AU42" s="142"/>
      <c r="AV42" s="143"/>
      <c r="AW42" s="142"/>
      <c r="AX42" s="143"/>
      <c r="AY42" s="142"/>
      <c r="AZ42" s="143"/>
      <c r="BA42" s="142"/>
      <c r="BB42" s="143"/>
      <c r="BC42" s="145"/>
      <c r="BD42" s="142"/>
      <c r="BE42" s="143"/>
      <c r="BF42" s="145"/>
      <c r="BG42" s="142"/>
      <c r="BH42" s="143"/>
      <c r="BI42" s="145"/>
      <c r="BJ42" s="142"/>
      <c r="BK42" s="143"/>
      <c r="BL42" s="145"/>
      <c r="BM42" s="142"/>
      <c r="BN42" s="143"/>
      <c r="BO42" s="145"/>
      <c r="BP42" s="142"/>
      <c r="BQ42" s="143"/>
      <c r="BR42" s="145"/>
      <c r="BS42" s="142"/>
      <c r="BT42" s="143"/>
      <c r="BU42" s="142"/>
      <c r="BV42" s="143"/>
      <c r="BW42" s="145"/>
      <c r="BX42" s="142"/>
      <c r="BY42" s="143"/>
      <c r="BZ42" s="142"/>
      <c r="CA42" s="143"/>
      <c r="CB42" s="142"/>
      <c r="CC42" s="143"/>
      <c r="CD42" s="145"/>
      <c r="CE42" s="142"/>
      <c r="CF42" s="143"/>
      <c r="CG42" s="145"/>
      <c r="CH42" s="142"/>
      <c r="CI42" s="143"/>
      <c r="CJ42" s="145"/>
      <c r="CK42" s="142"/>
      <c r="CL42" s="143"/>
      <c r="CM42" s="142"/>
      <c r="CN42" s="143"/>
      <c r="CO42" s="145"/>
      <c r="CP42" s="142"/>
      <c r="CQ42" s="143"/>
      <c r="CR42" s="142"/>
      <c r="CS42" s="143"/>
      <c r="CT42" s="142"/>
      <c r="CU42" s="143"/>
      <c r="CV42" s="142"/>
      <c r="CW42" s="143"/>
      <c r="CX42" s="145"/>
      <c r="CY42" s="142"/>
      <c r="CZ42" s="143"/>
      <c r="DA42" s="142"/>
      <c r="DB42" s="143"/>
      <c r="DC42" s="142"/>
      <c r="DD42" s="143"/>
      <c r="DE42" s="142"/>
      <c r="DF42" s="143"/>
      <c r="DG42" s="145"/>
      <c r="DH42" s="142"/>
      <c r="DI42" s="143"/>
      <c r="DJ42" s="142"/>
      <c r="DK42" s="143"/>
      <c r="DL42" s="142"/>
      <c r="DM42" s="143"/>
      <c r="DN42" s="142"/>
      <c r="DO42" s="143"/>
      <c r="DP42" s="142"/>
      <c r="DQ42" s="143"/>
      <c r="DR42" s="142"/>
      <c r="DS42" s="143"/>
      <c r="DT42" s="142"/>
      <c r="DU42" s="143"/>
      <c r="DV42" s="142"/>
      <c r="DW42" s="143"/>
      <c r="DX42" s="142"/>
      <c r="DY42" s="143"/>
      <c r="DZ42" s="142"/>
      <c r="EA42" s="143"/>
      <c r="EB42" s="142"/>
      <c r="EC42" s="143"/>
      <c r="ED42" s="142"/>
      <c r="EE42" s="143"/>
      <c r="EF42" s="142"/>
      <c r="EG42" s="143"/>
      <c r="EH42" s="142"/>
      <c r="EI42" s="143"/>
      <c r="EJ42" s="142"/>
      <c r="EK42" s="143"/>
      <c r="EL42" s="142"/>
      <c r="EM42" s="143"/>
      <c r="EN42" s="142"/>
      <c r="EO42" s="143"/>
      <c r="EP42" s="142"/>
      <c r="EQ42" s="143"/>
      <c r="ER42" s="142"/>
      <c r="ES42" s="143"/>
      <c r="ET42" s="142"/>
      <c r="EU42" s="143"/>
      <c r="EV42" s="142"/>
      <c r="EW42" s="143"/>
      <c r="EX42" s="142"/>
      <c r="EY42" s="143"/>
      <c r="EZ42" s="142"/>
      <c r="FA42" s="143"/>
      <c r="FB42" s="142"/>
      <c r="FC42" s="143"/>
      <c r="FD42" s="136">
        <f t="shared" si="0"/>
        <v>0</v>
      </c>
      <c r="FE42" s="136">
        <f t="shared" si="1"/>
        <v>0</v>
      </c>
      <c r="FF42" s="137" t="str">
        <f t="shared" si="2"/>
        <v>Bravo!!!</v>
      </c>
      <c r="FG42" s="235"/>
      <c r="FH42" s="235"/>
      <c r="FI42" s="235"/>
    </row>
    <row r="43" spans="1:165" x14ac:dyDescent="0.4">
      <c r="A43" s="138">
        <v>37</v>
      </c>
      <c r="B43" s="139"/>
      <c r="C43" s="139"/>
      <c r="D43" s="140"/>
      <c r="E43" s="141"/>
      <c r="F43" s="142"/>
      <c r="G43" s="143"/>
      <c r="H43" s="142"/>
      <c r="I43" s="143"/>
      <c r="J43" s="144"/>
      <c r="K43" s="143"/>
      <c r="L43" s="145"/>
      <c r="M43" s="145"/>
      <c r="N43" s="142"/>
      <c r="O43" s="143"/>
      <c r="P43" s="145"/>
      <c r="Q43" s="145"/>
      <c r="R43" s="142"/>
      <c r="S43" s="143"/>
      <c r="T43" s="145"/>
      <c r="U43" s="145"/>
      <c r="V43" s="142"/>
      <c r="W43" s="143"/>
      <c r="X43" s="145"/>
      <c r="Y43" s="142"/>
      <c r="Z43" s="143"/>
      <c r="AA43" s="142"/>
      <c r="AB43" s="143"/>
      <c r="AC43" s="142"/>
      <c r="AD43" s="143"/>
      <c r="AE43" s="145"/>
      <c r="AF43" s="145"/>
      <c r="AG43" s="142"/>
      <c r="AH43" s="143"/>
      <c r="AI43" s="142"/>
      <c r="AJ43" s="143"/>
      <c r="AK43" s="145"/>
      <c r="AL43" s="142"/>
      <c r="AM43" s="143"/>
      <c r="AN43" s="145"/>
      <c r="AO43" s="142"/>
      <c r="AP43" s="143"/>
      <c r="AQ43" s="142"/>
      <c r="AR43" s="143"/>
      <c r="AS43" s="142"/>
      <c r="AT43" s="143"/>
      <c r="AU43" s="142"/>
      <c r="AV43" s="143"/>
      <c r="AW43" s="142"/>
      <c r="AX43" s="143"/>
      <c r="AY43" s="142"/>
      <c r="AZ43" s="143"/>
      <c r="BA43" s="142"/>
      <c r="BB43" s="143"/>
      <c r="BC43" s="145"/>
      <c r="BD43" s="142"/>
      <c r="BE43" s="143"/>
      <c r="BF43" s="145"/>
      <c r="BG43" s="142"/>
      <c r="BH43" s="143"/>
      <c r="BI43" s="145"/>
      <c r="BJ43" s="142"/>
      <c r="BK43" s="143"/>
      <c r="BL43" s="145"/>
      <c r="BM43" s="142"/>
      <c r="BN43" s="143"/>
      <c r="BO43" s="145"/>
      <c r="BP43" s="142"/>
      <c r="BQ43" s="143"/>
      <c r="BR43" s="145"/>
      <c r="BS43" s="142"/>
      <c r="BT43" s="143"/>
      <c r="BU43" s="142"/>
      <c r="BV43" s="143"/>
      <c r="BW43" s="145"/>
      <c r="BX43" s="142"/>
      <c r="BY43" s="143"/>
      <c r="BZ43" s="142"/>
      <c r="CA43" s="143"/>
      <c r="CB43" s="142"/>
      <c r="CC43" s="143"/>
      <c r="CD43" s="145"/>
      <c r="CE43" s="142"/>
      <c r="CF43" s="143"/>
      <c r="CG43" s="145"/>
      <c r="CH43" s="142"/>
      <c r="CI43" s="143"/>
      <c r="CJ43" s="145"/>
      <c r="CK43" s="142"/>
      <c r="CL43" s="143"/>
      <c r="CM43" s="142"/>
      <c r="CN43" s="143"/>
      <c r="CO43" s="145"/>
      <c r="CP43" s="142"/>
      <c r="CQ43" s="143"/>
      <c r="CR43" s="142"/>
      <c r="CS43" s="143"/>
      <c r="CT43" s="142"/>
      <c r="CU43" s="143"/>
      <c r="CV43" s="142"/>
      <c r="CW43" s="143"/>
      <c r="CX43" s="145"/>
      <c r="CY43" s="142"/>
      <c r="CZ43" s="143"/>
      <c r="DA43" s="142"/>
      <c r="DB43" s="143"/>
      <c r="DC43" s="142"/>
      <c r="DD43" s="143"/>
      <c r="DE43" s="142"/>
      <c r="DF43" s="143"/>
      <c r="DG43" s="145"/>
      <c r="DH43" s="142"/>
      <c r="DI43" s="143"/>
      <c r="DJ43" s="142"/>
      <c r="DK43" s="143"/>
      <c r="DL43" s="142"/>
      <c r="DM43" s="143"/>
      <c r="DN43" s="142"/>
      <c r="DO43" s="143"/>
      <c r="DP43" s="142"/>
      <c r="DQ43" s="143"/>
      <c r="DR43" s="142"/>
      <c r="DS43" s="143"/>
      <c r="DT43" s="142"/>
      <c r="DU43" s="143"/>
      <c r="DV43" s="142"/>
      <c r="DW43" s="143"/>
      <c r="DX43" s="142"/>
      <c r="DY43" s="143"/>
      <c r="DZ43" s="142"/>
      <c r="EA43" s="143"/>
      <c r="EB43" s="142"/>
      <c r="EC43" s="143"/>
      <c r="ED43" s="142"/>
      <c r="EE43" s="143"/>
      <c r="EF43" s="142"/>
      <c r="EG43" s="143"/>
      <c r="EH43" s="142"/>
      <c r="EI43" s="143"/>
      <c r="EJ43" s="142"/>
      <c r="EK43" s="143"/>
      <c r="EL43" s="142"/>
      <c r="EM43" s="143"/>
      <c r="EN43" s="142"/>
      <c r="EO43" s="143"/>
      <c r="EP43" s="142"/>
      <c r="EQ43" s="143"/>
      <c r="ER43" s="142"/>
      <c r="ES43" s="143"/>
      <c r="ET43" s="142"/>
      <c r="EU43" s="143"/>
      <c r="EV43" s="142"/>
      <c r="EW43" s="143"/>
      <c r="EX43" s="142"/>
      <c r="EY43" s="143"/>
      <c r="EZ43" s="142"/>
      <c r="FA43" s="143"/>
      <c r="FB43" s="142"/>
      <c r="FC43" s="143"/>
      <c r="FD43" s="136">
        <f t="shared" si="0"/>
        <v>0</v>
      </c>
      <c r="FE43" s="136">
        <f t="shared" si="1"/>
        <v>0</v>
      </c>
      <c r="FF43" s="137" t="str">
        <f t="shared" si="2"/>
        <v>Bravo!!!</v>
      </c>
      <c r="FG43" s="235"/>
      <c r="FH43" s="235"/>
      <c r="FI43" s="235"/>
    </row>
    <row r="44" spans="1:165" x14ac:dyDescent="0.4">
      <c r="A44" s="138">
        <v>38</v>
      </c>
      <c r="B44" s="139"/>
      <c r="C44" s="139"/>
      <c r="D44" s="140"/>
      <c r="E44" s="141"/>
      <c r="F44" s="142"/>
      <c r="G44" s="143"/>
      <c r="H44" s="142"/>
      <c r="I44" s="143"/>
      <c r="J44" s="144"/>
      <c r="K44" s="143"/>
      <c r="L44" s="145"/>
      <c r="M44" s="145"/>
      <c r="N44" s="142"/>
      <c r="O44" s="143"/>
      <c r="P44" s="145"/>
      <c r="Q44" s="145"/>
      <c r="R44" s="142"/>
      <c r="S44" s="143"/>
      <c r="T44" s="145"/>
      <c r="U44" s="145"/>
      <c r="V44" s="142"/>
      <c r="W44" s="143"/>
      <c r="X44" s="145"/>
      <c r="Y44" s="142"/>
      <c r="Z44" s="143"/>
      <c r="AA44" s="142"/>
      <c r="AB44" s="143"/>
      <c r="AC44" s="142"/>
      <c r="AD44" s="143"/>
      <c r="AE44" s="145"/>
      <c r="AF44" s="145"/>
      <c r="AG44" s="142"/>
      <c r="AH44" s="143"/>
      <c r="AI44" s="142"/>
      <c r="AJ44" s="143"/>
      <c r="AK44" s="145"/>
      <c r="AL44" s="142"/>
      <c r="AM44" s="143"/>
      <c r="AN44" s="145"/>
      <c r="AO44" s="142"/>
      <c r="AP44" s="143"/>
      <c r="AQ44" s="142"/>
      <c r="AR44" s="143"/>
      <c r="AS44" s="142"/>
      <c r="AT44" s="143"/>
      <c r="AU44" s="142"/>
      <c r="AV44" s="143"/>
      <c r="AW44" s="142"/>
      <c r="AX44" s="143"/>
      <c r="AY44" s="142"/>
      <c r="AZ44" s="143"/>
      <c r="BA44" s="142"/>
      <c r="BB44" s="143"/>
      <c r="BC44" s="145"/>
      <c r="BD44" s="142"/>
      <c r="BE44" s="143"/>
      <c r="BF44" s="145"/>
      <c r="BG44" s="142"/>
      <c r="BH44" s="143"/>
      <c r="BI44" s="145"/>
      <c r="BJ44" s="142"/>
      <c r="BK44" s="143"/>
      <c r="BL44" s="145"/>
      <c r="BM44" s="142"/>
      <c r="BN44" s="143"/>
      <c r="BO44" s="145"/>
      <c r="BP44" s="142"/>
      <c r="BQ44" s="143"/>
      <c r="BR44" s="145"/>
      <c r="BS44" s="142"/>
      <c r="BT44" s="143"/>
      <c r="BU44" s="142"/>
      <c r="BV44" s="143"/>
      <c r="BW44" s="145"/>
      <c r="BX44" s="142"/>
      <c r="BY44" s="143"/>
      <c r="BZ44" s="142"/>
      <c r="CA44" s="143"/>
      <c r="CB44" s="142"/>
      <c r="CC44" s="143"/>
      <c r="CD44" s="145"/>
      <c r="CE44" s="142"/>
      <c r="CF44" s="143"/>
      <c r="CG44" s="145"/>
      <c r="CH44" s="142"/>
      <c r="CI44" s="143"/>
      <c r="CJ44" s="145"/>
      <c r="CK44" s="142"/>
      <c r="CL44" s="143"/>
      <c r="CM44" s="142"/>
      <c r="CN44" s="143"/>
      <c r="CO44" s="145"/>
      <c r="CP44" s="142"/>
      <c r="CQ44" s="143"/>
      <c r="CR44" s="142"/>
      <c r="CS44" s="143"/>
      <c r="CT44" s="142"/>
      <c r="CU44" s="143"/>
      <c r="CV44" s="142"/>
      <c r="CW44" s="143"/>
      <c r="CX44" s="145"/>
      <c r="CY44" s="142"/>
      <c r="CZ44" s="143"/>
      <c r="DA44" s="142"/>
      <c r="DB44" s="143"/>
      <c r="DC44" s="142"/>
      <c r="DD44" s="143"/>
      <c r="DE44" s="142"/>
      <c r="DF44" s="143"/>
      <c r="DG44" s="145"/>
      <c r="DH44" s="142"/>
      <c r="DI44" s="143"/>
      <c r="DJ44" s="142"/>
      <c r="DK44" s="143"/>
      <c r="DL44" s="142"/>
      <c r="DM44" s="143"/>
      <c r="DN44" s="142"/>
      <c r="DO44" s="143"/>
      <c r="DP44" s="142"/>
      <c r="DQ44" s="143"/>
      <c r="DR44" s="142"/>
      <c r="DS44" s="143"/>
      <c r="DT44" s="142"/>
      <c r="DU44" s="143"/>
      <c r="DV44" s="142"/>
      <c r="DW44" s="143"/>
      <c r="DX44" s="142"/>
      <c r="DY44" s="143"/>
      <c r="DZ44" s="142"/>
      <c r="EA44" s="143"/>
      <c r="EB44" s="142"/>
      <c r="EC44" s="143"/>
      <c r="ED44" s="142"/>
      <c r="EE44" s="143"/>
      <c r="EF44" s="142"/>
      <c r="EG44" s="143"/>
      <c r="EH44" s="142"/>
      <c r="EI44" s="143"/>
      <c r="EJ44" s="142"/>
      <c r="EK44" s="143"/>
      <c r="EL44" s="142"/>
      <c r="EM44" s="143"/>
      <c r="EN44" s="142"/>
      <c r="EO44" s="143"/>
      <c r="EP44" s="142"/>
      <c r="EQ44" s="143"/>
      <c r="ER44" s="142"/>
      <c r="ES44" s="143"/>
      <c r="ET44" s="142"/>
      <c r="EU44" s="143"/>
      <c r="EV44" s="142"/>
      <c r="EW44" s="143"/>
      <c r="EX44" s="142"/>
      <c r="EY44" s="143"/>
      <c r="EZ44" s="142"/>
      <c r="FA44" s="143"/>
      <c r="FB44" s="142"/>
      <c r="FC44" s="143"/>
      <c r="FD44" s="136">
        <f t="shared" si="0"/>
        <v>0</v>
      </c>
      <c r="FE44" s="136">
        <f t="shared" si="1"/>
        <v>0</v>
      </c>
      <c r="FF44" s="137" t="str">
        <f t="shared" si="2"/>
        <v>Bravo!!!</v>
      </c>
      <c r="FG44" s="235"/>
      <c r="FH44" s="235"/>
      <c r="FI44" s="235"/>
    </row>
    <row r="45" spans="1:165" x14ac:dyDescent="0.4">
      <c r="A45" s="138">
        <v>39</v>
      </c>
      <c r="B45" s="139"/>
      <c r="C45" s="139"/>
      <c r="D45" s="140"/>
      <c r="E45" s="141"/>
      <c r="F45" s="142"/>
      <c r="G45" s="143"/>
      <c r="H45" s="142"/>
      <c r="I45" s="143"/>
      <c r="J45" s="144"/>
      <c r="K45" s="143"/>
      <c r="L45" s="145"/>
      <c r="M45" s="145"/>
      <c r="N45" s="142"/>
      <c r="O45" s="143"/>
      <c r="P45" s="145"/>
      <c r="Q45" s="145"/>
      <c r="R45" s="142"/>
      <c r="S45" s="143"/>
      <c r="T45" s="145"/>
      <c r="U45" s="145"/>
      <c r="V45" s="142"/>
      <c r="W45" s="143"/>
      <c r="X45" s="145"/>
      <c r="Y45" s="142"/>
      <c r="Z45" s="143"/>
      <c r="AA45" s="142"/>
      <c r="AB45" s="143"/>
      <c r="AC45" s="142"/>
      <c r="AD45" s="143"/>
      <c r="AE45" s="145"/>
      <c r="AF45" s="145"/>
      <c r="AG45" s="142"/>
      <c r="AH45" s="143"/>
      <c r="AI45" s="142"/>
      <c r="AJ45" s="143"/>
      <c r="AK45" s="145"/>
      <c r="AL45" s="142"/>
      <c r="AM45" s="143"/>
      <c r="AN45" s="145"/>
      <c r="AO45" s="142"/>
      <c r="AP45" s="143"/>
      <c r="AQ45" s="142"/>
      <c r="AR45" s="143"/>
      <c r="AS45" s="142"/>
      <c r="AT45" s="143"/>
      <c r="AU45" s="142"/>
      <c r="AV45" s="143"/>
      <c r="AW45" s="142"/>
      <c r="AX45" s="143"/>
      <c r="AY45" s="142"/>
      <c r="AZ45" s="143"/>
      <c r="BA45" s="142"/>
      <c r="BB45" s="143"/>
      <c r="BC45" s="145"/>
      <c r="BD45" s="142"/>
      <c r="BE45" s="143"/>
      <c r="BF45" s="145"/>
      <c r="BG45" s="142"/>
      <c r="BH45" s="143"/>
      <c r="BI45" s="145"/>
      <c r="BJ45" s="142"/>
      <c r="BK45" s="143"/>
      <c r="BL45" s="145"/>
      <c r="BM45" s="142"/>
      <c r="BN45" s="143"/>
      <c r="BO45" s="145"/>
      <c r="BP45" s="142"/>
      <c r="BQ45" s="143"/>
      <c r="BR45" s="145"/>
      <c r="BS45" s="142"/>
      <c r="BT45" s="143"/>
      <c r="BU45" s="142"/>
      <c r="BV45" s="143"/>
      <c r="BW45" s="145"/>
      <c r="BX45" s="142"/>
      <c r="BY45" s="143"/>
      <c r="BZ45" s="142"/>
      <c r="CA45" s="143"/>
      <c r="CB45" s="142"/>
      <c r="CC45" s="143"/>
      <c r="CD45" s="145"/>
      <c r="CE45" s="142"/>
      <c r="CF45" s="143"/>
      <c r="CG45" s="145"/>
      <c r="CH45" s="142"/>
      <c r="CI45" s="143"/>
      <c r="CJ45" s="145"/>
      <c r="CK45" s="142"/>
      <c r="CL45" s="143"/>
      <c r="CM45" s="142"/>
      <c r="CN45" s="143"/>
      <c r="CO45" s="145"/>
      <c r="CP45" s="142"/>
      <c r="CQ45" s="143"/>
      <c r="CR45" s="142"/>
      <c r="CS45" s="143"/>
      <c r="CT45" s="142"/>
      <c r="CU45" s="143"/>
      <c r="CV45" s="142"/>
      <c r="CW45" s="143"/>
      <c r="CX45" s="145"/>
      <c r="CY45" s="142"/>
      <c r="CZ45" s="143"/>
      <c r="DA45" s="142"/>
      <c r="DB45" s="143"/>
      <c r="DC45" s="142"/>
      <c r="DD45" s="143"/>
      <c r="DE45" s="142"/>
      <c r="DF45" s="143"/>
      <c r="DG45" s="145"/>
      <c r="DH45" s="142"/>
      <c r="DI45" s="143"/>
      <c r="DJ45" s="142"/>
      <c r="DK45" s="143"/>
      <c r="DL45" s="142"/>
      <c r="DM45" s="143"/>
      <c r="DN45" s="142"/>
      <c r="DO45" s="143"/>
      <c r="DP45" s="142"/>
      <c r="DQ45" s="143"/>
      <c r="DR45" s="142"/>
      <c r="DS45" s="143"/>
      <c r="DT45" s="142"/>
      <c r="DU45" s="143"/>
      <c r="DV45" s="142"/>
      <c r="DW45" s="143"/>
      <c r="DX45" s="142"/>
      <c r="DY45" s="143"/>
      <c r="DZ45" s="142"/>
      <c r="EA45" s="143"/>
      <c r="EB45" s="142"/>
      <c r="EC45" s="143"/>
      <c r="ED45" s="142"/>
      <c r="EE45" s="143"/>
      <c r="EF45" s="142"/>
      <c r="EG45" s="143"/>
      <c r="EH45" s="142"/>
      <c r="EI45" s="143"/>
      <c r="EJ45" s="142"/>
      <c r="EK45" s="143"/>
      <c r="EL45" s="142"/>
      <c r="EM45" s="143"/>
      <c r="EN45" s="142"/>
      <c r="EO45" s="143"/>
      <c r="EP45" s="142"/>
      <c r="EQ45" s="143"/>
      <c r="ER45" s="142"/>
      <c r="ES45" s="143"/>
      <c r="ET45" s="142"/>
      <c r="EU45" s="143"/>
      <c r="EV45" s="142"/>
      <c r="EW45" s="143"/>
      <c r="EX45" s="142"/>
      <c r="EY45" s="143"/>
      <c r="EZ45" s="142"/>
      <c r="FA45" s="143"/>
      <c r="FB45" s="142"/>
      <c r="FC45" s="143"/>
      <c r="FD45" s="136">
        <f t="shared" si="0"/>
        <v>0</v>
      </c>
      <c r="FE45" s="136">
        <f t="shared" si="1"/>
        <v>0</v>
      </c>
      <c r="FF45" s="137" t="str">
        <f t="shared" si="2"/>
        <v>Bravo!!!</v>
      </c>
      <c r="FG45" s="235"/>
      <c r="FH45" s="235"/>
      <c r="FI45" s="235"/>
    </row>
    <row r="46" spans="1:165" x14ac:dyDescent="0.4">
      <c r="A46" s="138">
        <v>40</v>
      </c>
      <c r="B46" s="139"/>
      <c r="C46" s="139"/>
      <c r="D46" s="140"/>
      <c r="E46" s="141"/>
      <c r="F46" s="142"/>
      <c r="G46" s="143"/>
      <c r="H46" s="142"/>
      <c r="I46" s="143"/>
      <c r="J46" s="144"/>
      <c r="K46" s="143"/>
      <c r="L46" s="145"/>
      <c r="M46" s="145"/>
      <c r="N46" s="142"/>
      <c r="O46" s="143"/>
      <c r="P46" s="145"/>
      <c r="Q46" s="145"/>
      <c r="R46" s="142"/>
      <c r="S46" s="143"/>
      <c r="T46" s="145"/>
      <c r="U46" s="145"/>
      <c r="V46" s="142"/>
      <c r="W46" s="143"/>
      <c r="X46" s="145"/>
      <c r="Y46" s="142"/>
      <c r="Z46" s="143"/>
      <c r="AA46" s="142"/>
      <c r="AB46" s="143"/>
      <c r="AC46" s="142"/>
      <c r="AD46" s="143"/>
      <c r="AE46" s="145"/>
      <c r="AF46" s="145"/>
      <c r="AG46" s="142"/>
      <c r="AH46" s="143"/>
      <c r="AI46" s="142"/>
      <c r="AJ46" s="143"/>
      <c r="AK46" s="145"/>
      <c r="AL46" s="142"/>
      <c r="AM46" s="143"/>
      <c r="AN46" s="145"/>
      <c r="AO46" s="142"/>
      <c r="AP46" s="143"/>
      <c r="AQ46" s="142"/>
      <c r="AR46" s="143"/>
      <c r="AS46" s="142"/>
      <c r="AT46" s="143"/>
      <c r="AU46" s="142"/>
      <c r="AV46" s="143"/>
      <c r="AW46" s="142"/>
      <c r="AX46" s="143"/>
      <c r="AY46" s="142"/>
      <c r="AZ46" s="143"/>
      <c r="BA46" s="142"/>
      <c r="BB46" s="143"/>
      <c r="BC46" s="145"/>
      <c r="BD46" s="142"/>
      <c r="BE46" s="143"/>
      <c r="BF46" s="145"/>
      <c r="BG46" s="142"/>
      <c r="BH46" s="143"/>
      <c r="BI46" s="145"/>
      <c r="BJ46" s="142"/>
      <c r="BK46" s="143"/>
      <c r="BL46" s="145"/>
      <c r="BM46" s="142"/>
      <c r="BN46" s="143"/>
      <c r="BO46" s="145"/>
      <c r="BP46" s="142"/>
      <c r="BQ46" s="143"/>
      <c r="BR46" s="145"/>
      <c r="BS46" s="142"/>
      <c r="BT46" s="143"/>
      <c r="BU46" s="142"/>
      <c r="BV46" s="143"/>
      <c r="BW46" s="145"/>
      <c r="BX46" s="142"/>
      <c r="BY46" s="143"/>
      <c r="BZ46" s="142"/>
      <c r="CA46" s="143"/>
      <c r="CB46" s="142"/>
      <c r="CC46" s="143"/>
      <c r="CD46" s="145"/>
      <c r="CE46" s="142"/>
      <c r="CF46" s="143"/>
      <c r="CG46" s="145"/>
      <c r="CH46" s="142"/>
      <c r="CI46" s="143"/>
      <c r="CJ46" s="145"/>
      <c r="CK46" s="142"/>
      <c r="CL46" s="143"/>
      <c r="CM46" s="142"/>
      <c r="CN46" s="143"/>
      <c r="CO46" s="145"/>
      <c r="CP46" s="142"/>
      <c r="CQ46" s="143"/>
      <c r="CR46" s="142"/>
      <c r="CS46" s="143"/>
      <c r="CT46" s="142"/>
      <c r="CU46" s="143"/>
      <c r="CV46" s="142"/>
      <c r="CW46" s="143"/>
      <c r="CX46" s="145"/>
      <c r="CY46" s="142"/>
      <c r="CZ46" s="143"/>
      <c r="DA46" s="142"/>
      <c r="DB46" s="143"/>
      <c r="DC46" s="142"/>
      <c r="DD46" s="143"/>
      <c r="DE46" s="142"/>
      <c r="DF46" s="143"/>
      <c r="DG46" s="145"/>
      <c r="DH46" s="142"/>
      <c r="DI46" s="143"/>
      <c r="DJ46" s="142"/>
      <c r="DK46" s="143"/>
      <c r="DL46" s="142"/>
      <c r="DM46" s="143"/>
      <c r="DN46" s="142"/>
      <c r="DO46" s="143"/>
      <c r="DP46" s="142"/>
      <c r="DQ46" s="143"/>
      <c r="DR46" s="142"/>
      <c r="DS46" s="143"/>
      <c r="DT46" s="142"/>
      <c r="DU46" s="143"/>
      <c r="DV46" s="142"/>
      <c r="DW46" s="143"/>
      <c r="DX46" s="142"/>
      <c r="DY46" s="143"/>
      <c r="DZ46" s="142"/>
      <c r="EA46" s="143"/>
      <c r="EB46" s="142"/>
      <c r="EC46" s="143"/>
      <c r="ED46" s="142"/>
      <c r="EE46" s="143"/>
      <c r="EF46" s="142"/>
      <c r="EG46" s="143"/>
      <c r="EH46" s="142"/>
      <c r="EI46" s="143"/>
      <c r="EJ46" s="142"/>
      <c r="EK46" s="143"/>
      <c r="EL46" s="142"/>
      <c r="EM46" s="143"/>
      <c r="EN46" s="142"/>
      <c r="EO46" s="143"/>
      <c r="EP46" s="142"/>
      <c r="EQ46" s="143"/>
      <c r="ER46" s="142"/>
      <c r="ES46" s="143"/>
      <c r="ET46" s="142"/>
      <c r="EU46" s="143"/>
      <c r="EV46" s="142"/>
      <c r="EW46" s="143"/>
      <c r="EX46" s="142"/>
      <c r="EY46" s="143"/>
      <c r="EZ46" s="142"/>
      <c r="FA46" s="143"/>
      <c r="FB46" s="142"/>
      <c r="FC46" s="143"/>
      <c r="FD46" s="136">
        <f t="shared" si="0"/>
        <v>0</v>
      </c>
      <c r="FE46" s="136">
        <f t="shared" si="1"/>
        <v>0</v>
      </c>
      <c r="FF46" s="137" t="str">
        <f t="shared" si="2"/>
        <v>Bravo!!!</v>
      </c>
      <c r="FG46" s="235"/>
      <c r="FH46" s="235"/>
      <c r="FI46" s="235"/>
    </row>
    <row r="47" spans="1:165" x14ac:dyDescent="0.4">
      <c r="A47" s="138">
        <v>41</v>
      </c>
      <c r="B47" s="139"/>
      <c r="C47" s="139"/>
      <c r="D47" s="140"/>
      <c r="E47" s="141"/>
      <c r="F47" s="142"/>
      <c r="G47" s="143"/>
      <c r="H47" s="142"/>
      <c r="I47" s="143"/>
      <c r="J47" s="144"/>
      <c r="K47" s="143"/>
      <c r="L47" s="145"/>
      <c r="M47" s="145"/>
      <c r="N47" s="142"/>
      <c r="O47" s="143"/>
      <c r="P47" s="145"/>
      <c r="Q47" s="145"/>
      <c r="R47" s="142"/>
      <c r="S47" s="143"/>
      <c r="T47" s="145"/>
      <c r="U47" s="145"/>
      <c r="V47" s="142"/>
      <c r="W47" s="143"/>
      <c r="X47" s="145"/>
      <c r="Y47" s="142"/>
      <c r="Z47" s="143"/>
      <c r="AA47" s="142"/>
      <c r="AB47" s="143"/>
      <c r="AC47" s="142"/>
      <c r="AD47" s="143"/>
      <c r="AE47" s="145"/>
      <c r="AF47" s="145"/>
      <c r="AG47" s="142"/>
      <c r="AH47" s="143"/>
      <c r="AI47" s="142"/>
      <c r="AJ47" s="143"/>
      <c r="AK47" s="145"/>
      <c r="AL47" s="142"/>
      <c r="AM47" s="143"/>
      <c r="AN47" s="145"/>
      <c r="AO47" s="142"/>
      <c r="AP47" s="143"/>
      <c r="AQ47" s="142"/>
      <c r="AR47" s="143"/>
      <c r="AS47" s="142"/>
      <c r="AT47" s="143"/>
      <c r="AU47" s="142"/>
      <c r="AV47" s="143"/>
      <c r="AW47" s="142"/>
      <c r="AX47" s="143"/>
      <c r="AY47" s="142"/>
      <c r="AZ47" s="143"/>
      <c r="BA47" s="142"/>
      <c r="BB47" s="143"/>
      <c r="BC47" s="145"/>
      <c r="BD47" s="142"/>
      <c r="BE47" s="143"/>
      <c r="BF47" s="145"/>
      <c r="BG47" s="142"/>
      <c r="BH47" s="143"/>
      <c r="BI47" s="145"/>
      <c r="BJ47" s="142"/>
      <c r="BK47" s="143"/>
      <c r="BL47" s="145"/>
      <c r="BM47" s="142"/>
      <c r="BN47" s="143"/>
      <c r="BO47" s="145"/>
      <c r="BP47" s="142"/>
      <c r="BQ47" s="143"/>
      <c r="BR47" s="145"/>
      <c r="BS47" s="142"/>
      <c r="BT47" s="143"/>
      <c r="BU47" s="142"/>
      <c r="BV47" s="143"/>
      <c r="BW47" s="145"/>
      <c r="BX47" s="142"/>
      <c r="BY47" s="143"/>
      <c r="BZ47" s="142"/>
      <c r="CA47" s="143"/>
      <c r="CB47" s="142"/>
      <c r="CC47" s="143"/>
      <c r="CD47" s="145"/>
      <c r="CE47" s="142"/>
      <c r="CF47" s="143"/>
      <c r="CG47" s="145"/>
      <c r="CH47" s="142"/>
      <c r="CI47" s="143"/>
      <c r="CJ47" s="145"/>
      <c r="CK47" s="142"/>
      <c r="CL47" s="143"/>
      <c r="CM47" s="142"/>
      <c r="CN47" s="143"/>
      <c r="CO47" s="145"/>
      <c r="CP47" s="142"/>
      <c r="CQ47" s="143"/>
      <c r="CR47" s="142"/>
      <c r="CS47" s="143"/>
      <c r="CT47" s="142"/>
      <c r="CU47" s="143"/>
      <c r="CV47" s="142"/>
      <c r="CW47" s="143"/>
      <c r="CX47" s="145"/>
      <c r="CY47" s="142"/>
      <c r="CZ47" s="143"/>
      <c r="DA47" s="142"/>
      <c r="DB47" s="143"/>
      <c r="DC47" s="142"/>
      <c r="DD47" s="143"/>
      <c r="DE47" s="142"/>
      <c r="DF47" s="143"/>
      <c r="DG47" s="145"/>
      <c r="DH47" s="142"/>
      <c r="DI47" s="143"/>
      <c r="DJ47" s="142"/>
      <c r="DK47" s="143"/>
      <c r="DL47" s="142"/>
      <c r="DM47" s="143"/>
      <c r="DN47" s="142"/>
      <c r="DO47" s="143"/>
      <c r="DP47" s="142"/>
      <c r="DQ47" s="143"/>
      <c r="DR47" s="142"/>
      <c r="DS47" s="143"/>
      <c r="DT47" s="142"/>
      <c r="DU47" s="143"/>
      <c r="DV47" s="142"/>
      <c r="DW47" s="143"/>
      <c r="DX47" s="142"/>
      <c r="DY47" s="143"/>
      <c r="DZ47" s="142"/>
      <c r="EA47" s="143"/>
      <c r="EB47" s="142"/>
      <c r="EC47" s="143"/>
      <c r="ED47" s="142"/>
      <c r="EE47" s="143"/>
      <c r="EF47" s="142"/>
      <c r="EG47" s="143"/>
      <c r="EH47" s="142"/>
      <c r="EI47" s="143"/>
      <c r="EJ47" s="142"/>
      <c r="EK47" s="143"/>
      <c r="EL47" s="142"/>
      <c r="EM47" s="143"/>
      <c r="EN47" s="142"/>
      <c r="EO47" s="143"/>
      <c r="EP47" s="142"/>
      <c r="EQ47" s="143"/>
      <c r="ER47" s="142"/>
      <c r="ES47" s="143"/>
      <c r="ET47" s="142"/>
      <c r="EU47" s="143"/>
      <c r="EV47" s="142"/>
      <c r="EW47" s="143"/>
      <c r="EX47" s="142"/>
      <c r="EY47" s="143"/>
      <c r="EZ47" s="142"/>
      <c r="FA47" s="143"/>
      <c r="FB47" s="142"/>
      <c r="FC47" s="143"/>
      <c r="FD47" s="136">
        <f t="shared" si="0"/>
        <v>0</v>
      </c>
      <c r="FE47" s="136">
        <f t="shared" si="1"/>
        <v>0</v>
      </c>
      <c r="FF47" s="137" t="str">
        <f t="shared" si="2"/>
        <v>Bravo!!!</v>
      </c>
      <c r="FG47" s="235"/>
      <c r="FH47" s="235"/>
      <c r="FI47" s="235"/>
    </row>
    <row r="48" spans="1:165" x14ac:dyDescent="0.4">
      <c r="A48" s="138">
        <v>42</v>
      </c>
      <c r="B48" s="139"/>
      <c r="C48" s="139"/>
      <c r="D48" s="140"/>
      <c r="E48" s="141"/>
      <c r="F48" s="142"/>
      <c r="G48" s="143"/>
      <c r="H48" s="142"/>
      <c r="I48" s="143"/>
      <c r="J48" s="144"/>
      <c r="K48" s="143"/>
      <c r="L48" s="145"/>
      <c r="M48" s="145"/>
      <c r="N48" s="142"/>
      <c r="O48" s="143"/>
      <c r="P48" s="145"/>
      <c r="Q48" s="145"/>
      <c r="R48" s="142"/>
      <c r="S48" s="143"/>
      <c r="T48" s="145"/>
      <c r="U48" s="145"/>
      <c r="V48" s="142"/>
      <c r="W48" s="143"/>
      <c r="X48" s="145"/>
      <c r="Y48" s="142"/>
      <c r="Z48" s="143"/>
      <c r="AA48" s="142"/>
      <c r="AB48" s="143"/>
      <c r="AC48" s="142"/>
      <c r="AD48" s="143"/>
      <c r="AE48" s="145"/>
      <c r="AF48" s="145"/>
      <c r="AG48" s="142"/>
      <c r="AH48" s="143"/>
      <c r="AI48" s="142"/>
      <c r="AJ48" s="143"/>
      <c r="AK48" s="145"/>
      <c r="AL48" s="142"/>
      <c r="AM48" s="143"/>
      <c r="AN48" s="145"/>
      <c r="AO48" s="142"/>
      <c r="AP48" s="143"/>
      <c r="AQ48" s="142"/>
      <c r="AR48" s="143"/>
      <c r="AS48" s="142"/>
      <c r="AT48" s="143"/>
      <c r="AU48" s="142"/>
      <c r="AV48" s="143"/>
      <c r="AW48" s="142"/>
      <c r="AX48" s="143"/>
      <c r="AY48" s="142"/>
      <c r="AZ48" s="143"/>
      <c r="BA48" s="142"/>
      <c r="BB48" s="143"/>
      <c r="BC48" s="145"/>
      <c r="BD48" s="142"/>
      <c r="BE48" s="143"/>
      <c r="BF48" s="145"/>
      <c r="BG48" s="142"/>
      <c r="BH48" s="143"/>
      <c r="BI48" s="145"/>
      <c r="BJ48" s="142"/>
      <c r="BK48" s="143"/>
      <c r="BL48" s="145"/>
      <c r="BM48" s="142"/>
      <c r="BN48" s="143"/>
      <c r="BO48" s="145"/>
      <c r="BP48" s="142"/>
      <c r="BQ48" s="143"/>
      <c r="BR48" s="145"/>
      <c r="BS48" s="142"/>
      <c r="BT48" s="143"/>
      <c r="BU48" s="142"/>
      <c r="BV48" s="143"/>
      <c r="BW48" s="145"/>
      <c r="BX48" s="142"/>
      <c r="BY48" s="143"/>
      <c r="BZ48" s="142"/>
      <c r="CA48" s="143"/>
      <c r="CB48" s="142"/>
      <c r="CC48" s="143"/>
      <c r="CD48" s="145"/>
      <c r="CE48" s="142"/>
      <c r="CF48" s="143"/>
      <c r="CG48" s="145"/>
      <c r="CH48" s="142"/>
      <c r="CI48" s="143"/>
      <c r="CJ48" s="145"/>
      <c r="CK48" s="142"/>
      <c r="CL48" s="143"/>
      <c r="CM48" s="142"/>
      <c r="CN48" s="143"/>
      <c r="CO48" s="145"/>
      <c r="CP48" s="142"/>
      <c r="CQ48" s="143"/>
      <c r="CR48" s="142"/>
      <c r="CS48" s="143"/>
      <c r="CT48" s="142"/>
      <c r="CU48" s="143"/>
      <c r="CV48" s="142"/>
      <c r="CW48" s="143"/>
      <c r="CX48" s="145"/>
      <c r="CY48" s="142"/>
      <c r="CZ48" s="143"/>
      <c r="DA48" s="142"/>
      <c r="DB48" s="143"/>
      <c r="DC48" s="142"/>
      <c r="DD48" s="143"/>
      <c r="DE48" s="142"/>
      <c r="DF48" s="143"/>
      <c r="DG48" s="145"/>
      <c r="DH48" s="142"/>
      <c r="DI48" s="143"/>
      <c r="DJ48" s="142"/>
      <c r="DK48" s="143"/>
      <c r="DL48" s="142"/>
      <c r="DM48" s="143"/>
      <c r="DN48" s="142"/>
      <c r="DO48" s="143"/>
      <c r="DP48" s="142"/>
      <c r="DQ48" s="143"/>
      <c r="DR48" s="142"/>
      <c r="DS48" s="143"/>
      <c r="DT48" s="142"/>
      <c r="DU48" s="143"/>
      <c r="DV48" s="142"/>
      <c r="DW48" s="143"/>
      <c r="DX48" s="142"/>
      <c r="DY48" s="143"/>
      <c r="DZ48" s="142"/>
      <c r="EA48" s="143"/>
      <c r="EB48" s="142"/>
      <c r="EC48" s="143"/>
      <c r="ED48" s="142"/>
      <c r="EE48" s="143"/>
      <c r="EF48" s="142"/>
      <c r="EG48" s="143"/>
      <c r="EH48" s="142"/>
      <c r="EI48" s="143"/>
      <c r="EJ48" s="142"/>
      <c r="EK48" s="143"/>
      <c r="EL48" s="142"/>
      <c r="EM48" s="143"/>
      <c r="EN48" s="142"/>
      <c r="EO48" s="143"/>
      <c r="EP48" s="142"/>
      <c r="EQ48" s="143"/>
      <c r="ER48" s="142"/>
      <c r="ES48" s="143"/>
      <c r="ET48" s="142"/>
      <c r="EU48" s="143"/>
      <c r="EV48" s="142"/>
      <c r="EW48" s="143"/>
      <c r="EX48" s="142"/>
      <c r="EY48" s="143"/>
      <c r="EZ48" s="142"/>
      <c r="FA48" s="143"/>
      <c r="FB48" s="142"/>
      <c r="FC48" s="143"/>
      <c r="FD48" s="136">
        <f t="shared" si="0"/>
        <v>0</v>
      </c>
      <c r="FE48" s="136">
        <f t="shared" si="1"/>
        <v>0</v>
      </c>
      <c r="FF48" s="137" t="str">
        <f t="shared" si="2"/>
        <v>Bravo!!!</v>
      </c>
      <c r="FG48" s="235"/>
      <c r="FH48" s="235"/>
      <c r="FI48" s="235"/>
    </row>
    <row r="49" spans="1:165" x14ac:dyDescent="0.4">
      <c r="A49" s="138">
        <v>43</v>
      </c>
      <c r="B49" s="139"/>
      <c r="C49" s="139"/>
      <c r="D49" s="140"/>
      <c r="E49" s="141"/>
      <c r="F49" s="142"/>
      <c r="G49" s="143"/>
      <c r="H49" s="142"/>
      <c r="I49" s="143"/>
      <c r="J49" s="144"/>
      <c r="K49" s="143"/>
      <c r="L49" s="145"/>
      <c r="M49" s="145"/>
      <c r="N49" s="142"/>
      <c r="O49" s="143"/>
      <c r="P49" s="145"/>
      <c r="Q49" s="145"/>
      <c r="R49" s="142"/>
      <c r="S49" s="143"/>
      <c r="T49" s="145"/>
      <c r="U49" s="145"/>
      <c r="V49" s="142"/>
      <c r="W49" s="143"/>
      <c r="X49" s="145"/>
      <c r="Y49" s="142"/>
      <c r="Z49" s="143"/>
      <c r="AA49" s="142"/>
      <c r="AB49" s="143"/>
      <c r="AC49" s="142"/>
      <c r="AD49" s="143"/>
      <c r="AE49" s="145"/>
      <c r="AF49" s="145"/>
      <c r="AG49" s="142"/>
      <c r="AH49" s="143"/>
      <c r="AI49" s="142"/>
      <c r="AJ49" s="143"/>
      <c r="AK49" s="145"/>
      <c r="AL49" s="142"/>
      <c r="AM49" s="143"/>
      <c r="AN49" s="145"/>
      <c r="AO49" s="142"/>
      <c r="AP49" s="143"/>
      <c r="AQ49" s="142"/>
      <c r="AR49" s="143"/>
      <c r="AS49" s="142"/>
      <c r="AT49" s="143"/>
      <c r="AU49" s="142"/>
      <c r="AV49" s="143"/>
      <c r="AW49" s="142"/>
      <c r="AX49" s="143"/>
      <c r="AY49" s="142"/>
      <c r="AZ49" s="143"/>
      <c r="BA49" s="142"/>
      <c r="BB49" s="143"/>
      <c r="BC49" s="145"/>
      <c r="BD49" s="142"/>
      <c r="BE49" s="143"/>
      <c r="BF49" s="145"/>
      <c r="BG49" s="142"/>
      <c r="BH49" s="143"/>
      <c r="BI49" s="145"/>
      <c r="BJ49" s="142"/>
      <c r="BK49" s="143"/>
      <c r="BL49" s="145"/>
      <c r="BM49" s="142"/>
      <c r="BN49" s="143"/>
      <c r="BO49" s="145"/>
      <c r="BP49" s="142"/>
      <c r="BQ49" s="143"/>
      <c r="BR49" s="145"/>
      <c r="BS49" s="142"/>
      <c r="BT49" s="143"/>
      <c r="BU49" s="142"/>
      <c r="BV49" s="143"/>
      <c r="BW49" s="145"/>
      <c r="BX49" s="142"/>
      <c r="BY49" s="143"/>
      <c r="BZ49" s="142"/>
      <c r="CA49" s="143"/>
      <c r="CB49" s="142"/>
      <c r="CC49" s="143"/>
      <c r="CD49" s="145"/>
      <c r="CE49" s="142"/>
      <c r="CF49" s="143"/>
      <c r="CG49" s="145"/>
      <c r="CH49" s="142"/>
      <c r="CI49" s="143"/>
      <c r="CJ49" s="145"/>
      <c r="CK49" s="142"/>
      <c r="CL49" s="143"/>
      <c r="CM49" s="142"/>
      <c r="CN49" s="143"/>
      <c r="CO49" s="145"/>
      <c r="CP49" s="142"/>
      <c r="CQ49" s="143"/>
      <c r="CR49" s="142"/>
      <c r="CS49" s="143"/>
      <c r="CT49" s="142"/>
      <c r="CU49" s="143"/>
      <c r="CV49" s="142"/>
      <c r="CW49" s="143"/>
      <c r="CX49" s="145"/>
      <c r="CY49" s="142"/>
      <c r="CZ49" s="143"/>
      <c r="DA49" s="142"/>
      <c r="DB49" s="143"/>
      <c r="DC49" s="142"/>
      <c r="DD49" s="143"/>
      <c r="DE49" s="142"/>
      <c r="DF49" s="143"/>
      <c r="DG49" s="145"/>
      <c r="DH49" s="142"/>
      <c r="DI49" s="143"/>
      <c r="DJ49" s="142"/>
      <c r="DK49" s="143"/>
      <c r="DL49" s="142"/>
      <c r="DM49" s="143"/>
      <c r="DN49" s="142"/>
      <c r="DO49" s="143"/>
      <c r="DP49" s="142"/>
      <c r="DQ49" s="143"/>
      <c r="DR49" s="142"/>
      <c r="DS49" s="143"/>
      <c r="DT49" s="142"/>
      <c r="DU49" s="143"/>
      <c r="DV49" s="142"/>
      <c r="DW49" s="143"/>
      <c r="DX49" s="142"/>
      <c r="DY49" s="143"/>
      <c r="DZ49" s="142"/>
      <c r="EA49" s="143"/>
      <c r="EB49" s="142"/>
      <c r="EC49" s="143"/>
      <c r="ED49" s="142"/>
      <c r="EE49" s="143"/>
      <c r="EF49" s="142"/>
      <c r="EG49" s="143"/>
      <c r="EH49" s="142"/>
      <c r="EI49" s="143"/>
      <c r="EJ49" s="142"/>
      <c r="EK49" s="143"/>
      <c r="EL49" s="142"/>
      <c r="EM49" s="143"/>
      <c r="EN49" s="142"/>
      <c r="EO49" s="143"/>
      <c r="EP49" s="142"/>
      <c r="EQ49" s="143"/>
      <c r="ER49" s="142"/>
      <c r="ES49" s="143"/>
      <c r="ET49" s="142"/>
      <c r="EU49" s="143"/>
      <c r="EV49" s="142"/>
      <c r="EW49" s="143"/>
      <c r="EX49" s="142"/>
      <c r="EY49" s="143"/>
      <c r="EZ49" s="142"/>
      <c r="FA49" s="143"/>
      <c r="FB49" s="142"/>
      <c r="FC49" s="143"/>
      <c r="FD49" s="136">
        <f t="shared" si="0"/>
        <v>0</v>
      </c>
      <c r="FE49" s="136">
        <f t="shared" si="1"/>
        <v>0</v>
      </c>
      <c r="FF49" s="137" t="str">
        <f t="shared" si="2"/>
        <v>Bravo!!!</v>
      </c>
      <c r="FG49" s="235"/>
      <c r="FH49" s="235"/>
      <c r="FI49" s="235"/>
    </row>
    <row r="50" spans="1:165" x14ac:dyDescent="0.4">
      <c r="A50" s="138">
        <v>44</v>
      </c>
      <c r="B50" s="139"/>
      <c r="C50" s="139"/>
      <c r="D50" s="140"/>
      <c r="E50" s="141"/>
      <c r="F50" s="142"/>
      <c r="G50" s="143"/>
      <c r="H50" s="142"/>
      <c r="I50" s="143"/>
      <c r="J50" s="144"/>
      <c r="K50" s="143"/>
      <c r="L50" s="145"/>
      <c r="M50" s="145"/>
      <c r="N50" s="142"/>
      <c r="O50" s="143"/>
      <c r="P50" s="145"/>
      <c r="Q50" s="145"/>
      <c r="R50" s="142"/>
      <c r="S50" s="143"/>
      <c r="T50" s="145"/>
      <c r="U50" s="145"/>
      <c r="V50" s="142"/>
      <c r="W50" s="143"/>
      <c r="X50" s="145"/>
      <c r="Y50" s="142"/>
      <c r="Z50" s="143"/>
      <c r="AA50" s="142"/>
      <c r="AB50" s="143"/>
      <c r="AC50" s="142"/>
      <c r="AD50" s="143"/>
      <c r="AE50" s="145"/>
      <c r="AF50" s="145"/>
      <c r="AG50" s="142"/>
      <c r="AH50" s="143"/>
      <c r="AI50" s="142"/>
      <c r="AJ50" s="143"/>
      <c r="AK50" s="145"/>
      <c r="AL50" s="142"/>
      <c r="AM50" s="143"/>
      <c r="AN50" s="145"/>
      <c r="AO50" s="142"/>
      <c r="AP50" s="143"/>
      <c r="AQ50" s="142"/>
      <c r="AR50" s="143"/>
      <c r="AS50" s="142"/>
      <c r="AT50" s="143"/>
      <c r="AU50" s="142"/>
      <c r="AV50" s="143"/>
      <c r="AW50" s="142"/>
      <c r="AX50" s="143"/>
      <c r="AY50" s="142"/>
      <c r="AZ50" s="143"/>
      <c r="BA50" s="142"/>
      <c r="BB50" s="143"/>
      <c r="BC50" s="145"/>
      <c r="BD50" s="142"/>
      <c r="BE50" s="143"/>
      <c r="BF50" s="145"/>
      <c r="BG50" s="142"/>
      <c r="BH50" s="143"/>
      <c r="BI50" s="145"/>
      <c r="BJ50" s="142"/>
      <c r="BK50" s="143"/>
      <c r="BL50" s="145"/>
      <c r="BM50" s="142"/>
      <c r="BN50" s="143"/>
      <c r="BO50" s="145"/>
      <c r="BP50" s="142"/>
      <c r="BQ50" s="143"/>
      <c r="BR50" s="145"/>
      <c r="BS50" s="142"/>
      <c r="BT50" s="143"/>
      <c r="BU50" s="142"/>
      <c r="BV50" s="143"/>
      <c r="BW50" s="145"/>
      <c r="BX50" s="142"/>
      <c r="BY50" s="143"/>
      <c r="BZ50" s="142"/>
      <c r="CA50" s="143"/>
      <c r="CB50" s="142"/>
      <c r="CC50" s="143"/>
      <c r="CD50" s="145"/>
      <c r="CE50" s="142"/>
      <c r="CF50" s="143"/>
      <c r="CG50" s="145"/>
      <c r="CH50" s="142"/>
      <c r="CI50" s="143"/>
      <c r="CJ50" s="145"/>
      <c r="CK50" s="142"/>
      <c r="CL50" s="143"/>
      <c r="CM50" s="142"/>
      <c r="CN50" s="143"/>
      <c r="CO50" s="145"/>
      <c r="CP50" s="142"/>
      <c r="CQ50" s="143"/>
      <c r="CR50" s="142"/>
      <c r="CS50" s="143"/>
      <c r="CT50" s="142"/>
      <c r="CU50" s="143"/>
      <c r="CV50" s="142"/>
      <c r="CW50" s="143"/>
      <c r="CX50" s="145"/>
      <c r="CY50" s="142"/>
      <c r="CZ50" s="143"/>
      <c r="DA50" s="142"/>
      <c r="DB50" s="143"/>
      <c r="DC50" s="142"/>
      <c r="DD50" s="143"/>
      <c r="DE50" s="142"/>
      <c r="DF50" s="143"/>
      <c r="DG50" s="145"/>
      <c r="DH50" s="142"/>
      <c r="DI50" s="143"/>
      <c r="DJ50" s="142"/>
      <c r="DK50" s="143"/>
      <c r="DL50" s="142"/>
      <c r="DM50" s="143"/>
      <c r="DN50" s="142"/>
      <c r="DO50" s="143"/>
      <c r="DP50" s="142"/>
      <c r="DQ50" s="143"/>
      <c r="DR50" s="142"/>
      <c r="DS50" s="143"/>
      <c r="DT50" s="142"/>
      <c r="DU50" s="143"/>
      <c r="DV50" s="142"/>
      <c r="DW50" s="143"/>
      <c r="DX50" s="142"/>
      <c r="DY50" s="143"/>
      <c r="DZ50" s="142"/>
      <c r="EA50" s="143"/>
      <c r="EB50" s="142"/>
      <c r="EC50" s="143"/>
      <c r="ED50" s="142"/>
      <c r="EE50" s="143"/>
      <c r="EF50" s="142"/>
      <c r="EG50" s="143"/>
      <c r="EH50" s="142"/>
      <c r="EI50" s="143"/>
      <c r="EJ50" s="142"/>
      <c r="EK50" s="143"/>
      <c r="EL50" s="142"/>
      <c r="EM50" s="143"/>
      <c r="EN50" s="142"/>
      <c r="EO50" s="143"/>
      <c r="EP50" s="142"/>
      <c r="EQ50" s="143"/>
      <c r="ER50" s="142"/>
      <c r="ES50" s="143"/>
      <c r="ET50" s="142"/>
      <c r="EU50" s="143"/>
      <c r="EV50" s="142"/>
      <c r="EW50" s="143"/>
      <c r="EX50" s="142"/>
      <c r="EY50" s="143"/>
      <c r="EZ50" s="142"/>
      <c r="FA50" s="143"/>
      <c r="FB50" s="142"/>
      <c r="FC50" s="143"/>
      <c r="FD50" s="136">
        <f t="shared" si="0"/>
        <v>0</v>
      </c>
      <c r="FE50" s="136">
        <f t="shared" si="1"/>
        <v>0</v>
      </c>
      <c r="FF50" s="137" t="str">
        <f t="shared" si="2"/>
        <v>Bravo!!!</v>
      </c>
      <c r="FG50" s="235"/>
      <c r="FH50" s="235"/>
      <c r="FI50" s="235"/>
    </row>
    <row r="51" spans="1:165" x14ac:dyDescent="0.4">
      <c r="A51" s="138">
        <v>45</v>
      </c>
      <c r="B51" s="139"/>
      <c r="C51" s="139"/>
      <c r="D51" s="140"/>
      <c r="E51" s="141"/>
      <c r="F51" s="142"/>
      <c r="G51" s="143"/>
      <c r="H51" s="142"/>
      <c r="I51" s="143"/>
      <c r="J51" s="144"/>
      <c r="K51" s="143"/>
      <c r="L51" s="145"/>
      <c r="M51" s="145"/>
      <c r="N51" s="142"/>
      <c r="O51" s="143"/>
      <c r="P51" s="145"/>
      <c r="Q51" s="145"/>
      <c r="R51" s="142"/>
      <c r="S51" s="143"/>
      <c r="T51" s="145"/>
      <c r="U51" s="145"/>
      <c r="V51" s="142"/>
      <c r="W51" s="143"/>
      <c r="X51" s="145"/>
      <c r="Y51" s="142"/>
      <c r="Z51" s="143"/>
      <c r="AA51" s="142"/>
      <c r="AB51" s="143"/>
      <c r="AC51" s="142"/>
      <c r="AD51" s="143"/>
      <c r="AE51" s="145"/>
      <c r="AF51" s="145"/>
      <c r="AG51" s="142"/>
      <c r="AH51" s="143"/>
      <c r="AI51" s="142"/>
      <c r="AJ51" s="143"/>
      <c r="AK51" s="145"/>
      <c r="AL51" s="142"/>
      <c r="AM51" s="143"/>
      <c r="AN51" s="145"/>
      <c r="AO51" s="142"/>
      <c r="AP51" s="143"/>
      <c r="AQ51" s="142"/>
      <c r="AR51" s="143"/>
      <c r="AS51" s="142"/>
      <c r="AT51" s="143"/>
      <c r="AU51" s="142"/>
      <c r="AV51" s="143"/>
      <c r="AW51" s="142"/>
      <c r="AX51" s="143"/>
      <c r="AY51" s="142"/>
      <c r="AZ51" s="143"/>
      <c r="BA51" s="142"/>
      <c r="BB51" s="143"/>
      <c r="BC51" s="145"/>
      <c r="BD51" s="142"/>
      <c r="BE51" s="143"/>
      <c r="BF51" s="145"/>
      <c r="BG51" s="142"/>
      <c r="BH51" s="143"/>
      <c r="BI51" s="145"/>
      <c r="BJ51" s="142"/>
      <c r="BK51" s="143"/>
      <c r="BL51" s="145"/>
      <c r="BM51" s="142"/>
      <c r="BN51" s="143"/>
      <c r="BO51" s="145"/>
      <c r="BP51" s="142"/>
      <c r="BQ51" s="143"/>
      <c r="BR51" s="145"/>
      <c r="BS51" s="142"/>
      <c r="BT51" s="143"/>
      <c r="BU51" s="142"/>
      <c r="BV51" s="143"/>
      <c r="BW51" s="145"/>
      <c r="BX51" s="142"/>
      <c r="BY51" s="143"/>
      <c r="BZ51" s="142"/>
      <c r="CA51" s="143"/>
      <c r="CB51" s="142"/>
      <c r="CC51" s="143"/>
      <c r="CD51" s="145"/>
      <c r="CE51" s="142"/>
      <c r="CF51" s="143"/>
      <c r="CG51" s="145"/>
      <c r="CH51" s="142"/>
      <c r="CI51" s="143"/>
      <c r="CJ51" s="145"/>
      <c r="CK51" s="142"/>
      <c r="CL51" s="143"/>
      <c r="CM51" s="142"/>
      <c r="CN51" s="143"/>
      <c r="CO51" s="145"/>
      <c r="CP51" s="142"/>
      <c r="CQ51" s="143"/>
      <c r="CR51" s="142"/>
      <c r="CS51" s="143"/>
      <c r="CT51" s="142"/>
      <c r="CU51" s="143"/>
      <c r="CV51" s="142"/>
      <c r="CW51" s="143"/>
      <c r="CX51" s="145"/>
      <c r="CY51" s="142"/>
      <c r="CZ51" s="143"/>
      <c r="DA51" s="142"/>
      <c r="DB51" s="143"/>
      <c r="DC51" s="142"/>
      <c r="DD51" s="143"/>
      <c r="DE51" s="142"/>
      <c r="DF51" s="143"/>
      <c r="DG51" s="145"/>
      <c r="DH51" s="142"/>
      <c r="DI51" s="143"/>
      <c r="DJ51" s="142"/>
      <c r="DK51" s="143"/>
      <c r="DL51" s="142"/>
      <c r="DM51" s="143"/>
      <c r="DN51" s="142"/>
      <c r="DO51" s="143"/>
      <c r="DP51" s="142"/>
      <c r="DQ51" s="143"/>
      <c r="DR51" s="142"/>
      <c r="DS51" s="143"/>
      <c r="DT51" s="142"/>
      <c r="DU51" s="143"/>
      <c r="DV51" s="142"/>
      <c r="DW51" s="143"/>
      <c r="DX51" s="142"/>
      <c r="DY51" s="143"/>
      <c r="DZ51" s="142"/>
      <c r="EA51" s="143"/>
      <c r="EB51" s="142"/>
      <c r="EC51" s="143"/>
      <c r="ED51" s="142"/>
      <c r="EE51" s="143"/>
      <c r="EF51" s="142"/>
      <c r="EG51" s="143"/>
      <c r="EH51" s="142"/>
      <c r="EI51" s="143"/>
      <c r="EJ51" s="142"/>
      <c r="EK51" s="143"/>
      <c r="EL51" s="142"/>
      <c r="EM51" s="143"/>
      <c r="EN51" s="142"/>
      <c r="EO51" s="143"/>
      <c r="EP51" s="142"/>
      <c r="EQ51" s="143"/>
      <c r="ER51" s="142"/>
      <c r="ES51" s="143"/>
      <c r="ET51" s="142"/>
      <c r="EU51" s="143"/>
      <c r="EV51" s="142"/>
      <c r="EW51" s="143"/>
      <c r="EX51" s="142"/>
      <c r="EY51" s="143"/>
      <c r="EZ51" s="142"/>
      <c r="FA51" s="143"/>
      <c r="FB51" s="142"/>
      <c r="FC51" s="143"/>
      <c r="FD51" s="136">
        <f t="shared" si="0"/>
        <v>0</v>
      </c>
      <c r="FE51" s="136">
        <f t="shared" si="1"/>
        <v>0</v>
      </c>
      <c r="FF51" s="137" t="str">
        <f t="shared" si="2"/>
        <v>Bravo!!!</v>
      </c>
      <c r="FG51" s="235"/>
      <c r="FH51" s="235"/>
      <c r="FI51" s="235"/>
    </row>
    <row r="52" spans="1:165" x14ac:dyDescent="0.4">
      <c r="A52" s="138">
        <v>46</v>
      </c>
      <c r="B52" s="139"/>
      <c r="C52" s="139"/>
      <c r="D52" s="140"/>
      <c r="E52" s="141"/>
      <c r="F52" s="142"/>
      <c r="G52" s="143"/>
      <c r="H52" s="142"/>
      <c r="I52" s="143"/>
      <c r="J52" s="144"/>
      <c r="K52" s="143"/>
      <c r="L52" s="145"/>
      <c r="M52" s="145"/>
      <c r="N52" s="142"/>
      <c r="O52" s="143"/>
      <c r="P52" s="145"/>
      <c r="Q52" s="145"/>
      <c r="R52" s="142"/>
      <c r="S52" s="143"/>
      <c r="T52" s="145"/>
      <c r="U52" s="145"/>
      <c r="V52" s="142"/>
      <c r="W52" s="143"/>
      <c r="X52" s="145"/>
      <c r="Y52" s="142"/>
      <c r="Z52" s="143"/>
      <c r="AA52" s="142"/>
      <c r="AB52" s="143"/>
      <c r="AC52" s="142"/>
      <c r="AD52" s="143"/>
      <c r="AE52" s="145"/>
      <c r="AF52" s="145"/>
      <c r="AG52" s="142"/>
      <c r="AH52" s="143"/>
      <c r="AI52" s="142"/>
      <c r="AJ52" s="143"/>
      <c r="AK52" s="145"/>
      <c r="AL52" s="142"/>
      <c r="AM52" s="143"/>
      <c r="AN52" s="145"/>
      <c r="AO52" s="142"/>
      <c r="AP52" s="143"/>
      <c r="AQ52" s="142"/>
      <c r="AR52" s="143"/>
      <c r="AS52" s="142"/>
      <c r="AT52" s="143"/>
      <c r="AU52" s="142"/>
      <c r="AV52" s="143"/>
      <c r="AW52" s="142"/>
      <c r="AX52" s="143"/>
      <c r="AY52" s="142"/>
      <c r="AZ52" s="143"/>
      <c r="BA52" s="142"/>
      <c r="BB52" s="143"/>
      <c r="BC52" s="145"/>
      <c r="BD52" s="142"/>
      <c r="BE52" s="143"/>
      <c r="BF52" s="145"/>
      <c r="BG52" s="142"/>
      <c r="BH52" s="143"/>
      <c r="BI52" s="145"/>
      <c r="BJ52" s="142"/>
      <c r="BK52" s="143"/>
      <c r="BL52" s="145"/>
      <c r="BM52" s="142"/>
      <c r="BN52" s="143"/>
      <c r="BO52" s="145"/>
      <c r="BP52" s="142"/>
      <c r="BQ52" s="143"/>
      <c r="BR52" s="145"/>
      <c r="BS52" s="142"/>
      <c r="BT52" s="143"/>
      <c r="BU52" s="142"/>
      <c r="BV52" s="143"/>
      <c r="BW52" s="145"/>
      <c r="BX52" s="142"/>
      <c r="BY52" s="143"/>
      <c r="BZ52" s="142"/>
      <c r="CA52" s="143"/>
      <c r="CB52" s="142"/>
      <c r="CC52" s="143"/>
      <c r="CD52" s="145"/>
      <c r="CE52" s="142"/>
      <c r="CF52" s="143"/>
      <c r="CG52" s="145"/>
      <c r="CH52" s="142"/>
      <c r="CI52" s="143"/>
      <c r="CJ52" s="145"/>
      <c r="CK52" s="142"/>
      <c r="CL52" s="143"/>
      <c r="CM52" s="142"/>
      <c r="CN52" s="143"/>
      <c r="CO52" s="145"/>
      <c r="CP52" s="142"/>
      <c r="CQ52" s="143"/>
      <c r="CR52" s="142"/>
      <c r="CS52" s="143"/>
      <c r="CT52" s="142"/>
      <c r="CU52" s="143"/>
      <c r="CV52" s="142"/>
      <c r="CW52" s="143"/>
      <c r="CX52" s="145"/>
      <c r="CY52" s="142"/>
      <c r="CZ52" s="143"/>
      <c r="DA52" s="142"/>
      <c r="DB52" s="143"/>
      <c r="DC52" s="142"/>
      <c r="DD52" s="143"/>
      <c r="DE52" s="142"/>
      <c r="DF52" s="143"/>
      <c r="DG52" s="145"/>
      <c r="DH52" s="142"/>
      <c r="DI52" s="143"/>
      <c r="DJ52" s="142"/>
      <c r="DK52" s="143"/>
      <c r="DL52" s="142"/>
      <c r="DM52" s="143"/>
      <c r="DN52" s="142"/>
      <c r="DO52" s="143"/>
      <c r="DP52" s="142"/>
      <c r="DQ52" s="143"/>
      <c r="DR52" s="142"/>
      <c r="DS52" s="143"/>
      <c r="DT52" s="142"/>
      <c r="DU52" s="143"/>
      <c r="DV52" s="142"/>
      <c r="DW52" s="143"/>
      <c r="DX52" s="142"/>
      <c r="DY52" s="143"/>
      <c r="DZ52" s="142"/>
      <c r="EA52" s="143"/>
      <c r="EB52" s="142"/>
      <c r="EC52" s="143"/>
      <c r="ED52" s="142"/>
      <c r="EE52" s="143"/>
      <c r="EF52" s="142"/>
      <c r="EG52" s="143"/>
      <c r="EH52" s="142"/>
      <c r="EI52" s="143"/>
      <c r="EJ52" s="142"/>
      <c r="EK52" s="143"/>
      <c r="EL52" s="142"/>
      <c r="EM52" s="143"/>
      <c r="EN52" s="142"/>
      <c r="EO52" s="143"/>
      <c r="EP52" s="142"/>
      <c r="EQ52" s="143"/>
      <c r="ER52" s="142"/>
      <c r="ES52" s="143"/>
      <c r="ET52" s="142"/>
      <c r="EU52" s="143"/>
      <c r="EV52" s="142"/>
      <c r="EW52" s="143"/>
      <c r="EX52" s="142"/>
      <c r="EY52" s="143"/>
      <c r="EZ52" s="142"/>
      <c r="FA52" s="143"/>
      <c r="FB52" s="142"/>
      <c r="FC52" s="143"/>
      <c r="FD52" s="136">
        <f t="shared" si="0"/>
        <v>0</v>
      </c>
      <c r="FE52" s="136">
        <f t="shared" si="1"/>
        <v>0</v>
      </c>
      <c r="FF52" s="137" t="str">
        <f t="shared" si="2"/>
        <v>Bravo!!!</v>
      </c>
      <c r="FG52" s="235"/>
      <c r="FH52" s="235"/>
      <c r="FI52" s="235"/>
    </row>
    <row r="53" spans="1:165" x14ac:dyDescent="0.4">
      <c r="A53" s="138">
        <v>47</v>
      </c>
      <c r="B53" s="139"/>
      <c r="C53" s="139"/>
      <c r="D53" s="140"/>
      <c r="E53" s="141"/>
      <c r="F53" s="142"/>
      <c r="G53" s="143"/>
      <c r="H53" s="142"/>
      <c r="I53" s="143"/>
      <c r="J53" s="144"/>
      <c r="K53" s="143"/>
      <c r="L53" s="145"/>
      <c r="M53" s="145"/>
      <c r="N53" s="142"/>
      <c r="O53" s="143"/>
      <c r="P53" s="145"/>
      <c r="Q53" s="145"/>
      <c r="R53" s="142"/>
      <c r="S53" s="143"/>
      <c r="T53" s="145"/>
      <c r="U53" s="145"/>
      <c r="V53" s="142"/>
      <c r="W53" s="143"/>
      <c r="X53" s="145"/>
      <c r="Y53" s="142"/>
      <c r="Z53" s="143"/>
      <c r="AA53" s="142"/>
      <c r="AB53" s="143"/>
      <c r="AC53" s="142"/>
      <c r="AD53" s="143"/>
      <c r="AE53" s="145"/>
      <c r="AF53" s="145"/>
      <c r="AG53" s="142"/>
      <c r="AH53" s="143"/>
      <c r="AI53" s="142"/>
      <c r="AJ53" s="143"/>
      <c r="AK53" s="145"/>
      <c r="AL53" s="142"/>
      <c r="AM53" s="143"/>
      <c r="AN53" s="145"/>
      <c r="AO53" s="142"/>
      <c r="AP53" s="143"/>
      <c r="AQ53" s="142"/>
      <c r="AR53" s="143"/>
      <c r="AS53" s="142"/>
      <c r="AT53" s="143"/>
      <c r="AU53" s="142"/>
      <c r="AV53" s="143"/>
      <c r="AW53" s="142"/>
      <c r="AX53" s="143"/>
      <c r="AY53" s="142"/>
      <c r="AZ53" s="143"/>
      <c r="BA53" s="142"/>
      <c r="BB53" s="143"/>
      <c r="BC53" s="145"/>
      <c r="BD53" s="142"/>
      <c r="BE53" s="143"/>
      <c r="BF53" s="145"/>
      <c r="BG53" s="142"/>
      <c r="BH53" s="143"/>
      <c r="BI53" s="145"/>
      <c r="BJ53" s="142"/>
      <c r="BK53" s="143"/>
      <c r="BL53" s="145"/>
      <c r="BM53" s="142"/>
      <c r="BN53" s="143"/>
      <c r="BO53" s="145"/>
      <c r="BP53" s="142"/>
      <c r="BQ53" s="143"/>
      <c r="BR53" s="145"/>
      <c r="BS53" s="142"/>
      <c r="BT53" s="143"/>
      <c r="BU53" s="142"/>
      <c r="BV53" s="143"/>
      <c r="BW53" s="145"/>
      <c r="BX53" s="142"/>
      <c r="BY53" s="143"/>
      <c r="BZ53" s="142"/>
      <c r="CA53" s="143"/>
      <c r="CB53" s="142"/>
      <c r="CC53" s="143"/>
      <c r="CD53" s="145"/>
      <c r="CE53" s="142"/>
      <c r="CF53" s="143"/>
      <c r="CG53" s="145"/>
      <c r="CH53" s="142"/>
      <c r="CI53" s="143"/>
      <c r="CJ53" s="145"/>
      <c r="CK53" s="142"/>
      <c r="CL53" s="143"/>
      <c r="CM53" s="142"/>
      <c r="CN53" s="143"/>
      <c r="CO53" s="145"/>
      <c r="CP53" s="142"/>
      <c r="CQ53" s="143"/>
      <c r="CR53" s="142"/>
      <c r="CS53" s="143"/>
      <c r="CT53" s="142"/>
      <c r="CU53" s="143"/>
      <c r="CV53" s="142"/>
      <c r="CW53" s="143"/>
      <c r="CX53" s="145"/>
      <c r="CY53" s="142"/>
      <c r="CZ53" s="143"/>
      <c r="DA53" s="142"/>
      <c r="DB53" s="143"/>
      <c r="DC53" s="142"/>
      <c r="DD53" s="143"/>
      <c r="DE53" s="142"/>
      <c r="DF53" s="143"/>
      <c r="DG53" s="145"/>
      <c r="DH53" s="142"/>
      <c r="DI53" s="143"/>
      <c r="DJ53" s="142"/>
      <c r="DK53" s="143"/>
      <c r="DL53" s="142"/>
      <c r="DM53" s="143"/>
      <c r="DN53" s="142"/>
      <c r="DO53" s="143"/>
      <c r="DP53" s="142"/>
      <c r="DQ53" s="143"/>
      <c r="DR53" s="142"/>
      <c r="DS53" s="143"/>
      <c r="DT53" s="142"/>
      <c r="DU53" s="143"/>
      <c r="DV53" s="142"/>
      <c r="DW53" s="143"/>
      <c r="DX53" s="142"/>
      <c r="DY53" s="143"/>
      <c r="DZ53" s="142"/>
      <c r="EA53" s="143"/>
      <c r="EB53" s="142"/>
      <c r="EC53" s="143"/>
      <c r="ED53" s="142"/>
      <c r="EE53" s="143"/>
      <c r="EF53" s="142"/>
      <c r="EG53" s="143"/>
      <c r="EH53" s="142"/>
      <c r="EI53" s="143"/>
      <c r="EJ53" s="142"/>
      <c r="EK53" s="143"/>
      <c r="EL53" s="142"/>
      <c r="EM53" s="143"/>
      <c r="EN53" s="142"/>
      <c r="EO53" s="143"/>
      <c r="EP53" s="142"/>
      <c r="EQ53" s="143"/>
      <c r="ER53" s="142"/>
      <c r="ES53" s="143"/>
      <c r="ET53" s="142"/>
      <c r="EU53" s="143"/>
      <c r="EV53" s="142"/>
      <c r="EW53" s="143"/>
      <c r="EX53" s="142"/>
      <c r="EY53" s="143"/>
      <c r="EZ53" s="142"/>
      <c r="FA53" s="143"/>
      <c r="FB53" s="142"/>
      <c r="FC53" s="143"/>
      <c r="FD53" s="136">
        <f t="shared" si="0"/>
        <v>0</v>
      </c>
      <c r="FE53" s="136">
        <f t="shared" si="1"/>
        <v>0</v>
      </c>
      <c r="FF53" s="137" t="str">
        <f t="shared" si="2"/>
        <v>Bravo!!!</v>
      </c>
      <c r="FG53" s="235"/>
      <c r="FH53" s="235"/>
      <c r="FI53" s="235"/>
    </row>
    <row r="54" spans="1:165" x14ac:dyDescent="0.4">
      <c r="A54" s="138">
        <v>48</v>
      </c>
      <c r="B54" s="139"/>
      <c r="C54" s="139"/>
      <c r="D54" s="140"/>
      <c r="E54" s="141"/>
      <c r="F54" s="142"/>
      <c r="G54" s="143"/>
      <c r="H54" s="142"/>
      <c r="I54" s="143"/>
      <c r="J54" s="144"/>
      <c r="K54" s="143"/>
      <c r="L54" s="145"/>
      <c r="M54" s="145"/>
      <c r="N54" s="142"/>
      <c r="O54" s="143"/>
      <c r="P54" s="145"/>
      <c r="Q54" s="145"/>
      <c r="R54" s="142"/>
      <c r="S54" s="143"/>
      <c r="T54" s="145"/>
      <c r="U54" s="145"/>
      <c r="V54" s="142"/>
      <c r="W54" s="143"/>
      <c r="X54" s="145"/>
      <c r="Y54" s="142"/>
      <c r="Z54" s="143"/>
      <c r="AA54" s="142"/>
      <c r="AB54" s="143"/>
      <c r="AC54" s="142"/>
      <c r="AD54" s="143"/>
      <c r="AE54" s="145"/>
      <c r="AF54" s="145"/>
      <c r="AG54" s="142"/>
      <c r="AH54" s="143"/>
      <c r="AI54" s="142"/>
      <c r="AJ54" s="143"/>
      <c r="AK54" s="145"/>
      <c r="AL54" s="142"/>
      <c r="AM54" s="143"/>
      <c r="AN54" s="145"/>
      <c r="AO54" s="142"/>
      <c r="AP54" s="143"/>
      <c r="AQ54" s="142"/>
      <c r="AR54" s="143"/>
      <c r="AS54" s="142"/>
      <c r="AT54" s="143"/>
      <c r="AU54" s="142"/>
      <c r="AV54" s="143"/>
      <c r="AW54" s="142"/>
      <c r="AX54" s="143"/>
      <c r="AY54" s="142"/>
      <c r="AZ54" s="143"/>
      <c r="BA54" s="142"/>
      <c r="BB54" s="143"/>
      <c r="BC54" s="145"/>
      <c r="BD54" s="142"/>
      <c r="BE54" s="143"/>
      <c r="BF54" s="145"/>
      <c r="BG54" s="142"/>
      <c r="BH54" s="143"/>
      <c r="BI54" s="145"/>
      <c r="BJ54" s="142"/>
      <c r="BK54" s="143"/>
      <c r="BL54" s="145"/>
      <c r="BM54" s="142"/>
      <c r="BN54" s="143"/>
      <c r="BO54" s="145"/>
      <c r="BP54" s="142"/>
      <c r="BQ54" s="143"/>
      <c r="BR54" s="145"/>
      <c r="BS54" s="142"/>
      <c r="BT54" s="143"/>
      <c r="BU54" s="142"/>
      <c r="BV54" s="143"/>
      <c r="BW54" s="145"/>
      <c r="BX54" s="142"/>
      <c r="BY54" s="143"/>
      <c r="BZ54" s="142"/>
      <c r="CA54" s="143"/>
      <c r="CB54" s="142"/>
      <c r="CC54" s="143"/>
      <c r="CD54" s="145"/>
      <c r="CE54" s="142"/>
      <c r="CF54" s="143"/>
      <c r="CG54" s="145"/>
      <c r="CH54" s="142"/>
      <c r="CI54" s="143"/>
      <c r="CJ54" s="145"/>
      <c r="CK54" s="142"/>
      <c r="CL54" s="143"/>
      <c r="CM54" s="142"/>
      <c r="CN54" s="143"/>
      <c r="CO54" s="145"/>
      <c r="CP54" s="142"/>
      <c r="CQ54" s="143"/>
      <c r="CR54" s="142"/>
      <c r="CS54" s="143"/>
      <c r="CT54" s="142"/>
      <c r="CU54" s="143"/>
      <c r="CV54" s="142"/>
      <c r="CW54" s="143"/>
      <c r="CX54" s="145"/>
      <c r="CY54" s="142"/>
      <c r="CZ54" s="143"/>
      <c r="DA54" s="142"/>
      <c r="DB54" s="143"/>
      <c r="DC54" s="142"/>
      <c r="DD54" s="143"/>
      <c r="DE54" s="142"/>
      <c r="DF54" s="143"/>
      <c r="DG54" s="145"/>
      <c r="DH54" s="142"/>
      <c r="DI54" s="143"/>
      <c r="DJ54" s="142"/>
      <c r="DK54" s="143"/>
      <c r="DL54" s="142"/>
      <c r="DM54" s="143"/>
      <c r="DN54" s="142"/>
      <c r="DO54" s="143"/>
      <c r="DP54" s="142"/>
      <c r="DQ54" s="143"/>
      <c r="DR54" s="142"/>
      <c r="DS54" s="143"/>
      <c r="DT54" s="142"/>
      <c r="DU54" s="143"/>
      <c r="DV54" s="142"/>
      <c r="DW54" s="143"/>
      <c r="DX54" s="142"/>
      <c r="DY54" s="143"/>
      <c r="DZ54" s="142"/>
      <c r="EA54" s="143"/>
      <c r="EB54" s="142"/>
      <c r="EC54" s="143"/>
      <c r="ED54" s="142"/>
      <c r="EE54" s="143"/>
      <c r="EF54" s="142"/>
      <c r="EG54" s="143"/>
      <c r="EH54" s="142"/>
      <c r="EI54" s="143"/>
      <c r="EJ54" s="142"/>
      <c r="EK54" s="143"/>
      <c r="EL54" s="142"/>
      <c r="EM54" s="143"/>
      <c r="EN54" s="142"/>
      <c r="EO54" s="143"/>
      <c r="EP54" s="142"/>
      <c r="EQ54" s="143"/>
      <c r="ER54" s="142"/>
      <c r="ES54" s="143"/>
      <c r="ET54" s="142"/>
      <c r="EU54" s="143"/>
      <c r="EV54" s="142"/>
      <c r="EW54" s="143"/>
      <c r="EX54" s="142"/>
      <c r="EY54" s="143"/>
      <c r="EZ54" s="142"/>
      <c r="FA54" s="143"/>
      <c r="FB54" s="142"/>
      <c r="FC54" s="143"/>
      <c r="FD54" s="136">
        <f t="shared" si="0"/>
        <v>0</v>
      </c>
      <c r="FE54" s="136">
        <f t="shared" si="1"/>
        <v>0</v>
      </c>
      <c r="FF54" s="137" t="str">
        <f t="shared" si="2"/>
        <v>Bravo!!!</v>
      </c>
      <c r="FG54" s="235"/>
      <c r="FH54" s="235"/>
      <c r="FI54" s="235"/>
    </row>
    <row r="55" spans="1:165" x14ac:dyDescent="0.4">
      <c r="A55" s="138">
        <v>49</v>
      </c>
      <c r="B55" s="139"/>
      <c r="C55" s="139"/>
      <c r="D55" s="140"/>
      <c r="E55" s="141"/>
      <c r="F55" s="142"/>
      <c r="G55" s="143"/>
      <c r="H55" s="142"/>
      <c r="I55" s="143"/>
      <c r="J55" s="144"/>
      <c r="K55" s="143"/>
      <c r="L55" s="145"/>
      <c r="M55" s="145"/>
      <c r="N55" s="142"/>
      <c r="O55" s="143"/>
      <c r="P55" s="145"/>
      <c r="Q55" s="145"/>
      <c r="R55" s="142"/>
      <c r="S55" s="143"/>
      <c r="T55" s="145"/>
      <c r="U55" s="145"/>
      <c r="V55" s="142"/>
      <c r="W55" s="143"/>
      <c r="X55" s="145"/>
      <c r="Y55" s="142"/>
      <c r="Z55" s="143"/>
      <c r="AA55" s="142"/>
      <c r="AB55" s="143"/>
      <c r="AC55" s="142"/>
      <c r="AD55" s="143"/>
      <c r="AE55" s="145"/>
      <c r="AF55" s="145"/>
      <c r="AG55" s="142"/>
      <c r="AH55" s="143"/>
      <c r="AI55" s="142"/>
      <c r="AJ55" s="143"/>
      <c r="AK55" s="145"/>
      <c r="AL55" s="142"/>
      <c r="AM55" s="143"/>
      <c r="AN55" s="145"/>
      <c r="AO55" s="142"/>
      <c r="AP55" s="143"/>
      <c r="AQ55" s="142"/>
      <c r="AR55" s="143"/>
      <c r="AS55" s="142"/>
      <c r="AT55" s="143"/>
      <c r="AU55" s="142"/>
      <c r="AV55" s="143"/>
      <c r="AW55" s="142"/>
      <c r="AX55" s="143"/>
      <c r="AY55" s="142"/>
      <c r="AZ55" s="143"/>
      <c r="BA55" s="142"/>
      <c r="BB55" s="143"/>
      <c r="BC55" s="145"/>
      <c r="BD55" s="142"/>
      <c r="BE55" s="143"/>
      <c r="BF55" s="145"/>
      <c r="BG55" s="142"/>
      <c r="BH55" s="143"/>
      <c r="BI55" s="145"/>
      <c r="BJ55" s="142"/>
      <c r="BK55" s="143"/>
      <c r="BL55" s="145"/>
      <c r="BM55" s="142"/>
      <c r="BN55" s="143"/>
      <c r="BO55" s="145"/>
      <c r="BP55" s="142"/>
      <c r="BQ55" s="143"/>
      <c r="BR55" s="145"/>
      <c r="BS55" s="142"/>
      <c r="BT55" s="143"/>
      <c r="BU55" s="142"/>
      <c r="BV55" s="143"/>
      <c r="BW55" s="145"/>
      <c r="BX55" s="142"/>
      <c r="BY55" s="143"/>
      <c r="BZ55" s="142"/>
      <c r="CA55" s="143"/>
      <c r="CB55" s="142"/>
      <c r="CC55" s="143"/>
      <c r="CD55" s="145"/>
      <c r="CE55" s="142"/>
      <c r="CF55" s="143"/>
      <c r="CG55" s="145"/>
      <c r="CH55" s="142"/>
      <c r="CI55" s="143"/>
      <c r="CJ55" s="145"/>
      <c r="CK55" s="142"/>
      <c r="CL55" s="143"/>
      <c r="CM55" s="142"/>
      <c r="CN55" s="143"/>
      <c r="CO55" s="145"/>
      <c r="CP55" s="142"/>
      <c r="CQ55" s="143"/>
      <c r="CR55" s="142"/>
      <c r="CS55" s="143"/>
      <c r="CT55" s="142"/>
      <c r="CU55" s="143"/>
      <c r="CV55" s="142"/>
      <c r="CW55" s="143"/>
      <c r="CX55" s="145"/>
      <c r="CY55" s="142"/>
      <c r="CZ55" s="143"/>
      <c r="DA55" s="142"/>
      <c r="DB55" s="143"/>
      <c r="DC55" s="142"/>
      <c r="DD55" s="143"/>
      <c r="DE55" s="142"/>
      <c r="DF55" s="143"/>
      <c r="DG55" s="145"/>
      <c r="DH55" s="142"/>
      <c r="DI55" s="143"/>
      <c r="DJ55" s="142"/>
      <c r="DK55" s="143"/>
      <c r="DL55" s="142"/>
      <c r="DM55" s="143"/>
      <c r="DN55" s="142"/>
      <c r="DO55" s="143"/>
      <c r="DP55" s="142"/>
      <c r="DQ55" s="143"/>
      <c r="DR55" s="142"/>
      <c r="DS55" s="143"/>
      <c r="DT55" s="142"/>
      <c r="DU55" s="143"/>
      <c r="DV55" s="142"/>
      <c r="DW55" s="143"/>
      <c r="DX55" s="142"/>
      <c r="DY55" s="143"/>
      <c r="DZ55" s="142"/>
      <c r="EA55" s="143"/>
      <c r="EB55" s="142"/>
      <c r="EC55" s="143"/>
      <c r="ED55" s="142"/>
      <c r="EE55" s="143"/>
      <c r="EF55" s="142"/>
      <c r="EG55" s="143"/>
      <c r="EH55" s="142"/>
      <c r="EI55" s="143"/>
      <c r="EJ55" s="142"/>
      <c r="EK55" s="143"/>
      <c r="EL55" s="142"/>
      <c r="EM55" s="143"/>
      <c r="EN55" s="142"/>
      <c r="EO55" s="143"/>
      <c r="EP55" s="142"/>
      <c r="EQ55" s="143"/>
      <c r="ER55" s="142"/>
      <c r="ES55" s="143"/>
      <c r="ET55" s="142"/>
      <c r="EU55" s="143"/>
      <c r="EV55" s="142"/>
      <c r="EW55" s="143"/>
      <c r="EX55" s="142"/>
      <c r="EY55" s="143"/>
      <c r="EZ55" s="142"/>
      <c r="FA55" s="143"/>
      <c r="FB55" s="142"/>
      <c r="FC55" s="143"/>
      <c r="FD55" s="136">
        <f t="shared" si="0"/>
        <v>0</v>
      </c>
      <c r="FE55" s="136">
        <f t="shared" si="1"/>
        <v>0</v>
      </c>
      <c r="FF55" s="137" t="str">
        <f t="shared" si="2"/>
        <v>Bravo!!!</v>
      </c>
      <c r="FG55" s="235"/>
      <c r="FH55" s="235"/>
      <c r="FI55" s="235"/>
    </row>
    <row r="56" spans="1:165" x14ac:dyDescent="0.4">
      <c r="A56" s="138">
        <v>50</v>
      </c>
      <c r="B56" s="139"/>
      <c r="C56" s="139"/>
      <c r="D56" s="140"/>
      <c r="E56" s="141"/>
      <c r="F56" s="142"/>
      <c r="G56" s="143"/>
      <c r="H56" s="142"/>
      <c r="I56" s="143"/>
      <c r="J56" s="144"/>
      <c r="K56" s="143"/>
      <c r="L56" s="145"/>
      <c r="M56" s="145"/>
      <c r="N56" s="142"/>
      <c r="O56" s="143"/>
      <c r="P56" s="145"/>
      <c r="Q56" s="145"/>
      <c r="R56" s="142"/>
      <c r="S56" s="143"/>
      <c r="T56" s="145"/>
      <c r="U56" s="145"/>
      <c r="V56" s="142"/>
      <c r="W56" s="143"/>
      <c r="X56" s="145"/>
      <c r="Y56" s="142"/>
      <c r="Z56" s="143"/>
      <c r="AA56" s="142"/>
      <c r="AB56" s="143"/>
      <c r="AC56" s="142"/>
      <c r="AD56" s="143"/>
      <c r="AE56" s="145"/>
      <c r="AF56" s="145"/>
      <c r="AG56" s="142"/>
      <c r="AH56" s="143"/>
      <c r="AI56" s="142"/>
      <c r="AJ56" s="143"/>
      <c r="AK56" s="145"/>
      <c r="AL56" s="142"/>
      <c r="AM56" s="143"/>
      <c r="AN56" s="145"/>
      <c r="AO56" s="142"/>
      <c r="AP56" s="143"/>
      <c r="AQ56" s="142"/>
      <c r="AR56" s="143"/>
      <c r="AS56" s="142"/>
      <c r="AT56" s="143"/>
      <c r="AU56" s="142"/>
      <c r="AV56" s="143"/>
      <c r="AW56" s="142"/>
      <c r="AX56" s="143"/>
      <c r="AY56" s="142"/>
      <c r="AZ56" s="143"/>
      <c r="BA56" s="142"/>
      <c r="BB56" s="143"/>
      <c r="BC56" s="145"/>
      <c r="BD56" s="142"/>
      <c r="BE56" s="143"/>
      <c r="BF56" s="145"/>
      <c r="BG56" s="142"/>
      <c r="BH56" s="143"/>
      <c r="BI56" s="145"/>
      <c r="BJ56" s="142"/>
      <c r="BK56" s="143"/>
      <c r="BL56" s="145"/>
      <c r="BM56" s="142"/>
      <c r="BN56" s="143"/>
      <c r="BO56" s="145"/>
      <c r="BP56" s="142"/>
      <c r="BQ56" s="143"/>
      <c r="BR56" s="145"/>
      <c r="BS56" s="142"/>
      <c r="BT56" s="143"/>
      <c r="BU56" s="142"/>
      <c r="BV56" s="143"/>
      <c r="BW56" s="145"/>
      <c r="BX56" s="142"/>
      <c r="BY56" s="143"/>
      <c r="BZ56" s="142"/>
      <c r="CA56" s="143"/>
      <c r="CB56" s="142"/>
      <c r="CC56" s="143"/>
      <c r="CD56" s="145"/>
      <c r="CE56" s="142"/>
      <c r="CF56" s="143"/>
      <c r="CG56" s="145"/>
      <c r="CH56" s="142"/>
      <c r="CI56" s="143"/>
      <c r="CJ56" s="145"/>
      <c r="CK56" s="142"/>
      <c r="CL56" s="143"/>
      <c r="CM56" s="142"/>
      <c r="CN56" s="143"/>
      <c r="CO56" s="145"/>
      <c r="CP56" s="142"/>
      <c r="CQ56" s="143"/>
      <c r="CR56" s="142"/>
      <c r="CS56" s="143"/>
      <c r="CT56" s="142"/>
      <c r="CU56" s="143"/>
      <c r="CV56" s="142"/>
      <c r="CW56" s="143"/>
      <c r="CX56" s="145"/>
      <c r="CY56" s="142"/>
      <c r="CZ56" s="143"/>
      <c r="DA56" s="142"/>
      <c r="DB56" s="143"/>
      <c r="DC56" s="142"/>
      <c r="DD56" s="143"/>
      <c r="DE56" s="142"/>
      <c r="DF56" s="143"/>
      <c r="DG56" s="145"/>
      <c r="DH56" s="142"/>
      <c r="DI56" s="143"/>
      <c r="DJ56" s="142"/>
      <c r="DK56" s="143"/>
      <c r="DL56" s="142"/>
      <c r="DM56" s="143"/>
      <c r="DN56" s="142"/>
      <c r="DO56" s="143"/>
      <c r="DP56" s="142"/>
      <c r="DQ56" s="143"/>
      <c r="DR56" s="142"/>
      <c r="DS56" s="143"/>
      <c r="DT56" s="142"/>
      <c r="DU56" s="143"/>
      <c r="DV56" s="142"/>
      <c r="DW56" s="143"/>
      <c r="DX56" s="142"/>
      <c r="DY56" s="143"/>
      <c r="DZ56" s="142"/>
      <c r="EA56" s="143"/>
      <c r="EB56" s="142"/>
      <c r="EC56" s="143"/>
      <c r="ED56" s="142"/>
      <c r="EE56" s="143"/>
      <c r="EF56" s="142"/>
      <c r="EG56" s="143"/>
      <c r="EH56" s="142"/>
      <c r="EI56" s="143"/>
      <c r="EJ56" s="142"/>
      <c r="EK56" s="143"/>
      <c r="EL56" s="142"/>
      <c r="EM56" s="143"/>
      <c r="EN56" s="142"/>
      <c r="EO56" s="143"/>
      <c r="EP56" s="142"/>
      <c r="EQ56" s="143"/>
      <c r="ER56" s="142"/>
      <c r="ES56" s="143"/>
      <c r="ET56" s="142"/>
      <c r="EU56" s="143"/>
      <c r="EV56" s="142"/>
      <c r="EW56" s="143"/>
      <c r="EX56" s="142"/>
      <c r="EY56" s="143"/>
      <c r="EZ56" s="142"/>
      <c r="FA56" s="143"/>
      <c r="FB56" s="142"/>
      <c r="FC56" s="143"/>
      <c r="FD56" s="136">
        <f t="shared" si="0"/>
        <v>0</v>
      </c>
      <c r="FE56" s="136">
        <f t="shared" si="1"/>
        <v>0</v>
      </c>
      <c r="FF56" s="137" t="str">
        <f t="shared" si="2"/>
        <v>Bravo!!!</v>
      </c>
      <c r="FG56" s="235"/>
      <c r="FH56" s="235"/>
      <c r="FI56" s="235"/>
    </row>
    <row r="57" spans="1:165" x14ac:dyDescent="0.4">
      <c r="A57" s="223" t="s">
        <v>38</v>
      </c>
      <c r="B57" s="223"/>
      <c r="C57" s="223"/>
      <c r="D57" s="223"/>
      <c r="E57" s="223"/>
      <c r="F57" s="146" t="s">
        <v>6</v>
      </c>
      <c r="G57" s="146" t="s">
        <v>7</v>
      </c>
      <c r="H57" s="146" t="s">
        <v>6</v>
      </c>
      <c r="I57" s="146" t="s">
        <v>7</v>
      </c>
      <c r="J57" s="146" t="s">
        <v>6</v>
      </c>
      <c r="K57" s="146" t="s">
        <v>7</v>
      </c>
      <c r="L57" s="146" t="s">
        <v>109</v>
      </c>
      <c r="M57" s="146" t="s">
        <v>109</v>
      </c>
      <c r="N57" s="146" t="s">
        <v>6</v>
      </c>
      <c r="O57" s="146" t="s">
        <v>7</v>
      </c>
      <c r="P57" s="146" t="s">
        <v>109</v>
      </c>
      <c r="Q57" s="146" t="s">
        <v>109</v>
      </c>
      <c r="R57" s="146" t="s">
        <v>6</v>
      </c>
      <c r="S57" s="146" t="s">
        <v>7</v>
      </c>
      <c r="T57" s="146" t="s">
        <v>109</v>
      </c>
      <c r="U57" s="146" t="s">
        <v>109</v>
      </c>
      <c r="V57" s="146" t="s">
        <v>6</v>
      </c>
      <c r="W57" s="146" t="s">
        <v>7</v>
      </c>
      <c r="X57" s="146" t="s">
        <v>109</v>
      </c>
      <c r="Y57" s="146" t="s">
        <v>6</v>
      </c>
      <c r="Z57" s="146" t="s">
        <v>7</v>
      </c>
      <c r="AA57" s="146" t="s">
        <v>6</v>
      </c>
      <c r="AB57" s="146" t="s">
        <v>7</v>
      </c>
      <c r="AC57" s="146" t="s">
        <v>6</v>
      </c>
      <c r="AD57" s="146" t="s">
        <v>7</v>
      </c>
      <c r="AE57" s="146" t="s">
        <v>109</v>
      </c>
      <c r="AF57" s="146" t="s">
        <v>109</v>
      </c>
      <c r="AG57" s="146" t="s">
        <v>6</v>
      </c>
      <c r="AH57" s="146" t="s">
        <v>7</v>
      </c>
      <c r="AI57" s="146" t="s">
        <v>6</v>
      </c>
      <c r="AJ57" s="146" t="s">
        <v>7</v>
      </c>
      <c r="AK57" s="146" t="s">
        <v>109</v>
      </c>
      <c r="AL57" s="146" t="s">
        <v>6</v>
      </c>
      <c r="AM57" s="146" t="s">
        <v>7</v>
      </c>
      <c r="AN57" s="146" t="s">
        <v>109</v>
      </c>
      <c r="AO57" s="146" t="s">
        <v>6</v>
      </c>
      <c r="AP57" s="146" t="s">
        <v>7</v>
      </c>
      <c r="AQ57" s="146" t="s">
        <v>6</v>
      </c>
      <c r="AR57" s="146" t="s">
        <v>7</v>
      </c>
      <c r="AS57" s="146" t="s">
        <v>6</v>
      </c>
      <c r="AT57" s="146" t="s">
        <v>7</v>
      </c>
      <c r="AU57" s="146" t="s">
        <v>6</v>
      </c>
      <c r="AV57" s="146" t="s">
        <v>7</v>
      </c>
      <c r="AW57" s="146" t="s">
        <v>6</v>
      </c>
      <c r="AX57" s="146" t="s">
        <v>7</v>
      </c>
      <c r="AY57" s="146" t="s">
        <v>6</v>
      </c>
      <c r="AZ57" s="146" t="s">
        <v>7</v>
      </c>
      <c r="BA57" s="146" t="s">
        <v>6</v>
      </c>
      <c r="BB57" s="146" t="s">
        <v>7</v>
      </c>
      <c r="BC57" s="146" t="s">
        <v>109</v>
      </c>
      <c r="BD57" s="146" t="s">
        <v>6</v>
      </c>
      <c r="BE57" s="146" t="s">
        <v>7</v>
      </c>
      <c r="BF57" s="146" t="s">
        <v>109</v>
      </c>
      <c r="BG57" s="146" t="s">
        <v>6</v>
      </c>
      <c r="BH57" s="146" t="s">
        <v>7</v>
      </c>
      <c r="BI57" s="146" t="s">
        <v>109</v>
      </c>
      <c r="BJ57" s="146" t="s">
        <v>6</v>
      </c>
      <c r="BK57" s="146" t="s">
        <v>7</v>
      </c>
      <c r="BL57" s="146" t="s">
        <v>109</v>
      </c>
      <c r="BM57" s="146" t="s">
        <v>6</v>
      </c>
      <c r="BN57" s="146" t="s">
        <v>7</v>
      </c>
      <c r="BO57" s="146" t="s">
        <v>109</v>
      </c>
      <c r="BP57" s="146" t="s">
        <v>6</v>
      </c>
      <c r="BQ57" s="146" t="s">
        <v>7</v>
      </c>
      <c r="BR57" s="146" t="s">
        <v>109</v>
      </c>
      <c r="BS57" s="146" t="s">
        <v>6</v>
      </c>
      <c r="BT57" s="146" t="s">
        <v>7</v>
      </c>
      <c r="BU57" s="146" t="s">
        <v>6</v>
      </c>
      <c r="BV57" s="146" t="s">
        <v>7</v>
      </c>
      <c r="BW57" s="146" t="s">
        <v>109</v>
      </c>
      <c r="BX57" s="146" t="s">
        <v>6</v>
      </c>
      <c r="BY57" s="146" t="s">
        <v>7</v>
      </c>
      <c r="BZ57" s="146" t="s">
        <v>6</v>
      </c>
      <c r="CA57" s="146" t="s">
        <v>7</v>
      </c>
      <c r="CB57" s="146" t="s">
        <v>6</v>
      </c>
      <c r="CC57" s="146" t="s">
        <v>7</v>
      </c>
      <c r="CD57" s="146" t="s">
        <v>109</v>
      </c>
      <c r="CE57" s="146" t="s">
        <v>6</v>
      </c>
      <c r="CF57" s="146" t="s">
        <v>7</v>
      </c>
      <c r="CG57" s="146" t="s">
        <v>109</v>
      </c>
      <c r="CH57" s="146" t="s">
        <v>6</v>
      </c>
      <c r="CI57" s="146" t="s">
        <v>7</v>
      </c>
      <c r="CJ57" s="146" t="s">
        <v>109</v>
      </c>
      <c r="CK57" s="146" t="s">
        <v>6</v>
      </c>
      <c r="CL57" s="146" t="s">
        <v>7</v>
      </c>
      <c r="CM57" s="146" t="s">
        <v>6</v>
      </c>
      <c r="CN57" s="146" t="s">
        <v>7</v>
      </c>
      <c r="CO57" s="146" t="s">
        <v>109</v>
      </c>
      <c r="CP57" s="146" t="s">
        <v>6</v>
      </c>
      <c r="CQ57" s="146" t="s">
        <v>7</v>
      </c>
      <c r="CR57" s="146" t="s">
        <v>6</v>
      </c>
      <c r="CS57" s="146" t="s">
        <v>7</v>
      </c>
      <c r="CT57" s="146" t="s">
        <v>6</v>
      </c>
      <c r="CU57" s="146" t="s">
        <v>7</v>
      </c>
      <c r="CV57" s="146" t="s">
        <v>6</v>
      </c>
      <c r="CW57" s="146" t="s">
        <v>7</v>
      </c>
      <c r="CX57" s="146" t="s">
        <v>109</v>
      </c>
      <c r="CY57" s="146" t="s">
        <v>6</v>
      </c>
      <c r="CZ57" s="146" t="s">
        <v>7</v>
      </c>
      <c r="DA57" s="146" t="s">
        <v>6</v>
      </c>
      <c r="DB57" s="146" t="s">
        <v>7</v>
      </c>
      <c r="DC57" s="146" t="s">
        <v>6</v>
      </c>
      <c r="DD57" s="146" t="s">
        <v>7</v>
      </c>
      <c r="DE57" s="146" t="s">
        <v>6</v>
      </c>
      <c r="DF57" s="146" t="s">
        <v>7</v>
      </c>
      <c r="DG57" s="146" t="s">
        <v>109</v>
      </c>
      <c r="DH57" s="146" t="s">
        <v>6</v>
      </c>
      <c r="DI57" s="146" t="s">
        <v>7</v>
      </c>
      <c r="DJ57" s="146" t="s">
        <v>6</v>
      </c>
      <c r="DK57" s="146" t="s">
        <v>7</v>
      </c>
      <c r="DL57" s="146" t="s">
        <v>6</v>
      </c>
      <c r="DM57" s="146" t="s">
        <v>7</v>
      </c>
      <c r="DN57" s="146" t="s">
        <v>6</v>
      </c>
      <c r="DO57" s="146" t="s">
        <v>7</v>
      </c>
      <c r="DP57" s="146" t="s">
        <v>6</v>
      </c>
      <c r="DQ57" s="146" t="s">
        <v>7</v>
      </c>
      <c r="DR57" s="146" t="s">
        <v>6</v>
      </c>
      <c r="DS57" s="146" t="s">
        <v>7</v>
      </c>
      <c r="DT57" s="146" t="s">
        <v>6</v>
      </c>
      <c r="DU57" s="146" t="s">
        <v>7</v>
      </c>
      <c r="DV57" s="146" t="s">
        <v>6</v>
      </c>
      <c r="DW57" s="146" t="s">
        <v>7</v>
      </c>
      <c r="DX57" s="146" t="s">
        <v>6</v>
      </c>
      <c r="DY57" s="146" t="s">
        <v>7</v>
      </c>
      <c r="DZ57" s="146" t="s">
        <v>6</v>
      </c>
      <c r="EA57" s="146" t="s">
        <v>7</v>
      </c>
      <c r="EB57" s="146" t="s">
        <v>6</v>
      </c>
      <c r="EC57" s="146" t="s">
        <v>7</v>
      </c>
      <c r="ED57" s="146" t="s">
        <v>6</v>
      </c>
      <c r="EE57" s="146" t="s">
        <v>7</v>
      </c>
      <c r="EF57" s="146" t="s">
        <v>6</v>
      </c>
      <c r="EG57" s="146" t="s">
        <v>7</v>
      </c>
      <c r="EH57" s="146" t="s">
        <v>6</v>
      </c>
      <c r="EI57" s="146" t="s">
        <v>7</v>
      </c>
      <c r="EJ57" s="146" t="s">
        <v>6</v>
      </c>
      <c r="EK57" s="146" t="s">
        <v>7</v>
      </c>
      <c r="EL57" s="146" t="s">
        <v>6</v>
      </c>
      <c r="EM57" s="146" t="s">
        <v>7</v>
      </c>
      <c r="EN57" s="146" t="s">
        <v>6</v>
      </c>
      <c r="EO57" s="146" t="s">
        <v>7</v>
      </c>
      <c r="EP57" s="146" t="s">
        <v>6</v>
      </c>
      <c r="EQ57" s="146" t="s">
        <v>7</v>
      </c>
      <c r="ER57" s="146" t="s">
        <v>6</v>
      </c>
      <c r="ES57" s="146" t="s">
        <v>7</v>
      </c>
      <c r="ET57" s="146" t="s">
        <v>6</v>
      </c>
      <c r="EU57" s="146" t="s">
        <v>7</v>
      </c>
      <c r="EV57" s="146" t="s">
        <v>6</v>
      </c>
      <c r="EW57" s="146" t="s">
        <v>7</v>
      </c>
      <c r="EX57" s="146" t="s">
        <v>6</v>
      </c>
      <c r="EY57" s="146" t="s">
        <v>7</v>
      </c>
      <c r="EZ57" s="146" t="s">
        <v>6</v>
      </c>
      <c r="FA57" s="146" t="s">
        <v>7</v>
      </c>
      <c r="FB57" s="146" t="s">
        <v>6</v>
      </c>
      <c r="FC57" s="146" t="s">
        <v>7</v>
      </c>
      <c r="FD57" s="147"/>
      <c r="FE57" s="148"/>
      <c r="FF57" s="149"/>
    </row>
    <row r="58" spans="1:165" x14ac:dyDescent="0.4">
      <c r="A58" s="223"/>
      <c r="B58" s="223"/>
      <c r="C58" s="223"/>
      <c r="D58" s="223"/>
      <c r="E58" s="223"/>
      <c r="F58" s="136">
        <f>SUM(F8:F56)</f>
        <v>0</v>
      </c>
      <c r="G58" s="136">
        <f>SUM(G8:G56)</f>
        <v>0</v>
      </c>
      <c r="H58" s="136">
        <f t="shared" ref="H58:BV58" si="3">SUM(H8:H56)</f>
        <v>0</v>
      </c>
      <c r="I58" s="136">
        <f t="shared" si="3"/>
        <v>0</v>
      </c>
      <c r="J58" s="136">
        <f t="shared" si="3"/>
        <v>0</v>
      </c>
      <c r="K58" s="136">
        <f t="shared" si="3"/>
        <v>0</v>
      </c>
      <c r="L58" s="150">
        <f>SUM(L7:L56)</f>
        <v>0</v>
      </c>
      <c r="M58" s="150">
        <f>SUM(M7:M56)</f>
        <v>0</v>
      </c>
      <c r="N58" s="136">
        <f t="shared" si="3"/>
        <v>0</v>
      </c>
      <c r="O58" s="136">
        <f t="shared" si="3"/>
        <v>0</v>
      </c>
      <c r="P58" s="150">
        <f>SUM(P7:P56)</f>
        <v>0</v>
      </c>
      <c r="Q58" s="150">
        <f>SUM(Q7:Q56)</f>
        <v>0</v>
      </c>
      <c r="R58" s="136">
        <f t="shared" si="3"/>
        <v>0</v>
      </c>
      <c r="S58" s="136">
        <f t="shared" si="3"/>
        <v>0</v>
      </c>
      <c r="T58" s="150">
        <f>SUM(T7:T56)</f>
        <v>0</v>
      </c>
      <c r="U58" s="150">
        <f>SUM(U7:U56)</f>
        <v>0</v>
      </c>
      <c r="V58" s="136">
        <f t="shared" si="3"/>
        <v>0</v>
      </c>
      <c r="W58" s="136">
        <f t="shared" si="3"/>
        <v>0</v>
      </c>
      <c r="X58" s="150">
        <f>SUM(X7:X56)</f>
        <v>0</v>
      </c>
      <c r="Y58" s="136">
        <f t="shared" si="3"/>
        <v>0</v>
      </c>
      <c r="Z58" s="136">
        <f t="shared" si="3"/>
        <v>0</v>
      </c>
      <c r="AA58" s="136">
        <f t="shared" si="3"/>
        <v>0</v>
      </c>
      <c r="AB58" s="136">
        <f t="shared" si="3"/>
        <v>0</v>
      </c>
      <c r="AC58" s="136">
        <f t="shared" si="3"/>
        <v>0</v>
      </c>
      <c r="AD58" s="136">
        <f t="shared" si="3"/>
        <v>0</v>
      </c>
      <c r="AE58" s="177">
        <f>SUM(AE7:AE56)</f>
        <v>0</v>
      </c>
      <c r="AF58" s="150">
        <f>SUM(AF7:AF56)</f>
        <v>0</v>
      </c>
      <c r="AG58" s="136">
        <f t="shared" si="3"/>
        <v>0</v>
      </c>
      <c r="AH58" s="136">
        <f t="shared" si="3"/>
        <v>0</v>
      </c>
      <c r="AI58" s="136">
        <f t="shared" si="3"/>
        <v>0</v>
      </c>
      <c r="AJ58" s="136">
        <f t="shared" si="3"/>
        <v>0</v>
      </c>
      <c r="AK58" s="150">
        <f>SUM(AK7:AK56)</f>
        <v>0</v>
      </c>
      <c r="AL58" s="136">
        <f t="shared" si="3"/>
        <v>0</v>
      </c>
      <c r="AM58" s="136">
        <f t="shared" si="3"/>
        <v>0</v>
      </c>
      <c r="AN58" s="150">
        <f>SUM(AN7:AN56)</f>
        <v>0</v>
      </c>
      <c r="AO58" s="136">
        <f t="shared" si="3"/>
        <v>0</v>
      </c>
      <c r="AP58" s="136">
        <f t="shared" si="3"/>
        <v>0</v>
      </c>
      <c r="AQ58" s="136">
        <f t="shared" si="3"/>
        <v>0</v>
      </c>
      <c r="AR58" s="136">
        <f t="shared" si="3"/>
        <v>0</v>
      </c>
      <c r="AS58" s="136">
        <f t="shared" si="3"/>
        <v>0</v>
      </c>
      <c r="AT58" s="136">
        <f t="shared" si="3"/>
        <v>0</v>
      </c>
      <c r="AU58" s="136">
        <f t="shared" si="3"/>
        <v>0</v>
      </c>
      <c r="AV58" s="136">
        <f t="shared" si="3"/>
        <v>0</v>
      </c>
      <c r="AW58" s="136">
        <f t="shared" si="3"/>
        <v>0</v>
      </c>
      <c r="AX58" s="136">
        <f t="shared" si="3"/>
        <v>0</v>
      </c>
      <c r="AY58" s="136">
        <f t="shared" si="3"/>
        <v>0</v>
      </c>
      <c r="AZ58" s="136">
        <f t="shared" si="3"/>
        <v>0</v>
      </c>
      <c r="BA58" s="136">
        <f t="shared" si="3"/>
        <v>0</v>
      </c>
      <c r="BB58" s="136">
        <f t="shared" si="3"/>
        <v>0</v>
      </c>
      <c r="BC58" s="150">
        <f>SUM(BC7:BC56)</f>
        <v>0</v>
      </c>
      <c r="BD58" s="136">
        <f t="shared" si="3"/>
        <v>0</v>
      </c>
      <c r="BE58" s="136">
        <f t="shared" si="3"/>
        <v>0</v>
      </c>
      <c r="BF58" s="150">
        <f>SUM(BF7:BF56)</f>
        <v>0</v>
      </c>
      <c r="BG58" s="136">
        <f t="shared" si="3"/>
        <v>0</v>
      </c>
      <c r="BH58" s="136">
        <f t="shared" si="3"/>
        <v>0</v>
      </c>
      <c r="BI58" s="150">
        <f>SUM(BI7:BI56)</f>
        <v>0</v>
      </c>
      <c r="BJ58" s="136">
        <f t="shared" si="3"/>
        <v>0</v>
      </c>
      <c r="BK58" s="136">
        <f t="shared" si="3"/>
        <v>0</v>
      </c>
      <c r="BL58" s="150">
        <f>SUM(BL7:BL56)</f>
        <v>0</v>
      </c>
      <c r="BM58" s="136">
        <f t="shared" ref="BM58:BN58" si="4">SUM(BM8:BM56)</f>
        <v>0</v>
      </c>
      <c r="BN58" s="136">
        <f t="shared" si="4"/>
        <v>0</v>
      </c>
      <c r="BO58" s="150">
        <f>SUM(BO7:BO56)</f>
        <v>0</v>
      </c>
      <c r="BP58" s="136">
        <f t="shared" si="3"/>
        <v>0</v>
      </c>
      <c r="BQ58" s="136">
        <f t="shared" si="3"/>
        <v>0</v>
      </c>
      <c r="BR58" s="150">
        <f>SUM(BR7:BR56)</f>
        <v>0</v>
      </c>
      <c r="BS58" s="136">
        <f t="shared" si="3"/>
        <v>0</v>
      </c>
      <c r="BT58" s="136">
        <f t="shared" si="3"/>
        <v>0</v>
      </c>
      <c r="BU58" s="136">
        <f t="shared" si="3"/>
        <v>0</v>
      </c>
      <c r="BV58" s="136">
        <f t="shared" si="3"/>
        <v>0</v>
      </c>
      <c r="BW58" s="150">
        <f>SUM(BW7:BW56)</f>
        <v>0</v>
      </c>
      <c r="BX58" s="136">
        <f t="shared" ref="BX58:EI58" si="5">SUM(BX8:BX56)</f>
        <v>0</v>
      </c>
      <c r="BY58" s="136">
        <f t="shared" si="5"/>
        <v>0</v>
      </c>
      <c r="BZ58" s="136">
        <f t="shared" si="5"/>
        <v>0</v>
      </c>
      <c r="CA58" s="136">
        <f t="shared" si="5"/>
        <v>0</v>
      </c>
      <c r="CB58" s="136">
        <f t="shared" si="5"/>
        <v>0</v>
      </c>
      <c r="CC58" s="136">
        <f t="shared" si="5"/>
        <v>0</v>
      </c>
      <c r="CD58" s="150">
        <f>SUM(CD7:CD56)</f>
        <v>0</v>
      </c>
      <c r="CE58" s="136">
        <f t="shared" si="5"/>
        <v>0</v>
      </c>
      <c r="CF58" s="136">
        <f t="shared" si="5"/>
        <v>0</v>
      </c>
      <c r="CG58" s="150">
        <f>SUM(CG7:CG56)</f>
        <v>0</v>
      </c>
      <c r="CH58" s="136">
        <f t="shared" si="5"/>
        <v>0</v>
      </c>
      <c r="CI58" s="136">
        <f t="shared" si="5"/>
        <v>0</v>
      </c>
      <c r="CJ58" s="150">
        <f>SUM(CJ7:CJ56)</f>
        <v>0</v>
      </c>
      <c r="CK58" s="136">
        <f t="shared" si="5"/>
        <v>0</v>
      </c>
      <c r="CL58" s="136">
        <f t="shared" si="5"/>
        <v>0</v>
      </c>
      <c r="CM58" s="136">
        <f t="shared" si="5"/>
        <v>0</v>
      </c>
      <c r="CN58" s="136">
        <f t="shared" si="5"/>
        <v>0</v>
      </c>
      <c r="CO58" s="150">
        <f>SUM(CO7:CO56)</f>
        <v>0</v>
      </c>
      <c r="CP58" s="136">
        <f t="shared" si="5"/>
        <v>0</v>
      </c>
      <c r="CQ58" s="136">
        <f t="shared" si="5"/>
        <v>0</v>
      </c>
      <c r="CR58" s="136">
        <f t="shared" si="5"/>
        <v>0</v>
      </c>
      <c r="CS58" s="136">
        <f t="shared" si="5"/>
        <v>0</v>
      </c>
      <c r="CT58" s="136">
        <f t="shared" si="5"/>
        <v>0</v>
      </c>
      <c r="CU58" s="136">
        <f t="shared" si="5"/>
        <v>0</v>
      </c>
      <c r="CV58" s="136">
        <f t="shared" si="5"/>
        <v>0</v>
      </c>
      <c r="CW58" s="136">
        <f t="shared" si="5"/>
        <v>0</v>
      </c>
      <c r="CX58" s="150">
        <f>SUM(CX7:CX56)</f>
        <v>0</v>
      </c>
      <c r="CY58" s="136">
        <f t="shared" si="5"/>
        <v>0</v>
      </c>
      <c r="CZ58" s="136">
        <f t="shared" si="5"/>
        <v>0</v>
      </c>
      <c r="DA58" s="136">
        <f t="shared" si="5"/>
        <v>0</v>
      </c>
      <c r="DB58" s="136">
        <f t="shared" si="5"/>
        <v>0</v>
      </c>
      <c r="DC58" s="136">
        <f t="shared" si="5"/>
        <v>0</v>
      </c>
      <c r="DD58" s="136">
        <f t="shared" si="5"/>
        <v>0</v>
      </c>
      <c r="DE58" s="136">
        <f t="shared" si="5"/>
        <v>0</v>
      </c>
      <c r="DF58" s="136">
        <f t="shared" si="5"/>
        <v>0</v>
      </c>
      <c r="DG58" s="150">
        <f>SUM(DG7:DG56)</f>
        <v>0</v>
      </c>
      <c r="DH58" s="136">
        <f t="shared" si="5"/>
        <v>0</v>
      </c>
      <c r="DI58" s="136">
        <f t="shared" si="5"/>
        <v>0</v>
      </c>
      <c r="DJ58" s="136">
        <f t="shared" si="5"/>
        <v>0</v>
      </c>
      <c r="DK58" s="136">
        <f t="shared" si="5"/>
        <v>0</v>
      </c>
      <c r="DL58" s="136">
        <f t="shared" si="5"/>
        <v>0</v>
      </c>
      <c r="DM58" s="136">
        <f t="shared" si="5"/>
        <v>0</v>
      </c>
      <c r="DN58" s="136">
        <f t="shared" si="5"/>
        <v>0</v>
      </c>
      <c r="DO58" s="136">
        <f t="shared" si="5"/>
        <v>0</v>
      </c>
      <c r="DP58" s="136">
        <f t="shared" si="5"/>
        <v>0</v>
      </c>
      <c r="DQ58" s="136">
        <f t="shared" si="5"/>
        <v>0</v>
      </c>
      <c r="DR58" s="136">
        <f t="shared" si="5"/>
        <v>0</v>
      </c>
      <c r="DS58" s="136">
        <f t="shared" si="5"/>
        <v>0</v>
      </c>
      <c r="DT58" s="136">
        <f t="shared" si="5"/>
        <v>0</v>
      </c>
      <c r="DU58" s="136">
        <f t="shared" si="5"/>
        <v>0</v>
      </c>
      <c r="DV58" s="136">
        <f t="shared" si="5"/>
        <v>0</v>
      </c>
      <c r="DW58" s="136">
        <f t="shared" si="5"/>
        <v>0</v>
      </c>
      <c r="DX58" s="136">
        <f t="shared" si="5"/>
        <v>0</v>
      </c>
      <c r="DY58" s="136">
        <f t="shared" si="5"/>
        <v>0</v>
      </c>
      <c r="DZ58" s="136">
        <f t="shared" si="5"/>
        <v>0</v>
      </c>
      <c r="EA58" s="136">
        <f t="shared" si="5"/>
        <v>0</v>
      </c>
      <c r="EB58" s="136">
        <f t="shared" si="5"/>
        <v>0</v>
      </c>
      <c r="EC58" s="136">
        <f t="shared" si="5"/>
        <v>0</v>
      </c>
      <c r="ED58" s="136">
        <f t="shared" si="5"/>
        <v>0</v>
      </c>
      <c r="EE58" s="136">
        <f t="shared" si="5"/>
        <v>0</v>
      </c>
      <c r="EF58" s="136">
        <f t="shared" si="5"/>
        <v>0</v>
      </c>
      <c r="EG58" s="136">
        <f t="shared" si="5"/>
        <v>0</v>
      </c>
      <c r="EH58" s="136">
        <f t="shared" si="5"/>
        <v>0</v>
      </c>
      <c r="EI58" s="136">
        <f t="shared" si="5"/>
        <v>0</v>
      </c>
      <c r="EJ58" s="136">
        <f t="shared" ref="EJ58:FC58" si="6">SUM(EJ8:EJ56)</f>
        <v>0</v>
      </c>
      <c r="EK58" s="136">
        <f t="shared" si="6"/>
        <v>0</v>
      </c>
      <c r="EL58" s="136">
        <f t="shared" si="6"/>
        <v>0</v>
      </c>
      <c r="EM58" s="136">
        <f t="shared" si="6"/>
        <v>0</v>
      </c>
      <c r="EN58" s="136">
        <f t="shared" si="6"/>
        <v>0</v>
      </c>
      <c r="EO58" s="136">
        <f t="shared" si="6"/>
        <v>0</v>
      </c>
      <c r="EP58" s="136">
        <f t="shared" si="6"/>
        <v>0</v>
      </c>
      <c r="EQ58" s="136">
        <f t="shared" si="6"/>
        <v>0</v>
      </c>
      <c r="ER58" s="136">
        <f t="shared" si="6"/>
        <v>0</v>
      </c>
      <c r="ES58" s="136">
        <f t="shared" si="6"/>
        <v>0</v>
      </c>
      <c r="ET58" s="136">
        <f t="shared" si="6"/>
        <v>0</v>
      </c>
      <c r="EU58" s="136">
        <f t="shared" si="6"/>
        <v>0</v>
      </c>
      <c r="EV58" s="136">
        <f t="shared" si="6"/>
        <v>0</v>
      </c>
      <c r="EW58" s="136">
        <f t="shared" si="6"/>
        <v>0</v>
      </c>
      <c r="EX58" s="136">
        <f t="shared" si="6"/>
        <v>0</v>
      </c>
      <c r="EY58" s="136">
        <f t="shared" si="6"/>
        <v>0</v>
      </c>
      <c r="EZ58" s="136">
        <f t="shared" si="6"/>
        <v>0</v>
      </c>
      <c r="FA58" s="136">
        <f t="shared" si="6"/>
        <v>0</v>
      </c>
      <c r="FB58" s="136">
        <f t="shared" si="6"/>
        <v>0</v>
      </c>
      <c r="FC58" s="136">
        <f t="shared" si="6"/>
        <v>0</v>
      </c>
      <c r="FD58" s="151"/>
      <c r="FE58" s="152"/>
      <c r="FF58" s="153"/>
    </row>
    <row r="59" spans="1:165" ht="31.5" customHeight="1" thickBot="1" x14ac:dyDescent="0.45">
      <c r="A59" s="218" t="s">
        <v>39</v>
      </c>
      <c r="B59" s="219"/>
      <c r="C59" s="219"/>
      <c r="D59" s="219"/>
      <c r="E59" s="220"/>
      <c r="F59" s="221">
        <f>F7+F58-G7-G58</f>
        <v>0</v>
      </c>
      <c r="G59" s="222"/>
      <c r="H59" s="221">
        <f>I58+I7-H7-H58</f>
        <v>0</v>
      </c>
      <c r="I59" s="222"/>
      <c r="J59" s="221">
        <f>K58+K7-J7-J58</f>
        <v>0</v>
      </c>
      <c r="K59" s="222"/>
      <c r="L59" s="154"/>
      <c r="M59" s="154"/>
      <c r="N59" s="221">
        <f>O58+O7-N7-N58</f>
        <v>0</v>
      </c>
      <c r="O59" s="222"/>
      <c r="P59" s="154"/>
      <c r="Q59" s="154"/>
      <c r="R59" s="221">
        <f>S58+S7-R7-R58</f>
        <v>0</v>
      </c>
      <c r="S59" s="222"/>
      <c r="T59" s="154"/>
      <c r="U59" s="154"/>
      <c r="V59" s="221">
        <f>W58+W7-V7-V58</f>
        <v>0</v>
      </c>
      <c r="W59" s="222"/>
      <c r="X59" s="154"/>
      <c r="Y59" s="221">
        <f>Z58+Z7-Y7-Y58</f>
        <v>0</v>
      </c>
      <c r="Z59" s="222"/>
      <c r="AA59" s="221">
        <f>AB58+AB7-AA7-AA58</f>
        <v>0</v>
      </c>
      <c r="AB59" s="222"/>
      <c r="AC59" s="221">
        <f>AD58+AD7-AC7-AC58</f>
        <v>0</v>
      </c>
      <c r="AD59" s="222"/>
      <c r="AE59" s="154"/>
      <c r="AF59" s="154"/>
      <c r="AG59" s="221">
        <f>AH58+AH7-AG7-AG58</f>
        <v>0</v>
      </c>
      <c r="AH59" s="222"/>
      <c r="AI59" s="221">
        <f>AJ58+AJ7-AI7-AI58</f>
        <v>0</v>
      </c>
      <c r="AJ59" s="222"/>
      <c r="AK59" s="154"/>
      <c r="AL59" s="221">
        <f>AM58+AM7-AL7-AL58</f>
        <v>0</v>
      </c>
      <c r="AM59" s="222"/>
      <c r="AN59" s="154"/>
      <c r="AO59" s="221">
        <f>AP58+AP7-AO7-AO58</f>
        <v>0</v>
      </c>
      <c r="AP59" s="222"/>
      <c r="AQ59" s="221">
        <f>AR58+AR7-AQ7-AQ58</f>
        <v>0</v>
      </c>
      <c r="AR59" s="222"/>
      <c r="AS59" s="221">
        <f>AT58+AT7-AS7-AS58</f>
        <v>0</v>
      </c>
      <c r="AT59" s="222"/>
      <c r="AU59" s="221">
        <f>AV58+AV7-AU7-AU58</f>
        <v>0</v>
      </c>
      <c r="AV59" s="222"/>
      <c r="AW59" s="221">
        <f>AX58+AX7-AW7-AW58</f>
        <v>0</v>
      </c>
      <c r="AX59" s="222"/>
      <c r="AY59" s="221">
        <f>AZ58+AZ7-AY7-AY58</f>
        <v>0</v>
      </c>
      <c r="AZ59" s="222"/>
      <c r="BA59" s="221">
        <f>BB58+BB7-BA7-BA58</f>
        <v>0</v>
      </c>
      <c r="BB59" s="222"/>
      <c r="BC59" s="154"/>
      <c r="BD59" s="221">
        <f>BD7+BD58-BE7-BE58</f>
        <v>0</v>
      </c>
      <c r="BE59" s="222"/>
      <c r="BF59" s="154"/>
      <c r="BG59" s="221">
        <f>BG7+BG58-BH7-BH58</f>
        <v>0</v>
      </c>
      <c r="BH59" s="222"/>
      <c r="BI59" s="154"/>
      <c r="BJ59" s="221">
        <f>BJ7+BJ58-BK7-BK58</f>
        <v>0</v>
      </c>
      <c r="BK59" s="222"/>
      <c r="BL59" s="154"/>
      <c r="BM59" s="221">
        <f>BM7+BM58-BN7-BN58</f>
        <v>0</v>
      </c>
      <c r="BN59" s="222"/>
      <c r="BO59" s="154"/>
      <c r="BP59" s="221">
        <f>BP7+BP58-BQ7-BQ58</f>
        <v>0</v>
      </c>
      <c r="BQ59" s="222"/>
      <c r="BR59" s="154"/>
      <c r="BS59" s="221">
        <f>BS7+BS58-BT7-BT58</f>
        <v>0</v>
      </c>
      <c r="BT59" s="222"/>
      <c r="BU59" s="221">
        <f>BU7+BU58-BV7-BV58</f>
        <v>0</v>
      </c>
      <c r="BV59" s="222"/>
      <c r="BW59" s="154"/>
      <c r="BX59" s="221">
        <f>BX7+BX58-BY7-BY58</f>
        <v>0</v>
      </c>
      <c r="BY59" s="222"/>
      <c r="BZ59" s="221">
        <f>BZ7+BZ58-CA7-CA58</f>
        <v>0</v>
      </c>
      <c r="CA59" s="222"/>
      <c r="CB59" s="221">
        <f>CB7+CB58-CC7-CC58</f>
        <v>0</v>
      </c>
      <c r="CC59" s="222"/>
      <c r="CD59" s="154"/>
      <c r="CE59" s="221">
        <f>CE7+CE58-CF7-CF58</f>
        <v>0</v>
      </c>
      <c r="CF59" s="222"/>
      <c r="CG59" s="154"/>
      <c r="CH59" s="221">
        <f>CH7+CH58-CI7-CI58</f>
        <v>0</v>
      </c>
      <c r="CI59" s="222"/>
      <c r="CJ59" s="154"/>
      <c r="CK59" s="221">
        <f>CK7+CK58-CL7-CL58</f>
        <v>0</v>
      </c>
      <c r="CL59" s="222"/>
      <c r="CM59" s="221">
        <f>CM7+CM58-CN7-CN58</f>
        <v>0</v>
      </c>
      <c r="CN59" s="222"/>
      <c r="CO59" s="154"/>
      <c r="CP59" s="221">
        <f>CP7+CP58-CQ7-CQ58</f>
        <v>0</v>
      </c>
      <c r="CQ59" s="222"/>
      <c r="CR59" s="221">
        <f>CR7+CR58-CS7-CS58</f>
        <v>0</v>
      </c>
      <c r="CS59" s="222"/>
      <c r="CT59" s="221">
        <f>CT7+CT58-CU7-CU58</f>
        <v>0</v>
      </c>
      <c r="CU59" s="222"/>
      <c r="CV59" s="221">
        <f>CV7+CV58-CW7-CW58</f>
        <v>0</v>
      </c>
      <c r="CW59" s="222"/>
      <c r="CX59" s="154"/>
      <c r="CY59" s="221">
        <f>CY7+CY58-CZ7-CZ58</f>
        <v>0</v>
      </c>
      <c r="CZ59" s="222"/>
      <c r="DA59" s="221">
        <f>DA7+DA58-DB7-DB58</f>
        <v>0</v>
      </c>
      <c r="DB59" s="222"/>
      <c r="DC59" s="221">
        <f>DC7+DC58-DD7-DD58</f>
        <v>0</v>
      </c>
      <c r="DD59" s="222"/>
      <c r="DE59" s="221">
        <f>DE7+DE58-DF7-DF58</f>
        <v>0</v>
      </c>
      <c r="DF59" s="222"/>
      <c r="DG59" s="154"/>
      <c r="DH59" s="221">
        <f>DH7+DH58-DI7-DI58</f>
        <v>0</v>
      </c>
      <c r="DI59" s="222"/>
      <c r="DJ59" s="221">
        <f>DJ7+DJ58-DK7-DK58</f>
        <v>0</v>
      </c>
      <c r="DK59" s="222"/>
      <c r="DL59" s="221">
        <f>DL7+DL58-DM7-DM58</f>
        <v>0</v>
      </c>
      <c r="DM59" s="222"/>
      <c r="DN59" s="221">
        <f>DN7+DN58-DO7-DO58</f>
        <v>0</v>
      </c>
      <c r="DO59" s="222"/>
      <c r="DP59" s="221">
        <f>DP7+DP58-DQ7-DQ58</f>
        <v>0</v>
      </c>
      <c r="DQ59" s="222"/>
      <c r="DR59" s="221">
        <f>DR7+DR58-DS7-DS58</f>
        <v>0</v>
      </c>
      <c r="DS59" s="222"/>
      <c r="DT59" s="221">
        <f>DT7+DT58-DU7-DU58</f>
        <v>0</v>
      </c>
      <c r="DU59" s="222"/>
      <c r="DV59" s="221">
        <f>DV7+DV58-DW7-DW58</f>
        <v>0</v>
      </c>
      <c r="DW59" s="222"/>
      <c r="DX59" s="221">
        <f>DX7+DX58-DY7-DY58</f>
        <v>0</v>
      </c>
      <c r="DY59" s="222"/>
      <c r="DZ59" s="221">
        <f>DZ7+DZ58-EA7-EA58</f>
        <v>0</v>
      </c>
      <c r="EA59" s="222"/>
      <c r="EB59" s="221">
        <f>EB7+EB58-EC7-EC58</f>
        <v>0</v>
      </c>
      <c r="EC59" s="222"/>
      <c r="ED59" s="221">
        <f>ED7+ED58-EE7-EE58</f>
        <v>0</v>
      </c>
      <c r="EE59" s="222"/>
      <c r="EF59" s="221">
        <f>EF7+EF58-EG7-EG58</f>
        <v>0</v>
      </c>
      <c r="EG59" s="222"/>
      <c r="EH59" s="221">
        <f>EH7+EH58-EI7-EI58</f>
        <v>0</v>
      </c>
      <c r="EI59" s="222"/>
      <c r="EJ59" s="221">
        <f>EJ7+EJ58-EK7-EK58</f>
        <v>0</v>
      </c>
      <c r="EK59" s="222"/>
      <c r="EL59" s="221">
        <f>EL7+EL58-EM7-EM58</f>
        <v>0</v>
      </c>
      <c r="EM59" s="222"/>
      <c r="EN59" s="221">
        <f>EN7+EN58-EO7-EO58</f>
        <v>0</v>
      </c>
      <c r="EO59" s="222"/>
      <c r="EP59" s="221">
        <f>EP7+EP58-EQ7-EQ58</f>
        <v>0</v>
      </c>
      <c r="EQ59" s="222"/>
      <c r="ER59" s="221">
        <f>ER7+ER58-ES7-ES58</f>
        <v>0</v>
      </c>
      <c r="ES59" s="222"/>
      <c r="ET59" s="221">
        <f>ET7+ET58-EU7-EU58</f>
        <v>0</v>
      </c>
      <c r="EU59" s="222"/>
      <c r="EV59" s="221">
        <f>EW58+EW7-EV7-EV58</f>
        <v>0</v>
      </c>
      <c r="EW59" s="222"/>
      <c r="EX59" s="221">
        <f>EY58+EY7-EX7-EX58</f>
        <v>0</v>
      </c>
      <c r="EY59" s="222"/>
      <c r="EZ59" s="221">
        <f>FA58+FA7-EZ7-EZ58</f>
        <v>0</v>
      </c>
      <c r="FA59" s="222"/>
      <c r="FB59" s="221">
        <f>FC58+FC7-FB7-FB58</f>
        <v>0</v>
      </c>
      <c r="FC59" s="222"/>
      <c r="FD59" s="151"/>
      <c r="FE59" s="152"/>
      <c r="FF59" s="153"/>
    </row>
    <row r="60" spans="1:165" s="158" customFormat="1" ht="15.75" customHeight="1" thickTop="1" x14ac:dyDescent="0.4">
      <c r="A60" s="155"/>
      <c r="B60" s="155"/>
      <c r="C60" s="155"/>
      <c r="D60" s="155"/>
      <c r="E60" s="155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  <c r="ED60" s="156"/>
      <c r="EE60" s="156"/>
      <c r="EF60" s="156"/>
      <c r="EG60" s="156"/>
      <c r="EH60" s="156"/>
      <c r="EI60" s="156"/>
      <c r="EJ60" s="156"/>
      <c r="EK60" s="156"/>
      <c r="EL60" s="156"/>
      <c r="EM60" s="156"/>
      <c r="EN60" s="156"/>
      <c r="EO60" s="156"/>
      <c r="EP60" s="156"/>
      <c r="EQ60" s="156"/>
      <c r="ER60" s="156"/>
      <c r="ES60" s="156"/>
      <c r="ET60" s="156"/>
      <c r="EU60" s="156"/>
      <c r="EV60" s="156"/>
      <c r="EW60" s="156"/>
      <c r="EX60" s="156"/>
      <c r="EY60" s="156"/>
      <c r="EZ60" s="156"/>
      <c r="FA60" s="156"/>
      <c r="FB60" s="156"/>
      <c r="FC60" s="156"/>
      <c r="FD60" s="157"/>
      <c r="FE60" s="157"/>
      <c r="FF60" s="157"/>
    </row>
    <row r="61" spans="1:165" x14ac:dyDescent="0.4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</row>
    <row r="62" spans="1:165" x14ac:dyDescent="0.4">
      <c r="A62" s="199" t="s">
        <v>189</v>
      </c>
      <c r="B62" s="200"/>
      <c r="C62" s="200"/>
      <c r="D62" s="200"/>
      <c r="E62" s="200"/>
      <c r="F62" s="200"/>
      <c r="G62" s="200"/>
      <c r="H62" s="200"/>
      <c r="I62" s="212"/>
      <c r="J62" s="212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</row>
    <row r="63" spans="1:165" x14ac:dyDescent="0.4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</row>
    <row r="64" spans="1:165" x14ac:dyDescent="0.4"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</row>
    <row r="65" spans="2:162" s="121" customFormat="1" x14ac:dyDescent="0.4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</row>
    <row r="66" spans="2:162" s="121" customFormat="1" x14ac:dyDescent="0.4"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</row>
    <row r="67" spans="2:162" s="121" customFormat="1" x14ac:dyDescent="0.4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</row>
    <row r="68" spans="2:162" s="121" customFormat="1" x14ac:dyDescent="0.4"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</row>
    <row r="69" spans="2:162" s="121" customFormat="1" x14ac:dyDescent="0.4"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</row>
    <row r="70" spans="2:162" s="121" customFormat="1" x14ac:dyDescent="0.4"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</row>
    <row r="71" spans="2:162" s="121" customFormat="1" x14ac:dyDescent="0.4"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</row>
    <row r="72" spans="2:162" s="121" customFormat="1" x14ac:dyDescent="0.4"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</row>
    <row r="73" spans="2:162" s="121" customFormat="1" x14ac:dyDescent="0.4"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</row>
    <row r="74" spans="2:162" s="121" customFormat="1" x14ac:dyDescent="0.4"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</row>
    <row r="75" spans="2:162" s="121" customFormat="1" x14ac:dyDescent="0.4"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</row>
    <row r="76" spans="2:162" s="121" customFormat="1" x14ac:dyDescent="0.4"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</row>
    <row r="77" spans="2:162" s="121" customFormat="1" x14ac:dyDescent="0.4"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</row>
    <row r="78" spans="2:162" s="121" customFormat="1" x14ac:dyDescent="0.4"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</row>
    <row r="79" spans="2:162" s="121" customFormat="1" x14ac:dyDescent="0.4"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</row>
    <row r="80" spans="2:162" s="121" customFormat="1" x14ac:dyDescent="0.4"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</row>
    <row r="81" spans="2:162" s="121" customFormat="1" x14ac:dyDescent="0.4"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</row>
    <row r="82" spans="2:162" s="121" customFormat="1" x14ac:dyDescent="0.4"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</row>
    <row r="83" spans="2:162" s="121" customFormat="1" x14ac:dyDescent="0.4"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</row>
    <row r="84" spans="2:162" s="121" customFormat="1" x14ac:dyDescent="0.4"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</row>
    <row r="85" spans="2:162" s="121" customFormat="1" x14ac:dyDescent="0.4"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</row>
    <row r="86" spans="2:162" s="121" customFormat="1" x14ac:dyDescent="0.4"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</row>
    <row r="87" spans="2:162" s="121" customFormat="1" x14ac:dyDescent="0.4"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</row>
    <row r="88" spans="2:162" s="121" customFormat="1" x14ac:dyDescent="0.4"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</row>
    <row r="89" spans="2:162" s="121" customFormat="1" x14ac:dyDescent="0.4"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R89" s="36"/>
      <c r="ES89" s="36"/>
      <c r="ET89" s="36"/>
      <c r="EU89" s="36"/>
      <c r="EV89" s="36"/>
      <c r="EW89" s="36"/>
      <c r="EX89" s="36"/>
      <c r="EY89" s="36"/>
      <c r="EZ89" s="36"/>
      <c r="FA89" s="36"/>
      <c r="FB89" s="36"/>
      <c r="FC89" s="36"/>
      <c r="FD89" s="36"/>
      <c r="FE89" s="36"/>
      <c r="FF89" s="36"/>
    </row>
    <row r="90" spans="2:162" s="121" customFormat="1" x14ac:dyDescent="0.4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</row>
    <row r="91" spans="2:162" s="121" customFormat="1" x14ac:dyDescent="0.4"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R91" s="36"/>
      <c r="ES91" s="36"/>
      <c r="ET91" s="36"/>
      <c r="EU91" s="36"/>
      <c r="EV91" s="36"/>
      <c r="EW91" s="36"/>
      <c r="EX91" s="36"/>
      <c r="EY91" s="36"/>
      <c r="EZ91" s="36"/>
      <c r="FA91" s="36"/>
      <c r="FB91" s="36"/>
      <c r="FC91" s="36"/>
      <c r="FD91" s="36"/>
      <c r="FE91" s="36"/>
      <c r="FF91" s="36"/>
    </row>
    <row r="92" spans="2:162" s="121" customFormat="1" x14ac:dyDescent="0.4"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</row>
    <row r="93" spans="2:162" s="121" customFormat="1" x14ac:dyDescent="0.4"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R93" s="36"/>
      <c r="ES93" s="36"/>
      <c r="ET93" s="36"/>
      <c r="EU93" s="36"/>
      <c r="EV93" s="36"/>
      <c r="EW93" s="36"/>
      <c r="EX93" s="36"/>
      <c r="EY93" s="36"/>
      <c r="EZ93" s="36"/>
      <c r="FA93" s="36"/>
      <c r="FB93" s="36"/>
      <c r="FC93" s="36"/>
      <c r="FD93" s="36"/>
      <c r="FE93" s="36"/>
      <c r="FF93" s="36"/>
    </row>
    <row r="94" spans="2:162" s="121" customFormat="1" x14ac:dyDescent="0.4"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</row>
    <row r="95" spans="2:162" s="121" customFormat="1" x14ac:dyDescent="0.4"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</row>
    <row r="96" spans="2:162" s="121" customFormat="1" x14ac:dyDescent="0.4"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</row>
    <row r="97" spans="2:162" s="121" customFormat="1" x14ac:dyDescent="0.4"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</row>
    <row r="98" spans="2:162" s="121" customFormat="1" x14ac:dyDescent="0.4"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</row>
    <row r="99" spans="2:162" s="121" customFormat="1" x14ac:dyDescent="0.4"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</row>
    <row r="100" spans="2:162" s="121" customFormat="1" x14ac:dyDescent="0.4"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</row>
    <row r="101" spans="2:162" s="121" customFormat="1" x14ac:dyDescent="0.4"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</row>
    <row r="102" spans="2:162" s="121" customFormat="1" x14ac:dyDescent="0.4"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</row>
    <row r="103" spans="2:162" s="121" customFormat="1" x14ac:dyDescent="0.4"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</row>
    <row r="104" spans="2:162" s="121" customFormat="1" x14ac:dyDescent="0.4"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</row>
    <row r="105" spans="2:162" s="121" customFormat="1" x14ac:dyDescent="0.4"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</row>
    <row r="106" spans="2:162" s="121" customFormat="1" x14ac:dyDescent="0.4"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</row>
    <row r="107" spans="2:162" s="121" customFormat="1" x14ac:dyDescent="0.4"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</row>
    <row r="108" spans="2:162" s="121" customFormat="1" x14ac:dyDescent="0.4"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</row>
    <row r="109" spans="2:162" s="121" customFormat="1" x14ac:dyDescent="0.4"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</row>
    <row r="110" spans="2:162" s="121" customFormat="1" x14ac:dyDescent="0.4"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</row>
    <row r="111" spans="2:162" s="121" customFormat="1" x14ac:dyDescent="0.4"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</row>
    <row r="112" spans="2:162" s="121" customFormat="1" x14ac:dyDescent="0.4"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</row>
    <row r="113" spans="2:162" s="121" customFormat="1" x14ac:dyDescent="0.4"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</row>
    <row r="114" spans="2:162" s="121" customFormat="1" x14ac:dyDescent="0.4"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</row>
  </sheetData>
  <sheetProtection algorithmName="SHA-512" hashValue="QA7ISBy8u8vpBUQn5TGC3kzOl5quqnlTkMd6RuEd+M1ysU9t8ugTZfsAuBbNfLR3CrSBpbqAglcp9uKklsRuhw==" saltValue="SwASsEGN8hJSxHtPXVPE+w==" spinCount="100000" sheet="1" formatCells="0" selectLockedCells="1"/>
  <mergeCells count="201">
    <mergeCell ref="EX59:EY59"/>
    <mergeCell ref="EZ59:FA59"/>
    <mergeCell ref="FB59:FC59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EV59:EW59"/>
    <mergeCell ref="DN59:DO59"/>
    <mergeCell ref="DP59:DQ59"/>
    <mergeCell ref="DR59:DS59"/>
    <mergeCell ref="DT59:DU59"/>
    <mergeCell ref="DV59:DW59"/>
    <mergeCell ref="DX59:DY59"/>
    <mergeCell ref="DZ59:EA59"/>
    <mergeCell ref="EB59:EC59"/>
    <mergeCell ref="ED59:EE59"/>
    <mergeCell ref="CT59:CU59"/>
    <mergeCell ref="CV59:CW59"/>
    <mergeCell ref="CY59:CZ59"/>
    <mergeCell ref="DA59:DB59"/>
    <mergeCell ref="DC59:DD59"/>
    <mergeCell ref="DE59:DF59"/>
    <mergeCell ref="DH59:DI59"/>
    <mergeCell ref="DJ59:DK59"/>
    <mergeCell ref="DL59:DM59"/>
    <mergeCell ref="BX59:BY59"/>
    <mergeCell ref="BZ59:CA59"/>
    <mergeCell ref="CB59:CC59"/>
    <mergeCell ref="CE59:CF59"/>
    <mergeCell ref="CH59:CI59"/>
    <mergeCell ref="CK59:CL59"/>
    <mergeCell ref="CM59:CN59"/>
    <mergeCell ref="CP59:CQ59"/>
    <mergeCell ref="CR59:CS59"/>
    <mergeCell ref="AY59:AZ59"/>
    <mergeCell ref="BA59:BB59"/>
    <mergeCell ref="BD59:BE59"/>
    <mergeCell ref="BG59:BH59"/>
    <mergeCell ref="BJ59:BK59"/>
    <mergeCell ref="BM59:BN59"/>
    <mergeCell ref="BP59:BQ59"/>
    <mergeCell ref="BS59:BT59"/>
    <mergeCell ref="BU59:BV59"/>
    <mergeCell ref="AC59:AD59"/>
    <mergeCell ref="AG59:AH59"/>
    <mergeCell ref="AI59:AJ59"/>
    <mergeCell ref="AL59:AM59"/>
    <mergeCell ref="AO59:AP59"/>
    <mergeCell ref="AQ59:AR59"/>
    <mergeCell ref="AS59:AT59"/>
    <mergeCell ref="AU59:AV59"/>
    <mergeCell ref="AW59:AX59"/>
    <mergeCell ref="A59:E59"/>
    <mergeCell ref="F59:G59"/>
    <mergeCell ref="H59:I59"/>
    <mergeCell ref="J59:K59"/>
    <mergeCell ref="N59:O59"/>
    <mergeCell ref="R59:S59"/>
    <mergeCell ref="V59:W59"/>
    <mergeCell ref="Y59:Z59"/>
    <mergeCell ref="AA59:AB59"/>
    <mergeCell ref="FG48:FI48"/>
    <mergeCell ref="FG49:FI49"/>
    <mergeCell ref="FG50:FI50"/>
    <mergeCell ref="FG51:FI51"/>
    <mergeCell ref="FG52:FI52"/>
    <mergeCell ref="FG53:FI53"/>
    <mergeCell ref="FG54:FI54"/>
    <mergeCell ref="FG55:FI55"/>
    <mergeCell ref="FG56:FI56"/>
    <mergeCell ref="FG39:FI39"/>
    <mergeCell ref="FG40:FI40"/>
    <mergeCell ref="FG41:FI41"/>
    <mergeCell ref="FG42:FI42"/>
    <mergeCell ref="FG43:FI43"/>
    <mergeCell ref="FG44:FI44"/>
    <mergeCell ref="FG45:FI45"/>
    <mergeCell ref="FG46:FI46"/>
    <mergeCell ref="FG47:FI47"/>
    <mergeCell ref="FG30:FI30"/>
    <mergeCell ref="FG31:FI31"/>
    <mergeCell ref="FG32:FI32"/>
    <mergeCell ref="FG33:FI33"/>
    <mergeCell ref="FG34:FI34"/>
    <mergeCell ref="FG35:FI35"/>
    <mergeCell ref="FG36:FI36"/>
    <mergeCell ref="FG37:FI37"/>
    <mergeCell ref="FG38:FI38"/>
    <mergeCell ref="FG21:FI21"/>
    <mergeCell ref="FG22:FI22"/>
    <mergeCell ref="FG23:FI23"/>
    <mergeCell ref="FG24:FI24"/>
    <mergeCell ref="FG25:FI25"/>
    <mergeCell ref="FG26:FI26"/>
    <mergeCell ref="FG27:FI27"/>
    <mergeCell ref="FG28:FI28"/>
    <mergeCell ref="FG29:FI29"/>
    <mergeCell ref="FG12:FI12"/>
    <mergeCell ref="FG13:FI13"/>
    <mergeCell ref="FG14:FI14"/>
    <mergeCell ref="FG15:FI15"/>
    <mergeCell ref="FG16:FI16"/>
    <mergeCell ref="FG17:FI17"/>
    <mergeCell ref="FG18:FI18"/>
    <mergeCell ref="FG19:FI19"/>
    <mergeCell ref="FG20:FI20"/>
    <mergeCell ref="FB5:FC5"/>
    <mergeCell ref="FD5:FE5"/>
    <mergeCell ref="FF5:FF6"/>
    <mergeCell ref="FG5:FI6"/>
    <mergeCell ref="FG7:FI7"/>
    <mergeCell ref="FG8:FI8"/>
    <mergeCell ref="FG9:FI9"/>
    <mergeCell ref="FG10:FI10"/>
    <mergeCell ref="FG11:FI11"/>
    <mergeCell ref="EJ5:EK5"/>
    <mergeCell ref="EL5:EM5"/>
    <mergeCell ref="EN5:EO5"/>
    <mergeCell ref="EP5:EQ5"/>
    <mergeCell ref="ER5:ES5"/>
    <mergeCell ref="ET5:EU5"/>
    <mergeCell ref="EV5:EW5"/>
    <mergeCell ref="EX5:EY5"/>
    <mergeCell ref="EZ5:FA5"/>
    <mergeCell ref="ER4:EU4"/>
    <mergeCell ref="EV4:EW4"/>
    <mergeCell ref="EX4:FA4"/>
    <mergeCell ref="FB4:FC4"/>
    <mergeCell ref="B5:C5"/>
    <mergeCell ref="D5:D6"/>
    <mergeCell ref="E5:E6"/>
    <mergeCell ref="F5:G5"/>
    <mergeCell ref="H5:I5"/>
    <mergeCell ref="J5:K5"/>
    <mergeCell ref="L5:O5"/>
    <mergeCell ref="P5:S5"/>
    <mergeCell ref="T5:W5"/>
    <mergeCell ref="X5:Z5"/>
    <mergeCell ref="AA5:AB5"/>
    <mergeCell ref="AC5:AD5"/>
    <mergeCell ref="AE5:AH5"/>
    <mergeCell ref="AI5:AJ5"/>
    <mergeCell ref="AK5:AM5"/>
    <mergeCell ref="AN5:AP5"/>
    <mergeCell ref="AQ5:AR5"/>
    <mergeCell ref="AS5:AT5"/>
    <mergeCell ref="AU5:AV5"/>
    <mergeCell ref="AW5:AX5"/>
    <mergeCell ref="EJ4:EQ4"/>
    <mergeCell ref="AY5:AZ5"/>
    <mergeCell ref="BA5:BB5"/>
    <mergeCell ref="BC5:BE5"/>
    <mergeCell ref="BF5:BH5"/>
    <mergeCell ref="BI5:BK5"/>
    <mergeCell ref="BL5:BN5"/>
    <mergeCell ref="BO5:BQ5"/>
    <mergeCell ref="BR5:BT5"/>
    <mergeCell ref="BU5:BV5"/>
    <mergeCell ref="BW5:BY5"/>
    <mergeCell ref="BZ5:CA5"/>
    <mergeCell ref="CB5:CC5"/>
    <mergeCell ref="CD5:CF5"/>
    <mergeCell ref="CG5:CI5"/>
    <mergeCell ref="CJ5:CL5"/>
    <mergeCell ref="CM5:CN5"/>
    <mergeCell ref="CO5:CQ5"/>
    <mergeCell ref="CR5:CS5"/>
    <mergeCell ref="CT5:CU5"/>
    <mergeCell ref="CV5:CW5"/>
    <mergeCell ref="CX5:CZ5"/>
    <mergeCell ref="DA5:DB5"/>
    <mergeCell ref="DC5:DD5"/>
    <mergeCell ref="A62:J62"/>
    <mergeCell ref="A57:E58"/>
    <mergeCell ref="F4:G4"/>
    <mergeCell ref="A1:F1"/>
    <mergeCell ref="N3:BB3"/>
    <mergeCell ref="BD3:EI3"/>
    <mergeCell ref="H4:K4"/>
    <mergeCell ref="L4:BB4"/>
    <mergeCell ref="BC4:EI4"/>
    <mergeCell ref="DE5:DF5"/>
    <mergeCell ref="DG5:DI5"/>
    <mergeCell ref="DJ5:DK5"/>
    <mergeCell ref="DL5:DM5"/>
    <mergeCell ref="DN5:DO5"/>
    <mergeCell ref="DP5:DQ5"/>
    <mergeCell ref="DR5:DS5"/>
    <mergeCell ref="DT5:DU5"/>
    <mergeCell ref="DV5:DW5"/>
    <mergeCell ref="DX5:DY5"/>
    <mergeCell ref="DZ5:EA5"/>
    <mergeCell ref="EB5:EC5"/>
    <mergeCell ref="ED5:EE5"/>
    <mergeCell ref="EF5:EG5"/>
    <mergeCell ref="EH5:EI5"/>
  </mergeCells>
  <phoneticPr fontId="2" type="noConversion"/>
  <conditionalFormatting sqref="EI6:EI55">
    <cfRule type="cellIs" dxfId="27" priority="1" stopIfTrue="1" operator="equal">
      <formula>"Bravo!!!"</formula>
    </cfRule>
    <cfRule type="cellIs" dxfId="26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pageSetup orientation="portrait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I114"/>
  <sheetViews>
    <sheetView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D8" sqref="D8"/>
    </sheetView>
  </sheetViews>
  <sheetFormatPr baseColWidth="10" defaultColWidth="11.46484375" defaultRowHeight="15" x14ac:dyDescent="0.4"/>
  <cols>
    <col min="1" max="1" width="5" style="159" customWidth="1"/>
    <col min="2" max="2" width="6.1328125" style="121" bestFit="1" customWidth="1"/>
    <col min="3" max="3" width="5.53125" style="121" bestFit="1" customWidth="1"/>
    <col min="4" max="4" width="37.46484375" style="121" customWidth="1"/>
    <col min="5" max="5" width="7.86328125" style="121" customWidth="1"/>
    <col min="6" max="11" width="15.33203125" style="121" customWidth="1"/>
    <col min="12" max="12" width="8.6640625" style="121" customWidth="1"/>
    <col min="13" max="13" width="5.53125" style="121" customWidth="1"/>
    <col min="14" max="15" width="15.33203125" style="121" customWidth="1"/>
    <col min="16" max="16" width="8.6640625" style="121" customWidth="1"/>
    <col min="17" max="17" width="5.53125" style="121" customWidth="1"/>
    <col min="18" max="19" width="15.33203125" style="121" customWidth="1"/>
    <col min="20" max="20" width="9.796875" style="121" customWidth="1"/>
    <col min="21" max="21" width="5.53125" style="121" customWidth="1"/>
    <col min="22" max="23" width="15.33203125" style="121" customWidth="1"/>
    <col min="24" max="24" width="5.53125" style="121" customWidth="1"/>
    <col min="25" max="30" width="15.33203125" style="121" customWidth="1"/>
    <col min="31" max="31" width="8.9296875" style="121" customWidth="1"/>
    <col min="32" max="32" width="7" style="121" customWidth="1"/>
    <col min="33" max="36" width="15.33203125" style="121" customWidth="1"/>
    <col min="37" max="37" width="8.6640625" style="121" customWidth="1"/>
    <col min="38" max="39" width="15.33203125" style="121" customWidth="1"/>
    <col min="40" max="40" width="8.6640625" style="121" customWidth="1"/>
    <col min="41" max="54" width="15.33203125" style="121" customWidth="1"/>
    <col min="55" max="55" width="8.6640625" style="121" customWidth="1"/>
    <col min="56" max="57" width="15.33203125" style="121" customWidth="1"/>
    <col min="58" max="58" width="8.6640625" style="121" customWidth="1"/>
    <col min="59" max="60" width="15.33203125" style="121" customWidth="1"/>
    <col min="61" max="61" width="8.6640625" style="121" customWidth="1"/>
    <col min="62" max="63" width="15.33203125" style="121" customWidth="1"/>
    <col min="64" max="64" width="8.6640625" style="121" customWidth="1"/>
    <col min="65" max="66" width="15.33203125" style="121" customWidth="1"/>
    <col min="67" max="67" width="8.6640625" style="121" customWidth="1"/>
    <col min="68" max="69" width="15.33203125" style="121" customWidth="1"/>
    <col min="70" max="70" width="8.6640625" style="121" customWidth="1"/>
    <col min="71" max="74" width="15.33203125" style="121" customWidth="1"/>
    <col min="75" max="75" width="5.53125" style="121" customWidth="1"/>
    <col min="76" max="81" width="15.33203125" style="121" customWidth="1"/>
    <col min="82" max="82" width="8.6640625" style="121" customWidth="1"/>
    <col min="83" max="84" width="15.33203125" style="121" customWidth="1"/>
    <col min="85" max="85" width="8.6640625" style="121" customWidth="1"/>
    <col min="86" max="87" width="15.33203125" style="121" customWidth="1"/>
    <col min="88" max="88" width="8.6640625" style="121" customWidth="1"/>
    <col min="89" max="92" width="15.33203125" style="121" customWidth="1"/>
    <col min="93" max="93" width="8.6640625" style="121" customWidth="1"/>
    <col min="94" max="101" width="15.33203125" style="121" customWidth="1"/>
    <col min="102" max="102" width="8.6640625" style="121" customWidth="1"/>
    <col min="103" max="110" width="15.33203125" style="121" customWidth="1"/>
    <col min="111" max="111" width="8.6640625" style="121" customWidth="1"/>
    <col min="112" max="159" width="15.33203125" style="121" customWidth="1"/>
    <col min="160" max="161" width="15.33203125" style="121" bestFit="1" customWidth="1"/>
    <col min="162" max="162" width="39.86328125" style="121" customWidth="1"/>
    <col min="163" max="163" width="15.6640625" style="121" customWidth="1"/>
    <col min="164" max="164" width="14.46484375" style="121" customWidth="1"/>
    <col min="165" max="165" width="15.33203125" style="121" customWidth="1"/>
    <col min="166" max="16384" width="11.46484375" style="121"/>
  </cols>
  <sheetData>
    <row r="1" spans="1:165" x14ac:dyDescent="0.4">
      <c r="A1" s="249"/>
      <c r="B1" s="249"/>
      <c r="C1" s="249"/>
      <c r="D1" s="249"/>
      <c r="E1" s="249"/>
      <c r="F1" s="249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5"/>
      <c r="AT1" s="165"/>
      <c r="AU1" s="165"/>
      <c r="AV1" s="165"/>
      <c r="AW1" s="165"/>
      <c r="AX1" s="165"/>
      <c r="AY1" s="165"/>
      <c r="AZ1" s="165"/>
      <c r="BA1" s="165"/>
      <c r="BB1" s="165"/>
      <c r="BC1" s="165"/>
      <c r="BD1" s="165"/>
      <c r="BE1" s="165"/>
      <c r="BF1" s="165"/>
      <c r="BG1" s="165"/>
      <c r="BH1" s="165"/>
      <c r="BI1" s="165"/>
      <c r="BJ1" s="165"/>
      <c r="BK1" s="165"/>
      <c r="BL1" s="165"/>
      <c r="BM1" s="165"/>
      <c r="BN1" s="165"/>
      <c r="BO1" s="165"/>
      <c r="BP1" s="165"/>
      <c r="BQ1" s="165"/>
      <c r="BR1" s="165"/>
      <c r="BS1" s="165"/>
      <c r="BT1" s="165"/>
      <c r="BU1" s="165"/>
      <c r="BV1" s="165"/>
      <c r="BW1" s="165"/>
      <c r="BX1" s="165"/>
      <c r="BY1" s="165"/>
      <c r="BZ1" s="165"/>
      <c r="CA1" s="165"/>
      <c r="CB1" s="165"/>
      <c r="CC1" s="165"/>
      <c r="CD1" s="165"/>
      <c r="CE1" s="165"/>
      <c r="CF1" s="165"/>
      <c r="CG1" s="165"/>
      <c r="CH1" s="165"/>
      <c r="CI1" s="165"/>
      <c r="CJ1" s="165"/>
      <c r="CK1" s="165"/>
      <c r="CL1" s="165"/>
      <c r="CM1" s="165"/>
      <c r="CN1" s="165"/>
      <c r="CO1" s="165"/>
      <c r="CP1" s="165"/>
      <c r="CQ1" s="165"/>
      <c r="CR1" s="165"/>
      <c r="CS1" s="165"/>
      <c r="CT1" s="165"/>
      <c r="CU1" s="165"/>
      <c r="CV1" s="165"/>
      <c r="CW1" s="165"/>
      <c r="CX1" s="165"/>
      <c r="CY1" s="165"/>
      <c r="CZ1" s="165"/>
      <c r="DA1" s="165"/>
      <c r="DB1" s="165"/>
      <c r="DC1" s="165"/>
      <c r="DD1" s="165"/>
      <c r="DE1" s="165"/>
      <c r="DF1" s="165"/>
      <c r="DG1" s="165"/>
      <c r="DH1" s="165"/>
      <c r="DI1" s="165"/>
      <c r="DJ1" s="165"/>
      <c r="DK1" s="165"/>
      <c r="DL1" s="165"/>
      <c r="DM1" s="165"/>
      <c r="DN1" s="165"/>
      <c r="DO1" s="165"/>
      <c r="DP1" s="165"/>
      <c r="DQ1" s="165"/>
      <c r="DR1" s="165"/>
      <c r="DS1" s="165"/>
      <c r="DT1" s="165"/>
      <c r="DU1" s="165"/>
      <c r="DV1" s="165"/>
      <c r="DW1" s="165"/>
      <c r="DX1" s="165"/>
      <c r="DY1" s="165"/>
      <c r="DZ1" s="165"/>
      <c r="EA1" s="165"/>
      <c r="EB1" s="165"/>
      <c r="EC1" s="165"/>
      <c r="ED1" s="165"/>
      <c r="EE1" s="165"/>
      <c r="EF1" s="1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  <c r="EV1" s="165"/>
      <c r="EW1" s="165"/>
      <c r="EX1" s="165"/>
      <c r="EY1" s="165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21" customHeight="1" x14ac:dyDescent="0.6">
      <c r="A2" s="166"/>
      <c r="B2" s="166"/>
      <c r="C2" s="166"/>
      <c r="D2" s="167" t="s">
        <v>163</v>
      </c>
      <c r="E2" s="166"/>
      <c r="F2" s="166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5"/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  <c r="BT2" s="165"/>
      <c r="BU2" s="165"/>
      <c r="BV2" s="165"/>
      <c r="BW2" s="165"/>
      <c r="BX2" s="165"/>
      <c r="BY2" s="165"/>
      <c r="BZ2" s="165"/>
      <c r="CA2" s="165"/>
      <c r="CB2" s="165"/>
      <c r="CC2" s="165"/>
      <c r="CD2" s="165"/>
      <c r="CE2" s="165"/>
      <c r="CF2" s="165"/>
      <c r="CG2" s="165"/>
      <c r="CH2" s="165"/>
      <c r="CI2" s="165"/>
      <c r="CJ2" s="165"/>
      <c r="CK2" s="165"/>
      <c r="CL2" s="165"/>
      <c r="CM2" s="165"/>
      <c r="CN2" s="165"/>
      <c r="CO2" s="165"/>
      <c r="CP2" s="165"/>
      <c r="CQ2" s="165"/>
      <c r="CR2" s="165"/>
      <c r="CS2" s="165"/>
      <c r="CT2" s="165"/>
      <c r="CU2" s="165"/>
      <c r="CV2" s="165"/>
      <c r="CW2" s="165"/>
      <c r="CX2" s="165"/>
      <c r="CY2" s="165"/>
      <c r="CZ2" s="165"/>
      <c r="DA2" s="165"/>
      <c r="DB2" s="165"/>
      <c r="DC2" s="165"/>
      <c r="DD2" s="165"/>
      <c r="DE2" s="165"/>
      <c r="DF2" s="165"/>
      <c r="DG2" s="165"/>
      <c r="DH2" s="165"/>
      <c r="DI2" s="165"/>
      <c r="DJ2" s="165"/>
      <c r="DK2" s="165"/>
      <c r="DL2" s="165"/>
      <c r="DM2" s="165"/>
      <c r="DN2" s="165"/>
      <c r="DO2" s="165"/>
      <c r="DP2" s="165"/>
      <c r="DQ2" s="165"/>
      <c r="DR2" s="165"/>
      <c r="DS2" s="165"/>
      <c r="DT2" s="165"/>
      <c r="DU2" s="165"/>
      <c r="DV2" s="165"/>
      <c r="DW2" s="165"/>
      <c r="DX2" s="165"/>
      <c r="DY2" s="165"/>
      <c r="DZ2" s="165"/>
      <c r="EA2" s="165"/>
      <c r="EB2" s="165"/>
      <c r="EC2" s="165"/>
      <c r="ED2" s="165"/>
      <c r="EE2" s="165"/>
      <c r="EF2" s="1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  <c r="EV2" s="165"/>
      <c r="EW2" s="165"/>
      <c r="EX2" s="165"/>
      <c r="EY2" s="165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7" customHeight="1" x14ac:dyDescent="0.4">
      <c r="A3" s="168"/>
      <c r="B3" s="165"/>
      <c r="C3" s="165"/>
      <c r="D3" s="169" t="str">
        <f>'Mois 1'!D3</f>
        <v>1er janvier au 31 décembre 2022</v>
      </c>
      <c r="E3" s="165"/>
      <c r="F3" s="165"/>
      <c r="G3" s="165"/>
      <c r="H3" s="165"/>
      <c r="I3" s="165"/>
      <c r="J3" s="165"/>
      <c r="K3" s="165"/>
      <c r="L3" s="165"/>
      <c r="M3" s="165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170"/>
      <c r="BD3" s="250"/>
      <c r="BE3" s="250"/>
      <c r="BF3" s="250"/>
      <c r="BG3" s="250"/>
      <c r="BH3" s="250"/>
      <c r="BI3" s="250"/>
      <c r="BJ3" s="250"/>
      <c r="BK3" s="250"/>
      <c r="BL3" s="250"/>
      <c r="BM3" s="250"/>
      <c r="BN3" s="250"/>
      <c r="BO3" s="250"/>
      <c r="BP3" s="250"/>
      <c r="BQ3" s="250"/>
      <c r="BR3" s="250"/>
      <c r="BS3" s="250"/>
      <c r="BT3" s="250"/>
      <c r="BU3" s="250"/>
      <c r="BV3" s="250"/>
      <c r="BW3" s="250"/>
      <c r="BX3" s="250"/>
      <c r="BY3" s="250"/>
      <c r="BZ3" s="250"/>
      <c r="CA3" s="250"/>
      <c r="CB3" s="250"/>
      <c r="CC3" s="250"/>
      <c r="CD3" s="250"/>
      <c r="CE3" s="250"/>
      <c r="CF3" s="250"/>
      <c r="CG3" s="250"/>
      <c r="CH3" s="250"/>
      <c r="CI3" s="250"/>
      <c r="CJ3" s="250"/>
      <c r="CK3" s="250"/>
      <c r="CL3" s="250"/>
      <c r="CM3" s="250"/>
      <c r="CN3" s="250"/>
      <c r="CO3" s="250"/>
      <c r="CP3" s="250"/>
      <c r="CQ3" s="250"/>
      <c r="CR3" s="250"/>
      <c r="CS3" s="250"/>
      <c r="CT3" s="250"/>
      <c r="CU3" s="250"/>
      <c r="CV3" s="250"/>
      <c r="CW3" s="250"/>
      <c r="CX3" s="250"/>
      <c r="CY3" s="250"/>
      <c r="CZ3" s="250"/>
      <c r="DA3" s="250"/>
      <c r="DB3" s="250"/>
      <c r="DC3" s="250"/>
      <c r="DD3" s="250"/>
      <c r="DE3" s="250"/>
      <c r="DF3" s="250"/>
      <c r="DG3" s="250"/>
      <c r="DH3" s="250"/>
      <c r="DI3" s="250"/>
      <c r="DJ3" s="250"/>
      <c r="DK3" s="250"/>
      <c r="DL3" s="250"/>
      <c r="DM3" s="250"/>
      <c r="DN3" s="250"/>
      <c r="DO3" s="250"/>
      <c r="DP3" s="250"/>
      <c r="DQ3" s="250"/>
      <c r="DR3" s="250"/>
      <c r="DS3" s="250"/>
      <c r="DT3" s="250"/>
      <c r="DU3" s="250"/>
      <c r="DV3" s="250"/>
      <c r="DW3" s="250"/>
      <c r="DX3" s="250"/>
      <c r="DY3" s="250"/>
      <c r="DZ3" s="250"/>
      <c r="EA3" s="250"/>
      <c r="EB3" s="250"/>
      <c r="EC3" s="250"/>
      <c r="ED3" s="250"/>
      <c r="EE3" s="250"/>
      <c r="EF3" s="250"/>
      <c r="EG3" s="250"/>
      <c r="EH3" s="250"/>
      <c r="EI3" s="250"/>
      <c r="EJ3" s="1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  <c r="EV3" s="165"/>
      <c r="EW3" s="165"/>
      <c r="EX3" s="165"/>
      <c r="EY3" s="165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1:165" ht="54" customHeight="1" x14ac:dyDescent="0.4">
      <c r="A4" s="168"/>
      <c r="B4" s="165"/>
      <c r="C4" s="165"/>
      <c r="D4" s="165"/>
      <c r="E4" s="165"/>
      <c r="F4" s="245" t="s">
        <v>108</v>
      </c>
      <c r="G4" s="247"/>
      <c r="H4" s="245" t="s">
        <v>105</v>
      </c>
      <c r="I4" s="246"/>
      <c r="J4" s="246"/>
      <c r="K4" s="247"/>
      <c r="L4" s="245" t="s">
        <v>106</v>
      </c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6"/>
      <c r="AO4" s="246"/>
      <c r="AP4" s="246"/>
      <c r="AQ4" s="246"/>
      <c r="AR4" s="246"/>
      <c r="AS4" s="246"/>
      <c r="AT4" s="246"/>
      <c r="AU4" s="246"/>
      <c r="AV4" s="246"/>
      <c r="AW4" s="246"/>
      <c r="AX4" s="246"/>
      <c r="AY4" s="246"/>
      <c r="AZ4" s="246"/>
      <c r="BA4" s="246"/>
      <c r="BB4" s="247"/>
      <c r="BC4" s="245" t="s">
        <v>107</v>
      </c>
      <c r="BD4" s="246"/>
      <c r="BE4" s="246"/>
      <c r="BF4" s="246"/>
      <c r="BG4" s="246"/>
      <c r="BH4" s="246"/>
      <c r="BI4" s="246"/>
      <c r="BJ4" s="246"/>
      <c r="BK4" s="246"/>
      <c r="BL4" s="246"/>
      <c r="BM4" s="246"/>
      <c r="BN4" s="246"/>
      <c r="BO4" s="246"/>
      <c r="BP4" s="246"/>
      <c r="BQ4" s="246"/>
      <c r="BR4" s="246"/>
      <c r="BS4" s="246"/>
      <c r="BT4" s="246"/>
      <c r="BU4" s="246"/>
      <c r="BV4" s="246"/>
      <c r="BW4" s="246"/>
      <c r="BX4" s="246"/>
      <c r="BY4" s="246"/>
      <c r="BZ4" s="246"/>
      <c r="CA4" s="246"/>
      <c r="CB4" s="246"/>
      <c r="CC4" s="246"/>
      <c r="CD4" s="246"/>
      <c r="CE4" s="246"/>
      <c r="CF4" s="246"/>
      <c r="CG4" s="246"/>
      <c r="CH4" s="246"/>
      <c r="CI4" s="246"/>
      <c r="CJ4" s="246"/>
      <c r="CK4" s="246"/>
      <c r="CL4" s="246"/>
      <c r="CM4" s="246"/>
      <c r="CN4" s="246"/>
      <c r="CO4" s="246"/>
      <c r="CP4" s="246"/>
      <c r="CQ4" s="246"/>
      <c r="CR4" s="246"/>
      <c r="CS4" s="246"/>
      <c r="CT4" s="246"/>
      <c r="CU4" s="246"/>
      <c r="CV4" s="246"/>
      <c r="CW4" s="246"/>
      <c r="CX4" s="246"/>
      <c r="CY4" s="246"/>
      <c r="CZ4" s="246"/>
      <c r="DA4" s="246"/>
      <c r="DB4" s="246"/>
      <c r="DC4" s="246"/>
      <c r="DD4" s="246"/>
      <c r="DE4" s="246"/>
      <c r="DF4" s="246"/>
      <c r="DG4" s="246"/>
      <c r="DH4" s="246"/>
      <c r="DI4" s="246"/>
      <c r="DJ4" s="246"/>
      <c r="DK4" s="246"/>
      <c r="DL4" s="246"/>
      <c r="DM4" s="246"/>
      <c r="DN4" s="246"/>
      <c r="DO4" s="246"/>
      <c r="DP4" s="246"/>
      <c r="DQ4" s="246"/>
      <c r="DR4" s="246"/>
      <c r="DS4" s="246"/>
      <c r="DT4" s="246"/>
      <c r="DU4" s="246"/>
      <c r="DV4" s="246"/>
      <c r="DW4" s="246"/>
      <c r="DX4" s="246"/>
      <c r="DY4" s="246"/>
      <c r="DZ4" s="246"/>
      <c r="EA4" s="246"/>
      <c r="EB4" s="246"/>
      <c r="EC4" s="246"/>
      <c r="ED4" s="246"/>
      <c r="EE4" s="246"/>
      <c r="EF4" s="246"/>
      <c r="EG4" s="246"/>
      <c r="EH4" s="246"/>
      <c r="EI4" s="247"/>
      <c r="EJ4" s="252" t="s">
        <v>108</v>
      </c>
      <c r="EK4" s="253"/>
      <c r="EL4" s="253"/>
      <c r="EM4" s="253"/>
      <c r="EN4" s="253"/>
      <c r="EO4" s="253"/>
      <c r="EP4" s="253"/>
      <c r="EQ4" s="253"/>
      <c r="ER4" s="245" t="s">
        <v>110</v>
      </c>
      <c r="ES4" s="246"/>
      <c r="ET4" s="246"/>
      <c r="EU4" s="247"/>
      <c r="EV4" s="245" t="s">
        <v>105</v>
      </c>
      <c r="EW4" s="247"/>
      <c r="EX4" s="245" t="s">
        <v>111</v>
      </c>
      <c r="EY4" s="246"/>
      <c r="EZ4" s="246"/>
      <c r="FA4" s="247"/>
      <c r="FB4" s="245" t="s">
        <v>46</v>
      </c>
      <c r="FC4" s="247"/>
      <c r="FD4" s="165"/>
      <c r="FE4" s="165"/>
      <c r="FF4" s="165"/>
      <c r="FG4" s="165"/>
      <c r="FH4" s="165"/>
      <c r="FI4" s="165"/>
    </row>
    <row r="5" spans="1:165" s="127" customFormat="1" ht="37.5" customHeight="1" x14ac:dyDescent="0.35">
      <c r="A5" s="125"/>
      <c r="B5" s="224" t="s">
        <v>0</v>
      </c>
      <c r="C5" s="225"/>
      <c r="D5" s="225" t="s">
        <v>3</v>
      </c>
      <c r="E5" s="225" t="s">
        <v>4</v>
      </c>
      <c r="F5" s="225" t="s">
        <v>5</v>
      </c>
      <c r="G5" s="225"/>
      <c r="H5" s="225" t="s">
        <v>78</v>
      </c>
      <c r="I5" s="225"/>
      <c r="J5" s="240" t="s">
        <v>113</v>
      </c>
      <c r="K5" s="224"/>
      <c r="L5" s="242" t="s">
        <v>59</v>
      </c>
      <c r="M5" s="243"/>
      <c r="N5" s="243"/>
      <c r="O5" s="244"/>
      <c r="P5" s="242" t="s">
        <v>60</v>
      </c>
      <c r="Q5" s="243"/>
      <c r="R5" s="243"/>
      <c r="S5" s="244"/>
      <c r="T5" s="242" t="s">
        <v>61</v>
      </c>
      <c r="U5" s="243"/>
      <c r="V5" s="243"/>
      <c r="W5" s="244"/>
      <c r="X5" s="242" t="s">
        <v>62</v>
      </c>
      <c r="Y5" s="243"/>
      <c r="Z5" s="244"/>
      <c r="AA5" s="239" t="s">
        <v>63</v>
      </c>
      <c r="AB5" s="239"/>
      <c r="AC5" s="239" t="s">
        <v>115</v>
      </c>
      <c r="AD5" s="239"/>
      <c r="AE5" s="240" t="s">
        <v>65</v>
      </c>
      <c r="AF5" s="248"/>
      <c r="AG5" s="248"/>
      <c r="AH5" s="224"/>
      <c r="AI5" s="239" t="s">
        <v>10</v>
      </c>
      <c r="AJ5" s="239"/>
      <c r="AK5" s="242" t="s">
        <v>11</v>
      </c>
      <c r="AL5" s="243"/>
      <c r="AM5" s="244"/>
      <c r="AN5" s="242" t="s">
        <v>66</v>
      </c>
      <c r="AO5" s="243"/>
      <c r="AP5" s="244"/>
      <c r="AQ5" s="239" t="s">
        <v>12</v>
      </c>
      <c r="AR5" s="239"/>
      <c r="AS5" s="239" t="s">
        <v>114</v>
      </c>
      <c r="AT5" s="239"/>
      <c r="AU5" s="239" t="s">
        <v>14</v>
      </c>
      <c r="AV5" s="239"/>
      <c r="AW5" s="239" t="s">
        <v>15</v>
      </c>
      <c r="AX5" s="239"/>
      <c r="AY5" s="239" t="s">
        <v>119</v>
      </c>
      <c r="AZ5" s="239"/>
      <c r="BA5" s="239" t="s">
        <v>67</v>
      </c>
      <c r="BB5" s="239"/>
      <c r="BC5" s="242" t="s">
        <v>94</v>
      </c>
      <c r="BD5" s="243"/>
      <c r="BE5" s="244"/>
      <c r="BF5" s="242" t="s">
        <v>93</v>
      </c>
      <c r="BG5" s="243"/>
      <c r="BH5" s="244"/>
      <c r="BI5" s="242" t="s">
        <v>95</v>
      </c>
      <c r="BJ5" s="243"/>
      <c r="BK5" s="244"/>
      <c r="BL5" s="242" t="s">
        <v>92</v>
      </c>
      <c r="BM5" s="243"/>
      <c r="BN5" s="244"/>
      <c r="BO5" s="242" t="s">
        <v>96</v>
      </c>
      <c r="BP5" s="243"/>
      <c r="BQ5" s="244"/>
      <c r="BR5" s="242" t="s">
        <v>116</v>
      </c>
      <c r="BS5" s="243"/>
      <c r="BT5" s="244"/>
      <c r="BU5" s="239" t="s">
        <v>68</v>
      </c>
      <c r="BV5" s="239"/>
      <c r="BW5" s="242" t="s">
        <v>117</v>
      </c>
      <c r="BX5" s="243"/>
      <c r="BY5" s="244"/>
      <c r="BZ5" s="239" t="s">
        <v>69</v>
      </c>
      <c r="CA5" s="239"/>
      <c r="CB5" s="239" t="s">
        <v>74</v>
      </c>
      <c r="CC5" s="239"/>
      <c r="CD5" s="242" t="s">
        <v>70</v>
      </c>
      <c r="CE5" s="243"/>
      <c r="CF5" s="244"/>
      <c r="CG5" s="242" t="s">
        <v>19</v>
      </c>
      <c r="CH5" s="243"/>
      <c r="CI5" s="244"/>
      <c r="CJ5" s="242" t="s">
        <v>118</v>
      </c>
      <c r="CK5" s="243"/>
      <c r="CL5" s="244"/>
      <c r="CM5" s="239" t="s">
        <v>18</v>
      </c>
      <c r="CN5" s="239"/>
      <c r="CO5" s="242" t="s">
        <v>72</v>
      </c>
      <c r="CP5" s="243"/>
      <c r="CQ5" s="244"/>
      <c r="CR5" s="239" t="s">
        <v>73</v>
      </c>
      <c r="CS5" s="239"/>
      <c r="CT5" s="239" t="s">
        <v>20</v>
      </c>
      <c r="CU5" s="239"/>
      <c r="CV5" s="239" t="s">
        <v>75</v>
      </c>
      <c r="CW5" s="239"/>
      <c r="CX5" s="242" t="s">
        <v>76</v>
      </c>
      <c r="CY5" s="243"/>
      <c r="CZ5" s="244"/>
      <c r="DA5" s="239" t="s">
        <v>21</v>
      </c>
      <c r="DB5" s="239"/>
      <c r="DC5" s="239" t="s">
        <v>22</v>
      </c>
      <c r="DD5" s="239"/>
      <c r="DE5" s="239" t="s">
        <v>23</v>
      </c>
      <c r="DF5" s="239"/>
      <c r="DG5" s="242" t="s">
        <v>24</v>
      </c>
      <c r="DH5" s="243"/>
      <c r="DI5" s="244"/>
      <c r="DJ5" s="239" t="s">
        <v>25</v>
      </c>
      <c r="DK5" s="239"/>
      <c r="DL5" s="239" t="s">
        <v>31</v>
      </c>
      <c r="DM5" s="239"/>
      <c r="DN5" s="239" t="s">
        <v>26</v>
      </c>
      <c r="DO5" s="239"/>
      <c r="DP5" s="239" t="s">
        <v>27</v>
      </c>
      <c r="DQ5" s="239"/>
      <c r="DR5" s="239" t="s">
        <v>183</v>
      </c>
      <c r="DS5" s="239"/>
      <c r="DT5" s="239" t="s">
        <v>28</v>
      </c>
      <c r="DU5" s="239"/>
      <c r="DV5" s="239" t="s">
        <v>29</v>
      </c>
      <c r="DW5" s="239"/>
      <c r="DX5" s="239" t="s">
        <v>30</v>
      </c>
      <c r="DY5" s="239"/>
      <c r="DZ5" s="239" t="s">
        <v>79</v>
      </c>
      <c r="EA5" s="239"/>
      <c r="EB5" s="239" t="s">
        <v>32</v>
      </c>
      <c r="EC5" s="239"/>
      <c r="ED5" s="239" t="s">
        <v>77</v>
      </c>
      <c r="EE5" s="239"/>
      <c r="EF5" s="239" t="s">
        <v>33</v>
      </c>
      <c r="EG5" s="239"/>
      <c r="EH5" s="239" t="s">
        <v>34</v>
      </c>
      <c r="EI5" s="239"/>
      <c r="EJ5" s="225" t="s">
        <v>172</v>
      </c>
      <c r="EK5" s="225"/>
      <c r="EL5" s="225" t="s">
        <v>173</v>
      </c>
      <c r="EM5" s="225"/>
      <c r="EN5" s="225" t="s">
        <v>174</v>
      </c>
      <c r="EO5" s="225"/>
      <c r="EP5" s="225" t="s">
        <v>8</v>
      </c>
      <c r="EQ5" s="225"/>
      <c r="ER5" s="225" t="s">
        <v>40</v>
      </c>
      <c r="ES5" s="225"/>
      <c r="ET5" s="225" t="s">
        <v>41</v>
      </c>
      <c r="EU5" s="225"/>
      <c r="EV5" s="225" t="s">
        <v>175</v>
      </c>
      <c r="EW5" s="225"/>
      <c r="EX5" s="225" t="s">
        <v>42</v>
      </c>
      <c r="EY5" s="225"/>
      <c r="EZ5" s="225" t="s">
        <v>43</v>
      </c>
      <c r="FA5" s="225"/>
      <c r="FB5" s="225" t="s">
        <v>9</v>
      </c>
      <c r="FC5" s="225"/>
      <c r="FD5" s="240" t="s">
        <v>35</v>
      </c>
      <c r="FE5" s="224"/>
      <c r="FF5" s="238" t="s">
        <v>36</v>
      </c>
      <c r="FG5" s="241" t="s">
        <v>112</v>
      </c>
      <c r="FH5" s="241"/>
      <c r="FI5" s="241"/>
    </row>
    <row r="6" spans="1:165" s="131" customFormat="1" ht="16.5" customHeight="1" x14ac:dyDescent="0.35">
      <c r="A6" s="128"/>
      <c r="B6" s="129" t="s">
        <v>2</v>
      </c>
      <c r="C6" s="129" t="s">
        <v>1</v>
      </c>
      <c r="D6" s="225"/>
      <c r="E6" s="225"/>
      <c r="F6" s="129" t="s">
        <v>6</v>
      </c>
      <c r="G6" s="129" t="s">
        <v>7</v>
      </c>
      <c r="H6" s="129" t="s">
        <v>6</v>
      </c>
      <c r="I6" s="129" t="s">
        <v>7</v>
      </c>
      <c r="J6" s="129" t="s">
        <v>6</v>
      </c>
      <c r="K6" s="129" t="s">
        <v>7</v>
      </c>
      <c r="L6" s="129" t="s">
        <v>178</v>
      </c>
      <c r="M6" s="129" t="s">
        <v>102</v>
      </c>
      <c r="N6" s="129" t="s">
        <v>6</v>
      </c>
      <c r="O6" s="129" t="s">
        <v>7</v>
      </c>
      <c r="P6" s="129" t="s">
        <v>178</v>
      </c>
      <c r="Q6" s="129" t="s">
        <v>102</v>
      </c>
      <c r="R6" s="129" t="s">
        <v>6</v>
      </c>
      <c r="S6" s="129" t="s">
        <v>7</v>
      </c>
      <c r="T6" s="129" t="s">
        <v>179</v>
      </c>
      <c r="U6" s="129" t="s">
        <v>102</v>
      </c>
      <c r="V6" s="129" t="s">
        <v>6</v>
      </c>
      <c r="W6" s="129" t="s">
        <v>7</v>
      </c>
      <c r="X6" s="129" t="s">
        <v>102</v>
      </c>
      <c r="Y6" s="129" t="s">
        <v>6</v>
      </c>
      <c r="Z6" s="129" t="s">
        <v>7</v>
      </c>
      <c r="AA6" s="129" t="s">
        <v>6</v>
      </c>
      <c r="AB6" s="129" t="s">
        <v>7</v>
      </c>
      <c r="AC6" s="129" t="s">
        <v>6</v>
      </c>
      <c r="AD6" s="129" t="s">
        <v>7</v>
      </c>
      <c r="AE6" s="129" t="s">
        <v>182</v>
      </c>
      <c r="AF6" s="129" t="s">
        <v>180</v>
      </c>
      <c r="AG6" s="129" t="s">
        <v>6</v>
      </c>
      <c r="AH6" s="129" t="s">
        <v>7</v>
      </c>
      <c r="AI6" s="129" t="s">
        <v>6</v>
      </c>
      <c r="AJ6" s="129" t="s">
        <v>7</v>
      </c>
      <c r="AK6" s="129" t="s">
        <v>185</v>
      </c>
      <c r="AL6" s="129" t="s">
        <v>6</v>
      </c>
      <c r="AM6" s="129" t="s">
        <v>7</v>
      </c>
      <c r="AN6" s="129" t="s">
        <v>185</v>
      </c>
      <c r="AO6" s="129" t="s">
        <v>6</v>
      </c>
      <c r="AP6" s="129" t="s">
        <v>7</v>
      </c>
      <c r="AQ6" s="129" t="s">
        <v>6</v>
      </c>
      <c r="AR6" s="129" t="s">
        <v>7</v>
      </c>
      <c r="AS6" s="129" t="s">
        <v>6</v>
      </c>
      <c r="AT6" s="129" t="s">
        <v>7</v>
      </c>
      <c r="AU6" s="129" t="s">
        <v>6</v>
      </c>
      <c r="AV6" s="129" t="s">
        <v>7</v>
      </c>
      <c r="AW6" s="129" t="s">
        <v>6</v>
      </c>
      <c r="AX6" s="129" t="s">
        <v>7</v>
      </c>
      <c r="AY6" s="129" t="s">
        <v>6</v>
      </c>
      <c r="AZ6" s="129" t="s">
        <v>7</v>
      </c>
      <c r="BA6" s="129" t="s">
        <v>6</v>
      </c>
      <c r="BB6" s="129" t="s">
        <v>7</v>
      </c>
      <c r="BC6" s="129" t="s">
        <v>88</v>
      </c>
      <c r="BD6" s="129" t="s">
        <v>6</v>
      </c>
      <c r="BE6" s="129" t="s">
        <v>7</v>
      </c>
      <c r="BF6" s="129" t="s">
        <v>88</v>
      </c>
      <c r="BG6" s="129" t="s">
        <v>6</v>
      </c>
      <c r="BH6" s="129" t="s">
        <v>7</v>
      </c>
      <c r="BI6" s="129" t="s">
        <v>88</v>
      </c>
      <c r="BJ6" s="129" t="s">
        <v>6</v>
      </c>
      <c r="BK6" s="129" t="s">
        <v>7</v>
      </c>
      <c r="BL6" s="129" t="s">
        <v>88</v>
      </c>
      <c r="BM6" s="129" t="s">
        <v>6</v>
      </c>
      <c r="BN6" s="129" t="s">
        <v>7</v>
      </c>
      <c r="BO6" s="129" t="s">
        <v>88</v>
      </c>
      <c r="BP6" s="129" t="s">
        <v>6</v>
      </c>
      <c r="BQ6" s="129" t="s">
        <v>7</v>
      </c>
      <c r="BR6" s="129" t="s">
        <v>88</v>
      </c>
      <c r="BS6" s="129" t="s">
        <v>6</v>
      </c>
      <c r="BT6" s="129" t="s">
        <v>7</v>
      </c>
      <c r="BU6" s="129" t="s">
        <v>6</v>
      </c>
      <c r="BV6" s="129" t="s">
        <v>7</v>
      </c>
      <c r="BW6" s="129" t="s">
        <v>103</v>
      </c>
      <c r="BX6" s="129" t="s">
        <v>6</v>
      </c>
      <c r="BY6" s="129" t="s">
        <v>7</v>
      </c>
      <c r="BZ6" s="129" t="s">
        <v>6</v>
      </c>
      <c r="CA6" s="129" t="s">
        <v>7</v>
      </c>
      <c r="CB6" s="129" t="s">
        <v>6</v>
      </c>
      <c r="CC6" s="129" t="s">
        <v>7</v>
      </c>
      <c r="CD6" s="129" t="s">
        <v>185</v>
      </c>
      <c r="CE6" s="129" t="s">
        <v>6</v>
      </c>
      <c r="CF6" s="129" t="s">
        <v>7</v>
      </c>
      <c r="CG6" s="129" t="s">
        <v>88</v>
      </c>
      <c r="CH6" s="129" t="s">
        <v>6</v>
      </c>
      <c r="CI6" s="129" t="s">
        <v>7</v>
      </c>
      <c r="CJ6" s="129" t="s">
        <v>88</v>
      </c>
      <c r="CK6" s="129" t="s">
        <v>6</v>
      </c>
      <c r="CL6" s="129" t="s">
        <v>7</v>
      </c>
      <c r="CM6" s="129" t="s">
        <v>6</v>
      </c>
      <c r="CN6" s="129" t="s">
        <v>7</v>
      </c>
      <c r="CO6" s="129" t="s">
        <v>104</v>
      </c>
      <c r="CP6" s="129" t="s">
        <v>6</v>
      </c>
      <c r="CQ6" s="129" t="s">
        <v>7</v>
      </c>
      <c r="CR6" s="129" t="s">
        <v>6</v>
      </c>
      <c r="CS6" s="129" t="s">
        <v>7</v>
      </c>
      <c r="CT6" s="129" t="s">
        <v>6</v>
      </c>
      <c r="CU6" s="129" t="s">
        <v>7</v>
      </c>
      <c r="CV6" s="129" t="s">
        <v>6</v>
      </c>
      <c r="CW6" s="129" t="s">
        <v>7</v>
      </c>
      <c r="CX6" s="129" t="s">
        <v>185</v>
      </c>
      <c r="CY6" s="129" t="s">
        <v>6</v>
      </c>
      <c r="CZ6" s="129" t="s">
        <v>7</v>
      </c>
      <c r="DA6" s="129" t="s">
        <v>6</v>
      </c>
      <c r="DB6" s="129" t="s">
        <v>7</v>
      </c>
      <c r="DC6" s="129" t="s">
        <v>6</v>
      </c>
      <c r="DD6" s="129" t="s">
        <v>7</v>
      </c>
      <c r="DE6" s="129" t="s">
        <v>6</v>
      </c>
      <c r="DF6" s="129" t="s">
        <v>7</v>
      </c>
      <c r="DG6" s="129" t="s">
        <v>104</v>
      </c>
      <c r="DH6" s="129" t="s">
        <v>6</v>
      </c>
      <c r="DI6" s="129" t="s">
        <v>7</v>
      </c>
      <c r="DJ6" s="129" t="s">
        <v>6</v>
      </c>
      <c r="DK6" s="129" t="s">
        <v>7</v>
      </c>
      <c r="DL6" s="129" t="s">
        <v>6</v>
      </c>
      <c r="DM6" s="129" t="s">
        <v>7</v>
      </c>
      <c r="DN6" s="129" t="s">
        <v>6</v>
      </c>
      <c r="DO6" s="129" t="s">
        <v>7</v>
      </c>
      <c r="DP6" s="129" t="s">
        <v>6</v>
      </c>
      <c r="DQ6" s="129" t="s">
        <v>7</v>
      </c>
      <c r="DR6" s="129" t="s">
        <v>6</v>
      </c>
      <c r="DS6" s="129" t="s">
        <v>7</v>
      </c>
      <c r="DT6" s="129" t="s">
        <v>6</v>
      </c>
      <c r="DU6" s="129" t="s">
        <v>7</v>
      </c>
      <c r="DV6" s="129" t="s">
        <v>6</v>
      </c>
      <c r="DW6" s="129" t="s">
        <v>7</v>
      </c>
      <c r="DX6" s="129" t="s">
        <v>6</v>
      </c>
      <c r="DY6" s="129" t="s">
        <v>7</v>
      </c>
      <c r="DZ6" s="129" t="s">
        <v>6</v>
      </c>
      <c r="EA6" s="129" t="s">
        <v>7</v>
      </c>
      <c r="EB6" s="129" t="s">
        <v>6</v>
      </c>
      <c r="EC6" s="129" t="s">
        <v>7</v>
      </c>
      <c r="ED6" s="129" t="s">
        <v>6</v>
      </c>
      <c r="EE6" s="129" t="s">
        <v>7</v>
      </c>
      <c r="EF6" s="129" t="s">
        <v>6</v>
      </c>
      <c r="EG6" s="129" t="s">
        <v>7</v>
      </c>
      <c r="EH6" s="129" t="s">
        <v>6</v>
      </c>
      <c r="EI6" s="129" t="s">
        <v>7</v>
      </c>
      <c r="EJ6" s="129" t="s">
        <v>6</v>
      </c>
      <c r="EK6" s="129" t="s">
        <v>7</v>
      </c>
      <c r="EL6" s="129" t="s">
        <v>6</v>
      </c>
      <c r="EM6" s="129" t="s">
        <v>7</v>
      </c>
      <c r="EN6" s="129" t="s">
        <v>6</v>
      </c>
      <c r="EO6" s="129" t="s">
        <v>7</v>
      </c>
      <c r="EP6" s="129" t="s">
        <v>6</v>
      </c>
      <c r="EQ6" s="129" t="s">
        <v>7</v>
      </c>
      <c r="ER6" s="129" t="s">
        <v>6</v>
      </c>
      <c r="ES6" s="129" t="s">
        <v>7</v>
      </c>
      <c r="ET6" s="129" t="s">
        <v>6</v>
      </c>
      <c r="EU6" s="129" t="s">
        <v>7</v>
      </c>
      <c r="EV6" s="129" t="s">
        <v>6</v>
      </c>
      <c r="EW6" s="129" t="s">
        <v>7</v>
      </c>
      <c r="EX6" s="129" t="s">
        <v>6</v>
      </c>
      <c r="EY6" s="129" t="s">
        <v>7</v>
      </c>
      <c r="EZ6" s="129" t="s">
        <v>6</v>
      </c>
      <c r="FA6" s="129" t="s">
        <v>7</v>
      </c>
      <c r="FB6" s="129" t="s">
        <v>6</v>
      </c>
      <c r="FC6" s="129" t="s">
        <v>7</v>
      </c>
      <c r="FD6" s="129" t="s">
        <v>6</v>
      </c>
      <c r="FE6" s="129" t="s">
        <v>7</v>
      </c>
      <c r="FF6" s="239"/>
      <c r="FG6" s="241"/>
      <c r="FH6" s="241"/>
      <c r="FI6" s="241"/>
    </row>
    <row r="7" spans="1:165" x14ac:dyDescent="0.4">
      <c r="A7" s="132">
        <v>1</v>
      </c>
      <c r="B7" s="172"/>
      <c r="C7" s="172"/>
      <c r="D7" s="134" t="s">
        <v>37</v>
      </c>
      <c r="E7" s="172"/>
      <c r="F7" s="173">
        <f>'Mois 6'!F59</f>
        <v>0</v>
      </c>
      <c r="G7" s="173"/>
      <c r="H7" s="162"/>
      <c r="I7" s="173">
        <f>'Mois 6'!H59</f>
        <v>0</v>
      </c>
      <c r="J7" s="162"/>
      <c r="K7" s="173">
        <f>'Mois 6'!J59</f>
        <v>0</v>
      </c>
      <c r="L7" s="174">
        <f>'Mois 6'!L58</f>
        <v>0</v>
      </c>
      <c r="M7" s="174">
        <f>'Mois 6'!M58</f>
        <v>0</v>
      </c>
      <c r="N7" s="162"/>
      <c r="O7" s="173">
        <f>'Mois 6'!N59</f>
        <v>0</v>
      </c>
      <c r="P7" s="174">
        <f>'Mois 6'!P58</f>
        <v>0</v>
      </c>
      <c r="Q7" s="174">
        <f>'Mois 6'!Q58</f>
        <v>0</v>
      </c>
      <c r="R7" s="162"/>
      <c r="S7" s="173">
        <f>'Mois 6'!R59</f>
        <v>0</v>
      </c>
      <c r="T7" s="174">
        <f>'Mois 6'!T58</f>
        <v>0</v>
      </c>
      <c r="U7" s="174">
        <f>'Mois 6'!U58</f>
        <v>0</v>
      </c>
      <c r="V7" s="162"/>
      <c r="W7" s="173">
        <f>'Mois 6'!V59</f>
        <v>0</v>
      </c>
      <c r="X7" s="174">
        <f>'Mois 6'!X58</f>
        <v>0</v>
      </c>
      <c r="Y7" s="162"/>
      <c r="Z7" s="173">
        <f>'Mois 6'!Y59</f>
        <v>0</v>
      </c>
      <c r="AA7" s="162"/>
      <c r="AB7" s="173">
        <f>'Mois 6'!AA59</f>
        <v>0</v>
      </c>
      <c r="AC7" s="162"/>
      <c r="AD7" s="173">
        <f>'Mois 6'!AC59</f>
        <v>0</v>
      </c>
      <c r="AE7" s="174">
        <f>'Mois 6'!AE58</f>
        <v>0</v>
      </c>
      <c r="AF7" s="174">
        <f>'Mois 6'!AF58</f>
        <v>0</v>
      </c>
      <c r="AG7" s="162"/>
      <c r="AH7" s="173">
        <f>'Mois 6'!AG59</f>
        <v>0</v>
      </c>
      <c r="AI7" s="162"/>
      <c r="AJ7" s="173">
        <f>'Mois 6'!AI59</f>
        <v>0</v>
      </c>
      <c r="AK7" s="174">
        <f>'Mois 6'!AK58</f>
        <v>0</v>
      </c>
      <c r="AL7" s="162"/>
      <c r="AM7" s="173">
        <f>'Mois 6'!AL59</f>
        <v>0</v>
      </c>
      <c r="AN7" s="174">
        <f>'Mois 6'!AN58</f>
        <v>0</v>
      </c>
      <c r="AO7" s="162"/>
      <c r="AP7" s="173">
        <f>'Mois 6'!AO59</f>
        <v>0</v>
      </c>
      <c r="AQ7" s="162"/>
      <c r="AR7" s="173">
        <f>'Mois 6'!AQ59</f>
        <v>0</v>
      </c>
      <c r="AS7" s="162"/>
      <c r="AT7" s="173">
        <f>'Mois 6'!AS59</f>
        <v>0</v>
      </c>
      <c r="AU7" s="162"/>
      <c r="AV7" s="173">
        <f>'Mois 6'!AU59</f>
        <v>0</v>
      </c>
      <c r="AW7" s="162"/>
      <c r="AX7" s="173">
        <f>'Mois 6'!AW59</f>
        <v>0</v>
      </c>
      <c r="AY7" s="162"/>
      <c r="AZ7" s="173">
        <f>'Mois 6'!AY59</f>
        <v>0</v>
      </c>
      <c r="BA7" s="162"/>
      <c r="BB7" s="173">
        <f>'Mois 6'!BA59</f>
        <v>0</v>
      </c>
      <c r="BC7" s="174">
        <f>'Mois 6'!BC58</f>
        <v>0</v>
      </c>
      <c r="BD7" s="173">
        <f>'Mois 6'!BD59</f>
        <v>0</v>
      </c>
      <c r="BE7" s="162"/>
      <c r="BF7" s="174">
        <f>'Mois 6'!BF58</f>
        <v>0</v>
      </c>
      <c r="BG7" s="173">
        <f>'Mois 6'!BG59</f>
        <v>0</v>
      </c>
      <c r="BH7" s="162"/>
      <c r="BI7" s="174">
        <f>'Mois 6'!BI58</f>
        <v>0</v>
      </c>
      <c r="BJ7" s="173">
        <f>'Mois 6'!BJ59</f>
        <v>0</v>
      </c>
      <c r="BK7" s="162"/>
      <c r="BL7" s="174">
        <f>'Mois 6'!BL58</f>
        <v>0</v>
      </c>
      <c r="BM7" s="173">
        <f>'Mois 6'!BM59</f>
        <v>0</v>
      </c>
      <c r="BN7" s="162"/>
      <c r="BO7" s="174">
        <f>'Mois 6'!BO58</f>
        <v>0</v>
      </c>
      <c r="BP7" s="173">
        <f>'Mois 6'!BP59</f>
        <v>0</v>
      </c>
      <c r="BQ7" s="162"/>
      <c r="BR7" s="174">
        <f>'Mois 6'!BR58</f>
        <v>0</v>
      </c>
      <c r="BS7" s="173">
        <f>'Mois 6'!BS59</f>
        <v>0</v>
      </c>
      <c r="BT7" s="162"/>
      <c r="BU7" s="173">
        <f>'Mois 6'!BU59</f>
        <v>0</v>
      </c>
      <c r="BV7" s="162"/>
      <c r="BW7" s="174">
        <f>'Mois 6'!BW58</f>
        <v>0</v>
      </c>
      <c r="BX7" s="173">
        <f>'Mois 6'!BX59</f>
        <v>0</v>
      </c>
      <c r="BY7" s="162"/>
      <c r="BZ7" s="173">
        <f>'Mois 6'!BZ59</f>
        <v>0</v>
      </c>
      <c r="CA7" s="162"/>
      <c r="CB7" s="173">
        <f>'Mois 6'!CB59</f>
        <v>0</v>
      </c>
      <c r="CC7" s="162"/>
      <c r="CD7" s="174">
        <f>'Mois 6'!CD58</f>
        <v>0</v>
      </c>
      <c r="CE7" s="173">
        <f>'Mois 6'!CE59</f>
        <v>0</v>
      </c>
      <c r="CF7" s="162"/>
      <c r="CG7" s="174">
        <f>'Mois 6'!CG58</f>
        <v>0</v>
      </c>
      <c r="CH7" s="173">
        <f>'Mois 6'!CH59</f>
        <v>0</v>
      </c>
      <c r="CI7" s="162"/>
      <c r="CJ7" s="174">
        <f>'Mois 6'!CJ58</f>
        <v>0</v>
      </c>
      <c r="CK7" s="173">
        <f>'Mois 6'!CK59</f>
        <v>0</v>
      </c>
      <c r="CL7" s="162"/>
      <c r="CM7" s="173">
        <f>'Mois 6'!CM59</f>
        <v>0</v>
      </c>
      <c r="CN7" s="162"/>
      <c r="CO7" s="174">
        <f>'Mois 6'!CO58</f>
        <v>0</v>
      </c>
      <c r="CP7" s="173">
        <f>'Mois 6'!CP59</f>
        <v>0</v>
      </c>
      <c r="CQ7" s="162"/>
      <c r="CR7" s="173">
        <f>'Mois 6'!CR59</f>
        <v>0</v>
      </c>
      <c r="CS7" s="162"/>
      <c r="CT7" s="173">
        <f>'Mois 6'!CT59</f>
        <v>0</v>
      </c>
      <c r="CU7" s="162"/>
      <c r="CV7" s="173">
        <f>'Mois 6'!CV59</f>
        <v>0</v>
      </c>
      <c r="CW7" s="162"/>
      <c r="CX7" s="174">
        <f>'Mois 6'!CX58</f>
        <v>0</v>
      </c>
      <c r="CY7" s="173">
        <f>'Mois 6'!CY59</f>
        <v>0</v>
      </c>
      <c r="CZ7" s="162"/>
      <c r="DA7" s="173">
        <f>'Mois 6'!DA59</f>
        <v>0</v>
      </c>
      <c r="DB7" s="162"/>
      <c r="DC7" s="173">
        <f>'Mois 6'!DC59</f>
        <v>0</v>
      </c>
      <c r="DD7" s="162"/>
      <c r="DE7" s="173">
        <f>'Mois 6'!DE59</f>
        <v>0</v>
      </c>
      <c r="DF7" s="162"/>
      <c r="DG7" s="174">
        <f>'Mois 6'!DG58</f>
        <v>0</v>
      </c>
      <c r="DH7" s="173">
        <f>'Mois 6'!DH59</f>
        <v>0</v>
      </c>
      <c r="DI7" s="162"/>
      <c r="DJ7" s="173">
        <f>'Mois 6'!DJ59</f>
        <v>0</v>
      </c>
      <c r="DK7" s="162"/>
      <c r="DL7" s="173">
        <f>'Mois 6'!DL59</f>
        <v>0</v>
      </c>
      <c r="DM7" s="162"/>
      <c r="DN7" s="173">
        <f>'Mois 6'!DN59</f>
        <v>0</v>
      </c>
      <c r="DO7" s="162"/>
      <c r="DP7" s="173">
        <f>'Mois 6'!DP59</f>
        <v>0</v>
      </c>
      <c r="DQ7" s="162"/>
      <c r="DR7" s="173">
        <f>'Mois 6'!DR59</f>
        <v>0</v>
      </c>
      <c r="DS7" s="162"/>
      <c r="DT7" s="173">
        <f>'Mois 6'!DT59</f>
        <v>0</v>
      </c>
      <c r="DU7" s="162"/>
      <c r="DV7" s="173">
        <f>'Mois 6'!DV59</f>
        <v>0</v>
      </c>
      <c r="DW7" s="162"/>
      <c r="DX7" s="173">
        <f>'Mois 6'!DX59</f>
        <v>0</v>
      </c>
      <c r="DY7" s="162"/>
      <c r="DZ7" s="173">
        <f>'Mois 6'!DZ59</f>
        <v>0</v>
      </c>
      <c r="EA7" s="162"/>
      <c r="EB7" s="173">
        <f>'Mois 6'!EB59</f>
        <v>0</v>
      </c>
      <c r="EC7" s="162"/>
      <c r="ED7" s="173">
        <f>'Mois 6'!ED59</f>
        <v>0</v>
      </c>
      <c r="EE7" s="162"/>
      <c r="EF7" s="173">
        <f>'Mois 6'!EF59</f>
        <v>0</v>
      </c>
      <c r="EG7" s="162"/>
      <c r="EH7" s="173">
        <f>'Mois 6'!EH59</f>
        <v>0</v>
      </c>
      <c r="EI7" s="162"/>
      <c r="EJ7" s="173">
        <f>'Mois 6'!EJ59</f>
        <v>0</v>
      </c>
      <c r="EK7" s="162"/>
      <c r="EL7" s="173">
        <f>'Mois 6'!EL59</f>
        <v>0</v>
      </c>
      <c r="EM7" s="162"/>
      <c r="EN7" s="173">
        <f>'Mois 6'!EN59</f>
        <v>0</v>
      </c>
      <c r="EO7" s="162"/>
      <c r="EP7" s="173">
        <f>'Mois 6'!EP59</f>
        <v>0</v>
      </c>
      <c r="EQ7" s="162"/>
      <c r="ER7" s="173">
        <f>'Mois 6'!ER59</f>
        <v>0</v>
      </c>
      <c r="ES7" s="162"/>
      <c r="ET7" s="173">
        <f>'Mois 6'!ET59</f>
        <v>0</v>
      </c>
      <c r="EU7" s="162"/>
      <c r="EV7" s="162"/>
      <c r="EW7" s="173">
        <f>'Mois 6'!EV59</f>
        <v>0</v>
      </c>
      <c r="EX7" s="162"/>
      <c r="EY7" s="173">
        <f>'Mois 6'!EX59</f>
        <v>0</v>
      </c>
      <c r="EZ7" s="162"/>
      <c r="FA7" s="173">
        <f>'Mois 6'!EZ59</f>
        <v>0</v>
      </c>
      <c r="FB7" s="162"/>
      <c r="FC7" s="173">
        <f>'Mois 6'!FB59</f>
        <v>0</v>
      </c>
      <c r="FD7" s="173">
        <f>F7+EN7+EP7+ER7+ET7+H7+J7+EV7+EX7+EZ7+FB7+EJ7+EL7+N7+R7+V7+Y7+AA7+AC7+AG7+AI7+AL7+AO7+AQ7+AS7+AU7+AW7+AY7+BA7+BD7+BG7+BJ7+BP7+BS7+BU7+BX7+BZ7+CB7+CE7+CH7+CK7+CM7+CP7+CR7+CT7+CV7+CY7+DA7+DC7+DE7+DH7+DJ7+DL7+DN7+DP7+DR7+DT7+DV7+DX7+DZ7+EB7+ED7+EF7+EH7+BM7</f>
        <v>0</v>
      </c>
      <c r="FE7" s="173">
        <f>G7+EO7+EQ7+ES7+EU7+I7+K7+EW7+EY7+FA7+FC7+EK7+EM7+O7+S7+W7+Z7+AB7+AD7+AH7+AJ7+AM7+AP7+AR7+AT7+AV7+AX7+AZ7+BB7+BE7+BH7+BK7+BQ7+BT7+BV7+CA7+CC7+CF7+CI7+CL7+CN7+CQ7+CS7+CU7+CW7+CZ7+DB7+DD7+DF7+DI7+DK7+DM7+DO7+DQ7+DS7+DU7+DW7+DY7+EA7+EC7+EE7+EG7+EI7+BY7+BN7</f>
        <v>0</v>
      </c>
      <c r="FF7" s="175" t="str">
        <f>IF(FD7-FE7=0,"Bravo!!!","Débit n'égal pas crédit")</f>
        <v>Bravo!!!</v>
      </c>
      <c r="FG7" s="235"/>
      <c r="FH7" s="235"/>
      <c r="FI7" s="235"/>
    </row>
    <row r="8" spans="1:165" x14ac:dyDescent="0.4">
      <c r="A8" s="138">
        <v>2</v>
      </c>
      <c r="B8" s="139"/>
      <c r="C8" s="139"/>
      <c r="D8" s="140"/>
      <c r="E8" s="141"/>
      <c r="F8" s="142"/>
      <c r="G8" s="143"/>
      <c r="H8" s="142"/>
      <c r="I8" s="143"/>
      <c r="J8" s="144"/>
      <c r="K8" s="143"/>
      <c r="L8" s="145"/>
      <c r="M8" s="145"/>
      <c r="N8" s="142"/>
      <c r="O8" s="143"/>
      <c r="P8" s="145"/>
      <c r="Q8" s="145"/>
      <c r="R8" s="142"/>
      <c r="S8" s="143"/>
      <c r="T8" s="145"/>
      <c r="U8" s="145"/>
      <c r="V8" s="142"/>
      <c r="W8" s="143"/>
      <c r="X8" s="145"/>
      <c r="Y8" s="142"/>
      <c r="Z8" s="143"/>
      <c r="AA8" s="142"/>
      <c r="AB8" s="143"/>
      <c r="AC8" s="142"/>
      <c r="AD8" s="143"/>
      <c r="AE8" s="145"/>
      <c r="AF8" s="145"/>
      <c r="AG8" s="142"/>
      <c r="AH8" s="143"/>
      <c r="AI8" s="142"/>
      <c r="AJ8" s="143"/>
      <c r="AK8" s="145"/>
      <c r="AL8" s="142"/>
      <c r="AM8" s="143"/>
      <c r="AN8" s="145"/>
      <c r="AO8" s="142"/>
      <c r="AP8" s="143"/>
      <c r="AQ8" s="142"/>
      <c r="AR8" s="143"/>
      <c r="AS8" s="142"/>
      <c r="AT8" s="143"/>
      <c r="AU8" s="142"/>
      <c r="AV8" s="143"/>
      <c r="AW8" s="142"/>
      <c r="AX8" s="143"/>
      <c r="AY8" s="142"/>
      <c r="AZ8" s="143"/>
      <c r="BA8" s="142"/>
      <c r="BB8" s="143"/>
      <c r="BC8" s="145"/>
      <c r="BD8" s="142"/>
      <c r="BE8" s="143"/>
      <c r="BF8" s="145"/>
      <c r="BG8" s="142"/>
      <c r="BH8" s="143"/>
      <c r="BI8" s="145"/>
      <c r="BJ8" s="142"/>
      <c r="BK8" s="143"/>
      <c r="BL8" s="145"/>
      <c r="BM8" s="142"/>
      <c r="BN8" s="143"/>
      <c r="BO8" s="145"/>
      <c r="BP8" s="142"/>
      <c r="BQ8" s="143"/>
      <c r="BR8" s="145"/>
      <c r="BS8" s="176"/>
      <c r="BT8" s="143"/>
      <c r="BU8" s="142"/>
      <c r="BV8" s="143"/>
      <c r="BW8" s="145"/>
      <c r="BX8" s="142"/>
      <c r="BY8" s="143"/>
      <c r="BZ8" s="176"/>
      <c r="CA8" s="143"/>
      <c r="CB8" s="142"/>
      <c r="CC8" s="143"/>
      <c r="CD8" s="145"/>
      <c r="CE8" s="142"/>
      <c r="CF8" s="143"/>
      <c r="CG8" s="145"/>
      <c r="CH8" s="142"/>
      <c r="CI8" s="143"/>
      <c r="CJ8" s="145"/>
      <c r="CK8" s="142"/>
      <c r="CL8" s="143"/>
      <c r="CM8" s="142"/>
      <c r="CN8" s="143"/>
      <c r="CO8" s="145"/>
      <c r="CP8" s="142"/>
      <c r="CQ8" s="143"/>
      <c r="CR8" s="142"/>
      <c r="CS8" s="143"/>
      <c r="CT8" s="142"/>
      <c r="CU8" s="143"/>
      <c r="CV8" s="142"/>
      <c r="CW8" s="143"/>
      <c r="CX8" s="145"/>
      <c r="CY8" s="142"/>
      <c r="CZ8" s="143"/>
      <c r="DA8" s="142"/>
      <c r="DB8" s="143"/>
      <c r="DC8" s="142"/>
      <c r="DD8" s="143"/>
      <c r="DE8" s="142"/>
      <c r="DF8" s="143"/>
      <c r="DG8" s="145"/>
      <c r="DH8" s="142"/>
      <c r="DI8" s="143"/>
      <c r="DJ8" s="142"/>
      <c r="DK8" s="143"/>
      <c r="DL8" s="142"/>
      <c r="DM8" s="143"/>
      <c r="DN8" s="142"/>
      <c r="DO8" s="143"/>
      <c r="DP8" s="142"/>
      <c r="DQ8" s="143"/>
      <c r="DR8" s="142"/>
      <c r="DS8" s="143"/>
      <c r="DT8" s="142"/>
      <c r="DU8" s="143"/>
      <c r="DV8" s="142"/>
      <c r="DW8" s="143"/>
      <c r="DX8" s="142"/>
      <c r="DY8" s="143"/>
      <c r="DZ8" s="142"/>
      <c r="EA8" s="143"/>
      <c r="EB8" s="142"/>
      <c r="EC8" s="143"/>
      <c r="ED8" s="142"/>
      <c r="EE8" s="143"/>
      <c r="EF8" s="142"/>
      <c r="EG8" s="143"/>
      <c r="EH8" s="142"/>
      <c r="EI8" s="143"/>
      <c r="EJ8" s="142"/>
      <c r="EK8" s="143"/>
      <c r="EL8" s="142"/>
      <c r="EM8" s="143"/>
      <c r="EN8" s="142"/>
      <c r="EO8" s="143"/>
      <c r="EP8" s="142"/>
      <c r="EQ8" s="143"/>
      <c r="ER8" s="142"/>
      <c r="ES8" s="143"/>
      <c r="ET8" s="142"/>
      <c r="EU8" s="143"/>
      <c r="EV8" s="142"/>
      <c r="EW8" s="143"/>
      <c r="EX8" s="142"/>
      <c r="EY8" s="143"/>
      <c r="EZ8" s="142"/>
      <c r="FA8" s="143"/>
      <c r="FB8" s="142"/>
      <c r="FC8" s="143"/>
      <c r="FD8" s="136">
        <f t="shared" ref="FD8:FD56" si="0">F8+EN8+EP8+ER8+ET8+H8+J8+EV8+EX8+EZ8+FB8+EJ8+EL8+N8+R8+V8+Y8+AA8+AC8+AG8+AI8+AL8+AO8+AQ8+AS8+AU8+AW8+AY8+BA8+BD8+BG8+BJ8+BP8+BS8+BU8+BX8+BZ8+CB8+CE8+CH8+CK8+CM8+CP8+CR8+CT8+CV8+CY8+DA8+DC8+DE8+DH8+DJ8+DL8+DN8+DP8+DR8+DT8+DV8+DX8+DZ8+EB8+ED8+EF8+EH8+BM8</f>
        <v>0</v>
      </c>
      <c r="FE8" s="136">
        <f t="shared" ref="FE8:FE56" si="1">G8+EO8+EQ8+ES8+EU8+I8+K8+EW8+EY8+FA8+FC8+EK8+EM8+O8+S8+W8+Z8+AB8+AD8+AH8+AJ8+AM8+AP8+AR8+AT8+AV8+AX8+AZ8+BB8+BE8+BH8+BK8+BQ8+BT8+BV8+CA8+CC8+CF8+CI8+CL8+CN8+CQ8+CS8+CU8+CW8+CZ8+DB8+DD8+DF8+DI8+DK8+DM8+DO8+DQ8+DS8+DU8+DW8+DY8+EA8+EC8+EE8+EG8+EI8+BY8+BN8</f>
        <v>0</v>
      </c>
      <c r="FF8" s="137" t="str">
        <f t="shared" ref="FF8:FF56" si="2">IF(FD8-FE8=0,"Bravo!!!","Débit n'égal pas crédit")</f>
        <v>Bravo!!!</v>
      </c>
      <c r="FG8" s="235"/>
      <c r="FH8" s="235"/>
      <c r="FI8" s="235"/>
    </row>
    <row r="9" spans="1:165" x14ac:dyDescent="0.4">
      <c r="A9" s="138">
        <v>3</v>
      </c>
      <c r="B9" s="139"/>
      <c r="C9" s="139"/>
      <c r="D9" s="140"/>
      <c r="E9" s="141"/>
      <c r="F9" s="142"/>
      <c r="G9" s="143"/>
      <c r="H9" s="142"/>
      <c r="I9" s="143"/>
      <c r="J9" s="144"/>
      <c r="K9" s="143"/>
      <c r="L9" s="145"/>
      <c r="M9" s="145"/>
      <c r="N9" s="142"/>
      <c r="O9" s="143"/>
      <c r="P9" s="145"/>
      <c r="Q9" s="145"/>
      <c r="R9" s="142"/>
      <c r="S9" s="143"/>
      <c r="T9" s="145"/>
      <c r="U9" s="145"/>
      <c r="V9" s="142"/>
      <c r="W9" s="143"/>
      <c r="X9" s="145"/>
      <c r="Y9" s="142"/>
      <c r="Z9" s="143"/>
      <c r="AA9" s="142"/>
      <c r="AB9" s="143"/>
      <c r="AC9" s="142"/>
      <c r="AD9" s="143"/>
      <c r="AE9" s="145"/>
      <c r="AF9" s="145"/>
      <c r="AG9" s="142"/>
      <c r="AH9" s="143"/>
      <c r="AI9" s="142"/>
      <c r="AJ9" s="143"/>
      <c r="AK9" s="145"/>
      <c r="AL9" s="142"/>
      <c r="AM9" s="143"/>
      <c r="AN9" s="145"/>
      <c r="AO9" s="142"/>
      <c r="AP9" s="143"/>
      <c r="AQ9" s="142"/>
      <c r="AR9" s="143"/>
      <c r="AS9" s="142"/>
      <c r="AT9" s="143"/>
      <c r="AU9" s="142"/>
      <c r="AV9" s="143"/>
      <c r="AW9" s="142"/>
      <c r="AX9" s="143"/>
      <c r="AY9" s="142"/>
      <c r="AZ9" s="143"/>
      <c r="BA9" s="142"/>
      <c r="BB9" s="143"/>
      <c r="BC9" s="145"/>
      <c r="BD9" s="142"/>
      <c r="BE9" s="143"/>
      <c r="BF9" s="145"/>
      <c r="BG9" s="142"/>
      <c r="BH9" s="143"/>
      <c r="BI9" s="145"/>
      <c r="BJ9" s="142"/>
      <c r="BK9" s="143"/>
      <c r="BL9" s="145"/>
      <c r="BM9" s="142"/>
      <c r="BN9" s="143"/>
      <c r="BO9" s="145"/>
      <c r="BP9" s="142"/>
      <c r="BQ9" s="143"/>
      <c r="BR9" s="145"/>
      <c r="BS9" s="142"/>
      <c r="BT9" s="143"/>
      <c r="BU9" s="142"/>
      <c r="BV9" s="143"/>
      <c r="BW9" s="145"/>
      <c r="BX9" s="142"/>
      <c r="BY9" s="143"/>
      <c r="BZ9" s="142"/>
      <c r="CA9" s="143"/>
      <c r="CB9" s="142"/>
      <c r="CC9" s="143"/>
      <c r="CD9" s="145"/>
      <c r="CE9" s="142"/>
      <c r="CF9" s="143"/>
      <c r="CG9" s="145"/>
      <c r="CH9" s="142"/>
      <c r="CI9" s="143"/>
      <c r="CJ9" s="145"/>
      <c r="CK9" s="142"/>
      <c r="CL9" s="143"/>
      <c r="CM9" s="142"/>
      <c r="CN9" s="143"/>
      <c r="CO9" s="145"/>
      <c r="CP9" s="142"/>
      <c r="CQ9" s="143"/>
      <c r="CR9" s="142"/>
      <c r="CS9" s="143"/>
      <c r="CT9" s="142"/>
      <c r="CU9" s="143"/>
      <c r="CV9" s="142"/>
      <c r="CW9" s="143"/>
      <c r="CX9" s="145"/>
      <c r="CY9" s="142"/>
      <c r="CZ9" s="143"/>
      <c r="DA9" s="142"/>
      <c r="DB9" s="143"/>
      <c r="DC9" s="142"/>
      <c r="DD9" s="143"/>
      <c r="DE9" s="142"/>
      <c r="DF9" s="143"/>
      <c r="DG9" s="145"/>
      <c r="DH9" s="142"/>
      <c r="DI9" s="143"/>
      <c r="DJ9" s="142"/>
      <c r="DK9" s="143"/>
      <c r="DL9" s="142"/>
      <c r="DM9" s="143"/>
      <c r="DN9" s="142"/>
      <c r="DO9" s="143"/>
      <c r="DP9" s="142"/>
      <c r="DQ9" s="143"/>
      <c r="DR9" s="142"/>
      <c r="DS9" s="143"/>
      <c r="DT9" s="142"/>
      <c r="DU9" s="143"/>
      <c r="DV9" s="142"/>
      <c r="DW9" s="143"/>
      <c r="DX9" s="142"/>
      <c r="DY9" s="143"/>
      <c r="DZ9" s="142"/>
      <c r="EA9" s="143"/>
      <c r="EB9" s="142"/>
      <c r="EC9" s="143"/>
      <c r="ED9" s="142"/>
      <c r="EE9" s="143"/>
      <c r="EF9" s="142"/>
      <c r="EG9" s="143"/>
      <c r="EH9" s="142"/>
      <c r="EI9" s="143"/>
      <c r="EJ9" s="142"/>
      <c r="EK9" s="143"/>
      <c r="EL9" s="142"/>
      <c r="EM9" s="143"/>
      <c r="EN9" s="142"/>
      <c r="EO9" s="143"/>
      <c r="EP9" s="142"/>
      <c r="EQ9" s="143"/>
      <c r="ER9" s="142"/>
      <c r="ES9" s="143"/>
      <c r="ET9" s="142"/>
      <c r="EU9" s="143"/>
      <c r="EV9" s="142"/>
      <c r="EW9" s="143"/>
      <c r="EX9" s="142"/>
      <c r="EY9" s="143"/>
      <c r="EZ9" s="142"/>
      <c r="FA9" s="143"/>
      <c r="FB9" s="142"/>
      <c r="FC9" s="143"/>
      <c r="FD9" s="136">
        <f t="shared" si="0"/>
        <v>0</v>
      </c>
      <c r="FE9" s="136">
        <f t="shared" si="1"/>
        <v>0</v>
      </c>
      <c r="FF9" s="137" t="str">
        <f t="shared" si="2"/>
        <v>Bravo!!!</v>
      </c>
      <c r="FG9" s="235"/>
      <c r="FH9" s="235"/>
      <c r="FI9" s="235"/>
    </row>
    <row r="10" spans="1:165" x14ac:dyDescent="0.4">
      <c r="A10" s="138">
        <v>4</v>
      </c>
      <c r="B10" s="139"/>
      <c r="C10" s="139"/>
      <c r="D10" s="140"/>
      <c r="E10" s="141"/>
      <c r="F10" s="142"/>
      <c r="G10" s="143"/>
      <c r="H10" s="142"/>
      <c r="I10" s="143"/>
      <c r="J10" s="144"/>
      <c r="K10" s="143"/>
      <c r="L10" s="145"/>
      <c r="M10" s="145"/>
      <c r="N10" s="142"/>
      <c r="O10" s="143"/>
      <c r="P10" s="145"/>
      <c r="Q10" s="145"/>
      <c r="R10" s="142"/>
      <c r="S10" s="143"/>
      <c r="T10" s="145"/>
      <c r="U10" s="145"/>
      <c r="V10" s="142"/>
      <c r="W10" s="143"/>
      <c r="X10" s="145"/>
      <c r="Y10" s="142"/>
      <c r="Z10" s="143"/>
      <c r="AA10" s="142"/>
      <c r="AB10" s="143"/>
      <c r="AC10" s="142"/>
      <c r="AD10" s="143"/>
      <c r="AE10" s="145"/>
      <c r="AF10" s="145"/>
      <c r="AG10" s="142"/>
      <c r="AH10" s="143"/>
      <c r="AI10" s="142"/>
      <c r="AJ10" s="143"/>
      <c r="AK10" s="145"/>
      <c r="AL10" s="142"/>
      <c r="AM10" s="143"/>
      <c r="AN10" s="145"/>
      <c r="AO10" s="142"/>
      <c r="AP10" s="143"/>
      <c r="AQ10" s="142"/>
      <c r="AR10" s="143"/>
      <c r="AS10" s="142"/>
      <c r="AT10" s="143"/>
      <c r="AU10" s="142"/>
      <c r="AV10" s="143"/>
      <c r="AW10" s="142"/>
      <c r="AX10" s="143"/>
      <c r="AY10" s="142"/>
      <c r="AZ10" s="143"/>
      <c r="BA10" s="142"/>
      <c r="BB10" s="143"/>
      <c r="BC10" s="145"/>
      <c r="BD10" s="142"/>
      <c r="BE10" s="143"/>
      <c r="BF10" s="145"/>
      <c r="BG10" s="142"/>
      <c r="BH10" s="143"/>
      <c r="BI10" s="145"/>
      <c r="BJ10" s="142"/>
      <c r="BK10" s="143"/>
      <c r="BL10" s="145"/>
      <c r="BM10" s="142"/>
      <c r="BN10" s="143"/>
      <c r="BO10" s="145"/>
      <c r="BP10" s="142"/>
      <c r="BQ10" s="143"/>
      <c r="BR10" s="145"/>
      <c r="BS10" s="142"/>
      <c r="BT10" s="143"/>
      <c r="BU10" s="142"/>
      <c r="BV10" s="143"/>
      <c r="BW10" s="145"/>
      <c r="BX10" s="142"/>
      <c r="BY10" s="143"/>
      <c r="BZ10" s="142"/>
      <c r="CA10" s="143"/>
      <c r="CB10" s="142"/>
      <c r="CC10" s="143"/>
      <c r="CD10" s="145"/>
      <c r="CE10" s="142"/>
      <c r="CF10" s="143"/>
      <c r="CG10" s="145"/>
      <c r="CH10" s="142"/>
      <c r="CI10" s="143"/>
      <c r="CJ10" s="145"/>
      <c r="CK10" s="142"/>
      <c r="CL10" s="143"/>
      <c r="CM10" s="142"/>
      <c r="CN10" s="143"/>
      <c r="CO10" s="145"/>
      <c r="CP10" s="142"/>
      <c r="CQ10" s="143"/>
      <c r="CR10" s="142"/>
      <c r="CS10" s="143"/>
      <c r="CT10" s="142"/>
      <c r="CU10" s="143"/>
      <c r="CV10" s="142"/>
      <c r="CW10" s="143"/>
      <c r="CX10" s="145"/>
      <c r="CY10" s="142"/>
      <c r="CZ10" s="143"/>
      <c r="DA10" s="142"/>
      <c r="DB10" s="143"/>
      <c r="DC10" s="142"/>
      <c r="DD10" s="143"/>
      <c r="DE10" s="142"/>
      <c r="DF10" s="143"/>
      <c r="DG10" s="145"/>
      <c r="DH10" s="142"/>
      <c r="DI10" s="143"/>
      <c r="DJ10" s="142"/>
      <c r="DK10" s="143"/>
      <c r="DL10" s="142"/>
      <c r="DM10" s="143"/>
      <c r="DN10" s="142"/>
      <c r="DO10" s="143"/>
      <c r="DP10" s="142"/>
      <c r="DQ10" s="143"/>
      <c r="DR10" s="142"/>
      <c r="DS10" s="143"/>
      <c r="DT10" s="142"/>
      <c r="DU10" s="143"/>
      <c r="DV10" s="142"/>
      <c r="DW10" s="143"/>
      <c r="DX10" s="142"/>
      <c r="DY10" s="143"/>
      <c r="DZ10" s="142"/>
      <c r="EA10" s="143"/>
      <c r="EB10" s="142"/>
      <c r="EC10" s="143"/>
      <c r="ED10" s="142"/>
      <c r="EE10" s="143"/>
      <c r="EF10" s="142"/>
      <c r="EG10" s="143"/>
      <c r="EH10" s="142"/>
      <c r="EI10" s="143"/>
      <c r="EJ10" s="142"/>
      <c r="EK10" s="143"/>
      <c r="EL10" s="142"/>
      <c r="EM10" s="143"/>
      <c r="EN10" s="142"/>
      <c r="EO10" s="143"/>
      <c r="EP10" s="142"/>
      <c r="EQ10" s="143"/>
      <c r="ER10" s="142"/>
      <c r="ES10" s="143"/>
      <c r="ET10" s="142"/>
      <c r="EU10" s="143"/>
      <c r="EV10" s="142"/>
      <c r="EW10" s="143"/>
      <c r="EX10" s="142"/>
      <c r="EY10" s="143"/>
      <c r="EZ10" s="142"/>
      <c r="FA10" s="143"/>
      <c r="FB10" s="142"/>
      <c r="FC10" s="143"/>
      <c r="FD10" s="136">
        <f t="shared" si="0"/>
        <v>0</v>
      </c>
      <c r="FE10" s="136">
        <f t="shared" si="1"/>
        <v>0</v>
      </c>
      <c r="FF10" s="137" t="str">
        <f t="shared" si="2"/>
        <v>Bravo!!!</v>
      </c>
      <c r="FG10" s="235"/>
      <c r="FH10" s="235"/>
      <c r="FI10" s="235"/>
    </row>
    <row r="11" spans="1:165" x14ac:dyDescent="0.4">
      <c r="A11" s="138">
        <v>5</v>
      </c>
      <c r="B11" s="139"/>
      <c r="C11" s="139"/>
      <c r="D11" s="140"/>
      <c r="E11" s="141"/>
      <c r="F11" s="142"/>
      <c r="G11" s="143"/>
      <c r="H11" s="142"/>
      <c r="I11" s="143"/>
      <c r="J11" s="144"/>
      <c r="K11" s="143"/>
      <c r="L11" s="145"/>
      <c r="M11" s="145"/>
      <c r="N11" s="142"/>
      <c r="O11" s="143"/>
      <c r="P11" s="145"/>
      <c r="Q11" s="145"/>
      <c r="R11" s="142"/>
      <c r="S11" s="143"/>
      <c r="T11" s="145"/>
      <c r="U11" s="145"/>
      <c r="V11" s="142"/>
      <c r="W11" s="143"/>
      <c r="X11" s="145"/>
      <c r="Y11" s="142"/>
      <c r="Z11" s="143"/>
      <c r="AA11" s="142"/>
      <c r="AB11" s="143"/>
      <c r="AC11" s="142"/>
      <c r="AD11" s="143"/>
      <c r="AE11" s="145"/>
      <c r="AF11" s="145"/>
      <c r="AG11" s="142"/>
      <c r="AH11" s="143"/>
      <c r="AI11" s="142"/>
      <c r="AJ11" s="143"/>
      <c r="AK11" s="145"/>
      <c r="AL11" s="142"/>
      <c r="AM11" s="143"/>
      <c r="AN11" s="145"/>
      <c r="AO11" s="142"/>
      <c r="AP11" s="143"/>
      <c r="AQ11" s="142"/>
      <c r="AR11" s="143"/>
      <c r="AS11" s="142"/>
      <c r="AT11" s="143"/>
      <c r="AU11" s="142"/>
      <c r="AV11" s="143"/>
      <c r="AW11" s="142"/>
      <c r="AX11" s="143"/>
      <c r="AY11" s="142"/>
      <c r="AZ11" s="143"/>
      <c r="BA11" s="142"/>
      <c r="BB11" s="143"/>
      <c r="BC11" s="145"/>
      <c r="BD11" s="142"/>
      <c r="BE11" s="143"/>
      <c r="BF11" s="145"/>
      <c r="BG11" s="142"/>
      <c r="BH11" s="143"/>
      <c r="BI11" s="145"/>
      <c r="BJ11" s="142"/>
      <c r="BK11" s="143"/>
      <c r="BL11" s="145"/>
      <c r="BM11" s="142"/>
      <c r="BN11" s="143"/>
      <c r="BO11" s="145"/>
      <c r="BP11" s="142"/>
      <c r="BQ11" s="143"/>
      <c r="BR11" s="145"/>
      <c r="BS11" s="142"/>
      <c r="BT11" s="143"/>
      <c r="BU11" s="142"/>
      <c r="BV11" s="143"/>
      <c r="BW11" s="145"/>
      <c r="BX11" s="142"/>
      <c r="BY11" s="143"/>
      <c r="BZ11" s="142"/>
      <c r="CA11" s="143"/>
      <c r="CB11" s="142"/>
      <c r="CC11" s="143"/>
      <c r="CD11" s="145"/>
      <c r="CE11" s="142"/>
      <c r="CF11" s="143"/>
      <c r="CG11" s="145"/>
      <c r="CH11" s="142"/>
      <c r="CI11" s="143"/>
      <c r="CJ11" s="145"/>
      <c r="CK11" s="142"/>
      <c r="CL11" s="143"/>
      <c r="CM11" s="142"/>
      <c r="CN11" s="143"/>
      <c r="CO11" s="145"/>
      <c r="CP11" s="142"/>
      <c r="CQ11" s="143"/>
      <c r="CR11" s="142"/>
      <c r="CS11" s="143"/>
      <c r="CT11" s="142"/>
      <c r="CU11" s="143"/>
      <c r="CV11" s="142"/>
      <c r="CW11" s="143"/>
      <c r="CX11" s="145"/>
      <c r="CY11" s="142"/>
      <c r="CZ11" s="143"/>
      <c r="DA11" s="142"/>
      <c r="DB11" s="143"/>
      <c r="DC11" s="142"/>
      <c r="DD11" s="143"/>
      <c r="DE11" s="142"/>
      <c r="DF11" s="143"/>
      <c r="DG11" s="145"/>
      <c r="DH11" s="142"/>
      <c r="DI11" s="143"/>
      <c r="DJ11" s="142"/>
      <c r="DK11" s="143"/>
      <c r="DL11" s="142"/>
      <c r="DM11" s="143"/>
      <c r="DN11" s="142"/>
      <c r="DO11" s="143"/>
      <c r="DP11" s="142"/>
      <c r="DQ11" s="143"/>
      <c r="DR11" s="142"/>
      <c r="DS11" s="143"/>
      <c r="DT11" s="142"/>
      <c r="DU11" s="143"/>
      <c r="DV11" s="142"/>
      <c r="DW11" s="143"/>
      <c r="DX11" s="142"/>
      <c r="DY11" s="143"/>
      <c r="DZ11" s="142"/>
      <c r="EA11" s="143"/>
      <c r="EB11" s="142"/>
      <c r="EC11" s="143"/>
      <c r="ED11" s="142"/>
      <c r="EE11" s="143"/>
      <c r="EF11" s="142"/>
      <c r="EG11" s="143"/>
      <c r="EH11" s="142"/>
      <c r="EI11" s="143"/>
      <c r="EJ11" s="142"/>
      <c r="EK11" s="143"/>
      <c r="EL11" s="142"/>
      <c r="EM11" s="143"/>
      <c r="EN11" s="142"/>
      <c r="EO11" s="143"/>
      <c r="EP11" s="142"/>
      <c r="EQ11" s="143"/>
      <c r="ER11" s="142"/>
      <c r="ES11" s="143"/>
      <c r="ET11" s="142"/>
      <c r="EU11" s="143"/>
      <c r="EV11" s="142"/>
      <c r="EW11" s="143"/>
      <c r="EX11" s="142"/>
      <c r="EY11" s="143"/>
      <c r="EZ11" s="142"/>
      <c r="FA11" s="143"/>
      <c r="FB11" s="142"/>
      <c r="FC11" s="143"/>
      <c r="FD11" s="136">
        <f t="shared" si="0"/>
        <v>0</v>
      </c>
      <c r="FE11" s="136">
        <f t="shared" si="1"/>
        <v>0</v>
      </c>
      <c r="FF11" s="137" t="str">
        <f t="shared" si="2"/>
        <v>Bravo!!!</v>
      </c>
      <c r="FG11" s="235"/>
      <c r="FH11" s="235"/>
      <c r="FI11" s="235"/>
    </row>
    <row r="12" spans="1:165" x14ac:dyDescent="0.4">
      <c r="A12" s="138">
        <v>6</v>
      </c>
      <c r="B12" s="139"/>
      <c r="C12" s="139"/>
      <c r="D12" s="140"/>
      <c r="E12" s="141"/>
      <c r="F12" s="142"/>
      <c r="G12" s="143"/>
      <c r="H12" s="142"/>
      <c r="I12" s="143"/>
      <c r="J12" s="144"/>
      <c r="K12" s="143"/>
      <c r="L12" s="145"/>
      <c r="M12" s="145"/>
      <c r="N12" s="142"/>
      <c r="O12" s="143"/>
      <c r="P12" s="145"/>
      <c r="Q12" s="145"/>
      <c r="R12" s="142"/>
      <c r="S12" s="143"/>
      <c r="T12" s="145"/>
      <c r="U12" s="145"/>
      <c r="V12" s="142"/>
      <c r="W12" s="143"/>
      <c r="X12" s="145"/>
      <c r="Y12" s="142"/>
      <c r="Z12" s="143"/>
      <c r="AA12" s="142"/>
      <c r="AB12" s="143"/>
      <c r="AC12" s="142"/>
      <c r="AD12" s="143"/>
      <c r="AE12" s="145"/>
      <c r="AF12" s="145"/>
      <c r="AG12" s="142"/>
      <c r="AH12" s="143"/>
      <c r="AI12" s="142"/>
      <c r="AJ12" s="143"/>
      <c r="AK12" s="145"/>
      <c r="AL12" s="142"/>
      <c r="AM12" s="143"/>
      <c r="AN12" s="145"/>
      <c r="AO12" s="142"/>
      <c r="AP12" s="143"/>
      <c r="AQ12" s="142"/>
      <c r="AR12" s="143"/>
      <c r="AS12" s="142"/>
      <c r="AT12" s="143"/>
      <c r="AU12" s="142"/>
      <c r="AV12" s="143"/>
      <c r="AW12" s="142"/>
      <c r="AX12" s="143"/>
      <c r="AY12" s="142"/>
      <c r="AZ12" s="143"/>
      <c r="BA12" s="142"/>
      <c r="BB12" s="143"/>
      <c r="BC12" s="145"/>
      <c r="BD12" s="142"/>
      <c r="BE12" s="143"/>
      <c r="BF12" s="145"/>
      <c r="BG12" s="142"/>
      <c r="BH12" s="143"/>
      <c r="BI12" s="145"/>
      <c r="BJ12" s="142"/>
      <c r="BK12" s="143"/>
      <c r="BL12" s="145"/>
      <c r="BM12" s="142"/>
      <c r="BN12" s="143"/>
      <c r="BO12" s="145"/>
      <c r="BP12" s="142"/>
      <c r="BQ12" s="143"/>
      <c r="BR12" s="145"/>
      <c r="BS12" s="142"/>
      <c r="BT12" s="143"/>
      <c r="BU12" s="142"/>
      <c r="BV12" s="143"/>
      <c r="BW12" s="145"/>
      <c r="BX12" s="142"/>
      <c r="BY12" s="143"/>
      <c r="BZ12" s="142"/>
      <c r="CA12" s="143"/>
      <c r="CB12" s="142"/>
      <c r="CC12" s="143"/>
      <c r="CD12" s="145"/>
      <c r="CE12" s="142"/>
      <c r="CF12" s="143"/>
      <c r="CG12" s="145"/>
      <c r="CH12" s="142"/>
      <c r="CI12" s="143"/>
      <c r="CJ12" s="145"/>
      <c r="CK12" s="142"/>
      <c r="CL12" s="143"/>
      <c r="CM12" s="142"/>
      <c r="CN12" s="143"/>
      <c r="CO12" s="145"/>
      <c r="CP12" s="142"/>
      <c r="CQ12" s="143"/>
      <c r="CR12" s="142"/>
      <c r="CS12" s="143"/>
      <c r="CT12" s="142"/>
      <c r="CU12" s="143"/>
      <c r="CV12" s="142"/>
      <c r="CW12" s="143"/>
      <c r="CX12" s="145"/>
      <c r="CY12" s="142"/>
      <c r="CZ12" s="143"/>
      <c r="DA12" s="142"/>
      <c r="DB12" s="143"/>
      <c r="DC12" s="142"/>
      <c r="DD12" s="143"/>
      <c r="DE12" s="142"/>
      <c r="DF12" s="143"/>
      <c r="DG12" s="145"/>
      <c r="DH12" s="142"/>
      <c r="DI12" s="143"/>
      <c r="DJ12" s="142"/>
      <c r="DK12" s="143"/>
      <c r="DL12" s="142"/>
      <c r="DM12" s="143"/>
      <c r="DN12" s="142"/>
      <c r="DO12" s="143"/>
      <c r="DP12" s="142"/>
      <c r="DQ12" s="143"/>
      <c r="DR12" s="142"/>
      <c r="DS12" s="143"/>
      <c r="DT12" s="142"/>
      <c r="DU12" s="143"/>
      <c r="DV12" s="142"/>
      <c r="DW12" s="143"/>
      <c r="DX12" s="142"/>
      <c r="DY12" s="143"/>
      <c r="DZ12" s="142"/>
      <c r="EA12" s="143"/>
      <c r="EB12" s="142"/>
      <c r="EC12" s="143"/>
      <c r="ED12" s="142"/>
      <c r="EE12" s="143"/>
      <c r="EF12" s="142"/>
      <c r="EG12" s="143"/>
      <c r="EH12" s="142"/>
      <c r="EI12" s="143"/>
      <c r="EJ12" s="142"/>
      <c r="EK12" s="143"/>
      <c r="EL12" s="142"/>
      <c r="EM12" s="143"/>
      <c r="EN12" s="142"/>
      <c r="EO12" s="143"/>
      <c r="EP12" s="142"/>
      <c r="EQ12" s="143"/>
      <c r="ER12" s="142"/>
      <c r="ES12" s="143"/>
      <c r="ET12" s="142"/>
      <c r="EU12" s="143"/>
      <c r="EV12" s="142"/>
      <c r="EW12" s="143"/>
      <c r="EX12" s="142"/>
      <c r="EY12" s="143"/>
      <c r="EZ12" s="142"/>
      <c r="FA12" s="143"/>
      <c r="FB12" s="142"/>
      <c r="FC12" s="143"/>
      <c r="FD12" s="136">
        <f t="shared" si="0"/>
        <v>0</v>
      </c>
      <c r="FE12" s="136">
        <f t="shared" si="1"/>
        <v>0</v>
      </c>
      <c r="FF12" s="137" t="str">
        <f t="shared" si="2"/>
        <v>Bravo!!!</v>
      </c>
      <c r="FG12" s="235"/>
      <c r="FH12" s="235"/>
      <c r="FI12" s="235"/>
    </row>
    <row r="13" spans="1:165" x14ac:dyDescent="0.4">
      <c r="A13" s="138">
        <v>7</v>
      </c>
      <c r="B13" s="139"/>
      <c r="C13" s="139"/>
      <c r="D13" s="140"/>
      <c r="E13" s="141"/>
      <c r="F13" s="142"/>
      <c r="G13" s="143"/>
      <c r="H13" s="142"/>
      <c r="I13" s="143"/>
      <c r="J13" s="144"/>
      <c r="K13" s="143"/>
      <c r="L13" s="145"/>
      <c r="M13" s="145"/>
      <c r="N13" s="142"/>
      <c r="O13" s="143"/>
      <c r="P13" s="145"/>
      <c r="Q13" s="145"/>
      <c r="R13" s="142"/>
      <c r="S13" s="143"/>
      <c r="T13" s="145"/>
      <c r="U13" s="145"/>
      <c r="V13" s="142"/>
      <c r="W13" s="143"/>
      <c r="X13" s="145"/>
      <c r="Y13" s="142"/>
      <c r="Z13" s="143"/>
      <c r="AA13" s="142"/>
      <c r="AB13" s="143"/>
      <c r="AC13" s="142"/>
      <c r="AD13" s="143"/>
      <c r="AE13" s="145"/>
      <c r="AF13" s="145"/>
      <c r="AG13" s="142"/>
      <c r="AH13" s="143"/>
      <c r="AI13" s="142"/>
      <c r="AJ13" s="143"/>
      <c r="AK13" s="145"/>
      <c r="AL13" s="142"/>
      <c r="AM13" s="143"/>
      <c r="AN13" s="145"/>
      <c r="AO13" s="142"/>
      <c r="AP13" s="143"/>
      <c r="AQ13" s="142"/>
      <c r="AR13" s="143"/>
      <c r="AS13" s="142"/>
      <c r="AT13" s="143"/>
      <c r="AU13" s="142"/>
      <c r="AV13" s="143"/>
      <c r="AW13" s="142"/>
      <c r="AX13" s="143"/>
      <c r="AY13" s="142"/>
      <c r="AZ13" s="143"/>
      <c r="BA13" s="142"/>
      <c r="BB13" s="143"/>
      <c r="BC13" s="145"/>
      <c r="BD13" s="142"/>
      <c r="BE13" s="143"/>
      <c r="BF13" s="145"/>
      <c r="BG13" s="142"/>
      <c r="BH13" s="143"/>
      <c r="BI13" s="145"/>
      <c r="BJ13" s="142"/>
      <c r="BK13" s="143"/>
      <c r="BL13" s="145"/>
      <c r="BM13" s="142"/>
      <c r="BN13" s="143"/>
      <c r="BO13" s="145"/>
      <c r="BP13" s="142"/>
      <c r="BQ13" s="143"/>
      <c r="BR13" s="145"/>
      <c r="BS13" s="142"/>
      <c r="BT13" s="143"/>
      <c r="BU13" s="142"/>
      <c r="BV13" s="143"/>
      <c r="BW13" s="145"/>
      <c r="BX13" s="142"/>
      <c r="BY13" s="143"/>
      <c r="BZ13" s="142"/>
      <c r="CA13" s="143"/>
      <c r="CB13" s="142"/>
      <c r="CC13" s="143"/>
      <c r="CD13" s="145"/>
      <c r="CE13" s="142"/>
      <c r="CF13" s="143"/>
      <c r="CG13" s="145"/>
      <c r="CH13" s="142"/>
      <c r="CI13" s="143"/>
      <c r="CJ13" s="145"/>
      <c r="CK13" s="142"/>
      <c r="CL13" s="143"/>
      <c r="CM13" s="142"/>
      <c r="CN13" s="143"/>
      <c r="CO13" s="145"/>
      <c r="CP13" s="142"/>
      <c r="CQ13" s="143"/>
      <c r="CR13" s="142"/>
      <c r="CS13" s="143"/>
      <c r="CT13" s="142"/>
      <c r="CU13" s="143"/>
      <c r="CV13" s="142"/>
      <c r="CW13" s="143"/>
      <c r="CX13" s="145"/>
      <c r="CY13" s="142"/>
      <c r="CZ13" s="143"/>
      <c r="DA13" s="142"/>
      <c r="DB13" s="143"/>
      <c r="DC13" s="142"/>
      <c r="DD13" s="143"/>
      <c r="DE13" s="142"/>
      <c r="DF13" s="143"/>
      <c r="DG13" s="145"/>
      <c r="DH13" s="142"/>
      <c r="DI13" s="143"/>
      <c r="DJ13" s="142"/>
      <c r="DK13" s="143"/>
      <c r="DL13" s="142"/>
      <c r="DM13" s="143"/>
      <c r="DN13" s="142"/>
      <c r="DO13" s="143"/>
      <c r="DP13" s="142"/>
      <c r="DQ13" s="143"/>
      <c r="DR13" s="142"/>
      <c r="DS13" s="143"/>
      <c r="DT13" s="142"/>
      <c r="DU13" s="143"/>
      <c r="DV13" s="142"/>
      <c r="DW13" s="143"/>
      <c r="DX13" s="142"/>
      <c r="DY13" s="143"/>
      <c r="DZ13" s="142"/>
      <c r="EA13" s="143"/>
      <c r="EB13" s="142"/>
      <c r="EC13" s="143"/>
      <c r="ED13" s="142"/>
      <c r="EE13" s="143"/>
      <c r="EF13" s="142"/>
      <c r="EG13" s="143"/>
      <c r="EH13" s="142"/>
      <c r="EI13" s="143"/>
      <c r="EJ13" s="142"/>
      <c r="EK13" s="143"/>
      <c r="EL13" s="142"/>
      <c r="EM13" s="143"/>
      <c r="EN13" s="142"/>
      <c r="EO13" s="143"/>
      <c r="EP13" s="142"/>
      <c r="EQ13" s="143"/>
      <c r="ER13" s="142"/>
      <c r="ES13" s="143"/>
      <c r="ET13" s="142"/>
      <c r="EU13" s="143"/>
      <c r="EV13" s="142"/>
      <c r="EW13" s="143"/>
      <c r="EX13" s="142"/>
      <c r="EY13" s="143"/>
      <c r="EZ13" s="142"/>
      <c r="FA13" s="143"/>
      <c r="FB13" s="142"/>
      <c r="FC13" s="143"/>
      <c r="FD13" s="136">
        <f t="shared" si="0"/>
        <v>0</v>
      </c>
      <c r="FE13" s="136">
        <f t="shared" si="1"/>
        <v>0</v>
      </c>
      <c r="FF13" s="137" t="str">
        <f t="shared" si="2"/>
        <v>Bravo!!!</v>
      </c>
      <c r="FG13" s="235"/>
      <c r="FH13" s="235"/>
      <c r="FI13" s="235"/>
    </row>
    <row r="14" spans="1:165" x14ac:dyDescent="0.4">
      <c r="A14" s="138">
        <v>8</v>
      </c>
      <c r="B14" s="139"/>
      <c r="C14" s="139"/>
      <c r="D14" s="140"/>
      <c r="E14" s="141"/>
      <c r="F14" s="142"/>
      <c r="G14" s="143"/>
      <c r="H14" s="142"/>
      <c r="I14" s="143"/>
      <c r="J14" s="144"/>
      <c r="K14" s="143"/>
      <c r="L14" s="145"/>
      <c r="M14" s="145"/>
      <c r="N14" s="142"/>
      <c r="O14" s="143"/>
      <c r="P14" s="145"/>
      <c r="Q14" s="145"/>
      <c r="R14" s="142"/>
      <c r="S14" s="143"/>
      <c r="T14" s="145"/>
      <c r="U14" s="145"/>
      <c r="V14" s="142"/>
      <c r="W14" s="143"/>
      <c r="X14" s="145"/>
      <c r="Y14" s="142"/>
      <c r="Z14" s="143"/>
      <c r="AA14" s="142"/>
      <c r="AB14" s="143"/>
      <c r="AC14" s="142"/>
      <c r="AD14" s="143"/>
      <c r="AE14" s="145"/>
      <c r="AF14" s="145"/>
      <c r="AG14" s="142"/>
      <c r="AH14" s="143"/>
      <c r="AI14" s="142"/>
      <c r="AJ14" s="143"/>
      <c r="AK14" s="145"/>
      <c r="AL14" s="142"/>
      <c r="AM14" s="143"/>
      <c r="AN14" s="145"/>
      <c r="AO14" s="142"/>
      <c r="AP14" s="143"/>
      <c r="AQ14" s="142"/>
      <c r="AR14" s="143"/>
      <c r="AS14" s="142"/>
      <c r="AT14" s="143"/>
      <c r="AU14" s="142"/>
      <c r="AV14" s="143"/>
      <c r="AW14" s="142"/>
      <c r="AX14" s="143"/>
      <c r="AY14" s="142"/>
      <c r="AZ14" s="143"/>
      <c r="BA14" s="142"/>
      <c r="BB14" s="143"/>
      <c r="BC14" s="145"/>
      <c r="BD14" s="142"/>
      <c r="BE14" s="143"/>
      <c r="BF14" s="145"/>
      <c r="BG14" s="142"/>
      <c r="BH14" s="143"/>
      <c r="BI14" s="145"/>
      <c r="BJ14" s="142"/>
      <c r="BK14" s="143"/>
      <c r="BL14" s="145"/>
      <c r="BM14" s="142"/>
      <c r="BN14" s="143"/>
      <c r="BO14" s="145"/>
      <c r="BP14" s="142"/>
      <c r="BQ14" s="143"/>
      <c r="BR14" s="145"/>
      <c r="BS14" s="142"/>
      <c r="BT14" s="143"/>
      <c r="BU14" s="142"/>
      <c r="BV14" s="143"/>
      <c r="BW14" s="145"/>
      <c r="BX14" s="142"/>
      <c r="BY14" s="143"/>
      <c r="BZ14" s="142"/>
      <c r="CA14" s="143"/>
      <c r="CB14" s="142"/>
      <c r="CC14" s="143"/>
      <c r="CD14" s="145"/>
      <c r="CE14" s="142"/>
      <c r="CF14" s="143"/>
      <c r="CG14" s="145"/>
      <c r="CH14" s="142"/>
      <c r="CI14" s="143"/>
      <c r="CJ14" s="145"/>
      <c r="CK14" s="142"/>
      <c r="CL14" s="143"/>
      <c r="CM14" s="142"/>
      <c r="CN14" s="143"/>
      <c r="CO14" s="145"/>
      <c r="CP14" s="142"/>
      <c r="CQ14" s="143"/>
      <c r="CR14" s="142"/>
      <c r="CS14" s="143"/>
      <c r="CT14" s="142"/>
      <c r="CU14" s="143"/>
      <c r="CV14" s="142"/>
      <c r="CW14" s="143"/>
      <c r="CX14" s="145"/>
      <c r="CY14" s="142"/>
      <c r="CZ14" s="143"/>
      <c r="DA14" s="142"/>
      <c r="DB14" s="143"/>
      <c r="DC14" s="142"/>
      <c r="DD14" s="143"/>
      <c r="DE14" s="142"/>
      <c r="DF14" s="143"/>
      <c r="DG14" s="145"/>
      <c r="DH14" s="142"/>
      <c r="DI14" s="143"/>
      <c r="DJ14" s="142"/>
      <c r="DK14" s="143"/>
      <c r="DL14" s="142"/>
      <c r="DM14" s="143"/>
      <c r="DN14" s="142"/>
      <c r="DO14" s="143"/>
      <c r="DP14" s="142"/>
      <c r="DQ14" s="143"/>
      <c r="DR14" s="142"/>
      <c r="DS14" s="143"/>
      <c r="DT14" s="142"/>
      <c r="DU14" s="143"/>
      <c r="DV14" s="142"/>
      <c r="DW14" s="143"/>
      <c r="DX14" s="142"/>
      <c r="DY14" s="143"/>
      <c r="DZ14" s="142"/>
      <c r="EA14" s="143"/>
      <c r="EB14" s="142"/>
      <c r="EC14" s="143"/>
      <c r="ED14" s="142"/>
      <c r="EE14" s="143"/>
      <c r="EF14" s="142"/>
      <c r="EG14" s="143"/>
      <c r="EH14" s="142"/>
      <c r="EI14" s="143"/>
      <c r="EJ14" s="142"/>
      <c r="EK14" s="143"/>
      <c r="EL14" s="142"/>
      <c r="EM14" s="143"/>
      <c r="EN14" s="142"/>
      <c r="EO14" s="143"/>
      <c r="EP14" s="142"/>
      <c r="EQ14" s="143"/>
      <c r="ER14" s="142"/>
      <c r="ES14" s="143"/>
      <c r="ET14" s="142"/>
      <c r="EU14" s="143"/>
      <c r="EV14" s="142"/>
      <c r="EW14" s="143"/>
      <c r="EX14" s="142"/>
      <c r="EY14" s="143"/>
      <c r="EZ14" s="142"/>
      <c r="FA14" s="143"/>
      <c r="FB14" s="142"/>
      <c r="FC14" s="143"/>
      <c r="FD14" s="136">
        <f t="shared" si="0"/>
        <v>0</v>
      </c>
      <c r="FE14" s="136">
        <f t="shared" si="1"/>
        <v>0</v>
      </c>
      <c r="FF14" s="137" t="str">
        <f t="shared" si="2"/>
        <v>Bravo!!!</v>
      </c>
      <c r="FG14" s="235"/>
      <c r="FH14" s="235"/>
      <c r="FI14" s="235"/>
    </row>
    <row r="15" spans="1:165" x14ac:dyDescent="0.4">
      <c r="A15" s="138">
        <v>9</v>
      </c>
      <c r="B15" s="139"/>
      <c r="C15" s="139"/>
      <c r="D15" s="140"/>
      <c r="E15" s="141"/>
      <c r="F15" s="142"/>
      <c r="G15" s="143"/>
      <c r="H15" s="142"/>
      <c r="I15" s="143"/>
      <c r="J15" s="144"/>
      <c r="K15" s="143"/>
      <c r="L15" s="145"/>
      <c r="M15" s="145"/>
      <c r="N15" s="142"/>
      <c r="O15" s="143"/>
      <c r="P15" s="145"/>
      <c r="Q15" s="145"/>
      <c r="R15" s="142"/>
      <c r="S15" s="143"/>
      <c r="T15" s="145"/>
      <c r="U15" s="145"/>
      <c r="V15" s="142"/>
      <c r="W15" s="143"/>
      <c r="X15" s="145"/>
      <c r="Y15" s="142"/>
      <c r="Z15" s="143"/>
      <c r="AA15" s="142"/>
      <c r="AB15" s="143"/>
      <c r="AC15" s="142"/>
      <c r="AD15" s="143"/>
      <c r="AE15" s="145"/>
      <c r="AF15" s="145"/>
      <c r="AG15" s="142"/>
      <c r="AH15" s="143"/>
      <c r="AI15" s="142"/>
      <c r="AJ15" s="143"/>
      <c r="AK15" s="145"/>
      <c r="AL15" s="142"/>
      <c r="AM15" s="143"/>
      <c r="AN15" s="145"/>
      <c r="AO15" s="142"/>
      <c r="AP15" s="143"/>
      <c r="AQ15" s="142"/>
      <c r="AR15" s="143"/>
      <c r="AS15" s="142"/>
      <c r="AT15" s="143"/>
      <c r="AU15" s="142"/>
      <c r="AV15" s="143"/>
      <c r="AW15" s="142"/>
      <c r="AX15" s="143"/>
      <c r="AY15" s="142"/>
      <c r="AZ15" s="143"/>
      <c r="BA15" s="142"/>
      <c r="BB15" s="143"/>
      <c r="BC15" s="145"/>
      <c r="BD15" s="142"/>
      <c r="BE15" s="143"/>
      <c r="BF15" s="145"/>
      <c r="BG15" s="142"/>
      <c r="BH15" s="143"/>
      <c r="BI15" s="145"/>
      <c r="BJ15" s="142"/>
      <c r="BK15" s="143"/>
      <c r="BL15" s="145"/>
      <c r="BM15" s="142"/>
      <c r="BN15" s="143"/>
      <c r="BO15" s="145"/>
      <c r="BP15" s="142"/>
      <c r="BQ15" s="143"/>
      <c r="BR15" s="145"/>
      <c r="BS15" s="142"/>
      <c r="BT15" s="143"/>
      <c r="BU15" s="142"/>
      <c r="BV15" s="143"/>
      <c r="BW15" s="145"/>
      <c r="BX15" s="142"/>
      <c r="BY15" s="143"/>
      <c r="BZ15" s="142"/>
      <c r="CA15" s="143"/>
      <c r="CB15" s="142"/>
      <c r="CC15" s="143"/>
      <c r="CD15" s="145"/>
      <c r="CE15" s="142"/>
      <c r="CF15" s="143"/>
      <c r="CG15" s="145"/>
      <c r="CH15" s="142"/>
      <c r="CI15" s="143"/>
      <c r="CJ15" s="145"/>
      <c r="CK15" s="142"/>
      <c r="CL15" s="143"/>
      <c r="CM15" s="142"/>
      <c r="CN15" s="143"/>
      <c r="CO15" s="145"/>
      <c r="CP15" s="142"/>
      <c r="CQ15" s="143"/>
      <c r="CR15" s="142"/>
      <c r="CS15" s="143"/>
      <c r="CT15" s="142"/>
      <c r="CU15" s="143"/>
      <c r="CV15" s="142"/>
      <c r="CW15" s="143"/>
      <c r="CX15" s="145"/>
      <c r="CY15" s="142"/>
      <c r="CZ15" s="143"/>
      <c r="DA15" s="142"/>
      <c r="DB15" s="143"/>
      <c r="DC15" s="142"/>
      <c r="DD15" s="143"/>
      <c r="DE15" s="142"/>
      <c r="DF15" s="143"/>
      <c r="DG15" s="145"/>
      <c r="DH15" s="142"/>
      <c r="DI15" s="143"/>
      <c r="DJ15" s="142"/>
      <c r="DK15" s="143"/>
      <c r="DL15" s="142"/>
      <c r="DM15" s="143"/>
      <c r="DN15" s="142"/>
      <c r="DO15" s="143"/>
      <c r="DP15" s="142"/>
      <c r="DQ15" s="143"/>
      <c r="DR15" s="142"/>
      <c r="DS15" s="143"/>
      <c r="DT15" s="142"/>
      <c r="DU15" s="143"/>
      <c r="DV15" s="142"/>
      <c r="DW15" s="143"/>
      <c r="DX15" s="142"/>
      <c r="DY15" s="143"/>
      <c r="DZ15" s="142"/>
      <c r="EA15" s="143"/>
      <c r="EB15" s="142"/>
      <c r="EC15" s="143"/>
      <c r="ED15" s="142"/>
      <c r="EE15" s="143"/>
      <c r="EF15" s="142"/>
      <c r="EG15" s="143"/>
      <c r="EH15" s="142"/>
      <c r="EI15" s="143"/>
      <c r="EJ15" s="142"/>
      <c r="EK15" s="143"/>
      <c r="EL15" s="142"/>
      <c r="EM15" s="143"/>
      <c r="EN15" s="142"/>
      <c r="EO15" s="143"/>
      <c r="EP15" s="142"/>
      <c r="EQ15" s="143"/>
      <c r="ER15" s="142"/>
      <c r="ES15" s="143"/>
      <c r="ET15" s="142"/>
      <c r="EU15" s="143"/>
      <c r="EV15" s="142"/>
      <c r="EW15" s="143"/>
      <c r="EX15" s="142"/>
      <c r="EY15" s="143"/>
      <c r="EZ15" s="142"/>
      <c r="FA15" s="143"/>
      <c r="FB15" s="142"/>
      <c r="FC15" s="143"/>
      <c r="FD15" s="136">
        <f t="shared" si="0"/>
        <v>0</v>
      </c>
      <c r="FE15" s="136">
        <f t="shared" si="1"/>
        <v>0</v>
      </c>
      <c r="FF15" s="137" t="str">
        <f t="shared" si="2"/>
        <v>Bravo!!!</v>
      </c>
      <c r="FG15" s="235"/>
      <c r="FH15" s="235"/>
      <c r="FI15" s="235"/>
    </row>
    <row r="16" spans="1:165" x14ac:dyDescent="0.4">
      <c r="A16" s="138">
        <v>10</v>
      </c>
      <c r="B16" s="139"/>
      <c r="C16" s="139"/>
      <c r="D16" s="140"/>
      <c r="E16" s="141"/>
      <c r="F16" s="142"/>
      <c r="G16" s="143"/>
      <c r="H16" s="142"/>
      <c r="I16" s="143"/>
      <c r="J16" s="144"/>
      <c r="K16" s="143"/>
      <c r="L16" s="145"/>
      <c r="M16" s="145"/>
      <c r="N16" s="142"/>
      <c r="O16" s="143"/>
      <c r="P16" s="145"/>
      <c r="Q16" s="145"/>
      <c r="R16" s="142"/>
      <c r="S16" s="143"/>
      <c r="T16" s="145"/>
      <c r="U16" s="145"/>
      <c r="V16" s="142"/>
      <c r="W16" s="143"/>
      <c r="X16" s="145"/>
      <c r="Y16" s="142"/>
      <c r="Z16" s="143"/>
      <c r="AA16" s="142"/>
      <c r="AB16" s="143"/>
      <c r="AC16" s="142"/>
      <c r="AD16" s="143"/>
      <c r="AE16" s="145"/>
      <c r="AF16" s="145"/>
      <c r="AG16" s="142"/>
      <c r="AH16" s="143"/>
      <c r="AI16" s="142"/>
      <c r="AJ16" s="143"/>
      <c r="AK16" s="145"/>
      <c r="AL16" s="142"/>
      <c r="AM16" s="143"/>
      <c r="AN16" s="145"/>
      <c r="AO16" s="142"/>
      <c r="AP16" s="143"/>
      <c r="AQ16" s="142"/>
      <c r="AR16" s="143"/>
      <c r="AS16" s="142"/>
      <c r="AT16" s="143"/>
      <c r="AU16" s="142"/>
      <c r="AV16" s="143"/>
      <c r="AW16" s="142"/>
      <c r="AX16" s="143"/>
      <c r="AY16" s="142"/>
      <c r="AZ16" s="143"/>
      <c r="BA16" s="142"/>
      <c r="BB16" s="143"/>
      <c r="BC16" s="145"/>
      <c r="BD16" s="142"/>
      <c r="BE16" s="143"/>
      <c r="BF16" s="145"/>
      <c r="BG16" s="142"/>
      <c r="BH16" s="143"/>
      <c r="BI16" s="145"/>
      <c r="BJ16" s="142"/>
      <c r="BK16" s="143"/>
      <c r="BL16" s="145"/>
      <c r="BM16" s="142"/>
      <c r="BN16" s="143"/>
      <c r="BO16" s="145"/>
      <c r="BP16" s="142"/>
      <c r="BQ16" s="143"/>
      <c r="BR16" s="145"/>
      <c r="BS16" s="142"/>
      <c r="BT16" s="143"/>
      <c r="BU16" s="142"/>
      <c r="BV16" s="143"/>
      <c r="BW16" s="145"/>
      <c r="BX16" s="142"/>
      <c r="BY16" s="143"/>
      <c r="BZ16" s="142"/>
      <c r="CA16" s="143"/>
      <c r="CB16" s="142"/>
      <c r="CC16" s="143"/>
      <c r="CD16" s="145"/>
      <c r="CE16" s="142"/>
      <c r="CF16" s="143"/>
      <c r="CG16" s="145"/>
      <c r="CH16" s="142"/>
      <c r="CI16" s="143"/>
      <c r="CJ16" s="145"/>
      <c r="CK16" s="142"/>
      <c r="CL16" s="143"/>
      <c r="CM16" s="142"/>
      <c r="CN16" s="143"/>
      <c r="CO16" s="145"/>
      <c r="CP16" s="142"/>
      <c r="CQ16" s="143"/>
      <c r="CR16" s="142"/>
      <c r="CS16" s="143"/>
      <c r="CT16" s="142"/>
      <c r="CU16" s="143"/>
      <c r="CV16" s="142"/>
      <c r="CW16" s="143"/>
      <c r="CX16" s="145"/>
      <c r="CY16" s="142"/>
      <c r="CZ16" s="143"/>
      <c r="DA16" s="142"/>
      <c r="DB16" s="143"/>
      <c r="DC16" s="142"/>
      <c r="DD16" s="143"/>
      <c r="DE16" s="142"/>
      <c r="DF16" s="143"/>
      <c r="DG16" s="145"/>
      <c r="DH16" s="142"/>
      <c r="DI16" s="143"/>
      <c r="DJ16" s="142"/>
      <c r="DK16" s="143"/>
      <c r="DL16" s="142"/>
      <c r="DM16" s="143"/>
      <c r="DN16" s="142"/>
      <c r="DO16" s="143"/>
      <c r="DP16" s="142"/>
      <c r="DQ16" s="143"/>
      <c r="DR16" s="142"/>
      <c r="DS16" s="143"/>
      <c r="DT16" s="142"/>
      <c r="DU16" s="143"/>
      <c r="DV16" s="142"/>
      <c r="DW16" s="143"/>
      <c r="DX16" s="142"/>
      <c r="DY16" s="143"/>
      <c r="DZ16" s="142"/>
      <c r="EA16" s="143"/>
      <c r="EB16" s="142"/>
      <c r="EC16" s="143"/>
      <c r="ED16" s="142"/>
      <c r="EE16" s="143"/>
      <c r="EF16" s="142"/>
      <c r="EG16" s="143"/>
      <c r="EH16" s="142"/>
      <c r="EI16" s="143"/>
      <c r="EJ16" s="142"/>
      <c r="EK16" s="143"/>
      <c r="EL16" s="142"/>
      <c r="EM16" s="143"/>
      <c r="EN16" s="142"/>
      <c r="EO16" s="143"/>
      <c r="EP16" s="142"/>
      <c r="EQ16" s="143"/>
      <c r="ER16" s="142"/>
      <c r="ES16" s="143"/>
      <c r="ET16" s="142"/>
      <c r="EU16" s="143"/>
      <c r="EV16" s="142"/>
      <c r="EW16" s="143"/>
      <c r="EX16" s="142"/>
      <c r="EY16" s="143"/>
      <c r="EZ16" s="142"/>
      <c r="FA16" s="143"/>
      <c r="FB16" s="142"/>
      <c r="FC16" s="143"/>
      <c r="FD16" s="136">
        <f t="shared" si="0"/>
        <v>0</v>
      </c>
      <c r="FE16" s="136">
        <f t="shared" si="1"/>
        <v>0</v>
      </c>
      <c r="FF16" s="137" t="str">
        <f t="shared" si="2"/>
        <v>Bravo!!!</v>
      </c>
      <c r="FG16" s="235"/>
      <c r="FH16" s="235"/>
      <c r="FI16" s="235"/>
    </row>
    <row r="17" spans="1:165" x14ac:dyDescent="0.4">
      <c r="A17" s="138">
        <v>11</v>
      </c>
      <c r="B17" s="139"/>
      <c r="C17" s="139"/>
      <c r="D17" s="140"/>
      <c r="E17" s="141"/>
      <c r="F17" s="142"/>
      <c r="G17" s="143"/>
      <c r="H17" s="142"/>
      <c r="I17" s="143"/>
      <c r="J17" s="144"/>
      <c r="K17" s="143"/>
      <c r="L17" s="145"/>
      <c r="M17" s="145"/>
      <c r="N17" s="142"/>
      <c r="O17" s="143"/>
      <c r="P17" s="145"/>
      <c r="Q17" s="145"/>
      <c r="R17" s="142"/>
      <c r="S17" s="143"/>
      <c r="T17" s="145"/>
      <c r="U17" s="145"/>
      <c r="V17" s="142"/>
      <c r="W17" s="143"/>
      <c r="X17" s="145"/>
      <c r="Y17" s="142"/>
      <c r="Z17" s="143"/>
      <c r="AA17" s="142"/>
      <c r="AB17" s="143"/>
      <c r="AC17" s="142"/>
      <c r="AD17" s="143"/>
      <c r="AE17" s="145"/>
      <c r="AF17" s="145"/>
      <c r="AG17" s="142"/>
      <c r="AH17" s="143"/>
      <c r="AI17" s="142"/>
      <c r="AJ17" s="143"/>
      <c r="AK17" s="145"/>
      <c r="AL17" s="142"/>
      <c r="AM17" s="143"/>
      <c r="AN17" s="145"/>
      <c r="AO17" s="142"/>
      <c r="AP17" s="143"/>
      <c r="AQ17" s="142"/>
      <c r="AR17" s="143"/>
      <c r="AS17" s="142"/>
      <c r="AT17" s="143"/>
      <c r="AU17" s="142"/>
      <c r="AV17" s="143"/>
      <c r="AW17" s="142"/>
      <c r="AX17" s="143"/>
      <c r="AY17" s="142"/>
      <c r="AZ17" s="143"/>
      <c r="BA17" s="142"/>
      <c r="BB17" s="143"/>
      <c r="BC17" s="145"/>
      <c r="BD17" s="142"/>
      <c r="BE17" s="143"/>
      <c r="BF17" s="145"/>
      <c r="BG17" s="142"/>
      <c r="BH17" s="143"/>
      <c r="BI17" s="145"/>
      <c r="BJ17" s="142"/>
      <c r="BK17" s="143"/>
      <c r="BL17" s="145"/>
      <c r="BM17" s="142"/>
      <c r="BN17" s="143"/>
      <c r="BO17" s="145"/>
      <c r="BP17" s="142"/>
      <c r="BQ17" s="143"/>
      <c r="BR17" s="145"/>
      <c r="BS17" s="142"/>
      <c r="BT17" s="143"/>
      <c r="BU17" s="142"/>
      <c r="BV17" s="143"/>
      <c r="BW17" s="145"/>
      <c r="BX17" s="142"/>
      <c r="BY17" s="143"/>
      <c r="BZ17" s="142"/>
      <c r="CA17" s="143"/>
      <c r="CB17" s="142"/>
      <c r="CC17" s="143"/>
      <c r="CD17" s="145"/>
      <c r="CE17" s="142"/>
      <c r="CF17" s="143"/>
      <c r="CG17" s="145"/>
      <c r="CH17" s="142"/>
      <c r="CI17" s="143"/>
      <c r="CJ17" s="145"/>
      <c r="CK17" s="142"/>
      <c r="CL17" s="143"/>
      <c r="CM17" s="142"/>
      <c r="CN17" s="143"/>
      <c r="CO17" s="145"/>
      <c r="CP17" s="142"/>
      <c r="CQ17" s="143"/>
      <c r="CR17" s="142"/>
      <c r="CS17" s="143"/>
      <c r="CT17" s="142"/>
      <c r="CU17" s="143"/>
      <c r="CV17" s="142"/>
      <c r="CW17" s="143"/>
      <c r="CX17" s="145"/>
      <c r="CY17" s="142"/>
      <c r="CZ17" s="143"/>
      <c r="DA17" s="142"/>
      <c r="DB17" s="143"/>
      <c r="DC17" s="142"/>
      <c r="DD17" s="143"/>
      <c r="DE17" s="142"/>
      <c r="DF17" s="143"/>
      <c r="DG17" s="145"/>
      <c r="DH17" s="142"/>
      <c r="DI17" s="143"/>
      <c r="DJ17" s="142"/>
      <c r="DK17" s="143"/>
      <c r="DL17" s="142"/>
      <c r="DM17" s="143"/>
      <c r="DN17" s="142"/>
      <c r="DO17" s="143"/>
      <c r="DP17" s="142"/>
      <c r="DQ17" s="143"/>
      <c r="DR17" s="142"/>
      <c r="DS17" s="143"/>
      <c r="DT17" s="142"/>
      <c r="DU17" s="143"/>
      <c r="DV17" s="142"/>
      <c r="DW17" s="143"/>
      <c r="DX17" s="142"/>
      <c r="DY17" s="143"/>
      <c r="DZ17" s="142"/>
      <c r="EA17" s="143"/>
      <c r="EB17" s="142"/>
      <c r="EC17" s="143"/>
      <c r="ED17" s="142"/>
      <c r="EE17" s="143"/>
      <c r="EF17" s="142"/>
      <c r="EG17" s="143"/>
      <c r="EH17" s="142"/>
      <c r="EI17" s="143"/>
      <c r="EJ17" s="142"/>
      <c r="EK17" s="143"/>
      <c r="EL17" s="142"/>
      <c r="EM17" s="143"/>
      <c r="EN17" s="142"/>
      <c r="EO17" s="143"/>
      <c r="EP17" s="142"/>
      <c r="EQ17" s="143"/>
      <c r="ER17" s="142"/>
      <c r="ES17" s="143"/>
      <c r="ET17" s="142"/>
      <c r="EU17" s="143"/>
      <c r="EV17" s="142"/>
      <c r="EW17" s="143"/>
      <c r="EX17" s="142"/>
      <c r="EY17" s="143"/>
      <c r="EZ17" s="142"/>
      <c r="FA17" s="143"/>
      <c r="FB17" s="142"/>
      <c r="FC17" s="143"/>
      <c r="FD17" s="136">
        <f t="shared" si="0"/>
        <v>0</v>
      </c>
      <c r="FE17" s="136">
        <f t="shared" si="1"/>
        <v>0</v>
      </c>
      <c r="FF17" s="137" t="str">
        <f t="shared" si="2"/>
        <v>Bravo!!!</v>
      </c>
      <c r="FG17" s="235"/>
      <c r="FH17" s="235"/>
      <c r="FI17" s="235"/>
    </row>
    <row r="18" spans="1:165" x14ac:dyDescent="0.4">
      <c r="A18" s="138">
        <v>12</v>
      </c>
      <c r="B18" s="139"/>
      <c r="C18" s="139"/>
      <c r="D18" s="140"/>
      <c r="E18" s="141"/>
      <c r="F18" s="142"/>
      <c r="G18" s="143"/>
      <c r="H18" s="142"/>
      <c r="I18" s="143"/>
      <c r="J18" s="144"/>
      <c r="K18" s="143"/>
      <c r="L18" s="145"/>
      <c r="M18" s="145"/>
      <c r="N18" s="142"/>
      <c r="O18" s="143"/>
      <c r="P18" s="145"/>
      <c r="Q18" s="145"/>
      <c r="R18" s="142"/>
      <c r="S18" s="143"/>
      <c r="T18" s="145"/>
      <c r="U18" s="145"/>
      <c r="V18" s="142"/>
      <c r="W18" s="143"/>
      <c r="X18" s="145"/>
      <c r="Y18" s="142"/>
      <c r="Z18" s="143"/>
      <c r="AA18" s="142"/>
      <c r="AB18" s="143"/>
      <c r="AC18" s="142"/>
      <c r="AD18" s="143"/>
      <c r="AE18" s="145"/>
      <c r="AF18" s="145"/>
      <c r="AG18" s="142"/>
      <c r="AH18" s="143"/>
      <c r="AI18" s="142"/>
      <c r="AJ18" s="143"/>
      <c r="AK18" s="145"/>
      <c r="AL18" s="142"/>
      <c r="AM18" s="143"/>
      <c r="AN18" s="145"/>
      <c r="AO18" s="142"/>
      <c r="AP18" s="143"/>
      <c r="AQ18" s="142"/>
      <c r="AR18" s="143"/>
      <c r="AS18" s="142"/>
      <c r="AT18" s="143"/>
      <c r="AU18" s="142"/>
      <c r="AV18" s="143"/>
      <c r="AW18" s="142"/>
      <c r="AX18" s="143"/>
      <c r="AY18" s="142"/>
      <c r="AZ18" s="143"/>
      <c r="BA18" s="142"/>
      <c r="BB18" s="143"/>
      <c r="BC18" s="145"/>
      <c r="BD18" s="142"/>
      <c r="BE18" s="143"/>
      <c r="BF18" s="145"/>
      <c r="BG18" s="142"/>
      <c r="BH18" s="143"/>
      <c r="BI18" s="145"/>
      <c r="BJ18" s="142"/>
      <c r="BK18" s="143"/>
      <c r="BL18" s="145"/>
      <c r="BM18" s="142"/>
      <c r="BN18" s="143"/>
      <c r="BO18" s="145"/>
      <c r="BP18" s="142"/>
      <c r="BQ18" s="143"/>
      <c r="BR18" s="145"/>
      <c r="BS18" s="142"/>
      <c r="BT18" s="143"/>
      <c r="BU18" s="142"/>
      <c r="BV18" s="143"/>
      <c r="BW18" s="145"/>
      <c r="BX18" s="142"/>
      <c r="BY18" s="143"/>
      <c r="BZ18" s="142"/>
      <c r="CA18" s="143"/>
      <c r="CB18" s="142"/>
      <c r="CC18" s="143"/>
      <c r="CD18" s="145"/>
      <c r="CE18" s="142"/>
      <c r="CF18" s="143"/>
      <c r="CG18" s="145"/>
      <c r="CH18" s="142"/>
      <c r="CI18" s="143"/>
      <c r="CJ18" s="145"/>
      <c r="CK18" s="142"/>
      <c r="CL18" s="143"/>
      <c r="CM18" s="142"/>
      <c r="CN18" s="143"/>
      <c r="CO18" s="145"/>
      <c r="CP18" s="142"/>
      <c r="CQ18" s="143"/>
      <c r="CR18" s="142"/>
      <c r="CS18" s="143"/>
      <c r="CT18" s="142"/>
      <c r="CU18" s="143"/>
      <c r="CV18" s="142"/>
      <c r="CW18" s="143"/>
      <c r="CX18" s="145"/>
      <c r="CY18" s="142"/>
      <c r="CZ18" s="143"/>
      <c r="DA18" s="142"/>
      <c r="DB18" s="143"/>
      <c r="DC18" s="142"/>
      <c r="DD18" s="143"/>
      <c r="DE18" s="142"/>
      <c r="DF18" s="143"/>
      <c r="DG18" s="145"/>
      <c r="DH18" s="142"/>
      <c r="DI18" s="143"/>
      <c r="DJ18" s="142"/>
      <c r="DK18" s="143"/>
      <c r="DL18" s="142"/>
      <c r="DM18" s="143"/>
      <c r="DN18" s="142"/>
      <c r="DO18" s="143"/>
      <c r="DP18" s="142"/>
      <c r="DQ18" s="143"/>
      <c r="DR18" s="142"/>
      <c r="DS18" s="143"/>
      <c r="DT18" s="142"/>
      <c r="DU18" s="143"/>
      <c r="DV18" s="142"/>
      <c r="DW18" s="143"/>
      <c r="DX18" s="142"/>
      <c r="DY18" s="143"/>
      <c r="DZ18" s="142"/>
      <c r="EA18" s="143"/>
      <c r="EB18" s="142"/>
      <c r="EC18" s="143"/>
      <c r="ED18" s="142"/>
      <c r="EE18" s="143"/>
      <c r="EF18" s="142"/>
      <c r="EG18" s="143"/>
      <c r="EH18" s="142"/>
      <c r="EI18" s="143"/>
      <c r="EJ18" s="142"/>
      <c r="EK18" s="143"/>
      <c r="EL18" s="142"/>
      <c r="EM18" s="143"/>
      <c r="EN18" s="142"/>
      <c r="EO18" s="143"/>
      <c r="EP18" s="142"/>
      <c r="EQ18" s="143"/>
      <c r="ER18" s="142"/>
      <c r="ES18" s="143"/>
      <c r="ET18" s="142"/>
      <c r="EU18" s="143"/>
      <c r="EV18" s="142"/>
      <c r="EW18" s="143"/>
      <c r="EX18" s="142"/>
      <c r="EY18" s="143"/>
      <c r="EZ18" s="142"/>
      <c r="FA18" s="143"/>
      <c r="FB18" s="142"/>
      <c r="FC18" s="143"/>
      <c r="FD18" s="136">
        <f t="shared" si="0"/>
        <v>0</v>
      </c>
      <c r="FE18" s="136">
        <f t="shared" si="1"/>
        <v>0</v>
      </c>
      <c r="FF18" s="137" t="str">
        <f t="shared" si="2"/>
        <v>Bravo!!!</v>
      </c>
      <c r="FG18" s="235"/>
      <c r="FH18" s="235"/>
      <c r="FI18" s="235"/>
    </row>
    <row r="19" spans="1:165" x14ac:dyDescent="0.4">
      <c r="A19" s="138">
        <v>13</v>
      </c>
      <c r="B19" s="139"/>
      <c r="C19" s="139"/>
      <c r="D19" s="140"/>
      <c r="E19" s="141"/>
      <c r="F19" s="142"/>
      <c r="G19" s="143"/>
      <c r="H19" s="142"/>
      <c r="I19" s="143"/>
      <c r="J19" s="144"/>
      <c r="K19" s="143"/>
      <c r="L19" s="145"/>
      <c r="M19" s="145"/>
      <c r="N19" s="142"/>
      <c r="O19" s="143"/>
      <c r="P19" s="145"/>
      <c r="Q19" s="145"/>
      <c r="R19" s="142"/>
      <c r="S19" s="143"/>
      <c r="T19" s="145"/>
      <c r="U19" s="145"/>
      <c r="V19" s="142"/>
      <c r="W19" s="143"/>
      <c r="X19" s="145"/>
      <c r="Y19" s="142"/>
      <c r="Z19" s="143"/>
      <c r="AA19" s="142"/>
      <c r="AB19" s="143"/>
      <c r="AC19" s="142"/>
      <c r="AD19" s="143"/>
      <c r="AE19" s="145"/>
      <c r="AF19" s="145"/>
      <c r="AG19" s="142"/>
      <c r="AH19" s="143"/>
      <c r="AI19" s="142"/>
      <c r="AJ19" s="143"/>
      <c r="AK19" s="145"/>
      <c r="AL19" s="142"/>
      <c r="AM19" s="143"/>
      <c r="AN19" s="145"/>
      <c r="AO19" s="142"/>
      <c r="AP19" s="143"/>
      <c r="AQ19" s="142"/>
      <c r="AR19" s="143"/>
      <c r="AS19" s="142"/>
      <c r="AT19" s="143"/>
      <c r="AU19" s="142"/>
      <c r="AV19" s="143"/>
      <c r="AW19" s="142"/>
      <c r="AX19" s="143"/>
      <c r="AY19" s="142"/>
      <c r="AZ19" s="143"/>
      <c r="BA19" s="142"/>
      <c r="BB19" s="143"/>
      <c r="BC19" s="145"/>
      <c r="BD19" s="142"/>
      <c r="BE19" s="143"/>
      <c r="BF19" s="145"/>
      <c r="BG19" s="142"/>
      <c r="BH19" s="143"/>
      <c r="BI19" s="145"/>
      <c r="BJ19" s="142"/>
      <c r="BK19" s="143"/>
      <c r="BL19" s="145"/>
      <c r="BM19" s="142"/>
      <c r="BN19" s="143"/>
      <c r="BO19" s="145"/>
      <c r="BP19" s="142"/>
      <c r="BQ19" s="143"/>
      <c r="BR19" s="145"/>
      <c r="BS19" s="142"/>
      <c r="BT19" s="143"/>
      <c r="BU19" s="142"/>
      <c r="BV19" s="143"/>
      <c r="BW19" s="145"/>
      <c r="BX19" s="142"/>
      <c r="BY19" s="143"/>
      <c r="BZ19" s="142"/>
      <c r="CA19" s="143"/>
      <c r="CB19" s="142"/>
      <c r="CC19" s="143"/>
      <c r="CD19" s="145"/>
      <c r="CE19" s="142"/>
      <c r="CF19" s="143"/>
      <c r="CG19" s="145"/>
      <c r="CH19" s="142"/>
      <c r="CI19" s="143"/>
      <c r="CJ19" s="145"/>
      <c r="CK19" s="142"/>
      <c r="CL19" s="143"/>
      <c r="CM19" s="142"/>
      <c r="CN19" s="143"/>
      <c r="CO19" s="145"/>
      <c r="CP19" s="142"/>
      <c r="CQ19" s="143"/>
      <c r="CR19" s="142"/>
      <c r="CS19" s="143"/>
      <c r="CT19" s="142"/>
      <c r="CU19" s="143"/>
      <c r="CV19" s="142"/>
      <c r="CW19" s="143"/>
      <c r="CX19" s="145"/>
      <c r="CY19" s="142"/>
      <c r="CZ19" s="143"/>
      <c r="DA19" s="142"/>
      <c r="DB19" s="143"/>
      <c r="DC19" s="142"/>
      <c r="DD19" s="143"/>
      <c r="DE19" s="142"/>
      <c r="DF19" s="143"/>
      <c r="DG19" s="145"/>
      <c r="DH19" s="142"/>
      <c r="DI19" s="143"/>
      <c r="DJ19" s="142"/>
      <c r="DK19" s="143"/>
      <c r="DL19" s="142"/>
      <c r="DM19" s="143"/>
      <c r="DN19" s="142"/>
      <c r="DO19" s="143"/>
      <c r="DP19" s="142"/>
      <c r="DQ19" s="143"/>
      <c r="DR19" s="142"/>
      <c r="DS19" s="143"/>
      <c r="DT19" s="142"/>
      <c r="DU19" s="143"/>
      <c r="DV19" s="142"/>
      <c r="DW19" s="143"/>
      <c r="DX19" s="142"/>
      <c r="DY19" s="143"/>
      <c r="DZ19" s="142"/>
      <c r="EA19" s="143"/>
      <c r="EB19" s="142"/>
      <c r="EC19" s="143"/>
      <c r="ED19" s="142"/>
      <c r="EE19" s="143"/>
      <c r="EF19" s="142"/>
      <c r="EG19" s="143"/>
      <c r="EH19" s="142"/>
      <c r="EI19" s="143"/>
      <c r="EJ19" s="142"/>
      <c r="EK19" s="143"/>
      <c r="EL19" s="142"/>
      <c r="EM19" s="143"/>
      <c r="EN19" s="142"/>
      <c r="EO19" s="143"/>
      <c r="EP19" s="142"/>
      <c r="EQ19" s="143"/>
      <c r="ER19" s="142"/>
      <c r="ES19" s="143"/>
      <c r="ET19" s="142"/>
      <c r="EU19" s="143"/>
      <c r="EV19" s="142"/>
      <c r="EW19" s="143"/>
      <c r="EX19" s="142"/>
      <c r="EY19" s="143"/>
      <c r="EZ19" s="142"/>
      <c r="FA19" s="143"/>
      <c r="FB19" s="142"/>
      <c r="FC19" s="143"/>
      <c r="FD19" s="136">
        <f t="shared" si="0"/>
        <v>0</v>
      </c>
      <c r="FE19" s="136">
        <f t="shared" si="1"/>
        <v>0</v>
      </c>
      <c r="FF19" s="137" t="str">
        <f t="shared" si="2"/>
        <v>Bravo!!!</v>
      </c>
      <c r="FG19" s="235"/>
      <c r="FH19" s="235"/>
      <c r="FI19" s="235"/>
    </row>
    <row r="20" spans="1:165" x14ac:dyDescent="0.4">
      <c r="A20" s="138">
        <v>14</v>
      </c>
      <c r="B20" s="139"/>
      <c r="C20" s="139"/>
      <c r="D20" s="140"/>
      <c r="E20" s="141"/>
      <c r="F20" s="142"/>
      <c r="G20" s="143"/>
      <c r="H20" s="142"/>
      <c r="I20" s="143"/>
      <c r="J20" s="144"/>
      <c r="K20" s="143"/>
      <c r="L20" s="145"/>
      <c r="M20" s="145"/>
      <c r="N20" s="142"/>
      <c r="O20" s="143"/>
      <c r="P20" s="145"/>
      <c r="Q20" s="145"/>
      <c r="R20" s="142"/>
      <c r="S20" s="143"/>
      <c r="T20" s="145"/>
      <c r="U20" s="145"/>
      <c r="V20" s="142"/>
      <c r="W20" s="143"/>
      <c r="X20" s="145"/>
      <c r="Y20" s="142"/>
      <c r="Z20" s="143"/>
      <c r="AA20" s="142"/>
      <c r="AB20" s="143"/>
      <c r="AC20" s="142"/>
      <c r="AD20" s="143"/>
      <c r="AE20" s="145"/>
      <c r="AF20" s="145"/>
      <c r="AG20" s="142"/>
      <c r="AH20" s="143"/>
      <c r="AI20" s="142"/>
      <c r="AJ20" s="143"/>
      <c r="AK20" s="145"/>
      <c r="AL20" s="142"/>
      <c r="AM20" s="143"/>
      <c r="AN20" s="145"/>
      <c r="AO20" s="142"/>
      <c r="AP20" s="143"/>
      <c r="AQ20" s="142"/>
      <c r="AR20" s="143"/>
      <c r="AS20" s="142"/>
      <c r="AT20" s="143"/>
      <c r="AU20" s="142"/>
      <c r="AV20" s="143"/>
      <c r="AW20" s="142"/>
      <c r="AX20" s="143"/>
      <c r="AY20" s="142"/>
      <c r="AZ20" s="143"/>
      <c r="BA20" s="142"/>
      <c r="BB20" s="143"/>
      <c r="BC20" s="145"/>
      <c r="BD20" s="142"/>
      <c r="BE20" s="143"/>
      <c r="BF20" s="145"/>
      <c r="BG20" s="142"/>
      <c r="BH20" s="143"/>
      <c r="BI20" s="145"/>
      <c r="BJ20" s="142"/>
      <c r="BK20" s="143"/>
      <c r="BL20" s="145"/>
      <c r="BM20" s="142"/>
      <c r="BN20" s="143"/>
      <c r="BO20" s="145"/>
      <c r="BP20" s="142"/>
      <c r="BQ20" s="143"/>
      <c r="BR20" s="145"/>
      <c r="BS20" s="142"/>
      <c r="BT20" s="143"/>
      <c r="BU20" s="142"/>
      <c r="BV20" s="143"/>
      <c r="BW20" s="145"/>
      <c r="BX20" s="142"/>
      <c r="BY20" s="143"/>
      <c r="BZ20" s="142"/>
      <c r="CA20" s="143"/>
      <c r="CB20" s="142"/>
      <c r="CC20" s="143"/>
      <c r="CD20" s="145"/>
      <c r="CE20" s="142"/>
      <c r="CF20" s="143"/>
      <c r="CG20" s="145"/>
      <c r="CH20" s="142"/>
      <c r="CI20" s="143"/>
      <c r="CJ20" s="145"/>
      <c r="CK20" s="142"/>
      <c r="CL20" s="143"/>
      <c r="CM20" s="142"/>
      <c r="CN20" s="143"/>
      <c r="CO20" s="145"/>
      <c r="CP20" s="142"/>
      <c r="CQ20" s="143"/>
      <c r="CR20" s="142"/>
      <c r="CS20" s="143"/>
      <c r="CT20" s="142"/>
      <c r="CU20" s="143"/>
      <c r="CV20" s="142"/>
      <c r="CW20" s="143"/>
      <c r="CX20" s="145"/>
      <c r="CY20" s="142"/>
      <c r="CZ20" s="143"/>
      <c r="DA20" s="142"/>
      <c r="DB20" s="143"/>
      <c r="DC20" s="142"/>
      <c r="DD20" s="143"/>
      <c r="DE20" s="142"/>
      <c r="DF20" s="143"/>
      <c r="DG20" s="145"/>
      <c r="DH20" s="142"/>
      <c r="DI20" s="143"/>
      <c r="DJ20" s="142"/>
      <c r="DK20" s="143"/>
      <c r="DL20" s="142"/>
      <c r="DM20" s="143"/>
      <c r="DN20" s="142"/>
      <c r="DO20" s="143"/>
      <c r="DP20" s="142"/>
      <c r="DQ20" s="143"/>
      <c r="DR20" s="142"/>
      <c r="DS20" s="143"/>
      <c r="DT20" s="142"/>
      <c r="DU20" s="143"/>
      <c r="DV20" s="142"/>
      <c r="DW20" s="143"/>
      <c r="DX20" s="142"/>
      <c r="DY20" s="143"/>
      <c r="DZ20" s="142"/>
      <c r="EA20" s="143"/>
      <c r="EB20" s="142"/>
      <c r="EC20" s="143"/>
      <c r="ED20" s="142"/>
      <c r="EE20" s="143"/>
      <c r="EF20" s="142"/>
      <c r="EG20" s="143"/>
      <c r="EH20" s="142"/>
      <c r="EI20" s="143"/>
      <c r="EJ20" s="142"/>
      <c r="EK20" s="143"/>
      <c r="EL20" s="142"/>
      <c r="EM20" s="143"/>
      <c r="EN20" s="142"/>
      <c r="EO20" s="143"/>
      <c r="EP20" s="142"/>
      <c r="EQ20" s="143"/>
      <c r="ER20" s="142"/>
      <c r="ES20" s="143"/>
      <c r="ET20" s="142"/>
      <c r="EU20" s="143"/>
      <c r="EV20" s="142"/>
      <c r="EW20" s="143"/>
      <c r="EX20" s="142"/>
      <c r="EY20" s="143"/>
      <c r="EZ20" s="142"/>
      <c r="FA20" s="143"/>
      <c r="FB20" s="142"/>
      <c r="FC20" s="143"/>
      <c r="FD20" s="136">
        <f t="shared" si="0"/>
        <v>0</v>
      </c>
      <c r="FE20" s="136">
        <f t="shared" si="1"/>
        <v>0</v>
      </c>
      <c r="FF20" s="137" t="str">
        <f t="shared" si="2"/>
        <v>Bravo!!!</v>
      </c>
      <c r="FG20" s="235"/>
      <c r="FH20" s="235"/>
      <c r="FI20" s="235"/>
    </row>
    <row r="21" spans="1:165" x14ac:dyDescent="0.4">
      <c r="A21" s="138">
        <v>15</v>
      </c>
      <c r="B21" s="139"/>
      <c r="C21" s="139"/>
      <c r="D21" s="140"/>
      <c r="E21" s="141"/>
      <c r="F21" s="142"/>
      <c r="G21" s="143"/>
      <c r="H21" s="142"/>
      <c r="I21" s="143"/>
      <c r="J21" s="144"/>
      <c r="K21" s="143"/>
      <c r="L21" s="145"/>
      <c r="M21" s="145"/>
      <c r="N21" s="142"/>
      <c r="O21" s="143"/>
      <c r="P21" s="145"/>
      <c r="Q21" s="145"/>
      <c r="R21" s="142"/>
      <c r="S21" s="143"/>
      <c r="T21" s="145"/>
      <c r="U21" s="145"/>
      <c r="V21" s="142"/>
      <c r="W21" s="143"/>
      <c r="X21" s="145"/>
      <c r="Y21" s="142"/>
      <c r="Z21" s="143"/>
      <c r="AA21" s="142"/>
      <c r="AB21" s="143"/>
      <c r="AC21" s="142"/>
      <c r="AD21" s="143"/>
      <c r="AE21" s="145"/>
      <c r="AF21" s="145"/>
      <c r="AG21" s="142"/>
      <c r="AH21" s="143"/>
      <c r="AI21" s="142"/>
      <c r="AJ21" s="143"/>
      <c r="AK21" s="145"/>
      <c r="AL21" s="142"/>
      <c r="AM21" s="143"/>
      <c r="AN21" s="145"/>
      <c r="AO21" s="142"/>
      <c r="AP21" s="143"/>
      <c r="AQ21" s="142"/>
      <c r="AR21" s="143"/>
      <c r="AS21" s="142"/>
      <c r="AT21" s="143"/>
      <c r="AU21" s="142"/>
      <c r="AV21" s="143"/>
      <c r="AW21" s="142"/>
      <c r="AX21" s="143"/>
      <c r="AY21" s="142"/>
      <c r="AZ21" s="143"/>
      <c r="BA21" s="142"/>
      <c r="BB21" s="143"/>
      <c r="BC21" s="145"/>
      <c r="BD21" s="142"/>
      <c r="BE21" s="143"/>
      <c r="BF21" s="145"/>
      <c r="BG21" s="142"/>
      <c r="BH21" s="143"/>
      <c r="BI21" s="145"/>
      <c r="BJ21" s="142"/>
      <c r="BK21" s="143"/>
      <c r="BL21" s="145"/>
      <c r="BM21" s="142"/>
      <c r="BN21" s="143"/>
      <c r="BO21" s="145"/>
      <c r="BP21" s="142"/>
      <c r="BQ21" s="143"/>
      <c r="BR21" s="145"/>
      <c r="BS21" s="142"/>
      <c r="BT21" s="143"/>
      <c r="BU21" s="142"/>
      <c r="BV21" s="143"/>
      <c r="BW21" s="145"/>
      <c r="BX21" s="142"/>
      <c r="BY21" s="143"/>
      <c r="BZ21" s="142"/>
      <c r="CA21" s="143"/>
      <c r="CB21" s="142"/>
      <c r="CC21" s="143"/>
      <c r="CD21" s="145"/>
      <c r="CE21" s="142"/>
      <c r="CF21" s="143"/>
      <c r="CG21" s="145"/>
      <c r="CH21" s="142"/>
      <c r="CI21" s="143"/>
      <c r="CJ21" s="145"/>
      <c r="CK21" s="142"/>
      <c r="CL21" s="143"/>
      <c r="CM21" s="142"/>
      <c r="CN21" s="143"/>
      <c r="CO21" s="145"/>
      <c r="CP21" s="142"/>
      <c r="CQ21" s="143"/>
      <c r="CR21" s="142"/>
      <c r="CS21" s="143"/>
      <c r="CT21" s="142"/>
      <c r="CU21" s="143"/>
      <c r="CV21" s="142"/>
      <c r="CW21" s="143"/>
      <c r="CX21" s="145"/>
      <c r="CY21" s="142"/>
      <c r="CZ21" s="143"/>
      <c r="DA21" s="142"/>
      <c r="DB21" s="143"/>
      <c r="DC21" s="142"/>
      <c r="DD21" s="143"/>
      <c r="DE21" s="142"/>
      <c r="DF21" s="143"/>
      <c r="DG21" s="145"/>
      <c r="DH21" s="142"/>
      <c r="DI21" s="143"/>
      <c r="DJ21" s="142"/>
      <c r="DK21" s="143"/>
      <c r="DL21" s="142"/>
      <c r="DM21" s="143"/>
      <c r="DN21" s="142"/>
      <c r="DO21" s="143"/>
      <c r="DP21" s="142"/>
      <c r="DQ21" s="143"/>
      <c r="DR21" s="142"/>
      <c r="DS21" s="143"/>
      <c r="DT21" s="142"/>
      <c r="DU21" s="143"/>
      <c r="DV21" s="142"/>
      <c r="DW21" s="143"/>
      <c r="DX21" s="142"/>
      <c r="DY21" s="143"/>
      <c r="DZ21" s="142"/>
      <c r="EA21" s="143"/>
      <c r="EB21" s="142"/>
      <c r="EC21" s="143"/>
      <c r="ED21" s="142"/>
      <c r="EE21" s="143"/>
      <c r="EF21" s="142"/>
      <c r="EG21" s="143"/>
      <c r="EH21" s="142"/>
      <c r="EI21" s="143"/>
      <c r="EJ21" s="142"/>
      <c r="EK21" s="143"/>
      <c r="EL21" s="142"/>
      <c r="EM21" s="143"/>
      <c r="EN21" s="142"/>
      <c r="EO21" s="143"/>
      <c r="EP21" s="142"/>
      <c r="EQ21" s="143"/>
      <c r="ER21" s="142"/>
      <c r="ES21" s="143"/>
      <c r="ET21" s="142"/>
      <c r="EU21" s="143"/>
      <c r="EV21" s="142"/>
      <c r="EW21" s="143"/>
      <c r="EX21" s="142"/>
      <c r="EY21" s="143"/>
      <c r="EZ21" s="142"/>
      <c r="FA21" s="143"/>
      <c r="FB21" s="142"/>
      <c r="FC21" s="143"/>
      <c r="FD21" s="136">
        <f t="shared" si="0"/>
        <v>0</v>
      </c>
      <c r="FE21" s="136">
        <f t="shared" si="1"/>
        <v>0</v>
      </c>
      <c r="FF21" s="137" t="str">
        <f t="shared" si="2"/>
        <v>Bravo!!!</v>
      </c>
      <c r="FG21" s="235"/>
      <c r="FH21" s="235"/>
      <c r="FI21" s="235"/>
    </row>
    <row r="22" spans="1:165" x14ac:dyDescent="0.4">
      <c r="A22" s="138">
        <v>16</v>
      </c>
      <c r="B22" s="139"/>
      <c r="C22" s="139"/>
      <c r="D22" s="140"/>
      <c r="E22" s="141"/>
      <c r="F22" s="142"/>
      <c r="G22" s="143"/>
      <c r="H22" s="142"/>
      <c r="I22" s="143"/>
      <c r="J22" s="144"/>
      <c r="K22" s="143"/>
      <c r="L22" s="145"/>
      <c r="M22" s="145"/>
      <c r="N22" s="142"/>
      <c r="O22" s="143"/>
      <c r="P22" s="145"/>
      <c r="Q22" s="145"/>
      <c r="R22" s="142"/>
      <c r="S22" s="143"/>
      <c r="T22" s="145"/>
      <c r="U22" s="145"/>
      <c r="V22" s="142"/>
      <c r="W22" s="143"/>
      <c r="X22" s="145"/>
      <c r="Y22" s="142"/>
      <c r="Z22" s="143"/>
      <c r="AA22" s="142"/>
      <c r="AB22" s="143"/>
      <c r="AC22" s="142"/>
      <c r="AD22" s="143"/>
      <c r="AE22" s="145"/>
      <c r="AF22" s="145"/>
      <c r="AG22" s="142"/>
      <c r="AH22" s="143"/>
      <c r="AI22" s="142"/>
      <c r="AJ22" s="143"/>
      <c r="AK22" s="145"/>
      <c r="AL22" s="142"/>
      <c r="AM22" s="143"/>
      <c r="AN22" s="145"/>
      <c r="AO22" s="142"/>
      <c r="AP22" s="143"/>
      <c r="AQ22" s="142"/>
      <c r="AR22" s="143"/>
      <c r="AS22" s="142"/>
      <c r="AT22" s="143"/>
      <c r="AU22" s="142"/>
      <c r="AV22" s="143"/>
      <c r="AW22" s="142"/>
      <c r="AX22" s="143"/>
      <c r="AY22" s="142"/>
      <c r="AZ22" s="143"/>
      <c r="BA22" s="142"/>
      <c r="BB22" s="143"/>
      <c r="BC22" s="145"/>
      <c r="BD22" s="142"/>
      <c r="BE22" s="143"/>
      <c r="BF22" s="145"/>
      <c r="BG22" s="142"/>
      <c r="BH22" s="143"/>
      <c r="BI22" s="145"/>
      <c r="BJ22" s="142"/>
      <c r="BK22" s="143"/>
      <c r="BL22" s="145"/>
      <c r="BM22" s="142"/>
      <c r="BN22" s="143"/>
      <c r="BO22" s="145"/>
      <c r="BP22" s="142"/>
      <c r="BQ22" s="143"/>
      <c r="BR22" s="145"/>
      <c r="BS22" s="142"/>
      <c r="BT22" s="143"/>
      <c r="BU22" s="142"/>
      <c r="BV22" s="143"/>
      <c r="BW22" s="145"/>
      <c r="BX22" s="142"/>
      <c r="BY22" s="143"/>
      <c r="BZ22" s="142"/>
      <c r="CA22" s="143"/>
      <c r="CB22" s="142"/>
      <c r="CC22" s="143"/>
      <c r="CD22" s="145"/>
      <c r="CE22" s="142"/>
      <c r="CF22" s="143"/>
      <c r="CG22" s="145"/>
      <c r="CH22" s="142"/>
      <c r="CI22" s="143"/>
      <c r="CJ22" s="145"/>
      <c r="CK22" s="142"/>
      <c r="CL22" s="143"/>
      <c r="CM22" s="142"/>
      <c r="CN22" s="143"/>
      <c r="CO22" s="145"/>
      <c r="CP22" s="142"/>
      <c r="CQ22" s="143"/>
      <c r="CR22" s="142"/>
      <c r="CS22" s="143"/>
      <c r="CT22" s="142"/>
      <c r="CU22" s="143"/>
      <c r="CV22" s="142"/>
      <c r="CW22" s="143"/>
      <c r="CX22" s="145"/>
      <c r="CY22" s="142"/>
      <c r="CZ22" s="143"/>
      <c r="DA22" s="142"/>
      <c r="DB22" s="143"/>
      <c r="DC22" s="142"/>
      <c r="DD22" s="143"/>
      <c r="DE22" s="142"/>
      <c r="DF22" s="143"/>
      <c r="DG22" s="145"/>
      <c r="DH22" s="142"/>
      <c r="DI22" s="143"/>
      <c r="DJ22" s="142"/>
      <c r="DK22" s="143"/>
      <c r="DL22" s="142"/>
      <c r="DM22" s="143"/>
      <c r="DN22" s="142"/>
      <c r="DO22" s="143"/>
      <c r="DP22" s="142"/>
      <c r="DQ22" s="143"/>
      <c r="DR22" s="142"/>
      <c r="DS22" s="143"/>
      <c r="DT22" s="142"/>
      <c r="DU22" s="143"/>
      <c r="DV22" s="142"/>
      <c r="DW22" s="143"/>
      <c r="DX22" s="142"/>
      <c r="DY22" s="143"/>
      <c r="DZ22" s="142"/>
      <c r="EA22" s="143"/>
      <c r="EB22" s="142"/>
      <c r="EC22" s="143"/>
      <c r="ED22" s="142"/>
      <c r="EE22" s="143"/>
      <c r="EF22" s="142"/>
      <c r="EG22" s="143"/>
      <c r="EH22" s="142"/>
      <c r="EI22" s="143"/>
      <c r="EJ22" s="142"/>
      <c r="EK22" s="143"/>
      <c r="EL22" s="142"/>
      <c r="EM22" s="143"/>
      <c r="EN22" s="142"/>
      <c r="EO22" s="143"/>
      <c r="EP22" s="142"/>
      <c r="EQ22" s="143"/>
      <c r="ER22" s="142"/>
      <c r="ES22" s="143"/>
      <c r="ET22" s="142"/>
      <c r="EU22" s="143"/>
      <c r="EV22" s="142"/>
      <c r="EW22" s="143"/>
      <c r="EX22" s="142"/>
      <c r="EY22" s="143"/>
      <c r="EZ22" s="142"/>
      <c r="FA22" s="143"/>
      <c r="FB22" s="142"/>
      <c r="FC22" s="143"/>
      <c r="FD22" s="136">
        <f t="shared" si="0"/>
        <v>0</v>
      </c>
      <c r="FE22" s="136">
        <f t="shared" si="1"/>
        <v>0</v>
      </c>
      <c r="FF22" s="137" t="str">
        <f t="shared" si="2"/>
        <v>Bravo!!!</v>
      </c>
      <c r="FG22" s="235"/>
      <c r="FH22" s="235"/>
      <c r="FI22" s="235"/>
    </row>
    <row r="23" spans="1:165" x14ac:dyDescent="0.4">
      <c r="A23" s="138">
        <v>17</v>
      </c>
      <c r="B23" s="139"/>
      <c r="C23" s="139"/>
      <c r="D23" s="140"/>
      <c r="E23" s="141"/>
      <c r="F23" s="142"/>
      <c r="G23" s="143"/>
      <c r="H23" s="142"/>
      <c r="I23" s="143"/>
      <c r="J23" s="144"/>
      <c r="K23" s="143"/>
      <c r="L23" s="145"/>
      <c r="M23" s="145"/>
      <c r="N23" s="142"/>
      <c r="O23" s="143"/>
      <c r="P23" s="145"/>
      <c r="Q23" s="145"/>
      <c r="R23" s="142"/>
      <c r="S23" s="143"/>
      <c r="T23" s="145"/>
      <c r="U23" s="145"/>
      <c r="V23" s="142"/>
      <c r="W23" s="143"/>
      <c r="X23" s="145"/>
      <c r="Y23" s="142"/>
      <c r="Z23" s="143"/>
      <c r="AA23" s="142"/>
      <c r="AB23" s="143"/>
      <c r="AC23" s="142"/>
      <c r="AD23" s="143"/>
      <c r="AE23" s="145"/>
      <c r="AF23" s="145"/>
      <c r="AG23" s="142"/>
      <c r="AH23" s="143"/>
      <c r="AI23" s="142"/>
      <c r="AJ23" s="143"/>
      <c r="AK23" s="145"/>
      <c r="AL23" s="142"/>
      <c r="AM23" s="143"/>
      <c r="AN23" s="145"/>
      <c r="AO23" s="142"/>
      <c r="AP23" s="143"/>
      <c r="AQ23" s="142"/>
      <c r="AR23" s="143"/>
      <c r="AS23" s="142"/>
      <c r="AT23" s="143"/>
      <c r="AU23" s="142"/>
      <c r="AV23" s="143"/>
      <c r="AW23" s="142"/>
      <c r="AX23" s="143"/>
      <c r="AY23" s="142"/>
      <c r="AZ23" s="143"/>
      <c r="BA23" s="142"/>
      <c r="BB23" s="143"/>
      <c r="BC23" s="145"/>
      <c r="BD23" s="142"/>
      <c r="BE23" s="143"/>
      <c r="BF23" s="145"/>
      <c r="BG23" s="142"/>
      <c r="BH23" s="143"/>
      <c r="BI23" s="145"/>
      <c r="BJ23" s="142"/>
      <c r="BK23" s="143"/>
      <c r="BL23" s="145"/>
      <c r="BM23" s="142"/>
      <c r="BN23" s="143"/>
      <c r="BO23" s="145"/>
      <c r="BP23" s="142"/>
      <c r="BQ23" s="143"/>
      <c r="BR23" s="145"/>
      <c r="BS23" s="142"/>
      <c r="BT23" s="143"/>
      <c r="BU23" s="142"/>
      <c r="BV23" s="143"/>
      <c r="BW23" s="145"/>
      <c r="BX23" s="142"/>
      <c r="BY23" s="143"/>
      <c r="BZ23" s="142"/>
      <c r="CA23" s="143"/>
      <c r="CB23" s="142"/>
      <c r="CC23" s="143"/>
      <c r="CD23" s="145"/>
      <c r="CE23" s="142"/>
      <c r="CF23" s="143"/>
      <c r="CG23" s="145"/>
      <c r="CH23" s="142"/>
      <c r="CI23" s="143"/>
      <c r="CJ23" s="145"/>
      <c r="CK23" s="142"/>
      <c r="CL23" s="143"/>
      <c r="CM23" s="142"/>
      <c r="CN23" s="143"/>
      <c r="CO23" s="145"/>
      <c r="CP23" s="142"/>
      <c r="CQ23" s="143"/>
      <c r="CR23" s="142"/>
      <c r="CS23" s="143"/>
      <c r="CT23" s="142"/>
      <c r="CU23" s="143"/>
      <c r="CV23" s="142"/>
      <c r="CW23" s="143"/>
      <c r="CX23" s="145"/>
      <c r="CY23" s="142"/>
      <c r="CZ23" s="143"/>
      <c r="DA23" s="142"/>
      <c r="DB23" s="143"/>
      <c r="DC23" s="142"/>
      <c r="DD23" s="143"/>
      <c r="DE23" s="142"/>
      <c r="DF23" s="143"/>
      <c r="DG23" s="145"/>
      <c r="DH23" s="142"/>
      <c r="DI23" s="143"/>
      <c r="DJ23" s="142"/>
      <c r="DK23" s="143"/>
      <c r="DL23" s="142"/>
      <c r="DM23" s="143"/>
      <c r="DN23" s="142"/>
      <c r="DO23" s="143"/>
      <c r="DP23" s="142"/>
      <c r="DQ23" s="143"/>
      <c r="DR23" s="142"/>
      <c r="DS23" s="143"/>
      <c r="DT23" s="142"/>
      <c r="DU23" s="143"/>
      <c r="DV23" s="142"/>
      <c r="DW23" s="143"/>
      <c r="DX23" s="142"/>
      <c r="DY23" s="143"/>
      <c r="DZ23" s="142"/>
      <c r="EA23" s="143"/>
      <c r="EB23" s="142"/>
      <c r="EC23" s="143"/>
      <c r="ED23" s="142"/>
      <c r="EE23" s="143"/>
      <c r="EF23" s="142"/>
      <c r="EG23" s="143"/>
      <c r="EH23" s="142"/>
      <c r="EI23" s="143"/>
      <c r="EJ23" s="142"/>
      <c r="EK23" s="143"/>
      <c r="EL23" s="142"/>
      <c r="EM23" s="143"/>
      <c r="EN23" s="142"/>
      <c r="EO23" s="143"/>
      <c r="EP23" s="142"/>
      <c r="EQ23" s="143"/>
      <c r="ER23" s="142"/>
      <c r="ES23" s="143"/>
      <c r="ET23" s="142"/>
      <c r="EU23" s="143"/>
      <c r="EV23" s="142"/>
      <c r="EW23" s="143"/>
      <c r="EX23" s="142"/>
      <c r="EY23" s="143"/>
      <c r="EZ23" s="142"/>
      <c r="FA23" s="143"/>
      <c r="FB23" s="142"/>
      <c r="FC23" s="143"/>
      <c r="FD23" s="136">
        <f t="shared" si="0"/>
        <v>0</v>
      </c>
      <c r="FE23" s="136">
        <f t="shared" si="1"/>
        <v>0</v>
      </c>
      <c r="FF23" s="137" t="str">
        <f t="shared" si="2"/>
        <v>Bravo!!!</v>
      </c>
      <c r="FG23" s="235"/>
      <c r="FH23" s="235"/>
      <c r="FI23" s="235"/>
    </row>
    <row r="24" spans="1:165" x14ac:dyDescent="0.4">
      <c r="A24" s="138">
        <v>18</v>
      </c>
      <c r="B24" s="139"/>
      <c r="C24" s="139"/>
      <c r="D24" s="140"/>
      <c r="E24" s="141"/>
      <c r="F24" s="142"/>
      <c r="G24" s="143"/>
      <c r="H24" s="142"/>
      <c r="I24" s="143"/>
      <c r="J24" s="144"/>
      <c r="K24" s="143"/>
      <c r="L24" s="145"/>
      <c r="M24" s="145"/>
      <c r="N24" s="142"/>
      <c r="O24" s="143"/>
      <c r="P24" s="145"/>
      <c r="Q24" s="145"/>
      <c r="R24" s="142"/>
      <c r="S24" s="143"/>
      <c r="T24" s="145"/>
      <c r="U24" s="145"/>
      <c r="V24" s="142"/>
      <c r="W24" s="143"/>
      <c r="X24" s="145"/>
      <c r="Y24" s="142"/>
      <c r="Z24" s="143"/>
      <c r="AA24" s="142"/>
      <c r="AB24" s="143"/>
      <c r="AC24" s="142"/>
      <c r="AD24" s="143"/>
      <c r="AE24" s="145"/>
      <c r="AF24" s="145"/>
      <c r="AG24" s="142"/>
      <c r="AH24" s="143"/>
      <c r="AI24" s="142"/>
      <c r="AJ24" s="143"/>
      <c r="AK24" s="145"/>
      <c r="AL24" s="142"/>
      <c r="AM24" s="143"/>
      <c r="AN24" s="145"/>
      <c r="AO24" s="142"/>
      <c r="AP24" s="143"/>
      <c r="AQ24" s="142"/>
      <c r="AR24" s="143"/>
      <c r="AS24" s="142"/>
      <c r="AT24" s="143"/>
      <c r="AU24" s="142"/>
      <c r="AV24" s="143"/>
      <c r="AW24" s="142"/>
      <c r="AX24" s="143"/>
      <c r="AY24" s="142"/>
      <c r="AZ24" s="143"/>
      <c r="BA24" s="142"/>
      <c r="BB24" s="143"/>
      <c r="BC24" s="145"/>
      <c r="BD24" s="142"/>
      <c r="BE24" s="143"/>
      <c r="BF24" s="145"/>
      <c r="BG24" s="142"/>
      <c r="BH24" s="143"/>
      <c r="BI24" s="145"/>
      <c r="BJ24" s="142"/>
      <c r="BK24" s="143"/>
      <c r="BL24" s="145"/>
      <c r="BM24" s="142"/>
      <c r="BN24" s="143"/>
      <c r="BO24" s="145"/>
      <c r="BP24" s="142"/>
      <c r="BQ24" s="143"/>
      <c r="BR24" s="145"/>
      <c r="BS24" s="142"/>
      <c r="BT24" s="143"/>
      <c r="BU24" s="142"/>
      <c r="BV24" s="143"/>
      <c r="BW24" s="145"/>
      <c r="BX24" s="142"/>
      <c r="BY24" s="143"/>
      <c r="BZ24" s="142"/>
      <c r="CA24" s="143"/>
      <c r="CB24" s="142"/>
      <c r="CC24" s="143"/>
      <c r="CD24" s="145"/>
      <c r="CE24" s="142"/>
      <c r="CF24" s="143"/>
      <c r="CG24" s="145"/>
      <c r="CH24" s="142"/>
      <c r="CI24" s="143"/>
      <c r="CJ24" s="145"/>
      <c r="CK24" s="142"/>
      <c r="CL24" s="143"/>
      <c r="CM24" s="142"/>
      <c r="CN24" s="143"/>
      <c r="CO24" s="145"/>
      <c r="CP24" s="142"/>
      <c r="CQ24" s="143"/>
      <c r="CR24" s="142"/>
      <c r="CS24" s="143"/>
      <c r="CT24" s="142"/>
      <c r="CU24" s="143"/>
      <c r="CV24" s="142"/>
      <c r="CW24" s="143"/>
      <c r="CX24" s="145"/>
      <c r="CY24" s="142"/>
      <c r="CZ24" s="143"/>
      <c r="DA24" s="142"/>
      <c r="DB24" s="143"/>
      <c r="DC24" s="142"/>
      <c r="DD24" s="143"/>
      <c r="DE24" s="142"/>
      <c r="DF24" s="143"/>
      <c r="DG24" s="145"/>
      <c r="DH24" s="142"/>
      <c r="DI24" s="143"/>
      <c r="DJ24" s="142"/>
      <c r="DK24" s="143"/>
      <c r="DL24" s="142"/>
      <c r="DM24" s="143"/>
      <c r="DN24" s="142"/>
      <c r="DO24" s="143"/>
      <c r="DP24" s="142"/>
      <c r="DQ24" s="143"/>
      <c r="DR24" s="142"/>
      <c r="DS24" s="143"/>
      <c r="DT24" s="142"/>
      <c r="DU24" s="143"/>
      <c r="DV24" s="142"/>
      <c r="DW24" s="143"/>
      <c r="DX24" s="142"/>
      <c r="DY24" s="143"/>
      <c r="DZ24" s="142"/>
      <c r="EA24" s="143"/>
      <c r="EB24" s="142"/>
      <c r="EC24" s="143"/>
      <c r="ED24" s="142"/>
      <c r="EE24" s="143"/>
      <c r="EF24" s="142"/>
      <c r="EG24" s="143"/>
      <c r="EH24" s="142"/>
      <c r="EI24" s="143"/>
      <c r="EJ24" s="142"/>
      <c r="EK24" s="143"/>
      <c r="EL24" s="142"/>
      <c r="EM24" s="143"/>
      <c r="EN24" s="142"/>
      <c r="EO24" s="143"/>
      <c r="EP24" s="142"/>
      <c r="EQ24" s="143"/>
      <c r="ER24" s="142"/>
      <c r="ES24" s="143"/>
      <c r="ET24" s="142"/>
      <c r="EU24" s="143"/>
      <c r="EV24" s="142"/>
      <c r="EW24" s="143"/>
      <c r="EX24" s="142"/>
      <c r="EY24" s="143"/>
      <c r="EZ24" s="142"/>
      <c r="FA24" s="143"/>
      <c r="FB24" s="142"/>
      <c r="FC24" s="143"/>
      <c r="FD24" s="136">
        <f t="shared" si="0"/>
        <v>0</v>
      </c>
      <c r="FE24" s="136">
        <f t="shared" si="1"/>
        <v>0</v>
      </c>
      <c r="FF24" s="137" t="str">
        <f t="shared" si="2"/>
        <v>Bravo!!!</v>
      </c>
      <c r="FG24" s="235"/>
      <c r="FH24" s="235"/>
      <c r="FI24" s="235"/>
    </row>
    <row r="25" spans="1:165" x14ac:dyDescent="0.4">
      <c r="A25" s="138">
        <v>19</v>
      </c>
      <c r="B25" s="139"/>
      <c r="C25" s="139"/>
      <c r="D25" s="140"/>
      <c r="E25" s="141"/>
      <c r="F25" s="142"/>
      <c r="G25" s="143"/>
      <c r="H25" s="142"/>
      <c r="I25" s="143"/>
      <c r="J25" s="144"/>
      <c r="K25" s="143"/>
      <c r="L25" s="145"/>
      <c r="M25" s="145"/>
      <c r="N25" s="142"/>
      <c r="O25" s="143"/>
      <c r="P25" s="145"/>
      <c r="Q25" s="145"/>
      <c r="R25" s="142"/>
      <c r="S25" s="143"/>
      <c r="T25" s="145"/>
      <c r="U25" s="145"/>
      <c r="V25" s="142"/>
      <c r="W25" s="143"/>
      <c r="X25" s="145"/>
      <c r="Y25" s="142"/>
      <c r="Z25" s="143"/>
      <c r="AA25" s="142"/>
      <c r="AB25" s="143"/>
      <c r="AC25" s="142"/>
      <c r="AD25" s="143"/>
      <c r="AE25" s="145"/>
      <c r="AF25" s="145"/>
      <c r="AG25" s="142"/>
      <c r="AH25" s="143"/>
      <c r="AI25" s="142"/>
      <c r="AJ25" s="143"/>
      <c r="AK25" s="145"/>
      <c r="AL25" s="142"/>
      <c r="AM25" s="143"/>
      <c r="AN25" s="145"/>
      <c r="AO25" s="142"/>
      <c r="AP25" s="143"/>
      <c r="AQ25" s="142"/>
      <c r="AR25" s="143"/>
      <c r="AS25" s="142"/>
      <c r="AT25" s="143"/>
      <c r="AU25" s="142"/>
      <c r="AV25" s="143"/>
      <c r="AW25" s="142"/>
      <c r="AX25" s="143"/>
      <c r="AY25" s="142"/>
      <c r="AZ25" s="143"/>
      <c r="BA25" s="142"/>
      <c r="BB25" s="143"/>
      <c r="BC25" s="145"/>
      <c r="BD25" s="142"/>
      <c r="BE25" s="143"/>
      <c r="BF25" s="145"/>
      <c r="BG25" s="142"/>
      <c r="BH25" s="143"/>
      <c r="BI25" s="145"/>
      <c r="BJ25" s="142"/>
      <c r="BK25" s="143"/>
      <c r="BL25" s="145"/>
      <c r="BM25" s="142"/>
      <c r="BN25" s="143"/>
      <c r="BO25" s="145"/>
      <c r="BP25" s="142"/>
      <c r="BQ25" s="143"/>
      <c r="BR25" s="145"/>
      <c r="BS25" s="142"/>
      <c r="BT25" s="143"/>
      <c r="BU25" s="142"/>
      <c r="BV25" s="143"/>
      <c r="BW25" s="145"/>
      <c r="BX25" s="142"/>
      <c r="BY25" s="143"/>
      <c r="BZ25" s="142"/>
      <c r="CA25" s="143"/>
      <c r="CB25" s="142"/>
      <c r="CC25" s="143"/>
      <c r="CD25" s="145"/>
      <c r="CE25" s="142"/>
      <c r="CF25" s="143"/>
      <c r="CG25" s="145"/>
      <c r="CH25" s="142"/>
      <c r="CI25" s="143"/>
      <c r="CJ25" s="145"/>
      <c r="CK25" s="142"/>
      <c r="CL25" s="143"/>
      <c r="CM25" s="142"/>
      <c r="CN25" s="143"/>
      <c r="CO25" s="145"/>
      <c r="CP25" s="142"/>
      <c r="CQ25" s="143"/>
      <c r="CR25" s="142"/>
      <c r="CS25" s="143"/>
      <c r="CT25" s="142"/>
      <c r="CU25" s="143"/>
      <c r="CV25" s="142"/>
      <c r="CW25" s="143"/>
      <c r="CX25" s="145"/>
      <c r="CY25" s="142"/>
      <c r="CZ25" s="143"/>
      <c r="DA25" s="142"/>
      <c r="DB25" s="143"/>
      <c r="DC25" s="142"/>
      <c r="DD25" s="143"/>
      <c r="DE25" s="142"/>
      <c r="DF25" s="143"/>
      <c r="DG25" s="145"/>
      <c r="DH25" s="142"/>
      <c r="DI25" s="143"/>
      <c r="DJ25" s="142"/>
      <c r="DK25" s="143"/>
      <c r="DL25" s="142"/>
      <c r="DM25" s="143"/>
      <c r="DN25" s="142"/>
      <c r="DO25" s="143"/>
      <c r="DP25" s="142"/>
      <c r="DQ25" s="143"/>
      <c r="DR25" s="142"/>
      <c r="DS25" s="143"/>
      <c r="DT25" s="142"/>
      <c r="DU25" s="143"/>
      <c r="DV25" s="142"/>
      <c r="DW25" s="143"/>
      <c r="DX25" s="142"/>
      <c r="DY25" s="143"/>
      <c r="DZ25" s="142"/>
      <c r="EA25" s="143"/>
      <c r="EB25" s="142"/>
      <c r="EC25" s="143"/>
      <c r="ED25" s="142"/>
      <c r="EE25" s="143"/>
      <c r="EF25" s="142"/>
      <c r="EG25" s="143"/>
      <c r="EH25" s="142"/>
      <c r="EI25" s="143"/>
      <c r="EJ25" s="142"/>
      <c r="EK25" s="143"/>
      <c r="EL25" s="142"/>
      <c r="EM25" s="143"/>
      <c r="EN25" s="142"/>
      <c r="EO25" s="143"/>
      <c r="EP25" s="142"/>
      <c r="EQ25" s="143"/>
      <c r="ER25" s="142"/>
      <c r="ES25" s="143"/>
      <c r="ET25" s="142"/>
      <c r="EU25" s="143"/>
      <c r="EV25" s="142"/>
      <c r="EW25" s="143"/>
      <c r="EX25" s="142"/>
      <c r="EY25" s="143"/>
      <c r="EZ25" s="142"/>
      <c r="FA25" s="143"/>
      <c r="FB25" s="142"/>
      <c r="FC25" s="143"/>
      <c r="FD25" s="136">
        <f t="shared" si="0"/>
        <v>0</v>
      </c>
      <c r="FE25" s="136">
        <f t="shared" si="1"/>
        <v>0</v>
      </c>
      <c r="FF25" s="137" t="str">
        <f t="shared" si="2"/>
        <v>Bravo!!!</v>
      </c>
      <c r="FG25" s="235"/>
      <c r="FH25" s="235"/>
      <c r="FI25" s="235"/>
    </row>
    <row r="26" spans="1:165" x14ac:dyDescent="0.4">
      <c r="A26" s="138">
        <v>20</v>
      </c>
      <c r="B26" s="139"/>
      <c r="C26" s="139"/>
      <c r="D26" s="140"/>
      <c r="E26" s="141"/>
      <c r="F26" s="142"/>
      <c r="G26" s="143"/>
      <c r="H26" s="142"/>
      <c r="I26" s="143"/>
      <c r="J26" s="144"/>
      <c r="K26" s="143"/>
      <c r="L26" s="145"/>
      <c r="M26" s="145"/>
      <c r="N26" s="142"/>
      <c r="O26" s="143"/>
      <c r="P26" s="145"/>
      <c r="Q26" s="145"/>
      <c r="R26" s="142"/>
      <c r="S26" s="143"/>
      <c r="T26" s="145"/>
      <c r="U26" s="145"/>
      <c r="V26" s="142"/>
      <c r="W26" s="143"/>
      <c r="X26" s="145"/>
      <c r="Y26" s="142"/>
      <c r="Z26" s="143"/>
      <c r="AA26" s="142"/>
      <c r="AB26" s="143"/>
      <c r="AC26" s="142"/>
      <c r="AD26" s="143"/>
      <c r="AE26" s="145"/>
      <c r="AF26" s="145"/>
      <c r="AG26" s="142"/>
      <c r="AH26" s="143"/>
      <c r="AI26" s="142"/>
      <c r="AJ26" s="143"/>
      <c r="AK26" s="145"/>
      <c r="AL26" s="142"/>
      <c r="AM26" s="143"/>
      <c r="AN26" s="145"/>
      <c r="AO26" s="142"/>
      <c r="AP26" s="143"/>
      <c r="AQ26" s="142"/>
      <c r="AR26" s="143"/>
      <c r="AS26" s="142"/>
      <c r="AT26" s="143"/>
      <c r="AU26" s="142"/>
      <c r="AV26" s="143"/>
      <c r="AW26" s="142"/>
      <c r="AX26" s="143"/>
      <c r="AY26" s="142"/>
      <c r="AZ26" s="143"/>
      <c r="BA26" s="142"/>
      <c r="BB26" s="143"/>
      <c r="BC26" s="145"/>
      <c r="BD26" s="142"/>
      <c r="BE26" s="143"/>
      <c r="BF26" s="145"/>
      <c r="BG26" s="142"/>
      <c r="BH26" s="143"/>
      <c r="BI26" s="145"/>
      <c r="BJ26" s="142"/>
      <c r="BK26" s="143"/>
      <c r="BL26" s="145"/>
      <c r="BM26" s="142"/>
      <c r="BN26" s="143"/>
      <c r="BO26" s="145"/>
      <c r="BP26" s="142"/>
      <c r="BQ26" s="143"/>
      <c r="BR26" s="145"/>
      <c r="BS26" s="142"/>
      <c r="BT26" s="143"/>
      <c r="BU26" s="142"/>
      <c r="BV26" s="143"/>
      <c r="BW26" s="145"/>
      <c r="BX26" s="142"/>
      <c r="BY26" s="143"/>
      <c r="BZ26" s="142"/>
      <c r="CA26" s="143"/>
      <c r="CB26" s="142"/>
      <c r="CC26" s="143"/>
      <c r="CD26" s="145"/>
      <c r="CE26" s="142"/>
      <c r="CF26" s="143"/>
      <c r="CG26" s="145"/>
      <c r="CH26" s="142"/>
      <c r="CI26" s="143"/>
      <c r="CJ26" s="145"/>
      <c r="CK26" s="142"/>
      <c r="CL26" s="143"/>
      <c r="CM26" s="142"/>
      <c r="CN26" s="143"/>
      <c r="CO26" s="145"/>
      <c r="CP26" s="142"/>
      <c r="CQ26" s="143"/>
      <c r="CR26" s="142"/>
      <c r="CS26" s="143"/>
      <c r="CT26" s="142"/>
      <c r="CU26" s="143"/>
      <c r="CV26" s="142"/>
      <c r="CW26" s="143"/>
      <c r="CX26" s="145"/>
      <c r="CY26" s="142"/>
      <c r="CZ26" s="143"/>
      <c r="DA26" s="142"/>
      <c r="DB26" s="143"/>
      <c r="DC26" s="142"/>
      <c r="DD26" s="143"/>
      <c r="DE26" s="142"/>
      <c r="DF26" s="143"/>
      <c r="DG26" s="145"/>
      <c r="DH26" s="142"/>
      <c r="DI26" s="143"/>
      <c r="DJ26" s="142"/>
      <c r="DK26" s="143"/>
      <c r="DL26" s="142"/>
      <c r="DM26" s="143"/>
      <c r="DN26" s="142"/>
      <c r="DO26" s="143"/>
      <c r="DP26" s="142"/>
      <c r="DQ26" s="143"/>
      <c r="DR26" s="142"/>
      <c r="DS26" s="143"/>
      <c r="DT26" s="142"/>
      <c r="DU26" s="143"/>
      <c r="DV26" s="142"/>
      <c r="DW26" s="143"/>
      <c r="DX26" s="142"/>
      <c r="DY26" s="143"/>
      <c r="DZ26" s="142"/>
      <c r="EA26" s="143"/>
      <c r="EB26" s="142"/>
      <c r="EC26" s="143"/>
      <c r="ED26" s="142"/>
      <c r="EE26" s="143"/>
      <c r="EF26" s="142"/>
      <c r="EG26" s="143"/>
      <c r="EH26" s="142"/>
      <c r="EI26" s="143"/>
      <c r="EJ26" s="142"/>
      <c r="EK26" s="143"/>
      <c r="EL26" s="142"/>
      <c r="EM26" s="143"/>
      <c r="EN26" s="142"/>
      <c r="EO26" s="143"/>
      <c r="EP26" s="142"/>
      <c r="EQ26" s="143"/>
      <c r="ER26" s="142"/>
      <c r="ES26" s="143"/>
      <c r="ET26" s="142"/>
      <c r="EU26" s="143"/>
      <c r="EV26" s="142"/>
      <c r="EW26" s="143"/>
      <c r="EX26" s="142"/>
      <c r="EY26" s="143"/>
      <c r="EZ26" s="142"/>
      <c r="FA26" s="143"/>
      <c r="FB26" s="142"/>
      <c r="FC26" s="143"/>
      <c r="FD26" s="136">
        <f t="shared" si="0"/>
        <v>0</v>
      </c>
      <c r="FE26" s="136">
        <f t="shared" si="1"/>
        <v>0</v>
      </c>
      <c r="FF26" s="137" t="str">
        <f t="shared" si="2"/>
        <v>Bravo!!!</v>
      </c>
      <c r="FG26" s="235"/>
      <c r="FH26" s="235"/>
      <c r="FI26" s="235"/>
    </row>
    <row r="27" spans="1:165" x14ac:dyDescent="0.4">
      <c r="A27" s="138">
        <v>21</v>
      </c>
      <c r="B27" s="139"/>
      <c r="C27" s="139"/>
      <c r="D27" s="140"/>
      <c r="E27" s="141"/>
      <c r="F27" s="142"/>
      <c r="G27" s="143"/>
      <c r="H27" s="142"/>
      <c r="I27" s="143"/>
      <c r="J27" s="144"/>
      <c r="K27" s="143"/>
      <c r="L27" s="145"/>
      <c r="M27" s="145"/>
      <c r="N27" s="142"/>
      <c r="O27" s="143"/>
      <c r="P27" s="145"/>
      <c r="Q27" s="145"/>
      <c r="R27" s="142"/>
      <c r="S27" s="143"/>
      <c r="T27" s="145"/>
      <c r="U27" s="145"/>
      <c r="V27" s="142"/>
      <c r="W27" s="143"/>
      <c r="X27" s="145"/>
      <c r="Y27" s="142"/>
      <c r="Z27" s="143"/>
      <c r="AA27" s="142"/>
      <c r="AB27" s="143"/>
      <c r="AC27" s="142"/>
      <c r="AD27" s="143"/>
      <c r="AE27" s="145"/>
      <c r="AF27" s="145"/>
      <c r="AG27" s="142"/>
      <c r="AH27" s="143"/>
      <c r="AI27" s="142"/>
      <c r="AJ27" s="143"/>
      <c r="AK27" s="145"/>
      <c r="AL27" s="142"/>
      <c r="AM27" s="143"/>
      <c r="AN27" s="145"/>
      <c r="AO27" s="142"/>
      <c r="AP27" s="143"/>
      <c r="AQ27" s="142"/>
      <c r="AR27" s="143"/>
      <c r="AS27" s="142"/>
      <c r="AT27" s="143"/>
      <c r="AU27" s="142"/>
      <c r="AV27" s="143"/>
      <c r="AW27" s="142"/>
      <c r="AX27" s="143"/>
      <c r="AY27" s="142"/>
      <c r="AZ27" s="143"/>
      <c r="BA27" s="142"/>
      <c r="BB27" s="143"/>
      <c r="BC27" s="145"/>
      <c r="BD27" s="142"/>
      <c r="BE27" s="143"/>
      <c r="BF27" s="145"/>
      <c r="BG27" s="142"/>
      <c r="BH27" s="143"/>
      <c r="BI27" s="145"/>
      <c r="BJ27" s="142"/>
      <c r="BK27" s="143"/>
      <c r="BL27" s="145"/>
      <c r="BM27" s="142"/>
      <c r="BN27" s="143"/>
      <c r="BO27" s="145"/>
      <c r="BP27" s="142"/>
      <c r="BQ27" s="143"/>
      <c r="BR27" s="145"/>
      <c r="BS27" s="142"/>
      <c r="BT27" s="143"/>
      <c r="BU27" s="142"/>
      <c r="BV27" s="143"/>
      <c r="BW27" s="145"/>
      <c r="BX27" s="142"/>
      <c r="BY27" s="143"/>
      <c r="BZ27" s="142"/>
      <c r="CA27" s="143"/>
      <c r="CB27" s="142"/>
      <c r="CC27" s="143"/>
      <c r="CD27" s="145"/>
      <c r="CE27" s="142"/>
      <c r="CF27" s="143"/>
      <c r="CG27" s="145"/>
      <c r="CH27" s="142"/>
      <c r="CI27" s="143"/>
      <c r="CJ27" s="145"/>
      <c r="CK27" s="142"/>
      <c r="CL27" s="143"/>
      <c r="CM27" s="142"/>
      <c r="CN27" s="143"/>
      <c r="CO27" s="145"/>
      <c r="CP27" s="142"/>
      <c r="CQ27" s="143"/>
      <c r="CR27" s="142"/>
      <c r="CS27" s="143"/>
      <c r="CT27" s="142"/>
      <c r="CU27" s="143"/>
      <c r="CV27" s="142"/>
      <c r="CW27" s="143"/>
      <c r="CX27" s="145"/>
      <c r="CY27" s="142"/>
      <c r="CZ27" s="143"/>
      <c r="DA27" s="142"/>
      <c r="DB27" s="143"/>
      <c r="DC27" s="142"/>
      <c r="DD27" s="143"/>
      <c r="DE27" s="142"/>
      <c r="DF27" s="143"/>
      <c r="DG27" s="145"/>
      <c r="DH27" s="142"/>
      <c r="DI27" s="143"/>
      <c r="DJ27" s="142"/>
      <c r="DK27" s="143"/>
      <c r="DL27" s="142"/>
      <c r="DM27" s="143"/>
      <c r="DN27" s="142"/>
      <c r="DO27" s="143"/>
      <c r="DP27" s="142"/>
      <c r="DQ27" s="143"/>
      <c r="DR27" s="142"/>
      <c r="DS27" s="143"/>
      <c r="DT27" s="142"/>
      <c r="DU27" s="143"/>
      <c r="DV27" s="142"/>
      <c r="DW27" s="143"/>
      <c r="DX27" s="142"/>
      <c r="DY27" s="143"/>
      <c r="DZ27" s="142"/>
      <c r="EA27" s="143"/>
      <c r="EB27" s="142"/>
      <c r="EC27" s="143"/>
      <c r="ED27" s="142"/>
      <c r="EE27" s="143"/>
      <c r="EF27" s="142"/>
      <c r="EG27" s="143"/>
      <c r="EH27" s="142"/>
      <c r="EI27" s="143"/>
      <c r="EJ27" s="142"/>
      <c r="EK27" s="143"/>
      <c r="EL27" s="142"/>
      <c r="EM27" s="143"/>
      <c r="EN27" s="142"/>
      <c r="EO27" s="143"/>
      <c r="EP27" s="142"/>
      <c r="EQ27" s="143"/>
      <c r="ER27" s="142"/>
      <c r="ES27" s="143"/>
      <c r="ET27" s="142"/>
      <c r="EU27" s="143"/>
      <c r="EV27" s="142"/>
      <c r="EW27" s="143"/>
      <c r="EX27" s="142"/>
      <c r="EY27" s="143"/>
      <c r="EZ27" s="142"/>
      <c r="FA27" s="143"/>
      <c r="FB27" s="142"/>
      <c r="FC27" s="143"/>
      <c r="FD27" s="136">
        <f t="shared" si="0"/>
        <v>0</v>
      </c>
      <c r="FE27" s="136">
        <f t="shared" si="1"/>
        <v>0</v>
      </c>
      <c r="FF27" s="137" t="str">
        <f t="shared" si="2"/>
        <v>Bravo!!!</v>
      </c>
      <c r="FG27" s="235"/>
      <c r="FH27" s="235"/>
      <c r="FI27" s="235"/>
    </row>
    <row r="28" spans="1:165" x14ac:dyDescent="0.4">
      <c r="A28" s="138">
        <v>22</v>
      </c>
      <c r="B28" s="139"/>
      <c r="C28" s="139"/>
      <c r="D28" s="140"/>
      <c r="E28" s="141"/>
      <c r="F28" s="142"/>
      <c r="G28" s="143"/>
      <c r="H28" s="142"/>
      <c r="I28" s="143"/>
      <c r="J28" s="144"/>
      <c r="K28" s="143"/>
      <c r="L28" s="145"/>
      <c r="M28" s="145"/>
      <c r="N28" s="142"/>
      <c r="O28" s="143"/>
      <c r="P28" s="145"/>
      <c r="Q28" s="145"/>
      <c r="R28" s="142"/>
      <c r="S28" s="143"/>
      <c r="T28" s="145"/>
      <c r="U28" s="145"/>
      <c r="V28" s="142"/>
      <c r="W28" s="143"/>
      <c r="X28" s="145"/>
      <c r="Y28" s="142"/>
      <c r="Z28" s="143"/>
      <c r="AA28" s="142"/>
      <c r="AB28" s="143"/>
      <c r="AC28" s="142"/>
      <c r="AD28" s="143"/>
      <c r="AE28" s="145"/>
      <c r="AF28" s="145"/>
      <c r="AG28" s="142"/>
      <c r="AH28" s="143"/>
      <c r="AI28" s="142"/>
      <c r="AJ28" s="143"/>
      <c r="AK28" s="145"/>
      <c r="AL28" s="142"/>
      <c r="AM28" s="143"/>
      <c r="AN28" s="145"/>
      <c r="AO28" s="142"/>
      <c r="AP28" s="143"/>
      <c r="AQ28" s="142"/>
      <c r="AR28" s="143"/>
      <c r="AS28" s="142"/>
      <c r="AT28" s="143"/>
      <c r="AU28" s="142"/>
      <c r="AV28" s="143"/>
      <c r="AW28" s="142"/>
      <c r="AX28" s="143"/>
      <c r="AY28" s="142"/>
      <c r="AZ28" s="143"/>
      <c r="BA28" s="142"/>
      <c r="BB28" s="143"/>
      <c r="BC28" s="145"/>
      <c r="BD28" s="142"/>
      <c r="BE28" s="143"/>
      <c r="BF28" s="145"/>
      <c r="BG28" s="142"/>
      <c r="BH28" s="143"/>
      <c r="BI28" s="145"/>
      <c r="BJ28" s="142"/>
      <c r="BK28" s="143"/>
      <c r="BL28" s="145"/>
      <c r="BM28" s="142"/>
      <c r="BN28" s="143"/>
      <c r="BO28" s="145"/>
      <c r="BP28" s="142"/>
      <c r="BQ28" s="143"/>
      <c r="BR28" s="145"/>
      <c r="BS28" s="142"/>
      <c r="BT28" s="143"/>
      <c r="BU28" s="142"/>
      <c r="BV28" s="143"/>
      <c r="BW28" s="145"/>
      <c r="BX28" s="142"/>
      <c r="BY28" s="143"/>
      <c r="BZ28" s="142"/>
      <c r="CA28" s="143"/>
      <c r="CB28" s="142"/>
      <c r="CC28" s="143"/>
      <c r="CD28" s="145"/>
      <c r="CE28" s="142"/>
      <c r="CF28" s="143"/>
      <c r="CG28" s="145"/>
      <c r="CH28" s="142"/>
      <c r="CI28" s="143"/>
      <c r="CJ28" s="145"/>
      <c r="CK28" s="142"/>
      <c r="CL28" s="143"/>
      <c r="CM28" s="142"/>
      <c r="CN28" s="143"/>
      <c r="CO28" s="145"/>
      <c r="CP28" s="142"/>
      <c r="CQ28" s="143"/>
      <c r="CR28" s="142"/>
      <c r="CS28" s="143"/>
      <c r="CT28" s="142"/>
      <c r="CU28" s="143"/>
      <c r="CV28" s="142"/>
      <c r="CW28" s="143"/>
      <c r="CX28" s="145"/>
      <c r="CY28" s="142"/>
      <c r="CZ28" s="143"/>
      <c r="DA28" s="142"/>
      <c r="DB28" s="143"/>
      <c r="DC28" s="142"/>
      <c r="DD28" s="143"/>
      <c r="DE28" s="142"/>
      <c r="DF28" s="143"/>
      <c r="DG28" s="145"/>
      <c r="DH28" s="142"/>
      <c r="DI28" s="143"/>
      <c r="DJ28" s="142"/>
      <c r="DK28" s="143"/>
      <c r="DL28" s="142"/>
      <c r="DM28" s="143"/>
      <c r="DN28" s="142"/>
      <c r="DO28" s="143"/>
      <c r="DP28" s="142"/>
      <c r="DQ28" s="143"/>
      <c r="DR28" s="142"/>
      <c r="DS28" s="143"/>
      <c r="DT28" s="142"/>
      <c r="DU28" s="143"/>
      <c r="DV28" s="142"/>
      <c r="DW28" s="143"/>
      <c r="DX28" s="142"/>
      <c r="DY28" s="143"/>
      <c r="DZ28" s="142"/>
      <c r="EA28" s="143"/>
      <c r="EB28" s="142"/>
      <c r="EC28" s="143"/>
      <c r="ED28" s="142"/>
      <c r="EE28" s="143"/>
      <c r="EF28" s="142"/>
      <c r="EG28" s="143"/>
      <c r="EH28" s="142"/>
      <c r="EI28" s="143"/>
      <c r="EJ28" s="142"/>
      <c r="EK28" s="143"/>
      <c r="EL28" s="142"/>
      <c r="EM28" s="143"/>
      <c r="EN28" s="142"/>
      <c r="EO28" s="143"/>
      <c r="EP28" s="142"/>
      <c r="EQ28" s="143"/>
      <c r="ER28" s="142"/>
      <c r="ES28" s="143"/>
      <c r="ET28" s="142"/>
      <c r="EU28" s="143"/>
      <c r="EV28" s="142"/>
      <c r="EW28" s="143"/>
      <c r="EX28" s="142"/>
      <c r="EY28" s="143"/>
      <c r="EZ28" s="142"/>
      <c r="FA28" s="143"/>
      <c r="FB28" s="142"/>
      <c r="FC28" s="143"/>
      <c r="FD28" s="136">
        <f t="shared" si="0"/>
        <v>0</v>
      </c>
      <c r="FE28" s="136">
        <f t="shared" si="1"/>
        <v>0</v>
      </c>
      <c r="FF28" s="137" t="str">
        <f t="shared" si="2"/>
        <v>Bravo!!!</v>
      </c>
      <c r="FG28" s="235"/>
      <c r="FH28" s="235"/>
      <c r="FI28" s="235"/>
    </row>
    <row r="29" spans="1:165" x14ac:dyDescent="0.4">
      <c r="A29" s="138">
        <v>23</v>
      </c>
      <c r="B29" s="139"/>
      <c r="C29" s="139"/>
      <c r="D29" s="140"/>
      <c r="E29" s="141"/>
      <c r="F29" s="142"/>
      <c r="G29" s="143"/>
      <c r="H29" s="142"/>
      <c r="I29" s="143"/>
      <c r="J29" s="144"/>
      <c r="K29" s="143"/>
      <c r="L29" s="145"/>
      <c r="M29" s="145"/>
      <c r="N29" s="142"/>
      <c r="O29" s="143"/>
      <c r="P29" s="145"/>
      <c r="Q29" s="145"/>
      <c r="R29" s="142"/>
      <c r="S29" s="143"/>
      <c r="T29" s="145"/>
      <c r="U29" s="145"/>
      <c r="V29" s="142"/>
      <c r="W29" s="143"/>
      <c r="X29" s="145"/>
      <c r="Y29" s="142"/>
      <c r="Z29" s="143"/>
      <c r="AA29" s="142"/>
      <c r="AB29" s="143"/>
      <c r="AC29" s="142"/>
      <c r="AD29" s="143"/>
      <c r="AE29" s="145"/>
      <c r="AF29" s="145"/>
      <c r="AG29" s="142"/>
      <c r="AH29" s="143"/>
      <c r="AI29" s="142"/>
      <c r="AJ29" s="143"/>
      <c r="AK29" s="145"/>
      <c r="AL29" s="142"/>
      <c r="AM29" s="143"/>
      <c r="AN29" s="145"/>
      <c r="AO29" s="142"/>
      <c r="AP29" s="143"/>
      <c r="AQ29" s="142"/>
      <c r="AR29" s="143"/>
      <c r="AS29" s="142"/>
      <c r="AT29" s="143"/>
      <c r="AU29" s="142"/>
      <c r="AV29" s="143"/>
      <c r="AW29" s="142"/>
      <c r="AX29" s="143"/>
      <c r="AY29" s="142"/>
      <c r="AZ29" s="143"/>
      <c r="BA29" s="142"/>
      <c r="BB29" s="143"/>
      <c r="BC29" s="145"/>
      <c r="BD29" s="142"/>
      <c r="BE29" s="143"/>
      <c r="BF29" s="145"/>
      <c r="BG29" s="142"/>
      <c r="BH29" s="143"/>
      <c r="BI29" s="145"/>
      <c r="BJ29" s="142"/>
      <c r="BK29" s="143"/>
      <c r="BL29" s="145"/>
      <c r="BM29" s="142"/>
      <c r="BN29" s="143"/>
      <c r="BO29" s="145"/>
      <c r="BP29" s="142"/>
      <c r="BQ29" s="143"/>
      <c r="BR29" s="145"/>
      <c r="BS29" s="142"/>
      <c r="BT29" s="143"/>
      <c r="BU29" s="142"/>
      <c r="BV29" s="143"/>
      <c r="BW29" s="145"/>
      <c r="BX29" s="142"/>
      <c r="BY29" s="143"/>
      <c r="BZ29" s="142"/>
      <c r="CA29" s="143"/>
      <c r="CB29" s="142"/>
      <c r="CC29" s="143"/>
      <c r="CD29" s="145"/>
      <c r="CE29" s="142"/>
      <c r="CF29" s="143"/>
      <c r="CG29" s="145"/>
      <c r="CH29" s="142"/>
      <c r="CI29" s="143"/>
      <c r="CJ29" s="145"/>
      <c r="CK29" s="142"/>
      <c r="CL29" s="143"/>
      <c r="CM29" s="142"/>
      <c r="CN29" s="143"/>
      <c r="CO29" s="145"/>
      <c r="CP29" s="142"/>
      <c r="CQ29" s="143"/>
      <c r="CR29" s="142"/>
      <c r="CS29" s="143"/>
      <c r="CT29" s="142"/>
      <c r="CU29" s="143"/>
      <c r="CV29" s="142"/>
      <c r="CW29" s="143"/>
      <c r="CX29" s="145"/>
      <c r="CY29" s="142"/>
      <c r="CZ29" s="143"/>
      <c r="DA29" s="142"/>
      <c r="DB29" s="143"/>
      <c r="DC29" s="142"/>
      <c r="DD29" s="143"/>
      <c r="DE29" s="142"/>
      <c r="DF29" s="143"/>
      <c r="DG29" s="145"/>
      <c r="DH29" s="142"/>
      <c r="DI29" s="143"/>
      <c r="DJ29" s="142"/>
      <c r="DK29" s="143"/>
      <c r="DL29" s="142"/>
      <c r="DM29" s="143"/>
      <c r="DN29" s="142"/>
      <c r="DO29" s="143"/>
      <c r="DP29" s="142"/>
      <c r="DQ29" s="143"/>
      <c r="DR29" s="142"/>
      <c r="DS29" s="143"/>
      <c r="DT29" s="142"/>
      <c r="DU29" s="143"/>
      <c r="DV29" s="142"/>
      <c r="DW29" s="143"/>
      <c r="DX29" s="142"/>
      <c r="DY29" s="143"/>
      <c r="DZ29" s="142"/>
      <c r="EA29" s="143"/>
      <c r="EB29" s="142"/>
      <c r="EC29" s="143"/>
      <c r="ED29" s="142"/>
      <c r="EE29" s="143"/>
      <c r="EF29" s="142"/>
      <c r="EG29" s="143"/>
      <c r="EH29" s="142"/>
      <c r="EI29" s="143"/>
      <c r="EJ29" s="142"/>
      <c r="EK29" s="143"/>
      <c r="EL29" s="142"/>
      <c r="EM29" s="143"/>
      <c r="EN29" s="142"/>
      <c r="EO29" s="143"/>
      <c r="EP29" s="142"/>
      <c r="EQ29" s="143"/>
      <c r="ER29" s="142"/>
      <c r="ES29" s="143"/>
      <c r="ET29" s="142"/>
      <c r="EU29" s="143"/>
      <c r="EV29" s="142"/>
      <c r="EW29" s="143"/>
      <c r="EX29" s="142"/>
      <c r="EY29" s="143"/>
      <c r="EZ29" s="142"/>
      <c r="FA29" s="143"/>
      <c r="FB29" s="142"/>
      <c r="FC29" s="143"/>
      <c r="FD29" s="136">
        <f t="shared" si="0"/>
        <v>0</v>
      </c>
      <c r="FE29" s="136">
        <f t="shared" si="1"/>
        <v>0</v>
      </c>
      <c r="FF29" s="137" t="str">
        <f t="shared" si="2"/>
        <v>Bravo!!!</v>
      </c>
      <c r="FG29" s="235"/>
      <c r="FH29" s="235"/>
      <c r="FI29" s="235"/>
    </row>
    <row r="30" spans="1:165" x14ac:dyDescent="0.4">
      <c r="A30" s="138">
        <v>24</v>
      </c>
      <c r="B30" s="139"/>
      <c r="C30" s="139"/>
      <c r="D30" s="140"/>
      <c r="E30" s="141"/>
      <c r="F30" s="142"/>
      <c r="G30" s="143"/>
      <c r="H30" s="142"/>
      <c r="I30" s="143"/>
      <c r="J30" s="144"/>
      <c r="K30" s="143"/>
      <c r="L30" s="145"/>
      <c r="M30" s="145"/>
      <c r="N30" s="142"/>
      <c r="O30" s="143"/>
      <c r="P30" s="145"/>
      <c r="Q30" s="145"/>
      <c r="R30" s="142"/>
      <c r="S30" s="143"/>
      <c r="T30" s="145"/>
      <c r="U30" s="145"/>
      <c r="V30" s="142"/>
      <c r="W30" s="143"/>
      <c r="X30" s="145"/>
      <c r="Y30" s="142"/>
      <c r="Z30" s="143"/>
      <c r="AA30" s="142"/>
      <c r="AB30" s="143"/>
      <c r="AC30" s="142"/>
      <c r="AD30" s="143"/>
      <c r="AE30" s="145"/>
      <c r="AF30" s="145"/>
      <c r="AG30" s="142"/>
      <c r="AH30" s="143"/>
      <c r="AI30" s="142"/>
      <c r="AJ30" s="143"/>
      <c r="AK30" s="145"/>
      <c r="AL30" s="142"/>
      <c r="AM30" s="143"/>
      <c r="AN30" s="145"/>
      <c r="AO30" s="142"/>
      <c r="AP30" s="143"/>
      <c r="AQ30" s="142"/>
      <c r="AR30" s="143"/>
      <c r="AS30" s="142"/>
      <c r="AT30" s="143"/>
      <c r="AU30" s="142"/>
      <c r="AV30" s="143"/>
      <c r="AW30" s="142"/>
      <c r="AX30" s="143"/>
      <c r="AY30" s="142"/>
      <c r="AZ30" s="143"/>
      <c r="BA30" s="142"/>
      <c r="BB30" s="143"/>
      <c r="BC30" s="145"/>
      <c r="BD30" s="142"/>
      <c r="BE30" s="143"/>
      <c r="BF30" s="145"/>
      <c r="BG30" s="142"/>
      <c r="BH30" s="143"/>
      <c r="BI30" s="145"/>
      <c r="BJ30" s="142"/>
      <c r="BK30" s="143"/>
      <c r="BL30" s="145"/>
      <c r="BM30" s="142"/>
      <c r="BN30" s="143"/>
      <c r="BO30" s="145"/>
      <c r="BP30" s="142"/>
      <c r="BQ30" s="143"/>
      <c r="BR30" s="145"/>
      <c r="BS30" s="142"/>
      <c r="BT30" s="143"/>
      <c r="BU30" s="142"/>
      <c r="BV30" s="143"/>
      <c r="BW30" s="145"/>
      <c r="BX30" s="142"/>
      <c r="BY30" s="143"/>
      <c r="BZ30" s="142"/>
      <c r="CA30" s="143"/>
      <c r="CB30" s="142"/>
      <c r="CC30" s="143"/>
      <c r="CD30" s="145"/>
      <c r="CE30" s="142"/>
      <c r="CF30" s="143"/>
      <c r="CG30" s="145"/>
      <c r="CH30" s="142"/>
      <c r="CI30" s="143"/>
      <c r="CJ30" s="145"/>
      <c r="CK30" s="142"/>
      <c r="CL30" s="143"/>
      <c r="CM30" s="142"/>
      <c r="CN30" s="143"/>
      <c r="CO30" s="145"/>
      <c r="CP30" s="142"/>
      <c r="CQ30" s="143"/>
      <c r="CR30" s="142"/>
      <c r="CS30" s="143"/>
      <c r="CT30" s="142"/>
      <c r="CU30" s="143"/>
      <c r="CV30" s="142"/>
      <c r="CW30" s="143"/>
      <c r="CX30" s="145"/>
      <c r="CY30" s="142"/>
      <c r="CZ30" s="143"/>
      <c r="DA30" s="142"/>
      <c r="DB30" s="143"/>
      <c r="DC30" s="142"/>
      <c r="DD30" s="143"/>
      <c r="DE30" s="142"/>
      <c r="DF30" s="143"/>
      <c r="DG30" s="145"/>
      <c r="DH30" s="142"/>
      <c r="DI30" s="143"/>
      <c r="DJ30" s="142"/>
      <c r="DK30" s="143"/>
      <c r="DL30" s="142"/>
      <c r="DM30" s="143"/>
      <c r="DN30" s="142"/>
      <c r="DO30" s="143"/>
      <c r="DP30" s="142"/>
      <c r="DQ30" s="143"/>
      <c r="DR30" s="142"/>
      <c r="DS30" s="143"/>
      <c r="DT30" s="142"/>
      <c r="DU30" s="143"/>
      <c r="DV30" s="142"/>
      <c r="DW30" s="143"/>
      <c r="DX30" s="142"/>
      <c r="DY30" s="143"/>
      <c r="DZ30" s="142"/>
      <c r="EA30" s="143"/>
      <c r="EB30" s="142"/>
      <c r="EC30" s="143"/>
      <c r="ED30" s="142"/>
      <c r="EE30" s="143"/>
      <c r="EF30" s="142"/>
      <c r="EG30" s="143"/>
      <c r="EH30" s="142"/>
      <c r="EI30" s="143"/>
      <c r="EJ30" s="142"/>
      <c r="EK30" s="143"/>
      <c r="EL30" s="142"/>
      <c r="EM30" s="143"/>
      <c r="EN30" s="142"/>
      <c r="EO30" s="143"/>
      <c r="EP30" s="142"/>
      <c r="EQ30" s="143"/>
      <c r="ER30" s="142"/>
      <c r="ES30" s="143"/>
      <c r="ET30" s="142"/>
      <c r="EU30" s="143"/>
      <c r="EV30" s="142"/>
      <c r="EW30" s="143"/>
      <c r="EX30" s="142"/>
      <c r="EY30" s="143"/>
      <c r="EZ30" s="142"/>
      <c r="FA30" s="143"/>
      <c r="FB30" s="142"/>
      <c r="FC30" s="143"/>
      <c r="FD30" s="136">
        <f t="shared" si="0"/>
        <v>0</v>
      </c>
      <c r="FE30" s="136">
        <f t="shared" si="1"/>
        <v>0</v>
      </c>
      <c r="FF30" s="137" t="str">
        <f t="shared" si="2"/>
        <v>Bravo!!!</v>
      </c>
      <c r="FG30" s="235"/>
      <c r="FH30" s="235"/>
      <c r="FI30" s="235"/>
    </row>
    <row r="31" spans="1:165" x14ac:dyDescent="0.4">
      <c r="A31" s="138">
        <v>25</v>
      </c>
      <c r="B31" s="139"/>
      <c r="C31" s="139"/>
      <c r="D31" s="140"/>
      <c r="E31" s="141"/>
      <c r="F31" s="142"/>
      <c r="G31" s="143"/>
      <c r="H31" s="142"/>
      <c r="I31" s="143"/>
      <c r="J31" s="144"/>
      <c r="K31" s="143"/>
      <c r="L31" s="145"/>
      <c r="M31" s="145"/>
      <c r="N31" s="142"/>
      <c r="O31" s="143"/>
      <c r="P31" s="145"/>
      <c r="Q31" s="145"/>
      <c r="R31" s="142"/>
      <c r="S31" s="143"/>
      <c r="T31" s="145"/>
      <c r="U31" s="145"/>
      <c r="V31" s="142"/>
      <c r="W31" s="143"/>
      <c r="X31" s="145"/>
      <c r="Y31" s="142"/>
      <c r="Z31" s="143"/>
      <c r="AA31" s="142"/>
      <c r="AB31" s="143"/>
      <c r="AC31" s="142"/>
      <c r="AD31" s="143"/>
      <c r="AE31" s="145"/>
      <c r="AF31" s="145"/>
      <c r="AG31" s="142"/>
      <c r="AH31" s="143"/>
      <c r="AI31" s="142"/>
      <c r="AJ31" s="143"/>
      <c r="AK31" s="145"/>
      <c r="AL31" s="142"/>
      <c r="AM31" s="143"/>
      <c r="AN31" s="145"/>
      <c r="AO31" s="142"/>
      <c r="AP31" s="143"/>
      <c r="AQ31" s="142"/>
      <c r="AR31" s="143"/>
      <c r="AS31" s="142"/>
      <c r="AT31" s="143"/>
      <c r="AU31" s="142"/>
      <c r="AV31" s="143"/>
      <c r="AW31" s="142"/>
      <c r="AX31" s="143"/>
      <c r="AY31" s="142"/>
      <c r="AZ31" s="143"/>
      <c r="BA31" s="142"/>
      <c r="BB31" s="143"/>
      <c r="BC31" s="145"/>
      <c r="BD31" s="142"/>
      <c r="BE31" s="143"/>
      <c r="BF31" s="145"/>
      <c r="BG31" s="142"/>
      <c r="BH31" s="143"/>
      <c r="BI31" s="145"/>
      <c r="BJ31" s="142"/>
      <c r="BK31" s="143"/>
      <c r="BL31" s="145"/>
      <c r="BM31" s="142"/>
      <c r="BN31" s="143"/>
      <c r="BO31" s="145"/>
      <c r="BP31" s="142"/>
      <c r="BQ31" s="143"/>
      <c r="BR31" s="145"/>
      <c r="BS31" s="142"/>
      <c r="BT31" s="143"/>
      <c r="BU31" s="142"/>
      <c r="BV31" s="143"/>
      <c r="BW31" s="145"/>
      <c r="BX31" s="142"/>
      <c r="BY31" s="143"/>
      <c r="BZ31" s="142"/>
      <c r="CA31" s="143"/>
      <c r="CB31" s="142"/>
      <c r="CC31" s="143"/>
      <c r="CD31" s="145"/>
      <c r="CE31" s="142"/>
      <c r="CF31" s="143"/>
      <c r="CG31" s="145"/>
      <c r="CH31" s="142"/>
      <c r="CI31" s="143"/>
      <c r="CJ31" s="145"/>
      <c r="CK31" s="142"/>
      <c r="CL31" s="143"/>
      <c r="CM31" s="142"/>
      <c r="CN31" s="143"/>
      <c r="CO31" s="145"/>
      <c r="CP31" s="142"/>
      <c r="CQ31" s="143"/>
      <c r="CR31" s="142"/>
      <c r="CS31" s="143"/>
      <c r="CT31" s="142"/>
      <c r="CU31" s="143"/>
      <c r="CV31" s="142"/>
      <c r="CW31" s="143"/>
      <c r="CX31" s="145"/>
      <c r="CY31" s="142"/>
      <c r="CZ31" s="143"/>
      <c r="DA31" s="142"/>
      <c r="DB31" s="143"/>
      <c r="DC31" s="142"/>
      <c r="DD31" s="143"/>
      <c r="DE31" s="142"/>
      <c r="DF31" s="143"/>
      <c r="DG31" s="145"/>
      <c r="DH31" s="142"/>
      <c r="DI31" s="143"/>
      <c r="DJ31" s="142"/>
      <c r="DK31" s="143"/>
      <c r="DL31" s="142"/>
      <c r="DM31" s="143"/>
      <c r="DN31" s="142"/>
      <c r="DO31" s="143"/>
      <c r="DP31" s="142"/>
      <c r="DQ31" s="143"/>
      <c r="DR31" s="142"/>
      <c r="DS31" s="143"/>
      <c r="DT31" s="142"/>
      <c r="DU31" s="143"/>
      <c r="DV31" s="142"/>
      <c r="DW31" s="143"/>
      <c r="DX31" s="142"/>
      <c r="DY31" s="143"/>
      <c r="DZ31" s="142"/>
      <c r="EA31" s="143"/>
      <c r="EB31" s="142"/>
      <c r="EC31" s="143"/>
      <c r="ED31" s="142"/>
      <c r="EE31" s="143"/>
      <c r="EF31" s="142"/>
      <c r="EG31" s="143"/>
      <c r="EH31" s="142"/>
      <c r="EI31" s="143"/>
      <c r="EJ31" s="142"/>
      <c r="EK31" s="143"/>
      <c r="EL31" s="142"/>
      <c r="EM31" s="143"/>
      <c r="EN31" s="142"/>
      <c r="EO31" s="143"/>
      <c r="EP31" s="142"/>
      <c r="EQ31" s="143"/>
      <c r="ER31" s="142"/>
      <c r="ES31" s="143"/>
      <c r="ET31" s="142"/>
      <c r="EU31" s="143"/>
      <c r="EV31" s="142"/>
      <c r="EW31" s="143"/>
      <c r="EX31" s="142"/>
      <c r="EY31" s="143"/>
      <c r="EZ31" s="142"/>
      <c r="FA31" s="143"/>
      <c r="FB31" s="142"/>
      <c r="FC31" s="143"/>
      <c r="FD31" s="136">
        <f t="shared" si="0"/>
        <v>0</v>
      </c>
      <c r="FE31" s="136">
        <f t="shared" si="1"/>
        <v>0</v>
      </c>
      <c r="FF31" s="137" t="str">
        <f t="shared" si="2"/>
        <v>Bravo!!!</v>
      </c>
      <c r="FG31" s="235"/>
      <c r="FH31" s="235"/>
      <c r="FI31" s="235"/>
    </row>
    <row r="32" spans="1:165" x14ac:dyDescent="0.4">
      <c r="A32" s="138">
        <v>26</v>
      </c>
      <c r="B32" s="139"/>
      <c r="C32" s="139"/>
      <c r="D32" s="140"/>
      <c r="E32" s="141"/>
      <c r="F32" s="142"/>
      <c r="G32" s="143"/>
      <c r="H32" s="142"/>
      <c r="I32" s="143"/>
      <c r="J32" s="144"/>
      <c r="K32" s="143"/>
      <c r="L32" s="145"/>
      <c r="M32" s="145"/>
      <c r="N32" s="142"/>
      <c r="O32" s="143"/>
      <c r="P32" s="145"/>
      <c r="Q32" s="145"/>
      <c r="R32" s="142"/>
      <c r="S32" s="143"/>
      <c r="T32" s="145"/>
      <c r="U32" s="145"/>
      <c r="V32" s="142"/>
      <c r="W32" s="143"/>
      <c r="X32" s="145"/>
      <c r="Y32" s="142"/>
      <c r="Z32" s="143"/>
      <c r="AA32" s="142"/>
      <c r="AB32" s="143"/>
      <c r="AC32" s="142"/>
      <c r="AD32" s="143"/>
      <c r="AE32" s="145"/>
      <c r="AF32" s="145"/>
      <c r="AG32" s="142"/>
      <c r="AH32" s="143"/>
      <c r="AI32" s="142"/>
      <c r="AJ32" s="143"/>
      <c r="AK32" s="145"/>
      <c r="AL32" s="142"/>
      <c r="AM32" s="143"/>
      <c r="AN32" s="145"/>
      <c r="AO32" s="142"/>
      <c r="AP32" s="143"/>
      <c r="AQ32" s="142"/>
      <c r="AR32" s="143"/>
      <c r="AS32" s="142"/>
      <c r="AT32" s="143"/>
      <c r="AU32" s="142"/>
      <c r="AV32" s="143"/>
      <c r="AW32" s="142"/>
      <c r="AX32" s="143"/>
      <c r="AY32" s="142"/>
      <c r="AZ32" s="143"/>
      <c r="BA32" s="142"/>
      <c r="BB32" s="143"/>
      <c r="BC32" s="145"/>
      <c r="BD32" s="142"/>
      <c r="BE32" s="143"/>
      <c r="BF32" s="145"/>
      <c r="BG32" s="142"/>
      <c r="BH32" s="143"/>
      <c r="BI32" s="145"/>
      <c r="BJ32" s="142"/>
      <c r="BK32" s="143"/>
      <c r="BL32" s="145"/>
      <c r="BM32" s="142"/>
      <c r="BN32" s="143"/>
      <c r="BO32" s="145"/>
      <c r="BP32" s="142"/>
      <c r="BQ32" s="143"/>
      <c r="BR32" s="145"/>
      <c r="BS32" s="142"/>
      <c r="BT32" s="143"/>
      <c r="BU32" s="142"/>
      <c r="BV32" s="143"/>
      <c r="BW32" s="145"/>
      <c r="BX32" s="142"/>
      <c r="BY32" s="143"/>
      <c r="BZ32" s="142"/>
      <c r="CA32" s="143"/>
      <c r="CB32" s="142"/>
      <c r="CC32" s="143"/>
      <c r="CD32" s="145"/>
      <c r="CE32" s="142"/>
      <c r="CF32" s="143"/>
      <c r="CG32" s="145"/>
      <c r="CH32" s="142"/>
      <c r="CI32" s="143"/>
      <c r="CJ32" s="145"/>
      <c r="CK32" s="142"/>
      <c r="CL32" s="143"/>
      <c r="CM32" s="142"/>
      <c r="CN32" s="143"/>
      <c r="CO32" s="145"/>
      <c r="CP32" s="142"/>
      <c r="CQ32" s="143"/>
      <c r="CR32" s="142"/>
      <c r="CS32" s="143"/>
      <c r="CT32" s="142"/>
      <c r="CU32" s="143"/>
      <c r="CV32" s="142"/>
      <c r="CW32" s="143"/>
      <c r="CX32" s="145"/>
      <c r="CY32" s="142"/>
      <c r="CZ32" s="143"/>
      <c r="DA32" s="142"/>
      <c r="DB32" s="143"/>
      <c r="DC32" s="142"/>
      <c r="DD32" s="143"/>
      <c r="DE32" s="142"/>
      <c r="DF32" s="143"/>
      <c r="DG32" s="145"/>
      <c r="DH32" s="142"/>
      <c r="DI32" s="143"/>
      <c r="DJ32" s="142"/>
      <c r="DK32" s="143"/>
      <c r="DL32" s="142"/>
      <c r="DM32" s="143"/>
      <c r="DN32" s="142"/>
      <c r="DO32" s="143"/>
      <c r="DP32" s="142"/>
      <c r="DQ32" s="143"/>
      <c r="DR32" s="142"/>
      <c r="DS32" s="143"/>
      <c r="DT32" s="142"/>
      <c r="DU32" s="143"/>
      <c r="DV32" s="142"/>
      <c r="DW32" s="143"/>
      <c r="DX32" s="142"/>
      <c r="DY32" s="143"/>
      <c r="DZ32" s="142"/>
      <c r="EA32" s="143"/>
      <c r="EB32" s="142"/>
      <c r="EC32" s="143"/>
      <c r="ED32" s="142"/>
      <c r="EE32" s="143"/>
      <c r="EF32" s="142"/>
      <c r="EG32" s="143"/>
      <c r="EH32" s="142"/>
      <c r="EI32" s="143"/>
      <c r="EJ32" s="142"/>
      <c r="EK32" s="143"/>
      <c r="EL32" s="142"/>
      <c r="EM32" s="143"/>
      <c r="EN32" s="142"/>
      <c r="EO32" s="143"/>
      <c r="EP32" s="142"/>
      <c r="EQ32" s="143"/>
      <c r="ER32" s="142"/>
      <c r="ES32" s="143"/>
      <c r="ET32" s="142"/>
      <c r="EU32" s="143"/>
      <c r="EV32" s="142"/>
      <c r="EW32" s="143"/>
      <c r="EX32" s="142"/>
      <c r="EY32" s="143"/>
      <c r="EZ32" s="142"/>
      <c r="FA32" s="143"/>
      <c r="FB32" s="142"/>
      <c r="FC32" s="143"/>
      <c r="FD32" s="136">
        <f t="shared" si="0"/>
        <v>0</v>
      </c>
      <c r="FE32" s="136">
        <f t="shared" si="1"/>
        <v>0</v>
      </c>
      <c r="FF32" s="137" t="str">
        <f t="shared" si="2"/>
        <v>Bravo!!!</v>
      </c>
      <c r="FG32" s="235"/>
      <c r="FH32" s="235"/>
      <c r="FI32" s="235"/>
    </row>
    <row r="33" spans="1:165" x14ac:dyDescent="0.4">
      <c r="A33" s="138">
        <v>27</v>
      </c>
      <c r="B33" s="139"/>
      <c r="C33" s="139"/>
      <c r="D33" s="140"/>
      <c r="E33" s="141"/>
      <c r="F33" s="142"/>
      <c r="G33" s="143"/>
      <c r="H33" s="142"/>
      <c r="I33" s="143"/>
      <c r="J33" s="144"/>
      <c r="K33" s="143"/>
      <c r="L33" s="145"/>
      <c r="M33" s="145"/>
      <c r="N33" s="142"/>
      <c r="O33" s="143"/>
      <c r="P33" s="145"/>
      <c r="Q33" s="145"/>
      <c r="R33" s="142"/>
      <c r="S33" s="143"/>
      <c r="T33" s="145"/>
      <c r="U33" s="145"/>
      <c r="V33" s="142"/>
      <c r="W33" s="143"/>
      <c r="X33" s="145"/>
      <c r="Y33" s="142"/>
      <c r="Z33" s="143"/>
      <c r="AA33" s="142"/>
      <c r="AB33" s="143"/>
      <c r="AC33" s="142"/>
      <c r="AD33" s="143"/>
      <c r="AE33" s="145"/>
      <c r="AF33" s="145"/>
      <c r="AG33" s="142"/>
      <c r="AH33" s="143"/>
      <c r="AI33" s="142"/>
      <c r="AJ33" s="143"/>
      <c r="AK33" s="145"/>
      <c r="AL33" s="142"/>
      <c r="AM33" s="143"/>
      <c r="AN33" s="145"/>
      <c r="AO33" s="142"/>
      <c r="AP33" s="143"/>
      <c r="AQ33" s="142"/>
      <c r="AR33" s="143"/>
      <c r="AS33" s="142"/>
      <c r="AT33" s="143"/>
      <c r="AU33" s="142"/>
      <c r="AV33" s="143"/>
      <c r="AW33" s="142"/>
      <c r="AX33" s="143"/>
      <c r="AY33" s="142"/>
      <c r="AZ33" s="143"/>
      <c r="BA33" s="142"/>
      <c r="BB33" s="143"/>
      <c r="BC33" s="145"/>
      <c r="BD33" s="142"/>
      <c r="BE33" s="143"/>
      <c r="BF33" s="145"/>
      <c r="BG33" s="142"/>
      <c r="BH33" s="143"/>
      <c r="BI33" s="145"/>
      <c r="BJ33" s="142"/>
      <c r="BK33" s="143"/>
      <c r="BL33" s="145"/>
      <c r="BM33" s="142"/>
      <c r="BN33" s="143"/>
      <c r="BO33" s="145"/>
      <c r="BP33" s="142"/>
      <c r="BQ33" s="143"/>
      <c r="BR33" s="145"/>
      <c r="BS33" s="142"/>
      <c r="BT33" s="143"/>
      <c r="BU33" s="142"/>
      <c r="BV33" s="143"/>
      <c r="BW33" s="145"/>
      <c r="BX33" s="142"/>
      <c r="BY33" s="143"/>
      <c r="BZ33" s="142"/>
      <c r="CA33" s="143"/>
      <c r="CB33" s="142"/>
      <c r="CC33" s="143"/>
      <c r="CD33" s="145"/>
      <c r="CE33" s="142"/>
      <c r="CF33" s="143"/>
      <c r="CG33" s="145"/>
      <c r="CH33" s="142"/>
      <c r="CI33" s="143"/>
      <c r="CJ33" s="145"/>
      <c r="CK33" s="142"/>
      <c r="CL33" s="143"/>
      <c r="CM33" s="142"/>
      <c r="CN33" s="143"/>
      <c r="CO33" s="145"/>
      <c r="CP33" s="142"/>
      <c r="CQ33" s="143"/>
      <c r="CR33" s="142"/>
      <c r="CS33" s="143"/>
      <c r="CT33" s="142"/>
      <c r="CU33" s="143"/>
      <c r="CV33" s="142"/>
      <c r="CW33" s="143"/>
      <c r="CX33" s="145"/>
      <c r="CY33" s="142"/>
      <c r="CZ33" s="143"/>
      <c r="DA33" s="142"/>
      <c r="DB33" s="143"/>
      <c r="DC33" s="142"/>
      <c r="DD33" s="143"/>
      <c r="DE33" s="142"/>
      <c r="DF33" s="143"/>
      <c r="DG33" s="145"/>
      <c r="DH33" s="142"/>
      <c r="DI33" s="143"/>
      <c r="DJ33" s="142"/>
      <c r="DK33" s="143"/>
      <c r="DL33" s="142"/>
      <c r="DM33" s="143"/>
      <c r="DN33" s="142"/>
      <c r="DO33" s="143"/>
      <c r="DP33" s="142"/>
      <c r="DQ33" s="143"/>
      <c r="DR33" s="142"/>
      <c r="DS33" s="143"/>
      <c r="DT33" s="142"/>
      <c r="DU33" s="143"/>
      <c r="DV33" s="142"/>
      <c r="DW33" s="143"/>
      <c r="DX33" s="142"/>
      <c r="DY33" s="143"/>
      <c r="DZ33" s="142"/>
      <c r="EA33" s="143"/>
      <c r="EB33" s="142"/>
      <c r="EC33" s="143"/>
      <c r="ED33" s="142"/>
      <c r="EE33" s="143"/>
      <c r="EF33" s="142"/>
      <c r="EG33" s="143"/>
      <c r="EH33" s="142"/>
      <c r="EI33" s="143"/>
      <c r="EJ33" s="142"/>
      <c r="EK33" s="143"/>
      <c r="EL33" s="142"/>
      <c r="EM33" s="143"/>
      <c r="EN33" s="142"/>
      <c r="EO33" s="143"/>
      <c r="EP33" s="142"/>
      <c r="EQ33" s="143"/>
      <c r="ER33" s="142"/>
      <c r="ES33" s="143"/>
      <c r="ET33" s="142"/>
      <c r="EU33" s="143"/>
      <c r="EV33" s="142"/>
      <c r="EW33" s="143"/>
      <c r="EX33" s="142"/>
      <c r="EY33" s="143"/>
      <c r="EZ33" s="142"/>
      <c r="FA33" s="143"/>
      <c r="FB33" s="142"/>
      <c r="FC33" s="143"/>
      <c r="FD33" s="136">
        <f t="shared" si="0"/>
        <v>0</v>
      </c>
      <c r="FE33" s="136">
        <f t="shared" si="1"/>
        <v>0</v>
      </c>
      <c r="FF33" s="137" t="str">
        <f t="shared" si="2"/>
        <v>Bravo!!!</v>
      </c>
      <c r="FG33" s="235"/>
      <c r="FH33" s="235"/>
      <c r="FI33" s="235"/>
    </row>
    <row r="34" spans="1:165" x14ac:dyDescent="0.4">
      <c r="A34" s="138">
        <v>28</v>
      </c>
      <c r="B34" s="139"/>
      <c r="C34" s="139"/>
      <c r="D34" s="140"/>
      <c r="E34" s="141"/>
      <c r="F34" s="142"/>
      <c r="G34" s="143"/>
      <c r="H34" s="142"/>
      <c r="I34" s="143"/>
      <c r="J34" s="144"/>
      <c r="K34" s="143"/>
      <c r="L34" s="145"/>
      <c r="M34" s="145"/>
      <c r="N34" s="142"/>
      <c r="O34" s="143"/>
      <c r="P34" s="145"/>
      <c r="Q34" s="145"/>
      <c r="R34" s="142"/>
      <c r="S34" s="143"/>
      <c r="T34" s="145"/>
      <c r="U34" s="145"/>
      <c r="V34" s="142"/>
      <c r="W34" s="143"/>
      <c r="X34" s="145"/>
      <c r="Y34" s="142"/>
      <c r="Z34" s="143"/>
      <c r="AA34" s="142"/>
      <c r="AB34" s="143"/>
      <c r="AC34" s="142"/>
      <c r="AD34" s="143"/>
      <c r="AE34" s="145"/>
      <c r="AF34" s="145"/>
      <c r="AG34" s="142"/>
      <c r="AH34" s="143"/>
      <c r="AI34" s="142"/>
      <c r="AJ34" s="143"/>
      <c r="AK34" s="145"/>
      <c r="AL34" s="142"/>
      <c r="AM34" s="143"/>
      <c r="AN34" s="145"/>
      <c r="AO34" s="142"/>
      <c r="AP34" s="143"/>
      <c r="AQ34" s="142"/>
      <c r="AR34" s="143"/>
      <c r="AS34" s="142"/>
      <c r="AT34" s="143"/>
      <c r="AU34" s="142"/>
      <c r="AV34" s="143"/>
      <c r="AW34" s="142"/>
      <c r="AX34" s="143"/>
      <c r="AY34" s="142"/>
      <c r="AZ34" s="143"/>
      <c r="BA34" s="142"/>
      <c r="BB34" s="143"/>
      <c r="BC34" s="145"/>
      <c r="BD34" s="142"/>
      <c r="BE34" s="143"/>
      <c r="BF34" s="145"/>
      <c r="BG34" s="142"/>
      <c r="BH34" s="143"/>
      <c r="BI34" s="145"/>
      <c r="BJ34" s="142"/>
      <c r="BK34" s="143"/>
      <c r="BL34" s="145"/>
      <c r="BM34" s="142"/>
      <c r="BN34" s="143"/>
      <c r="BO34" s="145"/>
      <c r="BP34" s="142"/>
      <c r="BQ34" s="143"/>
      <c r="BR34" s="145"/>
      <c r="BS34" s="142"/>
      <c r="BT34" s="143"/>
      <c r="BU34" s="142"/>
      <c r="BV34" s="143"/>
      <c r="BW34" s="145"/>
      <c r="BX34" s="142"/>
      <c r="BY34" s="143"/>
      <c r="BZ34" s="142"/>
      <c r="CA34" s="143"/>
      <c r="CB34" s="142"/>
      <c r="CC34" s="143"/>
      <c r="CD34" s="145"/>
      <c r="CE34" s="142"/>
      <c r="CF34" s="143"/>
      <c r="CG34" s="145"/>
      <c r="CH34" s="142"/>
      <c r="CI34" s="143"/>
      <c r="CJ34" s="145"/>
      <c r="CK34" s="142"/>
      <c r="CL34" s="143"/>
      <c r="CM34" s="142"/>
      <c r="CN34" s="143"/>
      <c r="CO34" s="145"/>
      <c r="CP34" s="142"/>
      <c r="CQ34" s="143"/>
      <c r="CR34" s="142"/>
      <c r="CS34" s="143"/>
      <c r="CT34" s="142"/>
      <c r="CU34" s="143"/>
      <c r="CV34" s="142"/>
      <c r="CW34" s="143"/>
      <c r="CX34" s="145"/>
      <c r="CY34" s="142"/>
      <c r="CZ34" s="143"/>
      <c r="DA34" s="142"/>
      <c r="DB34" s="143"/>
      <c r="DC34" s="142"/>
      <c r="DD34" s="143"/>
      <c r="DE34" s="142"/>
      <c r="DF34" s="143"/>
      <c r="DG34" s="145"/>
      <c r="DH34" s="142"/>
      <c r="DI34" s="143"/>
      <c r="DJ34" s="142"/>
      <c r="DK34" s="143"/>
      <c r="DL34" s="142"/>
      <c r="DM34" s="143"/>
      <c r="DN34" s="142"/>
      <c r="DO34" s="143"/>
      <c r="DP34" s="142"/>
      <c r="DQ34" s="143"/>
      <c r="DR34" s="142"/>
      <c r="DS34" s="143"/>
      <c r="DT34" s="142"/>
      <c r="DU34" s="143"/>
      <c r="DV34" s="142"/>
      <c r="DW34" s="143"/>
      <c r="DX34" s="142"/>
      <c r="DY34" s="143"/>
      <c r="DZ34" s="142"/>
      <c r="EA34" s="143"/>
      <c r="EB34" s="142"/>
      <c r="EC34" s="143"/>
      <c r="ED34" s="142"/>
      <c r="EE34" s="143"/>
      <c r="EF34" s="142"/>
      <c r="EG34" s="143"/>
      <c r="EH34" s="142"/>
      <c r="EI34" s="143"/>
      <c r="EJ34" s="142"/>
      <c r="EK34" s="143"/>
      <c r="EL34" s="142"/>
      <c r="EM34" s="143"/>
      <c r="EN34" s="142"/>
      <c r="EO34" s="143"/>
      <c r="EP34" s="142"/>
      <c r="EQ34" s="143"/>
      <c r="ER34" s="142"/>
      <c r="ES34" s="143"/>
      <c r="ET34" s="142"/>
      <c r="EU34" s="143"/>
      <c r="EV34" s="142"/>
      <c r="EW34" s="143"/>
      <c r="EX34" s="142"/>
      <c r="EY34" s="143"/>
      <c r="EZ34" s="142"/>
      <c r="FA34" s="143"/>
      <c r="FB34" s="142"/>
      <c r="FC34" s="143"/>
      <c r="FD34" s="136">
        <f t="shared" si="0"/>
        <v>0</v>
      </c>
      <c r="FE34" s="136">
        <f t="shared" si="1"/>
        <v>0</v>
      </c>
      <c r="FF34" s="137" t="str">
        <f t="shared" si="2"/>
        <v>Bravo!!!</v>
      </c>
      <c r="FG34" s="235"/>
      <c r="FH34" s="235"/>
      <c r="FI34" s="235"/>
    </row>
    <row r="35" spans="1:165" x14ac:dyDescent="0.4">
      <c r="A35" s="138">
        <v>29</v>
      </c>
      <c r="B35" s="139"/>
      <c r="C35" s="139"/>
      <c r="D35" s="140"/>
      <c r="E35" s="141"/>
      <c r="F35" s="142"/>
      <c r="G35" s="143"/>
      <c r="H35" s="142"/>
      <c r="I35" s="143"/>
      <c r="J35" s="144"/>
      <c r="K35" s="143"/>
      <c r="L35" s="145"/>
      <c r="M35" s="145"/>
      <c r="N35" s="142"/>
      <c r="O35" s="143"/>
      <c r="P35" s="145"/>
      <c r="Q35" s="145"/>
      <c r="R35" s="142"/>
      <c r="S35" s="143"/>
      <c r="T35" s="145"/>
      <c r="U35" s="145"/>
      <c r="V35" s="142"/>
      <c r="W35" s="143"/>
      <c r="X35" s="145"/>
      <c r="Y35" s="142"/>
      <c r="Z35" s="143"/>
      <c r="AA35" s="142"/>
      <c r="AB35" s="143"/>
      <c r="AC35" s="142"/>
      <c r="AD35" s="143"/>
      <c r="AE35" s="145"/>
      <c r="AF35" s="145"/>
      <c r="AG35" s="142"/>
      <c r="AH35" s="143"/>
      <c r="AI35" s="142"/>
      <c r="AJ35" s="143"/>
      <c r="AK35" s="145"/>
      <c r="AL35" s="142"/>
      <c r="AM35" s="143"/>
      <c r="AN35" s="145"/>
      <c r="AO35" s="142"/>
      <c r="AP35" s="143"/>
      <c r="AQ35" s="142"/>
      <c r="AR35" s="143"/>
      <c r="AS35" s="142"/>
      <c r="AT35" s="143"/>
      <c r="AU35" s="142"/>
      <c r="AV35" s="143"/>
      <c r="AW35" s="142"/>
      <c r="AX35" s="143"/>
      <c r="AY35" s="142"/>
      <c r="AZ35" s="143"/>
      <c r="BA35" s="142"/>
      <c r="BB35" s="143"/>
      <c r="BC35" s="145"/>
      <c r="BD35" s="142"/>
      <c r="BE35" s="143"/>
      <c r="BF35" s="145"/>
      <c r="BG35" s="142"/>
      <c r="BH35" s="143"/>
      <c r="BI35" s="145"/>
      <c r="BJ35" s="142"/>
      <c r="BK35" s="143"/>
      <c r="BL35" s="145"/>
      <c r="BM35" s="142"/>
      <c r="BN35" s="143"/>
      <c r="BO35" s="145"/>
      <c r="BP35" s="142"/>
      <c r="BQ35" s="143"/>
      <c r="BR35" s="145"/>
      <c r="BS35" s="142"/>
      <c r="BT35" s="143"/>
      <c r="BU35" s="142"/>
      <c r="BV35" s="143"/>
      <c r="BW35" s="145"/>
      <c r="BX35" s="142"/>
      <c r="BY35" s="143"/>
      <c r="BZ35" s="142"/>
      <c r="CA35" s="143"/>
      <c r="CB35" s="142"/>
      <c r="CC35" s="143"/>
      <c r="CD35" s="145"/>
      <c r="CE35" s="142"/>
      <c r="CF35" s="143"/>
      <c r="CG35" s="145"/>
      <c r="CH35" s="142"/>
      <c r="CI35" s="143"/>
      <c r="CJ35" s="145"/>
      <c r="CK35" s="142"/>
      <c r="CL35" s="143"/>
      <c r="CM35" s="142"/>
      <c r="CN35" s="143"/>
      <c r="CO35" s="145"/>
      <c r="CP35" s="142"/>
      <c r="CQ35" s="143"/>
      <c r="CR35" s="142"/>
      <c r="CS35" s="143"/>
      <c r="CT35" s="142"/>
      <c r="CU35" s="143"/>
      <c r="CV35" s="142"/>
      <c r="CW35" s="143"/>
      <c r="CX35" s="145"/>
      <c r="CY35" s="142"/>
      <c r="CZ35" s="143"/>
      <c r="DA35" s="142"/>
      <c r="DB35" s="143"/>
      <c r="DC35" s="142"/>
      <c r="DD35" s="143"/>
      <c r="DE35" s="142"/>
      <c r="DF35" s="143"/>
      <c r="DG35" s="145"/>
      <c r="DH35" s="142"/>
      <c r="DI35" s="143"/>
      <c r="DJ35" s="142"/>
      <c r="DK35" s="143"/>
      <c r="DL35" s="142"/>
      <c r="DM35" s="143"/>
      <c r="DN35" s="142"/>
      <c r="DO35" s="143"/>
      <c r="DP35" s="142"/>
      <c r="DQ35" s="143"/>
      <c r="DR35" s="142"/>
      <c r="DS35" s="143"/>
      <c r="DT35" s="142"/>
      <c r="DU35" s="143"/>
      <c r="DV35" s="142"/>
      <c r="DW35" s="143"/>
      <c r="DX35" s="142"/>
      <c r="DY35" s="143"/>
      <c r="DZ35" s="142"/>
      <c r="EA35" s="143"/>
      <c r="EB35" s="142"/>
      <c r="EC35" s="143"/>
      <c r="ED35" s="142"/>
      <c r="EE35" s="143"/>
      <c r="EF35" s="142"/>
      <c r="EG35" s="143"/>
      <c r="EH35" s="142"/>
      <c r="EI35" s="143"/>
      <c r="EJ35" s="142"/>
      <c r="EK35" s="143"/>
      <c r="EL35" s="142"/>
      <c r="EM35" s="143"/>
      <c r="EN35" s="142"/>
      <c r="EO35" s="143"/>
      <c r="EP35" s="142"/>
      <c r="EQ35" s="143"/>
      <c r="ER35" s="142"/>
      <c r="ES35" s="143"/>
      <c r="ET35" s="142"/>
      <c r="EU35" s="143"/>
      <c r="EV35" s="142"/>
      <c r="EW35" s="143"/>
      <c r="EX35" s="142"/>
      <c r="EY35" s="143"/>
      <c r="EZ35" s="142"/>
      <c r="FA35" s="143"/>
      <c r="FB35" s="142"/>
      <c r="FC35" s="143"/>
      <c r="FD35" s="136">
        <f t="shared" si="0"/>
        <v>0</v>
      </c>
      <c r="FE35" s="136">
        <f t="shared" si="1"/>
        <v>0</v>
      </c>
      <c r="FF35" s="137" t="str">
        <f t="shared" si="2"/>
        <v>Bravo!!!</v>
      </c>
      <c r="FG35" s="235"/>
      <c r="FH35" s="235"/>
      <c r="FI35" s="235"/>
    </row>
    <row r="36" spans="1:165" x14ac:dyDescent="0.4">
      <c r="A36" s="138">
        <v>30</v>
      </c>
      <c r="B36" s="139"/>
      <c r="C36" s="139"/>
      <c r="D36" s="140"/>
      <c r="E36" s="141"/>
      <c r="F36" s="142"/>
      <c r="G36" s="143"/>
      <c r="H36" s="142"/>
      <c r="I36" s="143"/>
      <c r="J36" s="144"/>
      <c r="K36" s="143"/>
      <c r="L36" s="145"/>
      <c r="M36" s="145"/>
      <c r="N36" s="142"/>
      <c r="O36" s="143"/>
      <c r="P36" s="145"/>
      <c r="Q36" s="145"/>
      <c r="R36" s="142"/>
      <c r="S36" s="143"/>
      <c r="T36" s="145"/>
      <c r="U36" s="145"/>
      <c r="V36" s="142"/>
      <c r="W36" s="143"/>
      <c r="X36" s="145"/>
      <c r="Y36" s="142"/>
      <c r="Z36" s="143"/>
      <c r="AA36" s="142"/>
      <c r="AB36" s="143"/>
      <c r="AC36" s="142"/>
      <c r="AD36" s="143"/>
      <c r="AE36" s="145"/>
      <c r="AF36" s="145"/>
      <c r="AG36" s="142"/>
      <c r="AH36" s="143"/>
      <c r="AI36" s="142"/>
      <c r="AJ36" s="143"/>
      <c r="AK36" s="145"/>
      <c r="AL36" s="142"/>
      <c r="AM36" s="143"/>
      <c r="AN36" s="145"/>
      <c r="AO36" s="142"/>
      <c r="AP36" s="143"/>
      <c r="AQ36" s="142"/>
      <c r="AR36" s="143"/>
      <c r="AS36" s="142"/>
      <c r="AT36" s="143"/>
      <c r="AU36" s="142"/>
      <c r="AV36" s="143"/>
      <c r="AW36" s="142"/>
      <c r="AX36" s="143"/>
      <c r="AY36" s="142"/>
      <c r="AZ36" s="143"/>
      <c r="BA36" s="142"/>
      <c r="BB36" s="143"/>
      <c r="BC36" s="145"/>
      <c r="BD36" s="142"/>
      <c r="BE36" s="143"/>
      <c r="BF36" s="145"/>
      <c r="BG36" s="142"/>
      <c r="BH36" s="143"/>
      <c r="BI36" s="145"/>
      <c r="BJ36" s="142"/>
      <c r="BK36" s="143"/>
      <c r="BL36" s="145"/>
      <c r="BM36" s="142"/>
      <c r="BN36" s="143"/>
      <c r="BO36" s="145"/>
      <c r="BP36" s="142"/>
      <c r="BQ36" s="143"/>
      <c r="BR36" s="145"/>
      <c r="BS36" s="142"/>
      <c r="BT36" s="143"/>
      <c r="BU36" s="142"/>
      <c r="BV36" s="143"/>
      <c r="BW36" s="145"/>
      <c r="BX36" s="142"/>
      <c r="BY36" s="143"/>
      <c r="BZ36" s="142"/>
      <c r="CA36" s="143"/>
      <c r="CB36" s="142"/>
      <c r="CC36" s="143"/>
      <c r="CD36" s="145"/>
      <c r="CE36" s="142"/>
      <c r="CF36" s="143"/>
      <c r="CG36" s="145"/>
      <c r="CH36" s="142"/>
      <c r="CI36" s="143"/>
      <c r="CJ36" s="145"/>
      <c r="CK36" s="142"/>
      <c r="CL36" s="143"/>
      <c r="CM36" s="142"/>
      <c r="CN36" s="143"/>
      <c r="CO36" s="145"/>
      <c r="CP36" s="142"/>
      <c r="CQ36" s="143"/>
      <c r="CR36" s="142"/>
      <c r="CS36" s="143"/>
      <c r="CT36" s="142"/>
      <c r="CU36" s="143"/>
      <c r="CV36" s="142"/>
      <c r="CW36" s="143"/>
      <c r="CX36" s="145"/>
      <c r="CY36" s="142"/>
      <c r="CZ36" s="143"/>
      <c r="DA36" s="142"/>
      <c r="DB36" s="143"/>
      <c r="DC36" s="142"/>
      <c r="DD36" s="143"/>
      <c r="DE36" s="142"/>
      <c r="DF36" s="143"/>
      <c r="DG36" s="145"/>
      <c r="DH36" s="142"/>
      <c r="DI36" s="143"/>
      <c r="DJ36" s="142"/>
      <c r="DK36" s="143"/>
      <c r="DL36" s="142"/>
      <c r="DM36" s="143"/>
      <c r="DN36" s="142"/>
      <c r="DO36" s="143"/>
      <c r="DP36" s="142"/>
      <c r="DQ36" s="143"/>
      <c r="DR36" s="142"/>
      <c r="DS36" s="143"/>
      <c r="DT36" s="142"/>
      <c r="DU36" s="143"/>
      <c r="DV36" s="142"/>
      <c r="DW36" s="143"/>
      <c r="DX36" s="142"/>
      <c r="DY36" s="143"/>
      <c r="DZ36" s="142"/>
      <c r="EA36" s="143"/>
      <c r="EB36" s="142"/>
      <c r="EC36" s="143"/>
      <c r="ED36" s="142"/>
      <c r="EE36" s="143"/>
      <c r="EF36" s="142"/>
      <c r="EG36" s="143"/>
      <c r="EH36" s="142"/>
      <c r="EI36" s="143"/>
      <c r="EJ36" s="142"/>
      <c r="EK36" s="143"/>
      <c r="EL36" s="142"/>
      <c r="EM36" s="143"/>
      <c r="EN36" s="142"/>
      <c r="EO36" s="143"/>
      <c r="EP36" s="142"/>
      <c r="EQ36" s="143"/>
      <c r="ER36" s="142"/>
      <c r="ES36" s="143"/>
      <c r="ET36" s="142"/>
      <c r="EU36" s="143"/>
      <c r="EV36" s="142"/>
      <c r="EW36" s="143"/>
      <c r="EX36" s="142"/>
      <c r="EY36" s="143"/>
      <c r="EZ36" s="142"/>
      <c r="FA36" s="143"/>
      <c r="FB36" s="142"/>
      <c r="FC36" s="143"/>
      <c r="FD36" s="136">
        <f t="shared" si="0"/>
        <v>0</v>
      </c>
      <c r="FE36" s="136">
        <f t="shared" si="1"/>
        <v>0</v>
      </c>
      <c r="FF36" s="137" t="str">
        <f t="shared" si="2"/>
        <v>Bravo!!!</v>
      </c>
      <c r="FG36" s="235"/>
      <c r="FH36" s="235"/>
      <c r="FI36" s="235"/>
    </row>
    <row r="37" spans="1:165" x14ac:dyDescent="0.4">
      <c r="A37" s="138">
        <v>31</v>
      </c>
      <c r="B37" s="139"/>
      <c r="C37" s="139"/>
      <c r="D37" s="140"/>
      <c r="E37" s="141"/>
      <c r="F37" s="142"/>
      <c r="G37" s="143"/>
      <c r="H37" s="142"/>
      <c r="I37" s="143"/>
      <c r="J37" s="144"/>
      <c r="K37" s="143"/>
      <c r="L37" s="145"/>
      <c r="M37" s="145"/>
      <c r="N37" s="142"/>
      <c r="O37" s="143"/>
      <c r="P37" s="145"/>
      <c r="Q37" s="145"/>
      <c r="R37" s="142"/>
      <c r="S37" s="143"/>
      <c r="T37" s="145"/>
      <c r="U37" s="145"/>
      <c r="V37" s="142"/>
      <c r="W37" s="143"/>
      <c r="X37" s="145"/>
      <c r="Y37" s="142"/>
      <c r="Z37" s="143"/>
      <c r="AA37" s="142"/>
      <c r="AB37" s="143"/>
      <c r="AC37" s="142"/>
      <c r="AD37" s="143"/>
      <c r="AE37" s="145"/>
      <c r="AF37" s="145"/>
      <c r="AG37" s="142"/>
      <c r="AH37" s="143"/>
      <c r="AI37" s="142"/>
      <c r="AJ37" s="143"/>
      <c r="AK37" s="145"/>
      <c r="AL37" s="142"/>
      <c r="AM37" s="143"/>
      <c r="AN37" s="145"/>
      <c r="AO37" s="142"/>
      <c r="AP37" s="143"/>
      <c r="AQ37" s="142"/>
      <c r="AR37" s="143"/>
      <c r="AS37" s="142"/>
      <c r="AT37" s="143"/>
      <c r="AU37" s="142"/>
      <c r="AV37" s="143"/>
      <c r="AW37" s="142"/>
      <c r="AX37" s="143"/>
      <c r="AY37" s="142"/>
      <c r="AZ37" s="143"/>
      <c r="BA37" s="142"/>
      <c r="BB37" s="143"/>
      <c r="BC37" s="145"/>
      <c r="BD37" s="142"/>
      <c r="BE37" s="143"/>
      <c r="BF37" s="145"/>
      <c r="BG37" s="142"/>
      <c r="BH37" s="143"/>
      <c r="BI37" s="145"/>
      <c r="BJ37" s="142"/>
      <c r="BK37" s="143"/>
      <c r="BL37" s="145"/>
      <c r="BM37" s="142"/>
      <c r="BN37" s="143"/>
      <c r="BO37" s="145"/>
      <c r="BP37" s="142"/>
      <c r="BQ37" s="143"/>
      <c r="BR37" s="145"/>
      <c r="BS37" s="142"/>
      <c r="BT37" s="143"/>
      <c r="BU37" s="142"/>
      <c r="BV37" s="143"/>
      <c r="BW37" s="145"/>
      <c r="BX37" s="142"/>
      <c r="BY37" s="143"/>
      <c r="BZ37" s="142"/>
      <c r="CA37" s="143"/>
      <c r="CB37" s="142"/>
      <c r="CC37" s="143"/>
      <c r="CD37" s="145"/>
      <c r="CE37" s="142"/>
      <c r="CF37" s="143"/>
      <c r="CG37" s="145"/>
      <c r="CH37" s="142"/>
      <c r="CI37" s="143"/>
      <c r="CJ37" s="145"/>
      <c r="CK37" s="142"/>
      <c r="CL37" s="143"/>
      <c r="CM37" s="142"/>
      <c r="CN37" s="143"/>
      <c r="CO37" s="145"/>
      <c r="CP37" s="142"/>
      <c r="CQ37" s="143"/>
      <c r="CR37" s="142"/>
      <c r="CS37" s="143"/>
      <c r="CT37" s="142"/>
      <c r="CU37" s="143"/>
      <c r="CV37" s="142"/>
      <c r="CW37" s="143"/>
      <c r="CX37" s="145"/>
      <c r="CY37" s="142"/>
      <c r="CZ37" s="143"/>
      <c r="DA37" s="142"/>
      <c r="DB37" s="143"/>
      <c r="DC37" s="142"/>
      <c r="DD37" s="143"/>
      <c r="DE37" s="142"/>
      <c r="DF37" s="143"/>
      <c r="DG37" s="145"/>
      <c r="DH37" s="142"/>
      <c r="DI37" s="143"/>
      <c r="DJ37" s="142"/>
      <c r="DK37" s="143"/>
      <c r="DL37" s="142"/>
      <c r="DM37" s="143"/>
      <c r="DN37" s="142"/>
      <c r="DO37" s="143"/>
      <c r="DP37" s="142"/>
      <c r="DQ37" s="143"/>
      <c r="DR37" s="142"/>
      <c r="DS37" s="143"/>
      <c r="DT37" s="142"/>
      <c r="DU37" s="143"/>
      <c r="DV37" s="142"/>
      <c r="DW37" s="143"/>
      <c r="DX37" s="142"/>
      <c r="DY37" s="143"/>
      <c r="DZ37" s="142"/>
      <c r="EA37" s="143"/>
      <c r="EB37" s="142"/>
      <c r="EC37" s="143"/>
      <c r="ED37" s="142"/>
      <c r="EE37" s="143"/>
      <c r="EF37" s="142"/>
      <c r="EG37" s="143"/>
      <c r="EH37" s="142"/>
      <c r="EI37" s="143"/>
      <c r="EJ37" s="142"/>
      <c r="EK37" s="143"/>
      <c r="EL37" s="142"/>
      <c r="EM37" s="143"/>
      <c r="EN37" s="142"/>
      <c r="EO37" s="143"/>
      <c r="EP37" s="142"/>
      <c r="EQ37" s="143"/>
      <c r="ER37" s="142"/>
      <c r="ES37" s="143"/>
      <c r="ET37" s="142"/>
      <c r="EU37" s="143"/>
      <c r="EV37" s="142"/>
      <c r="EW37" s="143"/>
      <c r="EX37" s="142"/>
      <c r="EY37" s="143"/>
      <c r="EZ37" s="142"/>
      <c r="FA37" s="143"/>
      <c r="FB37" s="142"/>
      <c r="FC37" s="143"/>
      <c r="FD37" s="136">
        <f t="shared" si="0"/>
        <v>0</v>
      </c>
      <c r="FE37" s="136">
        <f t="shared" si="1"/>
        <v>0</v>
      </c>
      <c r="FF37" s="137" t="str">
        <f t="shared" si="2"/>
        <v>Bravo!!!</v>
      </c>
      <c r="FG37" s="235"/>
      <c r="FH37" s="235"/>
      <c r="FI37" s="235"/>
    </row>
    <row r="38" spans="1:165" x14ac:dyDescent="0.4">
      <c r="A38" s="138">
        <v>32</v>
      </c>
      <c r="B38" s="139"/>
      <c r="C38" s="139"/>
      <c r="D38" s="140"/>
      <c r="E38" s="141"/>
      <c r="F38" s="142"/>
      <c r="G38" s="143"/>
      <c r="H38" s="142"/>
      <c r="I38" s="143"/>
      <c r="J38" s="144"/>
      <c r="K38" s="143"/>
      <c r="L38" s="145"/>
      <c r="M38" s="145"/>
      <c r="N38" s="142"/>
      <c r="O38" s="143"/>
      <c r="P38" s="145"/>
      <c r="Q38" s="145"/>
      <c r="R38" s="142"/>
      <c r="S38" s="143"/>
      <c r="T38" s="145"/>
      <c r="U38" s="145"/>
      <c r="V38" s="142"/>
      <c r="W38" s="143"/>
      <c r="X38" s="145"/>
      <c r="Y38" s="142"/>
      <c r="Z38" s="143"/>
      <c r="AA38" s="142"/>
      <c r="AB38" s="143"/>
      <c r="AC38" s="142"/>
      <c r="AD38" s="143"/>
      <c r="AE38" s="145"/>
      <c r="AF38" s="145"/>
      <c r="AG38" s="142"/>
      <c r="AH38" s="143"/>
      <c r="AI38" s="142"/>
      <c r="AJ38" s="143"/>
      <c r="AK38" s="145"/>
      <c r="AL38" s="142"/>
      <c r="AM38" s="143"/>
      <c r="AN38" s="145"/>
      <c r="AO38" s="142"/>
      <c r="AP38" s="143"/>
      <c r="AQ38" s="142"/>
      <c r="AR38" s="143"/>
      <c r="AS38" s="142"/>
      <c r="AT38" s="143"/>
      <c r="AU38" s="142"/>
      <c r="AV38" s="143"/>
      <c r="AW38" s="142"/>
      <c r="AX38" s="143"/>
      <c r="AY38" s="142"/>
      <c r="AZ38" s="143"/>
      <c r="BA38" s="142"/>
      <c r="BB38" s="143"/>
      <c r="BC38" s="145"/>
      <c r="BD38" s="142"/>
      <c r="BE38" s="143"/>
      <c r="BF38" s="145"/>
      <c r="BG38" s="142"/>
      <c r="BH38" s="143"/>
      <c r="BI38" s="145"/>
      <c r="BJ38" s="142"/>
      <c r="BK38" s="143"/>
      <c r="BL38" s="145"/>
      <c r="BM38" s="142"/>
      <c r="BN38" s="143"/>
      <c r="BO38" s="145"/>
      <c r="BP38" s="142"/>
      <c r="BQ38" s="143"/>
      <c r="BR38" s="145"/>
      <c r="BS38" s="142"/>
      <c r="BT38" s="143"/>
      <c r="BU38" s="142"/>
      <c r="BV38" s="143"/>
      <c r="BW38" s="145"/>
      <c r="BX38" s="142"/>
      <c r="BY38" s="143"/>
      <c r="BZ38" s="142"/>
      <c r="CA38" s="143"/>
      <c r="CB38" s="142"/>
      <c r="CC38" s="143"/>
      <c r="CD38" s="145"/>
      <c r="CE38" s="142"/>
      <c r="CF38" s="143"/>
      <c r="CG38" s="145"/>
      <c r="CH38" s="142"/>
      <c r="CI38" s="143"/>
      <c r="CJ38" s="145"/>
      <c r="CK38" s="142"/>
      <c r="CL38" s="143"/>
      <c r="CM38" s="142"/>
      <c r="CN38" s="143"/>
      <c r="CO38" s="145"/>
      <c r="CP38" s="142"/>
      <c r="CQ38" s="143"/>
      <c r="CR38" s="142"/>
      <c r="CS38" s="143"/>
      <c r="CT38" s="142"/>
      <c r="CU38" s="143"/>
      <c r="CV38" s="142"/>
      <c r="CW38" s="143"/>
      <c r="CX38" s="145"/>
      <c r="CY38" s="142"/>
      <c r="CZ38" s="143"/>
      <c r="DA38" s="142"/>
      <c r="DB38" s="143"/>
      <c r="DC38" s="142"/>
      <c r="DD38" s="143"/>
      <c r="DE38" s="142"/>
      <c r="DF38" s="143"/>
      <c r="DG38" s="145"/>
      <c r="DH38" s="142"/>
      <c r="DI38" s="143"/>
      <c r="DJ38" s="142"/>
      <c r="DK38" s="143"/>
      <c r="DL38" s="142"/>
      <c r="DM38" s="143"/>
      <c r="DN38" s="142"/>
      <c r="DO38" s="143"/>
      <c r="DP38" s="142"/>
      <c r="DQ38" s="143"/>
      <c r="DR38" s="142"/>
      <c r="DS38" s="143"/>
      <c r="DT38" s="142"/>
      <c r="DU38" s="143"/>
      <c r="DV38" s="142"/>
      <c r="DW38" s="143"/>
      <c r="DX38" s="142"/>
      <c r="DY38" s="143"/>
      <c r="DZ38" s="142"/>
      <c r="EA38" s="143"/>
      <c r="EB38" s="142"/>
      <c r="EC38" s="143"/>
      <c r="ED38" s="142"/>
      <c r="EE38" s="143"/>
      <c r="EF38" s="142"/>
      <c r="EG38" s="143"/>
      <c r="EH38" s="142"/>
      <c r="EI38" s="143"/>
      <c r="EJ38" s="142"/>
      <c r="EK38" s="143"/>
      <c r="EL38" s="142"/>
      <c r="EM38" s="143"/>
      <c r="EN38" s="142"/>
      <c r="EO38" s="143"/>
      <c r="EP38" s="142"/>
      <c r="EQ38" s="143"/>
      <c r="ER38" s="142"/>
      <c r="ES38" s="143"/>
      <c r="ET38" s="142"/>
      <c r="EU38" s="143"/>
      <c r="EV38" s="142"/>
      <c r="EW38" s="143"/>
      <c r="EX38" s="142"/>
      <c r="EY38" s="143"/>
      <c r="EZ38" s="142"/>
      <c r="FA38" s="143"/>
      <c r="FB38" s="142"/>
      <c r="FC38" s="143"/>
      <c r="FD38" s="136">
        <f t="shared" si="0"/>
        <v>0</v>
      </c>
      <c r="FE38" s="136">
        <f t="shared" si="1"/>
        <v>0</v>
      </c>
      <c r="FF38" s="137" t="str">
        <f t="shared" si="2"/>
        <v>Bravo!!!</v>
      </c>
      <c r="FG38" s="235"/>
      <c r="FH38" s="235"/>
      <c r="FI38" s="235"/>
    </row>
    <row r="39" spans="1:165" x14ac:dyDescent="0.4">
      <c r="A39" s="138">
        <v>33</v>
      </c>
      <c r="B39" s="139"/>
      <c r="C39" s="139"/>
      <c r="D39" s="140"/>
      <c r="E39" s="141"/>
      <c r="F39" s="142"/>
      <c r="G39" s="143"/>
      <c r="H39" s="142"/>
      <c r="I39" s="143"/>
      <c r="J39" s="144"/>
      <c r="K39" s="143"/>
      <c r="L39" s="145"/>
      <c r="M39" s="145"/>
      <c r="N39" s="142"/>
      <c r="O39" s="143"/>
      <c r="P39" s="145"/>
      <c r="Q39" s="145"/>
      <c r="R39" s="142"/>
      <c r="S39" s="143"/>
      <c r="T39" s="145"/>
      <c r="U39" s="145"/>
      <c r="V39" s="142"/>
      <c r="W39" s="143"/>
      <c r="X39" s="145"/>
      <c r="Y39" s="142"/>
      <c r="Z39" s="143"/>
      <c r="AA39" s="142"/>
      <c r="AB39" s="143"/>
      <c r="AC39" s="142"/>
      <c r="AD39" s="143"/>
      <c r="AE39" s="145"/>
      <c r="AF39" s="145"/>
      <c r="AG39" s="142"/>
      <c r="AH39" s="143"/>
      <c r="AI39" s="142"/>
      <c r="AJ39" s="143"/>
      <c r="AK39" s="145"/>
      <c r="AL39" s="142"/>
      <c r="AM39" s="143"/>
      <c r="AN39" s="145"/>
      <c r="AO39" s="142"/>
      <c r="AP39" s="143"/>
      <c r="AQ39" s="142"/>
      <c r="AR39" s="143"/>
      <c r="AS39" s="142"/>
      <c r="AT39" s="143"/>
      <c r="AU39" s="142"/>
      <c r="AV39" s="143"/>
      <c r="AW39" s="142"/>
      <c r="AX39" s="143"/>
      <c r="AY39" s="142"/>
      <c r="AZ39" s="143"/>
      <c r="BA39" s="142"/>
      <c r="BB39" s="143"/>
      <c r="BC39" s="145"/>
      <c r="BD39" s="142"/>
      <c r="BE39" s="143"/>
      <c r="BF39" s="145"/>
      <c r="BG39" s="142"/>
      <c r="BH39" s="143"/>
      <c r="BI39" s="145"/>
      <c r="BJ39" s="142"/>
      <c r="BK39" s="143"/>
      <c r="BL39" s="145"/>
      <c r="BM39" s="142"/>
      <c r="BN39" s="143"/>
      <c r="BO39" s="145"/>
      <c r="BP39" s="142"/>
      <c r="BQ39" s="143"/>
      <c r="BR39" s="145"/>
      <c r="BS39" s="142"/>
      <c r="BT39" s="143"/>
      <c r="BU39" s="142"/>
      <c r="BV39" s="143"/>
      <c r="BW39" s="145"/>
      <c r="BX39" s="142"/>
      <c r="BY39" s="143"/>
      <c r="BZ39" s="142"/>
      <c r="CA39" s="143"/>
      <c r="CB39" s="142"/>
      <c r="CC39" s="143"/>
      <c r="CD39" s="145"/>
      <c r="CE39" s="142"/>
      <c r="CF39" s="143"/>
      <c r="CG39" s="145"/>
      <c r="CH39" s="142"/>
      <c r="CI39" s="143"/>
      <c r="CJ39" s="145"/>
      <c r="CK39" s="142"/>
      <c r="CL39" s="143"/>
      <c r="CM39" s="142"/>
      <c r="CN39" s="143"/>
      <c r="CO39" s="145"/>
      <c r="CP39" s="142"/>
      <c r="CQ39" s="143"/>
      <c r="CR39" s="142"/>
      <c r="CS39" s="143"/>
      <c r="CT39" s="142"/>
      <c r="CU39" s="143"/>
      <c r="CV39" s="142"/>
      <c r="CW39" s="143"/>
      <c r="CX39" s="145"/>
      <c r="CY39" s="142"/>
      <c r="CZ39" s="143"/>
      <c r="DA39" s="142"/>
      <c r="DB39" s="143"/>
      <c r="DC39" s="142"/>
      <c r="DD39" s="143"/>
      <c r="DE39" s="142"/>
      <c r="DF39" s="143"/>
      <c r="DG39" s="145"/>
      <c r="DH39" s="142"/>
      <c r="DI39" s="143"/>
      <c r="DJ39" s="142"/>
      <c r="DK39" s="143"/>
      <c r="DL39" s="142"/>
      <c r="DM39" s="143"/>
      <c r="DN39" s="142"/>
      <c r="DO39" s="143"/>
      <c r="DP39" s="142"/>
      <c r="DQ39" s="143"/>
      <c r="DR39" s="142"/>
      <c r="DS39" s="143"/>
      <c r="DT39" s="142"/>
      <c r="DU39" s="143"/>
      <c r="DV39" s="142"/>
      <c r="DW39" s="143"/>
      <c r="DX39" s="142"/>
      <c r="DY39" s="143"/>
      <c r="DZ39" s="142"/>
      <c r="EA39" s="143"/>
      <c r="EB39" s="142"/>
      <c r="EC39" s="143"/>
      <c r="ED39" s="142"/>
      <c r="EE39" s="143"/>
      <c r="EF39" s="142"/>
      <c r="EG39" s="143"/>
      <c r="EH39" s="142"/>
      <c r="EI39" s="143"/>
      <c r="EJ39" s="142"/>
      <c r="EK39" s="143"/>
      <c r="EL39" s="142"/>
      <c r="EM39" s="143"/>
      <c r="EN39" s="142"/>
      <c r="EO39" s="143"/>
      <c r="EP39" s="142"/>
      <c r="EQ39" s="143"/>
      <c r="ER39" s="142"/>
      <c r="ES39" s="143"/>
      <c r="ET39" s="142"/>
      <c r="EU39" s="143"/>
      <c r="EV39" s="142"/>
      <c r="EW39" s="143"/>
      <c r="EX39" s="142"/>
      <c r="EY39" s="143"/>
      <c r="EZ39" s="142"/>
      <c r="FA39" s="143"/>
      <c r="FB39" s="142"/>
      <c r="FC39" s="143"/>
      <c r="FD39" s="136">
        <f t="shared" si="0"/>
        <v>0</v>
      </c>
      <c r="FE39" s="136">
        <f t="shared" si="1"/>
        <v>0</v>
      </c>
      <c r="FF39" s="137" t="str">
        <f t="shared" si="2"/>
        <v>Bravo!!!</v>
      </c>
      <c r="FG39" s="235"/>
      <c r="FH39" s="235"/>
      <c r="FI39" s="235"/>
    </row>
    <row r="40" spans="1:165" x14ac:dyDescent="0.4">
      <c r="A40" s="138">
        <v>34</v>
      </c>
      <c r="B40" s="139"/>
      <c r="C40" s="139"/>
      <c r="D40" s="140"/>
      <c r="E40" s="141"/>
      <c r="F40" s="142"/>
      <c r="G40" s="143"/>
      <c r="H40" s="142"/>
      <c r="I40" s="143"/>
      <c r="J40" s="144"/>
      <c r="K40" s="143"/>
      <c r="L40" s="145"/>
      <c r="M40" s="145"/>
      <c r="N40" s="142"/>
      <c r="O40" s="143"/>
      <c r="P40" s="145"/>
      <c r="Q40" s="145"/>
      <c r="R40" s="142"/>
      <c r="S40" s="143"/>
      <c r="T40" s="145"/>
      <c r="U40" s="145"/>
      <c r="V40" s="142"/>
      <c r="W40" s="143"/>
      <c r="X40" s="145"/>
      <c r="Y40" s="142"/>
      <c r="Z40" s="143"/>
      <c r="AA40" s="142"/>
      <c r="AB40" s="143"/>
      <c r="AC40" s="142"/>
      <c r="AD40" s="143"/>
      <c r="AE40" s="145"/>
      <c r="AF40" s="145"/>
      <c r="AG40" s="142"/>
      <c r="AH40" s="143"/>
      <c r="AI40" s="142"/>
      <c r="AJ40" s="143"/>
      <c r="AK40" s="145"/>
      <c r="AL40" s="142"/>
      <c r="AM40" s="143"/>
      <c r="AN40" s="145"/>
      <c r="AO40" s="142"/>
      <c r="AP40" s="143"/>
      <c r="AQ40" s="142"/>
      <c r="AR40" s="143"/>
      <c r="AS40" s="142"/>
      <c r="AT40" s="143"/>
      <c r="AU40" s="142"/>
      <c r="AV40" s="143"/>
      <c r="AW40" s="142"/>
      <c r="AX40" s="143"/>
      <c r="AY40" s="142"/>
      <c r="AZ40" s="143"/>
      <c r="BA40" s="142"/>
      <c r="BB40" s="143"/>
      <c r="BC40" s="145"/>
      <c r="BD40" s="142"/>
      <c r="BE40" s="143"/>
      <c r="BF40" s="145"/>
      <c r="BG40" s="142"/>
      <c r="BH40" s="143"/>
      <c r="BI40" s="145"/>
      <c r="BJ40" s="142"/>
      <c r="BK40" s="143"/>
      <c r="BL40" s="145"/>
      <c r="BM40" s="142"/>
      <c r="BN40" s="143"/>
      <c r="BO40" s="145"/>
      <c r="BP40" s="142"/>
      <c r="BQ40" s="143"/>
      <c r="BR40" s="145"/>
      <c r="BS40" s="142"/>
      <c r="BT40" s="143"/>
      <c r="BU40" s="142"/>
      <c r="BV40" s="143"/>
      <c r="BW40" s="145"/>
      <c r="BX40" s="142"/>
      <c r="BY40" s="143"/>
      <c r="BZ40" s="142"/>
      <c r="CA40" s="143"/>
      <c r="CB40" s="142"/>
      <c r="CC40" s="143"/>
      <c r="CD40" s="145"/>
      <c r="CE40" s="142"/>
      <c r="CF40" s="143"/>
      <c r="CG40" s="145"/>
      <c r="CH40" s="142"/>
      <c r="CI40" s="143"/>
      <c r="CJ40" s="145"/>
      <c r="CK40" s="142"/>
      <c r="CL40" s="143"/>
      <c r="CM40" s="142"/>
      <c r="CN40" s="143"/>
      <c r="CO40" s="145"/>
      <c r="CP40" s="142"/>
      <c r="CQ40" s="143"/>
      <c r="CR40" s="142"/>
      <c r="CS40" s="143"/>
      <c r="CT40" s="142"/>
      <c r="CU40" s="143"/>
      <c r="CV40" s="142"/>
      <c r="CW40" s="143"/>
      <c r="CX40" s="145"/>
      <c r="CY40" s="142"/>
      <c r="CZ40" s="143"/>
      <c r="DA40" s="142"/>
      <c r="DB40" s="143"/>
      <c r="DC40" s="142"/>
      <c r="DD40" s="143"/>
      <c r="DE40" s="142"/>
      <c r="DF40" s="143"/>
      <c r="DG40" s="145"/>
      <c r="DH40" s="142"/>
      <c r="DI40" s="143"/>
      <c r="DJ40" s="142"/>
      <c r="DK40" s="143"/>
      <c r="DL40" s="142"/>
      <c r="DM40" s="143"/>
      <c r="DN40" s="142"/>
      <c r="DO40" s="143"/>
      <c r="DP40" s="142"/>
      <c r="DQ40" s="143"/>
      <c r="DR40" s="142"/>
      <c r="DS40" s="143"/>
      <c r="DT40" s="142"/>
      <c r="DU40" s="143"/>
      <c r="DV40" s="142"/>
      <c r="DW40" s="143"/>
      <c r="DX40" s="142"/>
      <c r="DY40" s="143"/>
      <c r="DZ40" s="142"/>
      <c r="EA40" s="143"/>
      <c r="EB40" s="142"/>
      <c r="EC40" s="143"/>
      <c r="ED40" s="142"/>
      <c r="EE40" s="143"/>
      <c r="EF40" s="142"/>
      <c r="EG40" s="143"/>
      <c r="EH40" s="142"/>
      <c r="EI40" s="143"/>
      <c r="EJ40" s="142"/>
      <c r="EK40" s="143"/>
      <c r="EL40" s="142"/>
      <c r="EM40" s="143"/>
      <c r="EN40" s="142"/>
      <c r="EO40" s="143"/>
      <c r="EP40" s="142"/>
      <c r="EQ40" s="143"/>
      <c r="ER40" s="142"/>
      <c r="ES40" s="143"/>
      <c r="ET40" s="142"/>
      <c r="EU40" s="143"/>
      <c r="EV40" s="142"/>
      <c r="EW40" s="143"/>
      <c r="EX40" s="142"/>
      <c r="EY40" s="143"/>
      <c r="EZ40" s="142"/>
      <c r="FA40" s="143"/>
      <c r="FB40" s="142"/>
      <c r="FC40" s="143"/>
      <c r="FD40" s="136">
        <f t="shared" si="0"/>
        <v>0</v>
      </c>
      <c r="FE40" s="136">
        <f t="shared" si="1"/>
        <v>0</v>
      </c>
      <c r="FF40" s="137" t="str">
        <f t="shared" si="2"/>
        <v>Bravo!!!</v>
      </c>
      <c r="FG40" s="235"/>
      <c r="FH40" s="235"/>
      <c r="FI40" s="235"/>
    </row>
    <row r="41" spans="1:165" x14ac:dyDescent="0.4">
      <c r="A41" s="138">
        <v>35</v>
      </c>
      <c r="B41" s="139"/>
      <c r="C41" s="139"/>
      <c r="D41" s="140"/>
      <c r="E41" s="141"/>
      <c r="F41" s="142"/>
      <c r="G41" s="143"/>
      <c r="H41" s="142"/>
      <c r="I41" s="143"/>
      <c r="J41" s="144"/>
      <c r="K41" s="143"/>
      <c r="L41" s="145"/>
      <c r="M41" s="145"/>
      <c r="N41" s="142"/>
      <c r="O41" s="143"/>
      <c r="P41" s="145"/>
      <c r="Q41" s="145"/>
      <c r="R41" s="142"/>
      <c r="S41" s="143"/>
      <c r="T41" s="145"/>
      <c r="U41" s="145"/>
      <c r="V41" s="142"/>
      <c r="W41" s="143"/>
      <c r="X41" s="145"/>
      <c r="Y41" s="142"/>
      <c r="Z41" s="143"/>
      <c r="AA41" s="142"/>
      <c r="AB41" s="143"/>
      <c r="AC41" s="142"/>
      <c r="AD41" s="143"/>
      <c r="AE41" s="145"/>
      <c r="AF41" s="145"/>
      <c r="AG41" s="142"/>
      <c r="AH41" s="143"/>
      <c r="AI41" s="142"/>
      <c r="AJ41" s="143"/>
      <c r="AK41" s="145"/>
      <c r="AL41" s="142"/>
      <c r="AM41" s="143"/>
      <c r="AN41" s="145"/>
      <c r="AO41" s="142"/>
      <c r="AP41" s="143"/>
      <c r="AQ41" s="142"/>
      <c r="AR41" s="143"/>
      <c r="AS41" s="142"/>
      <c r="AT41" s="143"/>
      <c r="AU41" s="142"/>
      <c r="AV41" s="143"/>
      <c r="AW41" s="142"/>
      <c r="AX41" s="143"/>
      <c r="AY41" s="142"/>
      <c r="AZ41" s="143"/>
      <c r="BA41" s="142"/>
      <c r="BB41" s="143"/>
      <c r="BC41" s="145"/>
      <c r="BD41" s="142"/>
      <c r="BE41" s="143"/>
      <c r="BF41" s="145"/>
      <c r="BG41" s="142"/>
      <c r="BH41" s="143"/>
      <c r="BI41" s="145"/>
      <c r="BJ41" s="142"/>
      <c r="BK41" s="143"/>
      <c r="BL41" s="145"/>
      <c r="BM41" s="142"/>
      <c r="BN41" s="143"/>
      <c r="BO41" s="145"/>
      <c r="BP41" s="142"/>
      <c r="BQ41" s="143"/>
      <c r="BR41" s="145"/>
      <c r="BS41" s="142"/>
      <c r="BT41" s="143"/>
      <c r="BU41" s="142"/>
      <c r="BV41" s="143"/>
      <c r="BW41" s="145"/>
      <c r="BX41" s="142"/>
      <c r="BY41" s="143"/>
      <c r="BZ41" s="142"/>
      <c r="CA41" s="143"/>
      <c r="CB41" s="142"/>
      <c r="CC41" s="143"/>
      <c r="CD41" s="145"/>
      <c r="CE41" s="142"/>
      <c r="CF41" s="143"/>
      <c r="CG41" s="145"/>
      <c r="CH41" s="142"/>
      <c r="CI41" s="143"/>
      <c r="CJ41" s="145"/>
      <c r="CK41" s="142"/>
      <c r="CL41" s="143"/>
      <c r="CM41" s="142"/>
      <c r="CN41" s="143"/>
      <c r="CO41" s="145"/>
      <c r="CP41" s="142"/>
      <c r="CQ41" s="143"/>
      <c r="CR41" s="142"/>
      <c r="CS41" s="143"/>
      <c r="CT41" s="142"/>
      <c r="CU41" s="143"/>
      <c r="CV41" s="142"/>
      <c r="CW41" s="143"/>
      <c r="CX41" s="145"/>
      <c r="CY41" s="142"/>
      <c r="CZ41" s="143"/>
      <c r="DA41" s="142"/>
      <c r="DB41" s="143"/>
      <c r="DC41" s="142"/>
      <c r="DD41" s="143"/>
      <c r="DE41" s="142"/>
      <c r="DF41" s="143"/>
      <c r="DG41" s="145"/>
      <c r="DH41" s="142"/>
      <c r="DI41" s="143"/>
      <c r="DJ41" s="142"/>
      <c r="DK41" s="143"/>
      <c r="DL41" s="142"/>
      <c r="DM41" s="143"/>
      <c r="DN41" s="142"/>
      <c r="DO41" s="143"/>
      <c r="DP41" s="142"/>
      <c r="DQ41" s="143"/>
      <c r="DR41" s="142"/>
      <c r="DS41" s="143"/>
      <c r="DT41" s="142"/>
      <c r="DU41" s="143"/>
      <c r="DV41" s="142"/>
      <c r="DW41" s="143"/>
      <c r="DX41" s="142"/>
      <c r="DY41" s="143"/>
      <c r="DZ41" s="142"/>
      <c r="EA41" s="143"/>
      <c r="EB41" s="142"/>
      <c r="EC41" s="143"/>
      <c r="ED41" s="142"/>
      <c r="EE41" s="143"/>
      <c r="EF41" s="142"/>
      <c r="EG41" s="143"/>
      <c r="EH41" s="142"/>
      <c r="EI41" s="143"/>
      <c r="EJ41" s="142"/>
      <c r="EK41" s="143"/>
      <c r="EL41" s="142"/>
      <c r="EM41" s="143"/>
      <c r="EN41" s="142"/>
      <c r="EO41" s="143"/>
      <c r="EP41" s="142"/>
      <c r="EQ41" s="143"/>
      <c r="ER41" s="142"/>
      <c r="ES41" s="143"/>
      <c r="ET41" s="142"/>
      <c r="EU41" s="143"/>
      <c r="EV41" s="142"/>
      <c r="EW41" s="143"/>
      <c r="EX41" s="142"/>
      <c r="EY41" s="143"/>
      <c r="EZ41" s="142"/>
      <c r="FA41" s="143"/>
      <c r="FB41" s="142"/>
      <c r="FC41" s="143"/>
      <c r="FD41" s="136">
        <f t="shared" si="0"/>
        <v>0</v>
      </c>
      <c r="FE41" s="136">
        <f t="shared" si="1"/>
        <v>0</v>
      </c>
      <c r="FF41" s="137" t="str">
        <f t="shared" si="2"/>
        <v>Bravo!!!</v>
      </c>
      <c r="FG41" s="235"/>
      <c r="FH41" s="235"/>
      <c r="FI41" s="235"/>
    </row>
    <row r="42" spans="1:165" x14ac:dyDescent="0.4">
      <c r="A42" s="138">
        <v>36</v>
      </c>
      <c r="B42" s="139"/>
      <c r="C42" s="139"/>
      <c r="D42" s="140"/>
      <c r="E42" s="141"/>
      <c r="F42" s="142"/>
      <c r="G42" s="143"/>
      <c r="H42" s="142"/>
      <c r="I42" s="143"/>
      <c r="J42" s="144"/>
      <c r="K42" s="143"/>
      <c r="L42" s="145"/>
      <c r="M42" s="145"/>
      <c r="N42" s="142"/>
      <c r="O42" s="143"/>
      <c r="P42" s="145"/>
      <c r="Q42" s="145"/>
      <c r="R42" s="142"/>
      <c r="S42" s="143"/>
      <c r="T42" s="145"/>
      <c r="U42" s="145"/>
      <c r="V42" s="142"/>
      <c r="W42" s="143"/>
      <c r="X42" s="145"/>
      <c r="Y42" s="142"/>
      <c r="Z42" s="143"/>
      <c r="AA42" s="142"/>
      <c r="AB42" s="143"/>
      <c r="AC42" s="142"/>
      <c r="AD42" s="143"/>
      <c r="AE42" s="145"/>
      <c r="AF42" s="145"/>
      <c r="AG42" s="142"/>
      <c r="AH42" s="143"/>
      <c r="AI42" s="142"/>
      <c r="AJ42" s="143"/>
      <c r="AK42" s="145"/>
      <c r="AL42" s="142"/>
      <c r="AM42" s="143"/>
      <c r="AN42" s="145"/>
      <c r="AO42" s="142"/>
      <c r="AP42" s="143"/>
      <c r="AQ42" s="142"/>
      <c r="AR42" s="143"/>
      <c r="AS42" s="142"/>
      <c r="AT42" s="143"/>
      <c r="AU42" s="142"/>
      <c r="AV42" s="143"/>
      <c r="AW42" s="142"/>
      <c r="AX42" s="143"/>
      <c r="AY42" s="142"/>
      <c r="AZ42" s="143"/>
      <c r="BA42" s="142"/>
      <c r="BB42" s="143"/>
      <c r="BC42" s="145"/>
      <c r="BD42" s="142"/>
      <c r="BE42" s="143"/>
      <c r="BF42" s="145"/>
      <c r="BG42" s="142"/>
      <c r="BH42" s="143"/>
      <c r="BI42" s="145"/>
      <c r="BJ42" s="142"/>
      <c r="BK42" s="143"/>
      <c r="BL42" s="145"/>
      <c r="BM42" s="142"/>
      <c r="BN42" s="143"/>
      <c r="BO42" s="145"/>
      <c r="BP42" s="142"/>
      <c r="BQ42" s="143"/>
      <c r="BR42" s="145"/>
      <c r="BS42" s="142"/>
      <c r="BT42" s="143"/>
      <c r="BU42" s="142"/>
      <c r="BV42" s="143"/>
      <c r="BW42" s="145"/>
      <c r="BX42" s="142"/>
      <c r="BY42" s="143"/>
      <c r="BZ42" s="142"/>
      <c r="CA42" s="143"/>
      <c r="CB42" s="142"/>
      <c r="CC42" s="143"/>
      <c r="CD42" s="145"/>
      <c r="CE42" s="142"/>
      <c r="CF42" s="143"/>
      <c r="CG42" s="145"/>
      <c r="CH42" s="142"/>
      <c r="CI42" s="143"/>
      <c r="CJ42" s="145"/>
      <c r="CK42" s="142"/>
      <c r="CL42" s="143"/>
      <c r="CM42" s="142"/>
      <c r="CN42" s="143"/>
      <c r="CO42" s="145"/>
      <c r="CP42" s="142"/>
      <c r="CQ42" s="143"/>
      <c r="CR42" s="142"/>
      <c r="CS42" s="143"/>
      <c r="CT42" s="142"/>
      <c r="CU42" s="143"/>
      <c r="CV42" s="142"/>
      <c r="CW42" s="143"/>
      <c r="CX42" s="145"/>
      <c r="CY42" s="142"/>
      <c r="CZ42" s="143"/>
      <c r="DA42" s="142"/>
      <c r="DB42" s="143"/>
      <c r="DC42" s="142"/>
      <c r="DD42" s="143"/>
      <c r="DE42" s="142"/>
      <c r="DF42" s="143"/>
      <c r="DG42" s="145"/>
      <c r="DH42" s="142"/>
      <c r="DI42" s="143"/>
      <c r="DJ42" s="142"/>
      <c r="DK42" s="143"/>
      <c r="DL42" s="142"/>
      <c r="DM42" s="143"/>
      <c r="DN42" s="142"/>
      <c r="DO42" s="143"/>
      <c r="DP42" s="142"/>
      <c r="DQ42" s="143"/>
      <c r="DR42" s="142"/>
      <c r="DS42" s="143"/>
      <c r="DT42" s="142"/>
      <c r="DU42" s="143"/>
      <c r="DV42" s="142"/>
      <c r="DW42" s="143"/>
      <c r="DX42" s="142"/>
      <c r="DY42" s="143"/>
      <c r="DZ42" s="142"/>
      <c r="EA42" s="143"/>
      <c r="EB42" s="142"/>
      <c r="EC42" s="143"/>
      <c r="ED42" s="142"/>
      <c r="EE42" s="143"/>
      <c r="EF42" s="142"/>
      <c r="EG42" s="143"/>
      <c r="EH42" s="142"/>
      <c r="EI42" s="143"/>
      <c r="EJ42" s="142"/>
      <c r="EK42" s="143"/>
      <c r="EL42" s="142"/>
      <c r="EM42" s="143"/>
      <c r="EN42" s="142"/>
      <c r="EO42" s="143"/>
      <c r="EP42" s="142"/>
      <c r="EQ42" s="143"/>
      <c r="ER42" s="142"/>
      <c r="ES42" s="143"/>
      <c r="ET42" s="142"/>
      <c r="EU42" s="143"/>
      <c r="EV42" s="142"/>
      <c r="EW42" s="143"/>
      <c r="EX42" s="142"/>
      <c r="EY42" s="143"/>
      <c r="EZ42" s="142"/>
      <c r="FA42" s="143"/>
      <c r="FB42" s="142"/>
      <c r="FC42" s="143"/>
      <c r="FD42" s="136">
        <f t="shared" si="0"/>
        <v>0</v>
      </c>
      <c r="FE42" s="136">
        <f t="shared" si="1"/>
        <v>0</v>
      </c>
      <c r="FF42" s="137" t="str">
        <f t="shared" si="2"/>
        <v>Bravo!!!</v>
      </c>
      <c r="FG42" s="235"/>
      <c r="FH42" s="235"/>
      <c r="FI42" s="235"/>
    </row>
    <row r="43" spans="1:165" x14ac:dyDescent="0.4">
      <c r="A43" s="138">
        <v>37</v>
      </c>
      <c r="B43" s="139"/>
      <c r="C43" s="139"/>
      <c r="D43" s="140"/>
      <c r="E43" s="141"/>
      <c r="F43" s="142"/>
      <c r="G43" s="143"/>
      <c r="H43" s="142"/>
      <c r="I43" s="143"/>
      <c r="J43" s="144"/>
      <c r="K43" s="143"/>
      <c r="L43" s="145"/>
      <c r="M43" s="145"/>
      <c r="N43" s="142"/>
      <c r="O43" s="143"/>
      <c r="P43" s="145"/>
      <c r="Q43" s="145"/>
      <c r="R43" s="142"/>
      <c r="S43" s="143"/>
      <c r="T43" s="145"/>
      <c r="U43" s="145"/>
      <c r="V43" s="142"/>
      <c r="W43" s="143"/>
      <c r="X43" s="145"/>
      <c r="Y43" s="142"/>
      <c r="Z43" s="143"/>
      <c r="AA43" s="142"/>
      <c r="AB43" s="143"/>
      <c r="AC43" s="142"/>
      <c r="AD43" s="143"/>
      <c r="AE43" s="145"/>
      <c r="AF43" s="145"/>
      <c r="AG43" s="142"/>
      <c r="AH43" s="143"/>
      <c r="AI43" s="142"/>
      <c r="AJ43" s="143"/>
      <c r="AK43" s="145"/>
      <c r="AL43" s="142"/>
      <c r="AM43" s="143"/>
      <c r="AN43" s="145"/>
      <c r="AO43" s="142"/>
      <c r="AP43" s="143"/>
      <c r="AQ43" s="142"/>
      <c r="AR43" s="143"/>
      <c r="AS43" s="142"/>
      <c r="AT43" s="143"/>
      <c r="AU43" s="142"/>
      <c r="AV43" s="143"/>
      <c r="AW43" s="142"/>
      <c r="AX43" s="143"/>
      <c r="AY43" s="142"/>
      <c r="AZ43" s="143"/>
      <c r="BA43" s="142"/>
      <c r="BB43" s="143"/>
      <c r="BC43" s="145"/>
      <c r="BD43" s="142"/>
      <c r="BE43" s="143"/>
      <c r="BF43" s="145"/>
      <c r="BG43" s="142"/>
      <c r="BH43" s="143"/>
      <c r="BI43" s="145"/>
      <c r="BJ43" s="142"/>
      <c r="BK43" s="143"/>
      <c r="BL43" s="145"/>
      <c r="BM43" s="142"/>
      <c r="BN43" s="143"/>
      <c r="BO43" s="145"/>
      <c r="BP43" s="142"/>
      <c r="BQ43" s="143"/>
      <c r="BR43" s="145"/>
      <c r="BS43" s="142"/>
      <c r="BT43" s="143"/>
      <c r="BU43" s="142"/>
      <c r="BV43" s="143"/>
      <c r="BW43" s="145"/>
      <c r="BX43" s="142"/>
      <c r="BY43" s="143"/>
      <c r="BZ43" s="142"/>
      <c r="CA43" s="143"/>
      <c r="CB43" s="142"/>
      <c r="CC43" s="143"/>
      <c r="CD43" s="145"/>
      <c r="CE43" s="142"/>
      <c r="CF43" s="143"/>
      <c r="CG43" s="145"/>
      <c r="CH43" s="142"/>
      <c r="CI43" s="143"/>
      <c r="CJ43" s="145"/>
      <c r="CK43" s="142"/>
      <c r="CL43" s="143"/>
      <c r="CM43" s="142"/>
      <c r="CN43" s="143"/>
      <c r="CO43" s="145"/>
      <c r="CP43" s="142"/>
      <c r="CQ43" s="143"/>
      <c r="CR43" s="142"/>
      <c r="CS43" s="143"/>
      <c r="CT43" s="142"/>
      <c r="CU43" s="143"/>
      <c r="CV43" s="142"/>
      <c r="CW43" s="143"/>
      <c r="CX43" s="145"/>
      <c r="CY43" s="142"/>
      <c r="CZ43" s="143"/>
      <c r="DA43" s="142"/>
      <c r="DB43" s="143"/>
      <c r="DC43" s="142"/>
      <c r="DD43" s="143"/>
      <c r="DE43" s="142"/>
      <c r="DF43" s="143"/>
      <c r="DG43" s="145"/>
      <c r="DH43" s="142"/>
      <c r="DI43" s="143"/>
      <c r="DJ43" s="142"/>
      <c r="DK43" s="143"/>
      <c r="DL43" s="142"/>
      <c r="DM43" s="143"/>
      <c r="DN43" s="142"/>
      <c r="DO43" s="143"/>
      <c r="DP43" s="142"/>
      <c r="DQ43" s="143"/>
      <c r="DR43" s="142"/>
      <c r="DS43" s="143"/>
      <c r="DT43" s="142"/>
      <c r="DU43" s="143"/>
      <c r="DV43" s="142"/>
      <c r="DW43" s="143"/>
      <c r="DX43" s="142"/>
      <c r="DY43" s="143"/>
      <c r="DZ43" s="142"/>
      <c r="EA43" s="143"/>
      <c r="EB43" s="142"/>
      <c r="EC43" s="143"/>
      <c r="ED43" s="142"/>
      <c r="EE43" s="143"/>
      <c r="EF43" s="142"/>
      <c r="EG43" s="143"/>
      <c r="EH43" s="142"/>
      <c r="EI43" s="143"/>
      <c r="EJ43" s="142"/>
      <c r="EK43" s="143"/>
      <c r="EL43" s="142"/>
      <c r="EM43" s="143"/>
      <c r="EN43" s="142"/>
      <c r="EO43" s="143"/>
      <c r="EP43" s="142"/>
      <c r="EQ43" s="143"/>
      <c r="ER43" s="142"/>
      <c r="ES43" s="143"/>
      <c r="ET43" s="142"/>
      <c r="EU43" s="143"/>
      <c r="EV43" s="142"/>
      <c r="EW43" s="143"/>
      <c r="EX43" s="142"/>
      <c r="EY43" s="143"/>
      <c r="EZ43" s="142"/>
      <c r="FA43" s="143"/>
      <c r="FB43" s="142"/>
      <c r="FC43" s="143"/>
      <c r="FD43" s="136">
        <f t="shared" si="0"/>
        <v>0</v>
      </c>
      <c r="FE43" s="136">
        <f t="shared" si="1"/>
        <v>0</v>
      </c>
      <c r="FF43" s="137" t="str">
        <f t="shared" si="2"/>
        <v>Bravo!!!</v>
      </c>
      <c r="FG43" s="235"/>
      <c r="FH43" s="235"/>
      <c r="FI43" s="235"/>
    </row>
    <row r="44" spans="1:165" x14ac:dyDescent="0.4">
      <c r="A44" s="138">
        <v>38</v>
      </c>
      <c r="B44" s="139"/>
      <c r="C44" s="139"/>
      <c r="D44" s="140"/>
      <c r="E44" s="141"/>
      <c r="F44" s="142"/>
      <c r="G44" s="143"/>
      <c r="H44" s="142"/>
      <c r="I44" s="143"/>
      <c r="J44" s="144"/>
      <c r="K44" s="143"/>
      <c r="L44" s="145"/>
      <c r="M44" s="145"/>
      <c r="N44" s="142"/>
      <c r="O44" s="143"/>
      <c r="P44" s="145"/>
      <c r="Q44" s="145"/>
      <c r="R44" s="142"/>
      <c r="S44" s="143"/>
      <c r="T44" s="145"/>
      <c r="U44" s="145"/>
      <c r="V44" s="142"/>
      <c r="W44" s="143"/>
      <c r="X44" s="145"/>
      <c r="Y44" s="142"/>
      <c r="Z44" s="143"/>
      <c r="AA44" s="142"/>
      <c r="AB44" s="143"/>
      <c r="AC44" s="142"/>
      <c r="AD44" s="143"/>
      <c r="AE44" s="145"/>
      <c r="AF44" s="145"/>
      <c r="AG44" s="142"/>
      <c r="AH44" s="143"/>
      <c r="AI44" s="142"/>
      <c r="AJ44" s="143"/>
      <c r="AK44" s="145"/>
      <c r="AL44" s="142"/>
      <c r="AM44" s="143"/>
      <c r="AN44" s="145"/>
      <c r="AO44" s="142"/>
      <c r="AP44" s="143"/>
      <c r="AQ44" s="142"/>
      <c r="AR44" s="143"/>
      <c r="AS44" s="142"/>
      <c r="AT44" s="143"/>
      <c r="AU44" s="142"/>
      <c r="AV44" s="143"/>
      <c r="AW44" s="142"/>
      <c r="AX44" s="143"/>
      <c r="AY44" s="142"/>
      <c r="AZ44" s="143"/>
      <c r="BA44" s="142"/>
      <c r="BB44" s="143"/>
      <c r="BC44" s="145"/>
      <c r="BD44" s="142"/>
      <c r="BE44" s="143"/>
      <c r="BF44" s="145"/>
      <c r="BG44" s="142"/>
      <c r="BH44" s="143"/>
      <c r="BI44" s="145"/>
      <c r="BJ44" s="142"/>
      <c r="BK44" s="143"/>
      <c r="BL44" s="145"/>
      <c r="BM44" s="142"/>
      <c r="BN44" s="143"/>
      <c r="BO44" s="145"/>
      <c r="BP44" s="142"/>
      <c r="BQ44" s="143"/>
      <c r="BR44" s="145"/>
      <c r="BS44" s="142"/>
      <c r="BT44" s="143"/>
      <c r="BU44" s="142"/>
      <c r="BV44" s="143"/>
      <c r="BW44" s="145"/>
      <c r="BX44" s="142"/>
      <c r="BY44" s="143"/>
      <c r="BZ44" s="142"/>
      <c r="CA44" s="143"/>
      <c r="CB44" s="142"/>
      <c r="CC44" s="143"/>
      <c r="CD44" s="145"/>
      <c r="CE44" s="142"/>
      <c r="CF44" s="143"/>
      <c r="CG44" s="145"/>
      <c r="CH44" s="142"/>
      <c r="CI44" s="143"/>
      <c r="CJ44" s="145"/>
      <c r="CK44" s="142"/>
      <c r="CL44" s="143"/>
      <c r="CM44" s="142"/>
      <c r="CN44" s="143"/>
      <c r="CO44" s="145"/>
      <c r="CP44" s="142"/>
      <c r="CQ44" s="143"/>
      <c r="CR44" s="142"/>
      <c r="CS44" s="143"/>
      <c r="CT44" s="142"/>
      <c r="CU44" s="143"/>
      <c r="CV44" s="142"/>
      <c r="CW44" s="143"/>
      <c r="CX44" s="145"/>
      <c r="CY44" s="142"/>
      <c r="CZ44" s="143"/>
      <c r="DA44" s="142"/>
      <c r="DB44" s="143"/>
      <c r="DC44" s="142"/>
      <c r="DD44" s="143"/>
      <c r="DE44" s="142"/>
      <c r="DF44" s="143"/>
      <c r="DG44" s="145"/>
      <c r="DH44" s="142"/>
      <c r="DI44" s="143"/>
      <c r="DJ44" s="142"/>
      <c r="DK44" s="143"/>
      <c r="DL44" s="142"/>
      <c r="DM44" s="143"/>
      <c r="DN44" s="142"/>
      <c r="DO44" s="143"/>
      <c r="DP44" s="142"/>
      <c r="DQ44" s="143"/>
      <c r="DR44" s="142"/>
      <c r="DS44" s="143"/>
      <c r="DT44" s="142"/>
      <c r="DU44" s="143"/>
      <c r="DV44" s="142"/>
      <c r="DW44" s="143"/>
      <c r="DX44" s="142"/>
      <c r="DY44" s="143"/>
      <c r="DZ44" s="142"/>
      <c r="EA44" s="143"/>
      <c r="EB44" s="142"/>
      <c r="EC44" s="143"/>
      <c r="ED44" s="142"/>
      <c r="EE44" s="143"/>
      <c r="EF44" s="142"/>
      <c r="EG44" s="143"/>
      <c r="EH44" s="142"/>
      <c r="EI44" s="143"/>
      <c r="EJ44" s="142"/>
      <c r="EK44" s="143"/>
      <c r="EL44" s="142"/>
      <c r="EM44" s="143"/>
      <c r="EN44" s="142"/>
      <c r="EO44" s="143"/>
      <c r="EP44" s="142"/>
      <c r="EQ44" s="143"/>
      <c r="ER44" s="142"/>
      <c r="ES44" s="143"/>
      <c r="ET44" s="142"/>
      <c r="EU44" s="143"/>
      <c r="EV44" s="142"/>
      <c r="EW44" s="143"/>
      <c r="EX44" s="142"/>
      <c r="EY44" s="143"/>
      <c r="EZ44" s="142"/>
      <c r="FA44" s="143"/>
      <c r="FB44" s="142"/>
      <c r="FC44" s="143"/>
      <c r="FD44" s="136">
        <f t="shared" si="0"/>
        <v>0</v>
      </c>
      <c r="FE44" s="136">
        <f t="shared" si="1"/>
        <v>0</v>
      </c>
      <c r="FF44" s="137" t="str">
        <f t="shared" si="2"/>
        <v>Bravo!!!</v>
      </c>
      <c r="FG44" s="235"/>
      <c r="FH44" s="235"/>
      <c r="FI44" s="235"/>
    </row>
    <row r="45" spans="1:165" x14ac:dyDescent="0.4">
      <c r="A45" s="138">
        <v>39</v>
      </c>
      <c r="B45" s="139"/>
      <c r="C45" s="139"/>
      <c r="D45" s="140"/>
      <c r="E45" s="141"/>
      <c r="F45" s="142"/>
      <c r="G45" s="143"/>
      <c r="H45" s="142"/>
      <c r="I45" s="143"/>
      <c r="J45" s="144"/>
      <c r="K45" s="143"/>
      <c r="L45" s="145"/>
      <c r="M45" s="145"/>
      <c r="N45" s="142"/>
      <c r="O45" s="143"/>
      <c r="P45" s="145"/>
      <c r="Q45" s="145"/>
      <c r="R45" s="142"/>
      <c r="S45" s="143"/>
      <c r="T45" s="145"/>
      <c r="U45" s="145"/>
      <c r="V45" s="142"/>
      <c r="W45" s="143"/>
      <c r="X45" s="145"/>
      <c r="Y45" s="142"/>
      <c r="Z45" s="143"/>
      <c r="AA45" s="142"/>
      <c r="AB45" s="143"/>
      <c r="AC45" s="142"/>
      <c r="AD45" s="143"/>
      <c r="AE45" s="145"/>
      <c r="AF45" s="145"/>
      <c r="AG45" s="142"/>
      <c r="AH45" s="143"/>
      <c r="AI45" s="142"/>
      <c r="AJ45" s="143"/>
      <c r="AK45" s="145"/>
      <c r="AL45" s="142"/>
      <c r="AM45" s="143"/>
      <c r="AN45" s="145"/>
      <c r="AO45" s="142"/>
      <c r="AP45" s="143"/>
      <c r="AQ45" s="142"/>
      <c r="AR45" s="143"/>
      <c r="AS45" s="142"/>
      <c r="AT45" s="143"/>
      <c r="AU45" s="142"/>
      <c r="AV45" s="143"/>
      <c r="AW45" s="142"/>
      <c r="AX45" s="143"/>
      <c r="AY45" s="142"/>
      <c r="AZ45" s="143"/>
      <c r="BA45" s="142"/>
      <c r="BB45" s="143"/>
      <c r="BC45" s="145"/>
      <c r="BD45" s="142"/>
      <c r="BE45" s="143"/>
      <c r="BF45" s="145"/>
      <c r="BG45" s="142"/>
      <c r="BH45" s="143"/>
      <c r="BI45" s="145"/>
      <c r="BJ45" s="142"/>
      <c r="BK45" s="143"/>
      <c r="BL45" s="145"/>
      <c r="BM45" s="142"/>
      <c r="BN45" s="143"/>
      <c r="BO45" s="145"/>
      <c r="BP45" s="142"/>
      <c r="BQ45" s="143"/>
      <c r="BR45" s="145"/>
      <c r="BS45" s="142"/>
      <c r="BT45" s="143"/>
      <c r="BU45" s="142"/>
      <c r="BV45" s="143"/>
      <c r="BW45" s="145"/>
      <c r="BX45" s="142"/>
      <c r="BY45" s="143"/>
      <c r="BZ45" s="142"/>
      <c r="CA45" s="143"/>
      <c r="CB45" s="142"/>
      <c r="CC45" s="143"/>
      <c r="CD45" s="145"/>
      <c r="CE45" s="142"/>
      <c r="CF45" s="143"/>
      <c r="CG45" s="145"/>
      <c r="CH45" s="142"/>
      <c r="CI45" s="143"/>
      <c r="CJ45" s="145"/>
      <c r="CK45" s="142"/>
      <c r="CL45" s="143"/>
      <c r="CM45" s="142"/>
      <c r="CN45" s="143"/>
      <c r="CO45" s="145"/>
      <c r="CP45" s="142"/>
      <c r="CQ45" s="143"/>
      <c r="CR45" s="142"/>
      <c r="CS45" s="143"/>
      <c r="CT45" s="142"/>
      <c r="CU45" s="143"/>
      <c r="CV45" s="142"/>
      <c r="CW45" s="143"/>
      <c r="CX45" s="145"/>
      <c r="CY45" s="142"/>
      <c r="CZ45" s="143"/>
      <c r="DA45" s="142"/>
      <c r="DB45" s="143"/>
      <c r="DC45" s="142"/>
      <c r="DD45" s="143"/>
      <c r="DE45" s="142"/>
      <c r="DF45" s="143"/>
      <c r="DG45" s="145"/>
      <c r="DH45" s="142"/>
      <c r="DI45" s="143"/>
      <c r="DJ45" s="142"/>
      <c r="DK45" s="143"/>
      <c r="DL45" s="142"/>
      <c r="DM45" s="143"/>
      <c r="DN45" s="142"/>
      <c r="DO45" s="143"/>
      <c r="DP45" s="142"/>
      <c r="DQ45" s="143"/>
      <c r="DR45" s="142"/>
      <c r="DS45" s="143"/>
      <c r="DT45" s="142"/>
      <c r="DU45" s="143"/>
      <c r="DV45" s="142"/>
      <c r="DW45" s="143"/>
      <c r="DX45" s="142"/>
      <c r="DY45" s="143"/>
      <c r="DZ45" s="142"/>
      <c r="EA45" s="143"/>
      <c r="EB45" s="142"/>
      <c r="EC45" s="143"/>
      <c r="ED45" s="142"/>
      <c r="EE45" s="143"/>
      <c r="EF45" s="142"/>
      <c r="EG45" s="143"/>
      <c r="EH45" s="142"/>
      <c r="EI45" s="143"/>
      <c r="EJ45" s="142"/>
      <c r="EK45" s="143"/>
      <c r="EL45" s="142"/>
      <c r="EM45" s="143"/>
      <c r="EN45" s="142"/>
      <c r="EO45" s="143"/>
      <c r="EP45" s="142"/>
      <c r="EQ45" s="143"/>
      <c r="ER45" s="142"/>
      <c r="ES45" s="143"/>
      <c r="ET45" s="142"/>
      <c r="EU45" s="143"/>
      <c r="EV45" s="142"/>
      <c r="EW45" s="143"/>
      <c r="EX45" s="142"/>
      <c r="EY45" s="143"/>
      <c r="EZ45" s="142"/>
      <c r="FA45" s="143"/>
      <c r="FB45" s="142"/>
      <c r="FC45" s="143"/>
      <c r="FD45" s="136">
        <f t="shared" si="0"/>
        <v>0</v>
      </c>
      <c r="FE45" s="136">
        <f t="shared" si="1"/>
        <v>0</v>
      </c>
      <c r="FF45" s="137" t="str">
        <f t="shared" si="2"/>
        <v>Bravo!!!</v>
      </c>
      <c r="FG45" s="235"/>
      <c r="FH45" s="235"/>
      <c r="FI45" s="235"/>
    </row>
    <row r="46" spans="1:165" x14ac:dyDescent="0.4">
      <c r="A46" s="138">
        <v>40</v>
      </c>
      <c r="B46" s="139"/>
      <c r="C46" s="139"/>
      <c r="D46" s="140"/>
      <c r="E46" s="141"/>
      <c r="F46" s="142"/>
      <c r="G46" s="143"/>
      <c r="H46" s="142"/>
      <c r="I46" s="143"/>
      <c r="J46" s="144"/>
      <c r="K46" s="143"/>
      <c r="L46" s="145"/>
      <c r="M46" s="145"/>
      <c r="N46" s="142"/>
      <c r="O46" s="143"/>
      <c r="P46" s="145"/>
      <c r="Q46" s="145"/>
      <c r="R46" s="142"/>
      <c r="S46" s="143"/>
      <c r="T46" s="145"/>
      <c r="U46" s="145"/>
      <c r="V46" s="142"/>
      <c r="W46" s="143"/>
      <c r="X46" s="145"/>
      <c r="Y46" s="142"/>
      <c r="Z46" s="143"/>
      <c r="AA46" s="142"/>
      <c r="AB46" s="143"/>
      <c r="AC46" s="142"/>
      <c r="AD46" s="143"/>
      <c r="AE46" s="145"/>
      <c r="AF46" s="145"/>
      <c r="AG46" s="142"/>
      <c r="AH46" s="143"/>
      <c r="AI46" s="142"/>
      <c r="AJ46" s="143"/>
      <c r="AK46" s="145"/>
      <c r="AL46" s="142"/>
      <c r="AM46" s="143"/>
      <c r="AN46" s="145"/>
      <c r="AO46" s="142"/>
      <c r="AP46" s="143"/>
      <c r="AQ46" s="142"/>
      <c r="AR46" s="143"/>
      <c r="AS46" s="142"/>
      <c r="AT46" s="143"/>
      <c r="AU46" s="142"/>
      <c r="AV46" s="143"/>
      <c r="AW46" s="142"/>
      <c r="AX46" s="143"/>
      <c r="AY46" s="142"/>
      <c r="AZ46" s="143"/>
      <c r="BA46" s="142"/>
      <c r="BB46" s="143"/>
      <c r="BC46" s="145"/>
      <c r="BD46" s="142"/>
      <c r="BE46" s="143"/>
      <c r="BF46" s="145"/>
      <c r="BG46" s="142"/>
      <c r="BH46" s="143"/>
      <c r="BI46" s="145"/>
      <c r="BJ46" s="142"/>
      <c r="BK46" s="143"/>
      <c r="BL46" s="145"/>
      <c r="BM46" s="142"/>
      <c r="BN46" s="143"/>
      <c r="BO46" s="145"/>
      <c r="BP46" s="142"/>
      <c r="BQ46" s="143"/>
      <c r="BR46" s="145"/>
      <c r="BS46" s="142"/>
      <c r="BT46" s="143"/>
      <c r="BU46" s="142"/>
      <c r="BV46" s="143"/>
      <c r="BW46" s="145"/>
      <c r="BX46" s="142"/>
      <c r="BY46" s="143"/>
      <c r="BZ46" s="142"/>
      <c r="CA46" s="143"/>
      <c r="CB46" s="142"/>
      <c r="CC46" s="143"/>
      <c r="CD46" s="145"/>
      <c r="CE46" s="142"/>
      <c r="CF46" s="143"/>
      <c r="CG46" s="145"/>
      <c r="CH46" s="142"/>
      <c r="CI46" s="143"/>
      <c r="CJ46" s="145"/>
      <c r="CK46" s="142"/>
      <c r="CL46" s="143"/>
      <c r="CM46" s="142"/>
      <c r="CN46" s="143"/>
      <c r="CO46" s="145"/>
      <c r="CP46" s="142"/>
      <c r="CQ46" s="143"/>
      <c r="CR46" s="142"/>
      <c r="CS46" s="143"/>
      <c r="CT46" s="142"/>
      <c r="CU46" s="143"/>
      <c r="CV46" s="142"/>
      <c r="CW46" s="143"/>
      <c r="CX46" s="145"/>
      <c r="CY46" s="142"/>
      <c r="CZ46" s="143"/>
      <c r="DA46" s="142"/>
      <c r="DB46" s="143"/>
      <c r="DC46" s="142"/>
      <c r="DD46" s="143"/>
      <c r="DE46" s="142"/>
      <c r="DF46" s="143"/>
      <c r="DG46" s="145"/>
      <c r="DH46" s="142"/>
      <c r="DI46" s="143"/>
      <c r="DJ46" s="142"/>
      <c r="DK46" s="143"/>
      <c r="DL46" s="142"/>
      <c r="DM46" s="143"/>
      <c r="DN46" s="142"/>
      <c r="DO46" s="143"/>
      <c r="DP46" s="142"/>
      <c r="DQ46" s="143"/>
      <c r="DR46" s="142"/>
      <c r="DS46" s="143"/>
      <c r="DT46" s="142"/>
      <c r="DU46" s="143"/>
      <c r="DV46" s="142"/>
      <c r="DW46" s="143"/>
      <c r="DX46" s="142"/>
      <c r="DY46" s="143"/>
      <c r="DZ46" s="142"/>
      <c r="EA46" s="143"/>
      <c r="EB46" s="142"/>
      <c r="EC46" s="143"/>
      <c r="ED46" s="142"/>
      <c r="EE46" s="143"/>
      <c r="EF46" s="142"/>
      <c r="EG46" s="143"/>
      <c r="EH46" s="142"/>
      <c r="EI46" s="143"/>
      <c r="EJ46" s="142"/>
      <c r="EK46" s="143"/>
      <c r="EL46" s="142"/>
      <c r="EM46" s="143"/>
      <c r="EN46" s="142"/>
      <c r="EO46" s="143"/>
      <c r="EP46" s="142"/>
      <c r="EQ46" s="143"/>
      <c r="ER46" s="142"/>
      <c r="ES46" s="143"/>
      <c r="ET46" s="142"/>
      <c r="EU46" s="143"/>
      <c r="EV46" s="142"/>
      <c r="EW46" s="143"/>
      <c r="EX46" s="142"/>
      <c r="EY46" s="143"/>
      <c r="EZ46" s="142"/>
      <c r="FA46" s="143"/>
      <c r="FB46" s="142"/>
      <c r="FC46" s="143"/>
      <c r="FD46" s="136">
        <f t="shared" si="0"/>
        <v>0</v>
      </c>
      <c r="FE46" s="136">
        <f t="shared" si="1"/>
        <v>0</v>
      </c>
      <c r="FF46" s="137" t="str">
        <f t="shared" si="2"/>
        <v>Bravo!!!</v>
      </c>
      <c r="FG46" s="235"/>
      <c r="FH46" s="235"/>
      <c r="FI46" s="235"/>
    </row>
    <row r="47" spans="1:165" x14ac:dyDescent="0.4">
      <c r="A47" s="138">
        <v>41</v>
      </c>
      <c r="B47" s="139"/>
      <c r="C47" s="139"/>
      <c r="D47" s="140"/>
      <c r="E47" s="141"/>
      <c r="F47" s="142"/>
      <c r="G47" s="143"/>
      <c r="H47" s="142"/>
      <c r="I47" s="143"/>
      <c r="J47" s="144"/>
      <c r="K47" s="143"/>
      <c r="L47" s="145"/>
      <c r="M47" s="145"/>
      <c r="N47" s="142"/>
      <c r="O47" s="143"/>
      <c r="P47" s="145"/>
      <c r="Q47" s="145"/>
      <c r="R47" s="142"/>
      <c r="S47" s="143"/>
      <c r="T47" s="145"/>
      <c r="U47" s="145"/>
      <c r="V47" s="142"/>
      <c r="W47" s="143"/>
      <c r="X47" s="145"/>
      <c r="Y47" s="142"/>
      <c r="Z47" s="143"/>
      <c r="AA47" s="142"/>
      <c r="AB47" s="143"/>
      <c r="AC47" s="142"/>
      <c r="AD47" s="143"/>
      <c r="AE47" s="145"/>
      <c r="AF47" s="145"/>
      <c r="AG47" s="142"/>
      <c r="AH47" s="143"/>
      <c r="AI47" s="142"/>
      <c r="AJ47" s="143"/>
      <c r="AK47" s="145"/>
      <c r="AL47" s="142"/>
      <c r="AM47" s="143"/>
      <c r="AN47" s="145"/>
      <c r="AO47" s="142"/>
      <c r="AP47" s="143"/>
      <c r="AQ47" s="142"/>
      <c r="AR47" s="143"/>
      <c r="AS47" s="142"/>
      <c r="AT47" s="143"/>
      <c r="AU47" s="142"/>
      <c r="AV47" s="143"/>
      <c r="AW47" s="142"/>
      <c r="AX47" s="143"/>
      <c r="AY47" s="142"/>
      <c r="AZ47" s="143"/>
      <c r="BA47" s="142"/>
      <c r="BB47" s="143"/>
      <c r="BC47" s="145"/>
      <c r="BD47" s="142"/>
      <c r="BE47" s="143"/>
      <c r="BF47" s="145"/>
      <c r="BG47" s="142"/>
      <c r="BH47" s="143"/>
      <c r="BI47" s="145"/>
      <c r="BJ47" s="142"/>
      <c r="BK47" s="143"/>
      <c r="BL47" s="145"/>
      <c r="BM47" s="142"/>
      <c r="BN47" s="143"/>
      <c r="BO47" s="145"/>
      <c r="BP47" s="142"/>
      <c r="BQ47" s="143"/>
      <c r="BR47" s="145"/>
      <c r="BS47" s="142"/>
      <c r="BT47" s="143"/>
      <c r="BU47" s="142"/>
      <c r="BV47" s="143"/>
      <c r="BW47" s="145"/>
      <c r="BX47" s="142"/>
      <c r="BY47" s="143"/>
      <c r="BZ47" s="142"/>
      <c r="CA47" s="143"/>
      <c r="CB47" s="142"/>
      <c r="CC47" s="143"/>
      <c r="CD47" s="145"/>
      <c r="CE47" s="142"/>
      <c r="CF47" s="143"/>
      <c r="CG47" s="145"/>
      <c r="CH47" s="142"/>
      <c r="CI47" s="143"/>
      <c r="CJ47" s="145"/>
      <c r="CK47" s="142"/>
      <c r="CL47" s="143"/>
      <c r="CM47" s="142"/>
      <c r="CN47" s="143"/>
      <c r="CO47" s="145"/>
      <c r="CP47" s="142"/>
      <c r="CQ47" s="143"/>
      <c r="CR47" s="142"/>
      <c r="CS47" s="143"/>
      <c r="CT47" s="142"/>
      <c r="CU47" s="143"/>
      <c r="CV47" s="142"/>
      <c r="CW47" s="143"/>
      <c r="CX47" s="145"/>
      <c r="CY47" s="142"/>
      <c r="CZ47" s="143"/>
      <c r="DA47" s="142"/>
      <c r="DB47" s="143"/>
      <c r="DC47" s="142"/>
      <c r="DD47" s="143"/>
      <c r="DE47" s="142"/>
      <c r="DF47" s="143"/>
      <c r="DG47" s="145"/>
      <c r="DH47" s="142"/>
      <c r="DI47" s="143"/>
      <c r="DJ47" s="142"/>
      <c r="DK47" s="143"/>
      <c r="DL47" s="142"/>
      <c r="DM47" s="143"/>
      <c r="DN47" s="142"/>
      <c r="DO47" s="143"/>
      <c r="DP47" s="142"/>
      <c r="DQ47" s="143"/>
      <c r="DR47" s="142"/>
      <c r="DS47" s="143"/>
      <c r="DT47" s="142"/>
      <c r="DU47" s="143"/>
      <c r="DV47" s="142"/>
      <c r="DW47" s="143"/>
      <c r="DX47" s="142"/>
      <c r="DY47" s="143"/>
      <c r="DZ47" s="142"/>
      <c r="EA47" s="143"/>
      <c r="EB47" s="142"/>
      <c r="EC47" s="143"/>
      <c r="ED47" s="142"/>
      <c r="EE47" s="143"/>
      <c r="EF47" s="142"/>
      <c r="EG47" s="143"/>
      <c r="EH47" s="142"/>
      <c r="EI47" s="143"/>
      <c r="EJ47" s="142"/>
      <c r="EK47" s="143"/>
      <c r="EL47" s="142"/>
      <c r="EM47" s="143"/>
      <c r="EN47" s="142"/>
      <c r="EO47" s="143"/>
      <c r="EP47" s="142"/>
      <c r="EQ47" s="143"/>
      <c r="ER47" s="142"/>
      <c r="ES47" s="143"/>
      <c r="ET47" s="142"/>
      <c r="EU47" s="143"/>
      <c r="EV47" s="142"/>
      <c r="EW47" s="143"/>
      <c r="EX47" s="142"/>
      <c r="EY47" s="143"/>
      <c r="EZ47" s="142"/>
      <c r="FA47" s="143"/>
      <c r="FB47" s="142"/>
      <c r="FC47" s="143"/>
      <c r="FD47" s="136">
        <f t="shared" si="0"/>
        <v>0</v>
      </c>
      <c r="FE47" s="136">
        <f t="shared" si="1"/>
        <v>0</v>
      </c>
      <c r="FF47" s="137" t="str">
        <f t="shared" si="2"/>
        <v>Bravo!!!</v>
      </c>
      <c r="FG47" s="235"/>
      <c r="FH47" s="235"/>
      <c r="FI47" s="235"/>
    </row>
    <row r="48" spans="1:165" x14ac:dyDescent="0.4">
      <c r="A48" s="138">
        <v>42</v>
      </c>
      <c r="B48" s="139"/>
      <c r="C48" s="139"/>
      <c r="D48" s="140"/>
      <c r="E48" s="141"/>
      <c r="F48" s="142"/>
      <c r="G48" s="143"/>
      <c r="H48" s="142"/>
      <c r="I48" s="143"/>
      <c r="J48" s="144"/>
      <c r="K48" s="143"/>
      <c r="L48" s="145"/>
      <c r="M48" s="145"/>
      <c r="N48" s="142"/>
      <c r="O48" s="143"/>
      <c r="P48" s="145"/>
      <c r="Q48" s="145"/>
      <c r="R48" s="142"/>
      <c r="S48" s="143"/>
      <c r="T48" s="145"/>
      <c r="U48" s="145"/>
      <c r="V48" s="142"/>
      <c r="W48" s="143"/>
      <c r="X48" s="145"/>
      <c r="Y48" s="142"/>
      <c r="Z48" s="143"/>
      <c r="AA48" s="142"/>
      <c r="AB48" s="143"/>
      <c r="AC48" s="142"/>
      <c r="AD48" s="143"/>
      <c r="AE48" s="145"/>
      <c r="AF48" s="145"/>
      <c r="AG48" s="142"/>
      <c r="AH48" s="143"/>
      <c r="AI48" s="142"/>
      <c r="AJ48" s="143"/>
      <c r="AK48" s="145"/>
      <c r="AL48" s="142"/>
      <c r="AM48" s="143"/>
      <c r="AN48" s="145"/>
      <c r="AO48" s="142"/>
      <c r="AP48" s="143"/>
      <c r="AQ48" s="142"/>
      <c r="AR48" s="143"/>
      <c r="AS48" s="142"/>
      <c r="AT48" s="143"/>
      <c r="AU48" s="142"/>
      <c r="AV48" s="143"/>
      <c r="AW48" s="142"/>
      <c r="AX48" s="143"/>
      <c r="AY48" s="142"/>
      <c r="AZ48" s="143"/>
      <c r="BA48" s="142"/>
      <c r="BB48" s="143"/>
      <c r="BC48" s="145"/>
      <c r="BD48" s="142"/>
      <c r="BE48" s="143"/>
      <c r="BF48" s="145"/>
      <c r="BG48" s="142"/>
      <c r="BH48" s="143"/>
      <c r="BI48" s="145"/>
      <c r="BJ48" s="142"/>
      <c r="BK48" s="143"/>
      <c r="BL48" s="145"/>
      <c r="BM48" s="142"/>
      <c r="BN48" s="143"/>
      <c r="BO48" s="145"/>
      <c r="BP48" s="142"/>
      <c r="BQ48" s="143"/>
      <c r="BR48" s="145"/>
      <c r="BS48" s="142"/>
      <c r="BT48" s="143"/>
      <c r="BU48" s="142"/>
      <c r="BV48" s="143"/>
      <c r="BW48" s="145"/>
      <c r="BX48" s="142"/>
      <c r="BY48" s="143"/>
      <c r="BZ48" s="142"/>
      <c r="CA48" s="143"/>
      <c r="CB48" s="142"/>
      <c r="CC48" s="143"/>
      <c r="CD48" s="145"/>
      <c r="CE48" s="142"/>
      <c r="CF48" s="143"/>
      <c r="CG48" s="145"/>
      <c r="CH48" s="142"/>
      <c r="CI48" s="143"/>
      <c r="CJ48" s="145"/>
      <c r="CK48" s="142"/>
      <c r="CL48" s="143"/>
      <c r="CM48" s="142"/>
      <c r="CN48" s="143"/>
      <c r="CO48" s="145"/>
      <c r="CP48" s="142"/>
      <c r="CQ48" s="143"/>
      <c r="CR48" s="142"/>
      <c r="CS48" s="143"/>
      <c r="CT48" s="142"/>
      <c r="CU48" s="143"/>
      <c r="CV48" s="142"/>
      <c r="CW48" s="143"/>
      <c r="CX48" s="145"/>
      <c r="CY48" s="142"/>
      <c r="CZ48" s="143"/>
      <c r="DA48" s="142"/>
      <c r="DB48" s="143"/>
      <c r="DC48" s="142"/>
      <c r="DD48" s="143"/>
      <c r="DE48" s="142"/>
      <c r="DF48" s="143"/>
      <c r="DG48" s="145"/>
      <c r="DH48" s="142"/>
      <c r="DI48" s="143"/>
      <c r="DJ48" s="142"/>
      <c r="DK48" s="143"/>
      <c r="DL48" s="142"/>
      <c r="DM48" s="143"/>
      <c r="DN48" s="142"/>
      <c r="DO48" s="143"/>
      <c r="DP48" s="142"/>
      <c r="DQ48" s="143"/>
      <c r="DR48" s="142"/>
      <c r="DS48" s="143"/>
      <c r="DT48" s="142"/>
      <c r="DU48" s="143"/>
      <c r="DV48" s="142"/>
      <c r="DW48" s="143"/>
      <c r="DX48" s="142"/>
      <c r="DY48" s="143"/>
      <c r="DZ48" s="142"/>
      <c r="EA48" s="143"/>
      <c r="EB48" s="142"/>
      <c r="EC48" s="143"/>
      <c r="ED48" s="142"/>
      <c r="EE48" s="143"/>
      <c r="EF48" s="142"/>
      <c r="EG48" s="143"/>
      <c r="EH48" s="142"/>
      <c r="EI48" s="143"/>
      <c r="EJ48" s="142"/>
      <c r="EK48" s="143"/>
      <c r="EL48" s="142"/>
      <c r="EM48" s="143"/>
      <c r="EN48" s="142"/>
      <c r="EO48" s="143"/>
      <c r="EP48" s="142"/>
      <c r="EQ48" s="143"/>
      <c r="ER48" s="142"/>
      <c r="ES48" s="143"/>
      <c r="ET48" s="142"/>
      <c r="EU48" s="143"/>
      <c r="EV48" s="142"/>
      <c r="EW48" s="143"/>
      <c r="EX48" s="142"/>
      <c r="EY48" s="143"/>
      <c r="EZ48" s="142"/>
      <c r="FA48" s="143"/>
      <c r="FB48" s="142"/>
      <c r="FC48" s="143"/>
      <c r="FD48" s="136">
        <f t="shared" si="0"/>
        <v>0</v>
      </c>
      <c r="FE48" s="136">
        <f t="shared" si="1"/>
        <v>0</v>
      </c>
      <c r="FF48" s="137" t="str">
        <f t="shared" si="2"/>
        <v>Bravo!!!</v>
      </c>
      <c r="FG48" s="235"/>
      <c r="FH48" s="235"/>
      <c r="FI48" s="235"/>
    </row>
    <row r="49" spans="1:165" x14ac:dyDescent="0.4">
      <c r="A49" s="138">
        <v>43</v>
      </c>
      <c r="B49" s="139"/>
      <c r="C49" s="139"/>
      <c r="D49" s="140"/>
      <c r="E49" s="141"/>
      <c r="F49" s="142"/>
      <c r="G49" s="143"/>
      <c r="H49" s="142"/>
      <c r="I49" s="143"/>
      <c r="J49" s="144"/>
      <c r="K49" s="143"/>
      <c r="L49" s="145"/>
      <c r="M49" s="145"/>
      <c r="N49" s="142"/>
      <c r="O49" s="143"/>
      <c r="P49" s="145"/>
      <c r="Q49" s="145"/>
      <c r="R49" s="142"/>
      <c r="S49" s="143"/>
      <c r="T49" s="145"/>
      <c r="U49" s="145"/>
      <c r="V49" s="142"/>
      <c r="W49" s="143"/>
      <c r="X49" s="145"/>
      <c r="Y49" s="142"/>
      <c r="Z49" s="143"/>
      <c r="AA49" s="142"/>
      <c r="AB49" s="143"/>
      <c r="AC49" s="142"/>
      <c r="AD49" s="143"/>
      <c r="AE49" s="145"/>
      <c r="AF49" s="145"/>
      <c r="AG49" s="142"/>
      <c r="AH49" s="143"/>
      <c r="AI49" s="142"/>
      <c r="AJ49" s="143"/>
      <c r="AK49" s="145"/>
      <c r="AL49" s="142"/>
      <c r="AM49" s="143"/>
      <c r="AN49" s="145"/>
      <c r="AO49" s="142"/>
      <c r="AP49" s="143"/>
      <c r="AQ49" s="142"/>
      <c r="AR49" s="143"/>
      <c r="AS49" s="142"/>
      <c r="AT49" s="143"/>
      <c r="AU49" s="142"/>
      <c r="AV49" s="143"/>
      <c r="AW49" s="142"/>
      <c r="AX49" s="143"/>
      <c r="AY49" s="142"/>
      <c r="AZ49" s="143"/>
      <c r="BA49" s="142"/>
      <c r="BB49" s="143"/>
      <c r="BC49" s="145"/>
      <c r="BD49" s="142"/>
      <c r="BE49" s="143"/>
      <c r="BF49" s="145"/>
      <c r="BG49" s="142"/>
      <c r="BH49" s="143"/>
      <c r="BI49" s="145"/>
      <c r="BJ49" s="142"/>
      <c r="BK49" s="143"/>
      <c r="BL49" s="145"/>
      <c r="BM49" s="142"/>
      <c r="BN49" s="143"/>
      <c r="BO49" s="145"/>
      <c r="BP49" s="142"/>
      <c r="BQ49" s="143"/>
      <c r="BR49" s="145"/>
      <c r="BS49" s="142"/>
      <c r="BT49" s="143"/>
      <c r="BU49" s="142"/>
      <c r="BV49" s="143"/>
      <c r="BW49" s="145"/>
      <c r="BX49" s="142"/>
      <c r="BY49" s="143"/>
      <c r="BZ49" s="142"/>
      <c r="CA49" s="143"/>
      <c r="CB49" s="142"/>
      <c r="CC49" s="143"/>
      <c r="CD49" s="145"/>
      <c r="CE49" s="142"/>
      <c r="CF49" s="143"/>
      <c r="CG49" s="145"/>
      <c r="CH49" s="142"/>
      <c r="CI49" s="143"/>
      <c r="CJ49" s="145"/>
      <c r="CK49" s="142"/>
      <c r="CL49" s="143"/>
      <c r="CM49" s="142"/>
      <c r="CN49" s="143"/>
      <c r="CO49" s="145"/>
      <c r="CP49" s="142"/>
      <c r="CQ49" s="143"/>
      <c r="CR49" s="142"/>
      <c r="CS49" s="143"/>
      <c r="CT49" s="142"/>
      <c r="CU49" s="143"/>
      <c r="CV49" s="142"/>
      <c r="CW49" s="143"/>
      <c r="CX49" s="145"/>
      <c r="CY49" s="142"/>
      <c r="CZ49" s="143"/>
      <c r="DA49" s="142"/>
      <c r="DB49" s="143"/>
      <c r="DC49" s="142"/>
      <c r="DD49" s="143"/>
      <c r="DE49" s="142"/>
      <c r="DF49" s="143"/>
      <c r="DG49" s="145"/>
      <c r="DH49" s="142"/>
      <c r="DI49" s="143"/>
      <c r="DJ49" s="142"/>
      <c r="DK49" s="143"/>
      <c r="DL49" s="142"/>
      <c r="DM49" s="143"/>
      <c r="DN49" s="142"/>
      <c r="DO49" s="143"/>
      <c r="DP49" s="142"/>
      <c r="DQ49" s="143"/>
      <c r="DR49" s="142"/>
      <c r="DS49" s="143"/>
      <c r="DT49" s="142"/>
      <c r="DU49" s="143"/>
      <c r="DV49" s="142"/>
      <c r="DW49" s="143"/>
      <c r="DX49" s="142"/>
      <c r="DY49" s="143"/>
      <c r="DZ49" s="142"/>
      <c r="EA49" s="143"/>
      <c r="EB49" s="142"/>
      <c r="EC49" s="143"/>
      <c r="ED49" s="142"/>
      <c r="EE49" s="143"/>
      <c r="EF49" s="142"/>
      <c r="EG49" s="143"/>
      <c r="EH49" s="142"/>
      <c r="EI49" s="143"/>
      <c r="EJ49" s="142"/>
      <c r="EK49" s="143"/>
      <c r="EL49" s="142"/>
      <c r="EM49" s="143"/>
      <c r="EN49" s="142"/>
      <c r="EO49" s="143"/>
      <c r="EP49" s="142"/>
      <c r="EQ49" s="143"/>
      <c r="ER49" s="142"/>
      <c r="ES49" s="143"/>
      <c r="ET49" s="142"/>
      <c r="EU49" s="143"/>
      <c r="EV49" s="142"/>
      <c r="EW49" s="143"/>
      <c r="EX49" s="142"/>
      <c r="EY49" s="143"/>
      <c r="EZ49" s="142"/>
      <c r="FA49" s="143"/>
      <c r="FB49" s="142"/>
      <c r="FC49" s="143"/>
      <c r="FD49" s="136">
        <f t="shared" si="0"/>
        <v>0</v>
      </c>
      <c r="FE49" s="136">
        <f t="shared" si="1"/>
        <v>0</v>
      </c>
      <c r="FF49" s="137" t="str">
        <f t="shared" si="2"/>
        <v>Bravo!!!</v>
      </c>
      <c r="FG49" s="235"/>
      <c r="FH49" s="235"/>
      <c r="FI49" s="235"/>
    </row>
    <row r="50" spans="1:165" x14ac:dyDescent="0.4">
      <c r="A50" s="138">
        <v>44</v>
      </c>
      <c r="B50" s="139"/>
      <c r="C50" s="139"/>
      <c r="D50" s="140"/>
      <c r="E50" s="141"/>
      <c r="F50" s="142"/>
      <c r="G50" s="143"/>
      <c r="H50" s="142"/>
      <c r="I50" s="143"/>
      <c r="J50" s="144"/>
      <c r="K50" s="143"/>
      <c r="L50" s="145"/>
      <c r="M50" s="145"/>
      <c r="N50" s="142"/>
      <c r="O50" s="143"/>
      <c r="P50" s="145"/>
      <c r="Q50" s="145"/>
      <c r="R50" s="142"/>
      <c r="S50" s="143"/>
      <c r="T50" s="145"/>
      <c r="U50" s="145"/>
      <c r="V50" s="142"/>
      <c r="W50" s="143"/>
      <c r="X50" s="145"/>
      <c r="Y50" s="142"/>
      <c r="Z50" s="143"/>
      <c r="AA50" s="142"/>
      <c r="AB50" s="143"/>
      <c r="AC50" s="142"/>
      <c r="AD50" s="143"/>
      <c r="AE50" s="145"/>
      <c r="AF50" s="145"/>
      <c r="AG50" s="142"/>
      <c r="AH50" s="143"/>
      <c r="AI50" s="142"/>
      <c r="AJ50" s="143"/>
      <c r="AK50" s="145"/>
      <c r="AL50" s="142"/>
      <c r="AM50" s="143"/>
      <c r="AN50" s="145"/>
      <c r="AO50" s="142"/>
      <c r="AP50" s="143"/>
      <c r="AQ50" s="142"/>
      <c r="AR50" s="143"/>
      <c r="AS50" s="142"/>
      <c r="AT50" s="143"/>
      <c r="AU50" s="142"/>
      <c r="AV50" s="143"/>
      <c r="AW50" s="142"/>
      <c r="AX50" s="143"/>
      <c r="AY50" s="142"/>
      <c r="AZ50" s="143"/>
      <c r="BA50" s="142"/>
      <c r="BB50" s="143"/>
      <c r="BC50" s="145"/>
      <c r="BD50" s="142"/>
      <c r="BE50" s="143"/>
      <c r="BF50" s="145"/>
      <c r="BG50" s="142"/>
      <c r="BH50" s="143"/>
      <c r="BI50" s="145"/>
      <c r="BJ50" s="142"/>
      <c r="BK50" s="143"/>
      <c r="BL50" s="145"/>
      <c r="BM50" s="142"/>
      <c r="BN50" s="143"/>
      <c r="BO50" s="145"/>
      <c r="BP50" s="142"/>
      <c r="BQ50" s="143"/>
      <c r="BR50" s="145"/>
      <c r="BS50" s="142"/>
      <c r="BT50" s="143"/>
      <c r="BU50" s="142"/>
      <c r="BV50" s="143"/>
      <c r="BW50" s="145"/>
      <c r="BX50" s="142"/>
      <c r="BY50" s="143"/>
      <c r="BZ50" s="142"/>
      <c r="CA50" s="143"/>
      <c r="CB50" s="142"/>
      <c r="CC50" s="143"/>
      <c r="CD50" s="145"/>
      <c r="CE50" s="142"/>
      <c r="CF50" s="143"/>
      <c r="CG50" s="145"/>
      <c r="CH50" s="142"/>
      <c r="CI50" s="143"/>
      <c r="CJ50" s="145"/>
      <c r="CK50" s="142"/>
      <c r="CL50" s="143"/>
      <c r="CM50" s="142"/>
      <c r="CN50" s="143"/>
      <c r="CO50" s="145"/>
      <c r="CP50" s="142"/>
      <c r="CQ50" s="143"/>
      <c r="CR50" s="142"/>
      <c r="CS50" s="143"/>
      <c r="CT50" s="142"/>
      <c r="CU50" s="143"/>
      <c r="CV50" s="142"/>
      <c r="CW50" s="143"/>
      <c r="CX50" s="145"/>
      <c r="CY50" s="142"/>
      <c r="CZ50" s="143"/>
      <c r="DA50" s="142"/>
      <c r="DB50" s="143"/>
      <c r="DC50" s="142"/>
      <c r="DD50" s="143"/>
      <c r="DE50" s="142"/>
      <c r="DF50" s="143"/>
      <c r="DG50" s="145"/>
      <c r="DH50" s="142"/>
      <c r="DI50" s="143"/>
      <c r="DJ50" s="142"/>
      <c r="DK50" s="143"/>
      <c r="DL50" s="142"/>
      <c r="DM50" s="143"/>
      <c r="DN50" s="142"/>
      <c r="DO50" s="143"/>
      <c r="DP50" s="142"/>
      <c r="DQ50" s="143"/>
      <c r="DR50" s="142"/>
      <c r="DS50" s="143"/>
      <c r="DT50" s="142"/>
      <c r="DU50" s="143"/>
      <c r="DV50" s="142"/>
      <c r="DW50" s="143"/>
      <c r="DX50" s="142"/>
      <c r="DY50" s="143"/>
      <c r="DZ50" s="142"/>
      <c r="EA50" s="143"/>
      <c r="EB50" s="142"/>
      <c r="EC50" s="143"/>
      <c r="ED50" s="142"/>
      <c r="EE50" s="143"/>
      <c r="EF50" s="142"/>
      <c r="EG50" s="143"/>
      <c r="EH50" s="142"/>
      <c r="EI50" s="143"/>
      <c r="EJ50" s="142"/>
      <c r="EK50" s="143"/>
      <c r="EL50" s="142"/>
      <c r="EM50" s="143"/>
      <c r="EN50" s="142"/>
      <c r="EO50" s="143"/>
      <c r="EP50" s="142"/>
      <c r="EQ50" s="143"/>
      <c r="ER50" s="142"/>
      <c r="ES50" s="143"/>
      <c r="ET50" s="142"/>
      <c r="EU50" s="143"/>
      <c r="EV50" s="142"/>
      <c r="EW50" s="143"/>
      <c r="EX50" s="142"/>
      <c r="EY50" s="143"/>
      <c r="EZ50" s="142"/>
      <c r="FA50" s="143"/>
      <c r="FB50" s="142"/>
      <c r="FC50" s="143"/>
      <c r="FD50" s="136">
        <f t="shared" si="0"/>
        <v>0</v>
      </c>
      <c r="FE50" s="136">
        <f t="shared" si="1"/>
        <v>0</v>
      </c>
      <c r="FF50" s="137" t="str">
        <f t="shared" si="2"/>
        <v>Bravo!!!</v>
      </c>
      <c r="FG50" s="235"/>
      <c r="FH50" s="235"/>
      <c r="FI50" s="235"/>
    </row>
    <row r="51" spans="1:165" x14ac:dyDescent="0.4">
      <c r="A51" s="138">
        <v>45</v>
      </c>
      <c r="B51" s="139"/>
      <c r="C51" s="139"/>
      <c r="D51" s="140"/>
      <c r="E51" s="141"/>
      <c r="F51" s="142"/>
      <c r="G51" s="143"/>
      <c r="H51" s="142"/>
      <c r="I51" s="143"/>
      <c r="J51" s="144"/>
      <c r="K51" s="143"/>
      <c r="L51" s="145"/>
      <c r="M51" s="145"/>
      <c r="N51" s="142"/>
      <c r="O51" s="143"/>
      <c r="P51" s="145"/>
      <c r="Q51" s="145"/>
      <c r="R51" s="142"/>
      <c r="S51" s="143"/>
      <c r="T51" s="145"/>
      <c r="U51" s="145"/>
      <c r="V51" s="142"/>
      <c r="W51" s="143"/>
      <c r="X51" s="145"/>
      <c r="Y51" s="142"/>
      <c r="Z51" s="143"/>
      <c r="AA51" s="142"/>
      <c r="AB51" s="143"/>
      <c r="AC51" s="142"/>
      <c r="AD51" s="143"/>
      <c r="AE51" s="145"/>
      <c r="AF51" s="145"/>
      <c r="AG51" s="142"/>
      <c r="AH51" s="143"/>
      <c r="AI51" s="142"/>
      <c r="AJ51" s="143"/>
      <c r="AK51" s="145"/>
      <c r="AL51" s="142"/>
      <c r="AM51" s="143"/>
      <c r="AN51" s="145"/>
      <c r="AO51" s="142"/>
      <c r="AP51" s="143"/>
      <c r="AQ51" s="142"/>
      <c r="AR51" s="143"/>
      <c r="AS51" s="142"/>
      <c r="AT51" s="143"/>
      <c r="AU51" s="142"/>
      <c r="AV51" s="143"/>
      <c r="AW51" s="142"/>
      <c r="AX51" s="143"/>
      <c r="AY51" s="142"/>
      <c r="AZ51" s="143"/>
      <c r="BA51" s="142"/>
      <c r="BB51" s="143"/>
      <c r="BC51" s="145"/>
      <c r="BD51" s="142"/>
      <c r="BE51" s="143"/>
      <c r="BF51" s="145"/>
      <c r="BG51" s="142"/>
      <c r="BH51" s="143"/>
      <c r="BI51" s="145"/>
      <c r="BJ51" s="142"/>
      <c r="BK51" s="143"/>
      <c r="BL51" s="145"/>
      <c r="BM51" s="142"/>
      <c r="BN51" s="143"/>
      <c r="BO51" s="145"/>
      <c r="BP51" s="142"/>
      <c r="BQ51" s="143"/>
      <c r="BR51" s="145"/>
      <c r="BS51" s="142"/>
      <c r="BT51" s="143"/>
      <c r="BU51" s="142"/>
      <c r="BV51" s="143"/>
      <c r="BW51" s="145"/>
      <c r="BX51" s="142"/>
      <c r="BY51" s="143"/>
      <c r="BZ51" s="142"/>
      <c r="CA51" s="143"/>
      <c r="CB51" s="142"/>
      <c r="CC51" s="143"/>
      <c r="CD51" s="145"/>
      <c r="CE51" s="142"/>
      <c r="CF51" s="143"/>
      <c r="CG51" s="145"/>
      <c r="CH51" s="142"/>
      <c r="CI51" s="143"/>
      <c r="CJ51" s="145"/>
      <c r="CK51" s="142"/>
      <c r="CL51" s="143"/>
      <c r="CM51" s="142"/>
      <c r="CN51" s="143"/>
      <c r="CO51" s="145"/>
      <c r="CP51" s="142"/>
      <c r="CQ51" s="143"/>
      <c r="CR51" s="142"/>
      <c r="CS51" s="143"/>
      <c r="CT51" s="142"/>
      <c r="CU51" s="143"/>
      <c r="CV51" s="142"/>
      <c r="CW51" s="143"/>
      <c r="CX51" s="145"/>
      <c r="CY51" s="142"/>
      <c r="CZ51" s="143"/>
      <c r="DA51" s="142"/>
      <c r="DB51" s="143"/>
      <c r="DC51" s="142"/>
      <c r="DD51" s="143"/>
      <c r="DE51" s="142"/>
      <c r="DF51" s="143"/>
      <c r="DG51" s="145"/>
      <c r="DH51" s="142"/>
      <c r="DI51" s="143"/>
      <c r="DJ51" s="142"/>
      <c r="DK51" s="143"/>
      <c r="DL51" s="142"/>
      <c r="DM51" s="143"/>
      <c r="DN51" s="142"/>
      <c r="DO51" s="143"/>
      <c r="DP51" s="142"/>
      <c r="DQ51" s="143"/>
      <c r="DR51" s="142"/>
      <c r="DS51" s="143"/>
      <c r="DT51" s="142"/>
      <c r="DU51" s="143"/>
      <c r="DV51" s="142"/>
      <c r="DW51" s="143"/>
      <c r="DX51" s="142"/>
      <c r="DY51" s="143"/>
      <c r="DZ51" s="142"/>
      <c r="EA51" s="143"/>
      <c r="EB51" s="142"/>
      <c r="EC51" s="143"/>
      <c r="ED51" s="142"/>
      <c r="EE51" s="143"/>
      <c r="EF51" s="142"/>
      <c r="EG51" s="143"/>
      <c r="EH51" s="142"/>
      <c r="EI51" s="143"/>
      <c r="EJ51" s="142"/>
      <c r="EK51" s="143"/>
      <c r="EL51" s="142"/>
      <c r="EM51" s="143"/>
      <c r="EN51" s="142"/>
      <c r="EO51" s="143"/>
      <c r="EP51" s="142"/>
      <c r="EQ51" s="143"/>
      <c r="ER51" s="142"/>
      <c r="ES51" s="143"/>
      <c r="ET51" s="142"/>
      <c r="EU51" s="143"/>
      <c r="EV51" s="142"/>
      <c r="EW51" s="143"/>
      <c r="EX51" s="142"/>
      <c r="EY51" s="143"/>
      <c r="EZ51" s="142"/>
      <c r="FA51" s="143"/>
      <c r="FB51" s="142"/>
      <c r="FC51" s="143"/>
      <c r="FD51" s="136">
        <f t="shared" si="0"/>
        <v>0</v>
      </c>
      <c r="FE51" s="136">
        <f t="shared" si="1"/>
        <v>0</v>
      </c>
      <c r="FF51" s="137" t="str">
        <f t="shared" si="2"/>
        <v>Bravo!!!</v>
      </c>
      <c r="FG51" s="235"/>
      <c r="FH51" s="235"/>
      <c r="FI51" s="235"/>
    </row>
    <row r="52" spans="1:165" x14ac:dyDescent="0.4">
      <c r="A52" s="138">
        <v>46</v>
      </c>
      <c r="B52" s="139"/>
      <c r="C52" s="139"/>
      <c r="D52" s="140"/>
      <c r="E52" s="141"/>
      <c r="F52" s="142"/>
      <c r="G52" s="143"/>
      <c r="H52" s="142"/>
      <c r="I52" s="143"/>
      <c r="J52" s="144"/>
      <c r="K52" s="143"/>
      <c r="L52" s="145"/>
      <c r="M52" s="145"/>
      <c r="N52" s="142"/>
      <c r="O52" s="143"/>
      <c r="P52" s="145"/>
      <c r="Q52" s="145"/>
      <c r="R52" s="142"/>
      <c r="S52" s="143"/>
      <c r="T52" s="145"/>
      <c r="U52" s="145"/>
      <c r="V52" s="142"/>
      <c r="W52" s="143"/>
      <c r="X52" s="145"/>
      <c r="Y52" s="142"/>
      <c r="Z52" s="143"/>
      <c r="AA52" s="142"/>
      <c r="AB52" s="143"/>
      <c r="AC52" s="142"/>
      <c r="AD52" s="143"/>
      <c r="AE52" s="145"/>
      <c r="AF52" s="145"/>
      <c r="AG52" s="142"/>
      <c r="AH52" s="143"/>
      <c r="AI52" s="142"/>
      <c r="AJ52" s="143"/>
      <c r="AK52" s="145"/>
      <c r="AL52" s="142"/>
      <c r="AM52" s="143"/>
      <c r="AN52" s="145"/>
      <c r="AO52" s="142"/>
      <c r="AP52" s="143"/>
      <c r="AQ52" s="142"/>
      <c r="AR52" s="143"/>
      <c r="AS52" s="142"/>
      <c r="AT52" s="143"/>
      <c r="AU52" s="142"/>
      <c r="AV52" s="143"/>
      <c r="AW52" s="142"/>
      <c r="AX52" s="143"/>
      <c r="AY52" s="142"/>
      <c r="AZ52" s="143"/>
      <c r="BA52" s="142"/>
      <c r="BB52" s="143"/>
      <c r="BC52" s="145"/>
      <c r="BD52" s="142"/>
      <c r="BE52" s="143"/>
      <c r="BF52" s="145"/>
      <c r="BG52" s="142"/>
      <c r="BH52" s="143"/>
      <c r="BI52" s="145"/>
      <c r="BJ52" s="142"/>
      <c r="BK52" s="143"/>
      <c r="BL52" s="145"/>
      <c r="BM52" s="142"/>
      <c r="BN52" s="143"/>
      <c r="BO52" s="145"/>
      <c r="BP52" s="142"/>
      <c r="BQ52" s="143"/>
      <c r="BR52" s="145"/>
      <c r="BS52" s="142"/>
      <c r="BT52" s="143"/>
      <c r="BU52" s="142"/>
      <c r="BV52" s="143"/>
      <c r="BW52" s="145"/>
      <c r="BX52" s="142"/>
      <c r="BY52" s="143"/>
      <c r="BZ52" s="142"/>
      <c r="CA52" s="143"/>
      <c r="CB52" s="142"/>
      <c r="CC52" s="143"/>
      <c r="CD52" s="145"/>
      <c r="CE52" s="142"/>
      <c r="CF52" s="143"/>
      <c r="CG52" s="145"/>
      <c r="CH52" s="142"/>
      <c r="CI52" s="143"/>
      <c r="CJ52" s="145"/>
      <c r="CK52" s="142"/>
      <c r="CL52" s="143"/>
      <c r="CM52" s="142"/>
      <c r="CN52" s="143"/>
      <c r="CO52" s="145"/>
      <c r="CP52" s="142"/>
      <c r="CQ52" s="143"/>
      <c r="CR52" s="142"/>
      <c r="CS52" s="143"/>
      <c r="CT52" s="142"/>
      <c r="CU52" s="143"/>
      <c r="CV52" s="142"/>
      <c r="CW52" s="143"/>
      <c r="CX52" s="145"/>
      <c r="CY52" s="142"/>
      <c r="CZ52" s="143"/>
      <c r="DA52" s="142"/>
      <c r="DB52" s="143"/>
      <c r="DC52" s="142"/>
      <c r="DD52" s="143"/>
      <c r="DE52" s="142"/>
      <c r="DF52" s="143"/>
      <c r="DG52" s="145"/>
      <c r="DH52" s="142"/>
      <c r="DI52" s="143"/>
      <c r="DJ52" s="142"/>
      <c r="DK52" s="143"/>
      <c r="DL52" s="142"/>
      <c r="DM52" s="143"/>
      <c r="DN52" s="142"/>
      <c r="DO52" s="143"/>
      <c r="DP52" s="142"/>
      <c r="DQ52" s="143"/>
      <c r="DR52" s="142"/>
      <c r="DS52" s="143"/>
      <c r="DT52" s="142"/>
      <c r="DU52" s="143"/>
      <c r="DV52" s="142"/>
      <c r="DW52" s="143"/>
      <c r="DX52" s="142"/>
      <c r="DY52" s="143"/>
      <c r="DZ52" s="142"/>
      <c r="EA52" s="143"/>
      <c r="EB52" s="142"/>
      <c r="EC52" s="143"/>
      <c r="ED52" s="142"/>
      <c r="EE52" s="143"/>
      <c r="EF52" s="142"/>
      <c r="EG52" s="143"/>
      <c r="EH52" s="142"/>
      <c r="EI52" s="143"/>
      <c r="EJ52" s="142"/>
      <c r="EK52" s="143"/>
      <c r="EL52" s="142"/>
      <c r="EM52" s="143"/>
      <c r="EN52" s="142"/>
      <c r="EO52" s="143"/>
      <c r="EP52" s="142"/>
      <c r="EQ52" s="143"/>
      <c r="ER52" s="142"/>
      <c r="ES52" s="143"/>
      <c r="ET52" s="142"/>
      <c r="EU52" s="143"/>
      <c r="EV52" s="142"/>
      <c r="EW52" s="143"/>
      <c r="EX52" s="142"/>
      <c r="EY52" s="143"/>
      <c r="EZ52" s="142"/>
      <c r="FA52" s="143"/>
      <c r="FB52" s="142"/>
      <c r="FC52" s="143"/>
      <c r="FD52" s="136">
        <f t="shared" si="0"/>
        <v>0</v>
      </c>
      <c r="FE52" s="136">
        <f t="shared" si="1"/>
        <v>0</v>
      </c>
      <c r="FF52" s="137" t="str">
        <f t="shared" si="2"/>
        <v>Bravo!!!</v>
      </c>
      <c r="FG52" s="235"/>
      <c r="FH52" s="235"/>
      <c r="FI52" s="235"/>
    </row>
    <row r="53" spans="1:165" x14ac:dyDescent="0.4">
      <c r="A53" s="138">
        <v>47</v>
      </c>
      <c r="B53" s="139"/>
      <c r="C53" s="139"/>
      <c r="D53" s="140"/>
      <c r="E53" s="141"/>
      <c r="F53" s="142"/>
      <c r="G53" s="143"/>
      <c r="H53" s="142"/>
      <c r="I53" s="143"/>
      <c r="J53" s="144"/>
      <c r="K53" s="143"/>
      <c r="L53" s="145"/>
      <c r="M53" s="145"/>
      <c r="N53" s="142"/>
      <c r="O53" s="143"/>
      <c r="P53" s="145"/>
      <c r="Q53" s="145"/>
      <c r="R53" s="142"/>
      <c r="S53" s="143"/>
      <c r="T53" s="145"/>
      <c r="U53" s="145"/>
      <c r="V53" s="142"/>
      <c r="W53" s="143"/>
      <c r="X53" s="145"/>
      <c r="Y53" s="142"/>
      <c r="Z53" s="143"/>
      <c r="AA53" s="142"/>
      <c r="AB53" s="143"/>
      <c r="AC53" s="142"/>
      <c r="AD53" s="143"/>
      <c r="AE53" s="145"/>
      <c r="AF53" s="145"/>
      <c r="AG53" s="142"/>
      <c r="AH53" s="143"/>
      <c r="AI53" s="142"/>
      <c r="AJ53" s="143"/>
      <c r="AK53" s="145"/>
      <c r="AL53" s="142"/>
      <c r="AM53" s="143"/>
      <c r="AN53" s="145"/>
      <c r="AO53" s="142"/>
      <c r="AP53" s="143"/>
      <c r="AQ53" s="142"/>
      <c r="AR53" s="143"/>
      <c r="AS53" s="142"/>
      <c r="AT53" s="143"/>
      <c r="AU53" s="142"/>
      <c r="AV53" s="143"/>
      <c r="AW53" s="142"/>
      <c r="AX53" s="143"/>
      <c r="AY53" s="142"/>
      <c r="AZ53" s="143"/>
      <c r="BA53" s="142"/>
      <c r="BB53" s="143"/>
      <c r="BC53" s="145"/>
      <c r="BD53" s="142"/>
      <c r="BE53" s="143"/>
      <c r="BF53" s="145"/>
      <c r="BG53" s="142"/>
      <c r="BH53" s="143"/>
      <c r="BI53" s="145"/>
      <c r="BJ53" s="142"/>
      <c r="BK53" s="143"/>
      <c r="BL53" s="145"/>
      <c r="BM53" s="142"/>
      <c r="BN53" s="143"/>
      <c r="BO53" s="145"/>
      <c r="BP53" s="142"/>
      <c r="BQ53" s="143"/>
      <c r="BR53" s="145"/>
      <c r="BS53" s="142"/>
      <c r="BT53" s="143"/>
      <c r="BU53" s="142"/>
      <c r="BV53" s="143"/>
      <c r="BW53" s="145"/>
      <c r="BX53" s="142"/>
      <c r="BY53" s="143"/>
      <c r="BZ53" s="142"/>
      <c r="CA53" s="143"/>
      <c r="CB53" s="142"/>
      <c r="CC53" s="143"/>
      <c r="CD53" s="145"/>
      <c r="CE53" s="142"/>
      <c r="CF53" s="143"/>
      <c r="CG53" s="145"/>
      <c r="CH53" s="142"/>
      <c r="CI53" s="143"/>
      <c r="CJ53" s="145"/>
      <c r="CK53" s="142"/>
      <c r="CL53" s="143"/>
      <c r="CM53" s="142"/>
      <c r="CN53" s="143"/>
      <c r="CO53" s="145"/>
      <c r="CP53" s="142"/>
      <c r="CQ53" s="143"/>
      <c r="CR53" s="142"/>
      <c r="CS53" s="143"/>
      <c r="CT53" s="142"/>
      <c r="CU53" s="143"/>
      <c r="CV53" s="142"/>
      <c r="CW53" s="143"/>
      <c r="CX53" s="145"/>
      <c r="CY53" s="142"/>
      <c r="CZ53" s="143"/>
      <c r="DA53" s="142"/>
      <c r="DB53" s="143"/>
      <c r="DC53" s="142"/>
      <c r="DD53" s="143"/>
      <c r="DE53" s="142"/>
      <c r="DF53" s="143"/>
      <c r="DG53" s="145"/>
      <c r="DH53" s="142"/>
      <c r="DI53" s="143"/>
      <c r="DJ53" s="142"/>
      <c r="DK53" s="143"/>
      <c r="DL53" s="142"/>
      <c r="DM53" s="143"/>
      <c r="DN53" s="142"/>
      <c r="DO53" s="143"/>
      <c r="DP53" s="142"/>
      <c r="DQ53" s="143"/>
      <c r="DR53" s="142"/>
      <c r="DS53" s="143"/>
      <c r="DT53" s="142"/>
      <c r="DU53" s="143"/>
      <c r="DV53" s="142"/>
      <c r="DW53" s="143"/>
      <c r="DX53" s="142"/>
      <c r="DY53" s="143"/>
      <c r="DZ53" s="142"/>
      <c r="EA53" s="143"/>
      <c r="EB53" s="142"/>
      <c r="EC53" s="143"/>
      <c r="ED53" s="142"/>
      <c r="EE53" s="143"/>
      <c r="EF53" s="142"/>
      <c r="EG53" s="143"/>
      <c r="EH53" s="142"/>
      <c r="EI53" s="143"/>
      <c r="EJ53" s="142"/>
      <c r="EK53" s="143"/>
      <c r="EL53" s="142"/>
      <c r="EM53" s="143"/>
      <c r="EN53" s="142"/>
      <c r="EO53" s="143"/>
      <c r="EP53" s="142"/>
      <c r="EQ53" s="143"/>
      <c r="ER53" s="142"/>
      <c r="ES53" s="143"/>
      <c r="ET53" s="142"/>
      <c r="EU53" s="143"/>
      <c r="EV53" s="142"/>
      <c r="EW53" s="143"/>
      <c r="EX53" s="142"/>
      <c r="EY53" s="143"/>
      <c r="EZ53" s="142"/>
      <c r="FA53" s="143"/>
      <c r="FB53" s="142"/>
      <c r="FC53" s="143"/>
      <c r="FD53" s="136">
        <f t="shared" si="0"/>
        <v>0</v>
      </c>
      <c r="FE53" s="136">
        <f t="shared" si="1"/>
        <v>0</v>
      </c>
      <c r="FF53" s="137" t="str">
        <f t="shared" si="2"/>
        <v>Bravo!!!</v>
      </c>
      <c r="FG53" s="235"/>
      <c r="FH53" s="235"/>
      <c r="FI53" s="235"/>
    </row>
    <row r="54" spans="1:165" x14ac:dyDescent="0.4">
      <c r="A54" s="138">
        <v>48</v>
      </c>
      <c r="B54" s="139"/>
      <c r="C54" s="139"/>
      <c r="D54" s="140"/>
      <c r="E54" s="141"/>
      <c r="F54" s="142"/>
      <c r="G54" s="143"/>
      <c r="H54" s="142"/>
      <c r="I54" s="143"/>
      <c r="J54" s="144"/>
      <c r="K54" s="143"/>
      <c r="L54" s="145"/>
      <c r="M54" s="145"/>
      <c r="N54" s="142"/>
      <c r="O54" s="143"/>
      <c r="P54" s="145"/>
      <c r="Q54" s="145"/>
      <c r="R54" s="142"/>
      <c r="S54" s="143"/>
      <c r="T54" s="145"/>
      <c r="U54" s="145"/>
      <c r="V54" s="142"/>
      <c r="W54" s="143"/>
      <c r="X54" s="145"/>
      <c r="Y54" s="142"/>
      <c r="Z54" s="143"/>
      <c r="AA54" s="142"/>
      <c r="AB54" s="143"/>
      <c r="AC54" s="142"/>
      <c r="AD54" s="143"/>
      <c r="AE54" s="145"/>
      <c r="AF54" s="145"/>
      <c r="AG54" s="142"/>
      <c r="AH54" s="143"/>
      <c r="AI54" s="142"/>
      <c r="AJ54" s="143"/>
      <c r="AK54" s="145"/>
      <c r="AL54" s="142"/>
      <c r="AM54" s="143"/>
      <c r="AN54" s="145"/>
      <c r="AO54" s="142"/>
      <c r="AP54" s="143"/>
      <c r="AQ54" s="142"/>
      <c r="AR54" s="143"/>
      <c r="AS54" s="142"/>
      <c r="AT54" s="143"/>
      <c r="AU54" s="142"/>
      <c r="AV54" s="143"/>
      <c r="AW54" s="142"/>
      <c r="AX54" s="143"/>
      <c r="AY54" s="142"/>
      <c r="AZ54" s="143"/>
      <c r="BA54" s="142"/>
      <c r="BB54" s="143"/>
      <c r="BC54" s="145"/>
      <c r="BD54" s="142"/>
      <c r="BE54" s="143"/>
      <c r="BF54" s="145"/>
      <c r="BG54" s="142"/>
      <c r="BH54" s="143"/>
      <c r="BI54" s="145"/>
      <c r="BJ54" s="142"/>
      <c r="BK54" s="143"/>
      <c r="BL54" s="145"/>
      <c r="BM54" s="142"/>
      <c r="BN54" s="143"/>
      <c r="BO54" s="145"/>
      <c r="BP54" s="142"/>
      <c r="BQ54" s="143"/>
      <c r="BR54" s="145"/>
      <c r="BS54" s="142"/>
      <c r="BT54" s="143"/>
      <c r="BU54" s="142"/>
      <c r="BV54" s="143"/>
      <c r="BW54" s="145"/>
      <c r="BX54" s="142"/>
      <c r="BY54" s="143"/>
      <c r="BZ54" s="142"/>
      <c r="CA54" s="143"/>
      <c r="CB54" s="142"/>
      <c r="CC54" s="143"/>
      <c r="CD54" s="145"/>
      <c r="CE54" s="142"/>
      <c r="CF54" s="143"/>
      <c r="CG54" s="145"/>
      <c r="CH54" s="142"/>
      <c r="CI54" s="143"/>
      <c r="CJ54" s="145"/>
      <c r="CK54" s="142"/>
      <c r="CL54" s="143"/>
      <c r="CM54" s="142"/>
      <c r="CN54" s="143"/>
      <c r="CO54" s="145"/>
      <c r="CP54" s="142"/>
      <c r="CQ54" s="143"/>
      <c r="CR54" s="142"/>
      <c r="CS54" s="143"/>
      <c r="CT54" s="142"/>
      <c r="CU54" s="143"/>
      <c r="CV54" s="142"/>
      <c r="CW54" s="143"/>
      <c r="CX54" s="145"/>
      <c r="CY54" s="142"/>
      <c r="CZ54" s="143"/>
      <c r="DA54" s="142"/>
      <c r="DB54" s="143"/>
      <c r="DC54" s="142"/>
      <c r="DD54" s="143"/>
      <c r="DE54" s="142"/>
      <c r="DF54" s="143"/>
      <c r="DG54" s="145"/>
      <c r="DH54" s="142"/>
      <c r="DI54" s="143"/>
      <c r="DJ54" s="142"/>
      <c r="DK54" s="143"/>
      <c r="DL54" s="142"/>
      <c r="DM54" s="143"/>
      <c r="DN54" s="142"/>
      <c r="DO54" s="143"/>
      <c r="DP54" s="142"/>
      <c r="DQ54" s="143"/>
      <c r="DR54" s="142"/>
      <c r="DS54" s="143"/>
      <c r="DT54" s="142"/>
      <c r="DU54" s="143"/>
      <c r="DV54" s="142"/>
      <c r="DW54" s="143"/>
      <c r="DX54" s="142"/>
      <c r="DY54" s="143"/>
      <c r="DZ54" s="142"/>
      <c r="EA54" s="143"/>
      <c r="EB54" s="142"/>
      <c r="EC54" s="143"/>
      <c r="ED54" s="142"/>
      <c r="EE54" s="143"/>
      <c r="EF54" s="142"/>
      <c r="EG54" s="143"/>
      <c r="EH54" s="142"/>
      <c r="EI54" s="143"/>
      <c r="EJ54" s="142"/>
      <c r="EK54" s="143"/>
      <c r="EL54" s="142"/>
      <c r="EM54" s="143"/>
      <c r="EN54" s="142"/>
      <c r="EO54" s="143"/>
      <c r="EP54" s="142"/>
      <c r="EQ54" s="143"/>
      <c r="ER54" s="142"/>
      <c r="ES54" s="143"/>
      <c r="ET54" s="142"/>
      <c r="EU54" s="143"/>
      <c r="EV54" s="142"/>
      <c r="EW54" s="143"/>
      <c r="EX54" s="142"/>
      <c r="EY54" s="143"/>
      <c r="EZ54" s="142"/>
      <c r="FA54" s="143"/>
      <c r="FB54" s="142"/>
      <c r="FC54" s="143"/>
      <c r="FD54" s="136">
        <f t="shared" si="0"/>
        <v>0</v>
      </c>
      <c r="FE54" s="136">
        <f t="shared" si="1"/>
        <v>0</v>
      </c>
      <c r="FF54" s="137" t="str">
        <f t="shared" si="2"/>
        <v>Bravo!!!</v>
      </c>
      <c r="FG54" s="235"/>
      <c r="FH54" s="235"/>
      <c r="FI54" s="235"/>
    </row>
    <row r="55" spans="1:165" x14ac:dyDescent="0.4">
      <c r="A55" s="138">
        <v>49</v>
      </c>
      <c r="B55" s="139"/>
      <c r="C55" s="139"/>
      <c r="D55" s="140"/>
      <c r="E55" s="141"/>
      <c r="F55" s="142"/>
      <c r="G55" s="143"/>
      <c r="H55" s="142"/>
      <c r="I55" s="143"/>
      <c r="J55" s="144"/>
      <c r="K55" s="143"/>
      <c r="L55" s="145"/>
      <c r="M55" s="145"/>
      <c r="N55" s="142"/>
      <c r="O55" s="143"/>
      <c r="P55" s="145"/>
      <c r="Q55" s="145"/>
      <c r="R55" s="142"/>
      <c r="S55" s="143"/>
      <c r="T55" s="145"/>
      <c r="U55" s="145"/>
      <c r="V55" s="142"/>
      <c r="W55" s="143"/>
      <c r="X55" s="145"/>
      <c r="Y55" s="142"/>
      <c r="Z55" s="143"/>
      <c r="AA55" s="142"/>
      <c r="AB55" s="143"/>
      <c r="AC55" s="142"/>
      <c r="AD55" s="143"/>
      <c r="AE55" s="145"/>
      <c r="AF55" s="145"/>
      <c r="AG55" s="142"/>
      <c r="AH55" s="143"/>
      <c r="AI55" s="142"/>
      <c r="AJ55" s="143"/>
      <c r="AK55" s="145"/>
      <c r="AL55" s="142"/>
      <c r="AM55" s="143"/>
      <c r="AN55" s="145"/>
      <c r="AO55" s="142"/>
      <c r="AP55" s="143"/>
      <c r="AQ55" s="142"/>
      <c r="AR55" s="143"/>
      <c r="AS55" s="142"/>
      <c r="AT55" s="143"/>
      <c r="AU55" s="142"/>
      <c r="AV55" s="143"/>
      <c r="AW55" s="142"/>
      <c r="AX55" s="143"/>
      <c r="AY55" s="142"/>
      <c r="AZ55" s="143"/>
      <c r="BA55" s="142"/>
      <c r="BB55" s="143"/>
      <c r="BC55" s="145"/>
      <c r="BD55" s="142"/>
      <c r="BE55" s="143"/>
      <c r="BF55" s="145"/>
      <c r="BG55" s="142"/>
      <c r="BH55" s="143"/>
      <c r="BI55" s="145"/>
      <c r="BJ55" s="142"/>
      <c r="BK55" s="143"/>
      <c r="BL55" s="145"/>
      <c r="BM55" s="142"/>
      <c r="BN55" s="143"/>
      <c r="BO55" s="145"/>
      <c r="BP55" s="142"/>
      <c r="BQ55" s="143"/>
      <c r="BR55" s="145"/>
      <c r="BS55" s="142"/>
      <c r="BT55" s="143"/>
      <c r="BU55" s="142"/>
      <c r="BV55" s="143"/>
      <c r="BW55" s="145"/>
      <c r="BX55" s="142"/>
      <c r="BY55" s="143"/>
      <c r="BZ55" s="142"/>
      <c r="CA55" s="143"/>
      <c r="CB55" s="142"/>
      <c r="CC55" s="143"/>
      <c r="CD55" s="145"/>
      <c r="CE55" s="142"/>
      <c r="CF55" s="143"/>
      <c r="CG55" s="145"/>
      <c r="CH55" s="142"/>
      <c r="CI55" s="143"/>
      <c r="CJ55" s="145"/>
      <c r="CK55" s="142"/>
      <c r="CL55" s="143"/>
      <c r="CM55" s="142"/>
      <c r="CN55" s="143"/>
      <c r="CO55" s="145"/>
      <c r="CP55" s="142"/>
      <c r="CQ55" s="143"/>
      <c r="CR55" s="142"/>
      <c r="CS55" s="143"/>
      <c r="CT55" s="142"/>
      <c r="CU55" s="143"/>
      <c r="CV55" s="142"/>
      <c r="CW55" s="143"/>
      <c r="CX55" s="145"/>
      <c r="CY55" s="142"/>
      <c r="CZ55" s="143"/>
      <c r="DA55" s="142"/>
      <c r="DB55" s="143"/>
      <c r="DC55" s="142"/>
      <c r="DD55" s="143"/>
      <c r="DE55" s="142"/>
      <c r="DF55" s="143"/>
      <c r="DG55" s="145"/>
      <c r="DH55" s="142"/>
      <c r="DI55" s="143"/>
      <c r="DJ55" s="142"/>
      <c r="DK55" s="143"/>
      <c r="DL55" s="142"/>
      <c r="DM55" s="143"/>
      <c r="DN55" s="142"/>
      <c r="DO55" s="143"/>
      <c r="DP55" s="142"/>
      <c r="DQ55" s="143"/>
      <c r="DR55" s="142"/>
      <c r="DS55" s="143"/>
      <c r="DT55" s="142"/>
      <c r="DU55" s="143"/>
      <c r="DV55" s="142"/>
      <c r="DW55" s="143"/>
      <c r="DX55" s="142"/>
      <c r="DY55" s="143"/>
      <c r="DZ55" s="142"/>
      <c r="EA55" s="143"/>
      <c r="EB55" s="142"/>
      <c r="EC55" s="143"/>
      <c r="ED55" s="142"/>
      <c r="EE55" s="143"/>
      <c r="EF55" s="142"/>
      <c r="EG55" s="143"/>
      <c r="EH55" s="142"/>
      <c r="EI55" s="143"/>
      <c r="EJ55" s="142"/>
      <c r="EK55" s="143"/>
      <c r="EL55" s="142"/>
      <c r="EM55" s="143"/>
      <c r="EN55" s="142"/>
      <c r="EO55" s="143"/>
      <c r="EP55" s="142"/>
      <c r="EQ55" s="143"/>
      <c r="ER55" s="142"/>
      <c r="ES55" s="143"/>
      <c r="ET55" s="142"/>
      <c r="EU55" s="143"/>
      <c r="EV55" s="142"/>
      <c r="EW55" s="143"/>
      <c r="EX55" s="142"/>
      <c r="EY55" s="143"/>
      <c r="EZ55" s="142"/>
      <c r="FA55" s="143"/>
      <c r="FB55" s="142"/>
      <c r="FC55" s="143"/>
      <c r="FD55" s="136">
        <f t="shared" si="0"/>
        <v>0</v>
      </c>
      <c r="FE55" s="136">
        <f t="shared" si="1"/>
        <v>0</v>
      </c>
      <c r="FF55" s="137" t="str">
        <f t="shared" si="2"/>
        <v>Bravo!!!</v>
      </c>
      <c r="FG55" s="235"/>
      <c r="FH55" s="235"/>
      <c r="FI55" s="235"/>
    </row>
    <row r="56" spans="1:165" x14ac:dyDescent="0.4">
      <c r="A56" s="138">
        <v>50</v>
      </c>
      <c r="B56" s="139"/>
      <c r="C56" s="139"/>
      <c r="D56" s="140"/>
      <c r="E56" s="141"/>
      <c r="F56" s="142"/>
      <c r="G56" s="143"/>
      <c r="H56" s="142"/>
      <c r="I56" s="143"/>
      <c r="J56" s="144"/>
      <c r="K56" s="143"/>
      <c r="L56" s="145"/>
      <c r="M56" s="145"/>
      <c r="N56" s="142"/>
      <c r="O56" s="143"/>
      <c r="P56" s="145"/>
      <c r="Q56" s="145"/>
      <c r="R56" s="142"/>
      <c r="S56" s="143"/>
      <c r="T56" s="145"/>
      <c r="U56" s="145"/>
      <c r="V56" s="142"/>
      <c r="W56" s="143"/>
      <c r="X56" s="145"/>
      <c r="Y56" s="142"/>
      <c r="Z56" s="143"/>
      <c r="AA56" s="142"/>
      <c r="AB56" s="143"/>
      <c r="AC56" s="142"/>
      <c r="AD56" s="143"/>
      <c r="AE56" s="145"/>
      <c r="AF56" s="145"/>
      <c r="AG56" s="142"/>
      <c r="AH56" s="143"/>
      <c r="AI56" s="142"/>
      <c r="AJ56" s="143"/>
      <c r="AK56" s="145"/>
      <c r="AL56" s="142"/>
      <c r="AM56" s="143"/>
      <c r="AN56" s="145"/>
      <c r="AO56" s="142"/>
      <c r="AP56" s="143"/>
      <c r="AQ56" s="142"/>
      <c r="AR56" s="143"/>
      <c r="AS56" s="142"/>
      <c r="AT56" s="143"/>
      <c r="AU56" s="142"/>
      <c r="AV56" s="143"/>
      <c r="AW56" s="142"/>
      <c r="AX56" s="143"/>
      <c r="AY56" s="142"/>
      <c r="AZ56" s="143"/>
      <c r="BA56" s="142"/>
      <c r="BB56" s="143"/>
      <c r="BC56" s="145"/>
      <c r="BD56" s="142"/>
      <c r="BE56" s="143"/>
      <c r="BF56" s="145"/>
      <c r="BG56" s="142"/>
      <c r="BH56" s="143"/>
      <c r="BI56" s="145"/>
      <c r="BJ56" s="142"/>
      <c r="BK56" s="143"/>
      <c r="BL56" s="145"/>
      <c r="BM56" s="142"/>
      <c r="BN56" s="143"/>
      <c r="BO56" s="145"/>
      <c r="BP56" s="142"/>
      <c r="BQ56" s="143"/>
      <c r="BR56" s="145"/>
      <c r="BS56" s="142"/>
      <c r="BT56" s="143"/>
      <c r="BU56" s="142"/>
      <c r="BV56" s="143"/>
      <c r="BW56" s="145"/>
      <c r="BX56" s="142"/>
      <c r="BY56" s="143"/>
      <c r="BZ56" s="142"/>
      <c r="CA56" s="143"/>
      <c r="CB56" s="142"/>
      <c r="CC56" s="143"/>
      <c r="CD56" s="145"/>
      <c r="CE56" s="142"/>
      <c r="CF56" s="143"/>
      <c r="CG56" s="145"/>
      <c r="CH56" s="142"/>
      <c r="CI56" s="143"/>
      <c r="CJ56" s="145"/>
      <c r="CK56" s="142"/>
      <c r="CL56" s="143"/>
      <c r="CM56" s="142"/>
      <c r="CN56" s="143"/>
      <c r="CO56" s="145"/>
      <c r="CP56" s="142"/>
      <c r="CQ56" s="143"/>
      <c r="CR56" s="142"/>
      <c r="CS56" s="143"/>
      <c r="CT56" s="142"/>
      <c r="CU56" s="143"/>
      <c r="CV56" s="142"/>
      <c r="CW56" s="143"/>
      <c r="CX56" s="145"/>
      <c r="CY56" s="142"/>
      <c r="CZ56" s="143"/>
      <c r="DA56" s="142"/>
      <c r="DB56" s="143"/>
      <c r="DC56" s="142"/>
      <c r="DD56" s="143"/>
      <c r="DE56" s="142"/>
      <c r="DF56" s="143"/>
      <c r="DG56" s="145"/>
      <c r="DH56" s="142"/>
      <c r="DI56" s="143"/>
      <c r="DJ56" s="142"/>
      <c r="DK56" s="143"/>
      <c r="DL56" s="142"/>
      <c r="DM56" s="143"/>
      <c r="DN56" s="142"/>
      <c r="DO56" s="143"/>
      <c r="DP56" s="142"/>
      <c r="DQ56" s="143"/>
      <c r="DR56" s="142"/>
      <c r="DS56" s="143"/>
      <c r="DT56" s="142"/>
      <c r="DU56" s="143"/>
      <c r="DV56" s="142"/>
      <c r="DW56" s="143"/>
      <c r="DX56" s="142"/>
      <c r="DY56" s="143"/>
      <c r="DZ56" s="142"/>
      <c r="EA56" s="143"/>
      <c r="EB56" s="142"/>
      <c r="EC56" s="143"/>
      <c r="ED56" s="142"/>
      <c r="EE56" s="143"/>
      <c r="EF56" s="142"/>
      <c r="EG56" s="143"/>
      <c r="EH56" s="142"/>
      <c r="EI56" s="143"/>
      <c r="EJ56" s="142"/>
      <c r="EK56" s="143"/>
      <c r="EL56" s="142"/>
      <c r="EM56" s="143"/>
      <c r="EN56" s="142"/>
      <c r="EO56" s="143"/>
      <c r="EP56" s="142"/>
      <c r="EQ56" s="143"/>
      <c r="ER56" s="142"/>
      <c r="ES56" s="143"/>
      <c r="ET56" s="142"/>
      <c r="EU56" s="143"/>
      <c r="EV56" s="142"/>
      <c r="EW56" s="143"/>
      <c r="EX56" s="142"/>
      <c r="EY56" s="143"/>
      <c r="EZ56" s="142"/>
      <c r="FA56" s="143"/>
      <c r="FB56" s="142"/>
      <c r="FC56" s="143"/>
      <c r="FD56" s="136">
        <f t="shared" si="0"/>
        <v>0</v>
      </c>
      <c r="FE56" s="136">
        <f t="shared" si="1"/>
        <v>0</v>
      </c>
      <c r="FF56" s="137" t="str">
        <f t="shared" si="2"/>
        <v>Bravo!!!</v>
      </c>
      <c r="FG56" s="235"/>
      <c r="FH56" s="235"/>
      <c r="FI56" s="235"/>
    </row>
    <row r="57" spans="1:165" x14ac:dyDescent="0.4">
      <c r="A57" s="223" t="s">
        <v>38</v>
      </c>
      <c r="B57" s="223"/>
      <c r="C57" s="223"/>
      <c r="D57" s="223"/>
      <c r="E57" s="223"/>
      <c r="F57" s="146" t="s">
        <v>6</v>
      </c>
      <c r="G57" s="146" t="s">
        <v>7</v>
      </c>
      <c r="H57" s="146" t="s">
        <v>6</v>
      </c>
      <c r="I57" s="146" t="s">
        <v>7</v>
      </c>
      <c r="J57" s="146" t="s">
        <v>6</v>
      </c>
      <c r="K57" s="146" t="s">
        <v>7</v>
      </c>
      <c r="L57" s="146" t="s">
        <v>109</v>
      </c>
      <c r="M57" s="146" t="s">
        <v>109</v>
      </c>
      <c r="N57" s="146" t="s">
        <v>6</v>
      </c>
      <c r="O57" s="146" t="s">
        <v>7</v>
      </c>
      <c r="P57" s="146" t="s">
        <v>109</v>
      </c>
      <c r="Q57" s="146" t="s">
        <v>109</v>
      </c>
      <c r="R57" s="146" t="s">
        <v>6</v>
      </c>
      <c r="S57" s="146" t="s">
        <v>7</v>
      </c>
      <c r="T57" s="146" t="s">
        <v>109</v>
      </c>
      <c r="U57" s="146" t="s">
        <v>109</v>
      </c>
      <c r="V57" s="146" t="s">
        <v>6</v>
      </c>
      <c r="W57" s="146" t="s">
        <v>7</v>
      </c>
      <c r="X57" s="146" t="s">
        <v>109</v>
      </c>
      <c r="Y57" s="146" t="s">
        <v>6</v>
      </c>
      <c r="Z57" s="146" t="s">
        <v>7</v>
      </c>
      <c r="AA57" s="146" t="s">
        <v>6</v>
      </c>
      <c r="AB57" s="146" t="s">
        <v>7</v>
      </c>
      <c r="AC57" s="146" t="s">
        <v>6</v>
      </c>
      <c r="AD57" s="146" t="s">
        <v>7</v>
      </c>
      <c r="AE57" s="146" t="s">
        <v>109</v>
      </c>
      <c r="AF57" s="146" t="s">
        <v>109</v>
      </c>
      <c r="AG57" s="146" t="s">
        <v>6</v>
      </c>
      <c r="AH57" s="146" t="s">
        <v>7</v>
      </c>
      <c r="AI57" s="146" t="s">
        <v>6</v>
      </c>
      <c r="AJ57" s="146" t="s">
        <v>7</v>
      </c>
      <c r="AK57" s="146" t="s">
        <v>109</v>
      </c>
      <c r="AL57" s="146" t="s">
        <v>6</v>
      </c>
      <c r="AM57" s="146" t="s">
        <v>7</v>
      </c>
      <c r="AN57" s="146" t="s">
        <v>109</v>
      </c>
      <c r="AO57" s="146" t="s">
        <v>6</v>
      </c>
      <c r="AP57" s="146" t="s">
        <v>7</v>
      </c>
      <c r="AQ57" s="146" t="s">
        <v>6</v>
      </c>
      <c r="AR57" s="146" t="s">
        <v>7</v>
      </c>
      <c r="AS57" s="146" t="s">
        <v>6</v>
      </c>
      <c r="AT57" s="146" t="s">
        <v>7</v>
      </c>
      <c r="AU57" s="146" t="s">
        <v>6</v>
      </c>
      <c r="AV57" s="146" t="s">
        <v>7</v>
      </c>
      <c r="AW57" s="146" t="s">
        <v>6</v>
      </c>
      <c r="AX57" s="146" t="s">
        <v>7</v>
      </c>
      <c r="AY57" s="146" t="s">
        <v>6</v>
      </c>
      <c r="AZ57" s="146" t="s">
        <v>7</v>
      </c>
      <c r="BA57" s="146" t="s">
        <v>6</v>
      </c>
      <c r="BB57" s="146" t="s">
        <v>7</v>
      </c>
      <c r="BC57" s="146" t="s">
        <v>109</v>
      </c>
      <c r="BD57" s="146" t="s">
        <v>6</v>
      </c>
      <c r="BE57" s="146" t="s">
        <v>7</v>
      </c>
      <c r="BF57" s="146" t="s">
        <v>109</v>
      </c>
      <c r="BG57" s="146" t="s">
        <v>6</v>
      </c>
      <c r="BH57" s="146" t="s">
        <v>7</v>
      </c>
      <c r="BI57" s="146" t="s">
        <v>109</v>
      </c>
      <c r="BJ57" s="146" t="s">
        <v>6</v>
      </c>
      <c r="BK57" s="146" t="s">
        <v>7</v>
      </c>
      <c r="BL57" s="146" t="s">
        <v>109</v>
      </c>
      <c r="BM57" s="146" t="s">
        <v>6</v>
      </c>
      <c r="BN57" s="146" t="s">
        <v>7</v>
      </c>
      <c r="BO57" s="146" t="s">
        <v>109</v>
      </c>
      <c r="BP57" s="146" t="s">
        <v>6</v>
      </c>
      <c r="BQ57" s="146" t="s">
        <v>7</v>
      </c>
      <c r="BR57" s="146" t="s">
        <v>109</v>
      </c>
      <c r="BS57" s="146" t="s">
        <v>6</v>
      </c>
      <c r="BT57" s="146" t="s">
        <v>7</v>
      </c>
      <c r="BU57" s="146" t="s">
        <v>6</v>
      </c>
      <c r="BV57" s="146" t="s">
        <v>7</v>
      </c>
      <c r="BW57" s="146" t="s">
        <v>109</v>
      </c>
      <c r="BX57" s="146" t="s">
        <v>6</v>
      </c>
      <c r="BY57" s="146" t="s">
        <v>7</v>
      </c>
      <c r="BZ57" s="146" t="s">
        <v>6</v>
      </c>
      <c r="CA57" s="146" t="s">
        <v>7</v>
      </c>
      <c r="CB57" s="146" t="s">
        <v>6</v>
      </c>
      <c r="CC57" s="146" t="s">
        <v>7</v>
      </c>
      <c r="CD57" s="146" t="s">
        <v>109</v>
      </c>
      <c r="CE57" s="146" t="s">
        <v>6</v>
      </c>
      <c r="CF57" s="146" t="s">
        <v>7</v>
      </c>
      <c r="CG57" s="146" t="s">
        <v>109</v>
      </c>
      <c r="CH57" s="146" t="s">
        <v>6</v>
      </c>
      <c r="CI57" s="146" t="s">
        <v>7</v>
      </c>
      <c r="CJ57" s="146" t="s">
        <v>109</v>
      </c>
      <c r="CK57" s="146" t="s">
        <v>6</v>
      </c>
      <c r="CL57" s="146" t="s">
        <v>7</v>
      </c>
      <c r="CM57" s="146" t="s">
        <v>6</v>
      </c>
      <c r="CN57" s="146" t="s">
        <v>7</v>
      </c>
      <c r="CO57" s="146" t="s">
        <v>109</v>
      </c>
      <c r="CP57" s="146" t="s">
        <v>6</v>
      </c>
      <c r="CQ57" s="146" t="s">
        <v>7</v>
      </c>
      <c r="CR57" s="146" t="s">
        <v>6</v>
      </c>
      <c r="CS57" s="146" t="s">
        <v>7</v>
      </c>
      <c r="CT57" s="146" t="s">
        <v>6</v>
      </c>
      <c r="CU57" s="146" t="s">
        <v>7</v>
      </c>
      <c r="CV57" s="146" t="s">
        <v>6</v>
      </c>
      <c r="CW57" s="146" t="s">
        <v>7</v>
      </c>
      <c r="CX57" s="146" t="s">
        <v>109</v>
      </c>
      <c r="CY57" s="146" t="s">
        <v>6</v>
      </c>
      <c r="CZ57" s="146" t="s">
        <v>7</v>
      </c>
      <c r="DA57" s="146" t="s">
        <v>6</v>
      </c>
      <c r="DB57" s="146" t="s">
        <v>7</v>
      </c>
      <c r="DC57" s="146" t="s">
        <v>6</v>
      </c>
      <c r="DD57" s="146" t="s">
        <v>7</v>
      </c>
      <c r="DE57" s="146" t="s">
        <v>6</v>
      </c>
      <c r="DF57" s="146" t="s">
        <v>7</v>
      </c>
      <c r="DG57" s="146" t="s">
        <v>109</v>
      </c>
      <c r="DH57" s="146" t="s">
        <v>6</v>
      </c>
      <c r="DI57" s="146" t="s">
        <v>7</v>
      </c>
      <c r="DJ57" s="146" t="s">
        <v>6</v>
      </c>
      <c r="DK57" s="146" t="s">
        <v>7</v>
      </c>
      <c r="DL57" s="146" t="s">
        <v>6</v>
      </c>
      <c r="DM57" s="146" t="s">
        <v>7</v>
      </c>
      <c r="DN57" s="146" t="s">
        <v>6</v>
      </c>
      <c r="DO57" s="146" t="s">
        <v>7</v>
      </c>
      <c r="DP57" s="146" t="s">
        <v>6</v>
      </c>
      <c r="DQ57" s="146" t="s">
        <v>7</v>
      </c>
      <c r="DR57" s="146" t="s">
        <v>6</v>
      </c>
      <c r="DS57" s="146" t="s">
        <v>7</v>
      </c>
      <c r="DT57" s="146" t="s">
        <v>6</v>
      </c>
      <c r="DU57" s="146" t="s">
        <v>7</v>
      </c>
      <c r="DV57" s="146" t="s">
        <v>6</v>
      </c>
      <c r="DW57" s="146" t="s">
        <v>7</v>
      </c>
      <c r="DX57" s="146" t="s">
        <v>6</v>
      </c>
      <c r="DY57" s="146" t="s">
        <v>7</v>
      </c>
      <c r="DZ57" s="146" t="s">
        <v>6</v>
      </c>
      <c r="EA57" s="146" t="s">
        <v>7</v>
      </c>
      <c r="EB57" s="146" t="s">
        <v>6</v>
      </c>
      <c r="EC57" s="146" t="s">
        <v>7</v>
      </c>
      <c r="ED57" s="146" t="s">
        <v>6</v>
      </c>
      <c r="EE57" s="146" t="s">
        <v>7</v>
      </c>
      <c r="EF57" s="146" t="s">
        <v>6</v>
      </c>
      <c r="EG57" s="146" t="s">
        <v>7</v>
      </c>
      <c r="EH57" s="146" t="s">
        <v>6</v>
      </c>
      <c r="EI57" s="146" t="s">
        <v>7</v>
      </c>
      <c r="EJ57" s="146" t="s">
        <v>6</v>
      </c>
      <c r="EK57" s="146" t="s">
        <v>7</v>
      </c>
      <c r="EL57" s="146" t="s">
        <v>6</v>
      </c>
      <c r="EM57" s="146" t="s">
        <v>7</v>
      </c>
      <c r="EN57" s="146" t="s">
        <v>6</v>
      </c>
      <c r="EO57" s="146" t="s">
        <v>7</v>
      </c>
      <c r="EP57" s="146" t="s">
        <v>6</v>
      </c>
      <c r="EQ57" s="146" t="s">
        <v>7</v>
      </c>
      <c r="ER57" s="146" t="s">
        <v>6</v>
      </c>
      <c r="ES57" s="146" t="s">
        <v>7</v>
      </c>
      <c r="ET57" s="146" t="s">
        <v>6</v>
      </c>
      <c r="EU57" s="146" t="s">
        <v>7</v>
      </c>
      <c r="EV57" s="146" t="s">
        <v>6</v>
      </c>
      <c r="EW57" s="146" t="s">
        <v>7</v>
      </c>
      <c r="EX57" s="146" t="s">
        <v>6</v>
      </c>
      <c r="EY57" s="146" t="s">
        <v>7</v>
      </c>
      <c r="EZ57" s="146" t="s">
        <v>6</v>
      </c>
      <c r="FA57" s="146" t="s">
        <v>7</v>
      </c>
      <c r="FB57" s="146" t="s">
        <v>6</v>
      </c>
      <c r="FC57" s="146" t="s">
        <v>7</v>
      </c>
      <c r="FD57" s="147"/>
      <c r="FE57" s="148"/>
      <c r="FF57" s="149"/>
    </row>
    <row r="58" spans="1:165" x14ac:dyDescent="0.4">
      <c r="A58" s="223"/>
      <c r="B58" s="223"/>
      <c r="C58" s="223"/>
      <c r="D58" s="223"/>
      <c r="E58" s="223"/>
      <c r="F58" s="136">
        <f>SUM(F8:F56)</f>
        <v>0</v>
      </c>
      <c r="G58" s="136">
        <f>SUM(G8:G56)</f>
        <v>0</v>
      </c>
      <c r="H58" s="136">
        <f t="shared" ref="H58:BV58" si="3">SUM(H8:H56)</f>
        <v>0</v>
      </c>
      <c r="I58" s="136">
        <f t="shared" si="3"/>
        <v>0</v>
      </c>
      <c r="J58" s="136">
        <f t="shared" si="3"/>
        <v>0</v>
      </c>
      <c r="K58" s="136">
        <f t="shared" si="3"/>
        <v>0</v>
      </c>
      <c r="L58" s="150">
        <f>SUM(L7:L56)</f>
        <v>0</v>
      </c>
      <c r="M58" s="150">
        <f>SUM(M7:M56)</f>
        <v>0</v>
      </c>
      <c r="N58" s="136">
        <f t="shared" si="3"/>
        <v>0</v>
      </c>
      <c r="O58" s="136">
        <f t="shared" si="3"/>
        <v>0</v>
      </c>
      <c r="P58" s="150">
        <f>SUM(P7:P56)</f>
        <v>0</v>
      </c>
      <c r="Q58" s="150">
        <f>SUM(Q7:Q56)</f>
        <v>0</v>
      </c>
      <c r="R58" s="136">
        <f t="shared" si="3"/>
        <v>0</v>
      </c>
      <c r="S58" s="136">
        <f t="shared" si="3"/>
        <v>0</v>
      </c>
      <c r="T58" s="150">
        <f>SUM(T7:T56)</f>
        <v>0</v>
      </c>
      <c r="U58" s="150">
        <f>SUM(U7:U56)</f>
        <v>0</v>
      </c>
      <c r="V58" s="136">
        <f t="shared" si="3"/>
        <v>0</v>
      </c>
      <c r="W58" s="136">
        <f t="shared" si="3"/>
        <v>0</v>
      </c>
      <c r="X58" s="150">
        <f>SUM(X7:X56)</f>
        <v>0</v>
      </c>
      <c r="Y58" s="136">
        <f t="shared" si="3"/>
        <v>0</v>
      </c>
      <c r="Z58" s="136">
        <f t="shared" si="3"/>
        <v>0</v>
      </c>
      <c r="AA58" s="136">
        <f t="shared" si="3"/>
        <v>0</v>
      </c>
      <c r="AB58" s="136">
        <f t="shared" si="3"/>
        <v>0</v>
      </c>
      <c r="AC58" s="136">
        <f t="shared" si="3"/>
        <v>0</v>
      </c>
      <c r="AD58" s="136">
        <f t="shared" si="3"/>
        <v>0</v>
      </c>
      <c r="AE58" s="177">
        <f>SUM(AE7:AE56)</f>
        <v>0</v>
      </c>
      <c r="AF58" s="150">
        <f>SUM(AF7:AF56)</f>
        <v>0</v>
      </c>
      <c r="AG58" s="136">
        <f t="shared" si="3"/>
        <v>0</v>
      </c>
      <c r="AH58" s="136">
        <f t="shared" si="3"/>
        <v>0</v>
      </c>
      <c r="AI58" s="136">
        <f t="shared" si="3"/>
        <v>0</v>
      </c>
      <c r="AJ58" s="136">
        <f t="shared" si="3"/>
        <v>0</v>
      </c>
      <c r="AK58" s="150">
        <f>SUM(AK7:AK56)</f>
        <v>0</v>
      </c>
      <c r="AL58" s="136">
        <f t="shared" si="3"/>
        <v>0</v>
      </c>
      <c r="AM58" s="136">
        <f t="shared" si="3"/>
        <v>0</v>
      </c>
      <c r="AN58" s="150">
        <f>SUM(AN7:AN56)</f>
        <v>0</v>
      </c>
      <c r="AO58" s="136">
        <f t="shared" si="3"/>
        <v>0</v>
      </c>
      <c r="AP58" s="136">
        <f t="shared" si="3"/>
        <v>0</v>
      </c>
      <c r="AQ58" s="136">
        <f t="shared" si="3"/>
        <v>0</v>
      </c>
      <c r="AR58" s="136">
        <f t="shared" si="3"/>
        <v>0</v>
      </c>
      <c r="AS58" s="136">
        <f t="shared" si="3"/>
        <v>0</v>
      </c>
      <c r="AT58" s="136">
        <f t="shared" si="3"/>
        <v>0</v>
      </c>
      <c r="AU58" s="136">
        <f t="shared" si="3"/>
        <v>0</v>
      </c>
      <c r="AV58" s="136">
        <f t="shared" si="3"/>
        <v>0</v>
      </c>
      <c r="AW58" s="136">
        <f t="shared" si="3"/>
        <v>0</v>
      </c>
      <c r="AX58" s="136">
        <f t="shared" si="3"/>
        <v>0</v>
      </c>
      <c r="AY58" s="136">
        <f t="shared" si="3"/>
        <v>0</v>
      </c>
      <c r="AZ58" s="136">
        <f t="shared" si="3"/>
        <v>0</v>
      </c>
      <c r="BA58" s="136">
        <f t="shared" si="3"/>
        <v>0</v>
      </c>
      <c r="BB58" s="136">
        <f t="shared" si="3"/>
        <v>0</v>
      </c>
      <c r="BC58" s="150">
        <f>SUM(BC7:BC56)</f>
        <v>0</v>
      </c>
      <c r="BD58" s="136">
        <f t="shared" si="3"/>
        <v>0</v>
      </c>
      <c r="BE58" s="136">
        <f t="shared" si="3"/>
        <v>0</v>
      </c>
      <c r="BF58" s="150">
        <f>SUM(BF7:BF56)</f>
        <v>0</v>
      </c>
      <c r="BG58" s="136">
        <f t="shared" si="3"/>
        <v>0</v>
      </c>
      <c r="BH58" s="136">
        <f t="shared" si="3"/>
        <v>0</v>
      </c>
      <c r="BI58" s="150">
        <f>SUM(BI7:BI56)</f>
        <v>0</v>
      </c>
      <c r="BJ58" s="136">
        <f t="shared" si="3"/>
        <v>0</v>
      </c>
      <c r="BK58" s="136">
        <f t="shared" si="3"/>
        <v>0</v>
      </c>
      <c r="BL58" s="150">
        <f>SUM(BL7:BL56)</f>
        <v>0</v>
      </c>
      <c r="BM58" s="136">
        <f t="shared" ref="BM58:BN58" si="4">SUM(BM8:BM56)</f>
        <v>0</v>
      </c>
      <c r="BN58" s="136">
        <f t="shared" si="4"/>
        <v>0</v>
      </c>
      <c r="BO58" s="150">
        <f>SUM(BO7:BO56)</f>
        <v>0</v>
      </c>
      <c r="BP58" s="136">
        <f t="shared" si="3"/>
        <v>0</v>
      </c>
      <c r="BQ58" s="136">
        <f t="shared" si="3"/>
        <v>0</v>
      </c>
      <c r="BR58" s="150">
        <f>SUM(BR7:BR56)</f>
        <v>0</v>
      </c>
      <c r="BS58" s="136">
        <f t="shared" si="3"/>
        <v>0</v>
      </c>
      <c r="BT58" s="136">
        <f t="shared" si="3"/>
        <v>0</v>
      </c>
      <c r="BU58" s="136">
        <f t="shared" si="3"/>
        <v>0</v>
      </c>
      <c r="BV58" s="136">
        <f t="shared" si="3"/>
        <v>0</v>
      </c>
      <c r="BW58" s="150">
        <f>SUM(BW7:BW56)</f>
        <v>0</v>
      </c>
      <c r="BX58" s="136">
        <f t="shared" ref="BX58:EI58" si="5">SUM(BX8:BX56)</f>
        <v>0</v>
      </c>
      <c r="BY58" s="136">
        <f t="shared" si="5"/>
        <v>0</v>
      </c>
      <c r="BZ58" s="136">
        <f t="shared" si="5"/>
        <v>0</v>
      </c>
      <c r="CA58" s="136">
        <f t="shared" si="5"/>
        <v>0</v>
      </c>
      <c r="CB58" s="136">
        <f t="shared" si="5"/>
        <v>0</v>
      </c>
      <c r="CC58" s="136">
        <f t="shared" si="5"/>
        <v>0</v>
      </c>
      <c r="CD58" s="150">
        <f>SUM(CD7:CD56)</f>
        <v>0</v>
      </c>
      <c r="CE58" s="136">
        <f t="shared" si="5"/>
        <v>0</v>
      </c>
      <c r="CF58" s="136">
        <f t="shared" si="5"/>
        <v>0</v>
      </c>
      <c r="CG58" s="150">
        <f>SUM(CG7:CG56)</f>
        <v>0</v>
      </c>
      <c r="CH58" s="136">
        <f t="shared" si="5"/>
        <v>0</v>
      </c>
      <c r="CI58" s="136">
        <f t="shared" si="5"/>
        <v>0</v>
      </c>
      <c r="CJ58" s="150">
        <f>SUM(CJ7:CJ56)</f>
        <v>0</v>
      </c>
      <c r="CK58" s="136">
        <f t="shared" si="5"/>
        <v>0</v>
      </c>
      <c r="CL58" s="136">
        <f t="shared" si="5"/>
        <v>0</v>
      </c>
      <c r="CM58" s="136">
        <f t="shared" si="5"/>
        <v>0</v>
      </c>
      <c r="CN58" s="136">
        <f t="shared" si="5"/>
        <v>0</v>
      </c>
      <c r="CO58" s="150">
        <f>SUM(CO7:CO56)</f>
        <v>0</v>
      </c>
      <c r="CP58" s="136">
        <f t="shared" si="5"/>
        <v>0</v>
      </c>
      <c r="CQ58" s="136">
        <f t="shared" si="5"/>
        <v>0</v>
      </c>
      <c r="CR58" s="136">
        <f t="shared" si="5"/>
        <v>0</v>
      </c>
      <c r="CS58" s="136">
        <f t="shared" si="5"/>
        <v>0</v>
      </c>
      <c r="CT58" s="136">
        <f t="shared" si="5"/>
        <v>0</v>
      </c>
      <c r="CU58" s="136">
        <f t="shared" si="5"/>
        <v>0</v>
      </c>
      <c r="CV58" s="136">
        <f t="shared" si="5"/>
        <v>0</v>
      </c>
      <c r="CW58" s="136">
        <f t="shared" si="5"/>
        <v>0</v>
      </c>
      <c r="CX58" s="150">
        <f>SUM(CX7:CX56)</f>
        <v>0</v>
      </c>
      <c r="CY58" s="136">
        <f t="shared" si="5"/>
        <v>0</v>
      </c>
      <c r="CZ58" s="136">
        <f t="shared" si="5"/>
        <v>0</v>
      </c>
      <c r="DA58" s="136">
        <f t="shared" si="5"/>
        <v>0</v>
      </c>
      <c r="DB58" s="136">
        <f t="shared" si="5"/>
        <v>0</v>
      </c>
      <c r="DC58" s="136">
        <f t="shared" si="5"/>
        <v>0</v>
      </c>
      <c r="DD58" s="136">
        <f t="shared" si="5"/>
        <v>0</v>
      </c>
      <c r="DE58" s="136">
        <f t="shared" si="5"/>
        <v>0</v>
      </c>
      <c r="DF58" s="136">
        <f t="shared" si="5"/>
        <v>0</v>
      </c>
      <c r="DG58" s="150">
        <f>SUM(DG7:DG56)</f>
        <v>0</v>
      </c>
      <c r="DH58" s="136">
        <f t="shared" si="5"/>
        <v>0</v>
      </c>
      <c r="DI58" s="136">
        <f t="shared" si="5"/>
        <v>0</v>
      </c>
      <c r="DJ58" s="136">
        <f t="shared" si="5"/>
        <v>0</v>
      </c>
      <c r="DK58" s="136">
        <f t="shared" si="5"/>
        <v>0</v>
      </c>
      <c r="DL58" s="136">
        <f t="shared" si="5"/>
        <v>0</v>
      </c>
      <c r="DM58" s="136">
        <f t="shared" si="5"/>
        <v>0</v>
      </c>
      <c r="DN58" s="136">
        <f t="shared" si="5"/>
        <v>0</v>
      </c>
      <c r="DO58" s="136">
        <f t="shared" si="5"/>
        <v>0</v>
      </c>
      <c r="DP58" s="136">
        <f t="shared" si="5"/>
        <v>0</v>
      </c>
      <c r="DQ58" s="136">
        <f t="shared" si="5"/>
        <v>0</v>
      </c>
      <c r="DR58" s="136">
        <f t="shared" si="5"/>
        <v>0</v>
      </c>
      <c r="DS58" s="136">
        <f t="shared" si="5"/>
        <v>0</v>
      </c>
      <c r="DT58" s="136">
        <f t="shared" si="5"/>
        <v>0</v>
      </c>
      <c r="DU58" s="136">
        <f t="shared" si="5"/>
        <v>0</v>
      </c>
      <c r="DV58" s="136">
        <f t="shared" si="5"/>
        <v>0</v>
      </c>
      <c r="DW58" s="136">
        <f t="shared" si="5"/>
        <v>0</v>
      </c>
      <c r="DX58" s="136">
        <f t="shared" si="5"/>
        <v>0</v>
      </c>
      <c r="DY58" s="136">
        <f t="shared" si="5"/>
        <v>0</v>
      </c>
      <c r="DZ58" s="136">
        <f t="shared" si="5"/>
        <v>0</v>
      </c>
      <c r="EA58" s="136">
        <f t="shared" si="5"/>
        <v>0</v>
      </c>
      <c r="EB58" s="136">
        <f t="shared" si="5"/>
        <v>0</v>
      </c>
      <c r="EC58" s="136">
        <f t="shared" si="5"/>
        <v>0</v>
      </c>
      <c r="ED58" s="136">
        <f t="shared" si="5"/>
        <v>0</v>
      </c>
      <c r="EE58" s="136">
        <f t="shared" si="5"/>
        <v>0</v>
      </c>
      <c r="EF58" s="136">
        <f t="shared" si="5"/>
        <v>0</v>
      </c>
      <c r="EG58" s="136">
        <f t="shared" si="5"/>
        <v>0</v>
      </c>
      <c r="EH58" s="136">
        <f t="shared" si="5"/>
        <v>0</v>
      </c>
      <c r="EI58" s="136">
        <f t="shared" si="5"/>
        <v>0</v>
      </c>
      <c r="EJ58" s="136">
        <f t="shared" ref="EJ58:FC58" si="6">SUM(EJ8:EJ56)</f>
        <v>0</v>
      </c>
      <c r="EK58" s="136">
        <f t="shared" si="6"/>
        <v>0</v>
      </c>
      <c r="EL58" s="136">
        <f t="shared" si="6"/>
        <v>0</v>
      </c>
      <c r="EM58" s="136">
        <f t="shared" si="6"/>
        <v>0</v>
      </c>
      <c r="EN58" s="136">
        <f t="shared" si="6"/>
        <v>0</v>
      </c>
      <c r="EO58" s="136">
        <f t="shared" si="6"/>
        <v>0</v>
      </c>
      <c r="EP58" s="136">
        <f t="shared" si="6"/>
        <v>0</v>
      </c>
      <c r="EQ58" s="136">
        <f t="shared" si="6"/>
        <v>0</v>
      </c>
      <c r="ER58" s="136">
        <f t="shared" si="6"/>
        <v>0</v>
      </c>
      <c r="ES58" s="136">
        <f t="shared" si="6"/>
        <v>0</v>
      </c>
      <c r="ET58" s="136">
        <f t="shared" si="6"/>
        <v>0</v>
      </c>
      <c r="EU58" s="136">
        <f t="shared" si="6"/>
        <v>0</v>
      </c>
      <c r="EV58" s="136">
        <f t="shared" si="6"/>
        <v>0</v>
      </c>
      <c r="EW58" s="136">
        <f t="shared" si="6"/>
        <v>0</v>
      </c>
      <c r="EX58" s="136">
        <f t="shared" si="6"/>
        <v>0</v>
      </c>
      <c r="EY58" s="136">
        <f t="shared" si="6"/>
        <v>0</v>
      </c>
      <c r="EZ58" s="136">
        <f t="shared" si="6"/>
        <v>0</v>
      </c>
      <c r="FA58" s="136">
        <f t="shared" si="6"/>
        <v>0</v>
      </c>
      <c r="FB58" s="136">
        <f t="shared" si="6"/>
        <v>0</v>
      </c>
      <c r="FC58" s="136">
        <f t="shared" si="6"/>
        <v>0</v>
      </c>
      <c r="FD58" s="151"/>
      <c r="FE58" s="152"/>
      <c r="FF58" s="153"/>
    </row>
    <row r="59" spans="1:165" ht="31.5" customHeight="1" thickBot="1" x14ac:dyDescent="0.45">
      <c r="A59" s="218" t="s">
        <v>39</v>
      </c>
      <c r="B59" s="219"/>
      <c r="C59" s="219"/>
      <c r="D59" s="219"/>
      <c r="E59" s="220"/>
      <c r="F59" s="221">
        <f>F7+F58-G7-G58</f>
        <v>0</v>
      </c>
      <c r="G59" s="222"/>
      <c r="H59" s="221">
        <f>I58+I7-H7-H58</f>
        <v>0</v>
      </c>
      <c r="I59" s="222"/>
      <c r="J59" s="221">
        <f>K58+K7-J7-J58</f>
        <v>0</v>
      </c>
      <c r="K59" s="222"/>
      <c r="L59" s="154"/>
      <c r="M59" s="154"/>
      <c r="N59" s="221">
        <f>O58+O7-N7-N58</f>
        <v>0</v>
      </c>
      <c r="O59" s="222"/>
      <c r="P59" s="154"/>
      <c r="Q59" s="154"/>
      <c r="R59" s="221">
        <f>S58+S7-R7-R58</f>
        <v>0</v>
      </c>
      <c r="S59" s="222"/>
      <c r="T59" s="154"/>
      <c r="U59" s="154"/>
      <c r="V59" s="221">
        <f>W58+W7-V7-V58</f>
        <v>0</v>
      </c>
      <c r="W59" s="222"/>
      <c r="X59" s="154"/>
      <c r="Y59" s="221">
        <f>Z58+Z7-Y7-Y58</f>
        <v>0</v>
      </c>
      <c r="Z59" s="222"/>
      <c r="AA59" s="221">
        <f>AB58+AB7-AA7-AA58</f>
        <v>0</v>
      </c>
      <c r="AB59" s="222"/>
      <c r="AC59" s="221">
        <f>AD58+AD7-AC7-AC58</f>
        <v>0</v>
      </c>
      <c r="AD59" s="222"/>
      <c r="AE59" s="154"/>
      <c r="AF59" s="154"/>
      <c r="AG59" s="221">
        <f>AH58+AH7-AG7-AG58</f>
        <v>0</v>
      </c>
      <c r="AH59" s="222"/>
      <c r="AI59" s="221">
        <f>AJ58+AJ7-AI7-AI58</f>
        <v>0</v>
      </c>
      <c r="AJ59" s="222"/>
      <c r="AK59" s="154"/>
      <c r="AL59" s="221">
        <f>AM58+AM7-AL7-AL58</f>
        <v>0</v>
      </c>
      <c r="AM59" s="222"/>
      <c r="AN59" s="154"/>
      <c r="AO59" s="221">
        <f>AP58+AP7-AO7-AO58</f>
        <v>0</v>
      </c>
      <c r="AP59" s="222"/>
      <c r="AQ59" s="221">
        <f>AR58+AR7-AQ7-AQ58</f>
        <v>0</v>
      </c>
      <c r="AR59" s="222"/>
      <c r="AS59" s="221">
        <f>AT58+AT7-AS7-AS58</f>
        <v>0</v>
      </c>
      <c r="AT59" s="222"/>
      <c r="AU59" s="221">
        <f>AV58+AV7-AU7-AU58</f>
        <v>0</v>
      </c>
      <c r="AV59" s="222"/>
      <c r="AW59" s="221">
        <f>AX58+AX7-AW7-AW58</f>
        <v>0</v>
      </c>
      <c r="AX59" s="222"/>
      <c r="AY59" s="221">
        <f>AZ58+AZ7-AY7-AY58</f>
        <v>0</v>
      </c>
      <c r="AZ59" s="222"/>
      <c r="BA59" s="221">
        <f>BB58+BB7-BA7-BA58</f>
        <v>0</v>
      </c>
      <c r="BB59" s="222"/>
      <c r="BC59" s="154"/>
      <c r="BD59" s="221">
        <f>BD7+BD58-BE7-BE58</f>
        <v>0</v>
      </c>
      <c r="BE59" s="222"/>
      <c r="BF59" s="154"/>
      <c r="BG59" s="221">
        <f>BG7+BG58-BH7-BH58</f>
        <v>0</v>
      </c>
      <c r="BH59" s="222"/>
      <c r="BI59" s="154"/>
      <c r="BJ59" s="221">
        <f>BJ7+BJ58-BK7-BK58</f>
        <v>0</v>
      </c>
      <c r="BK59" s="222"/>
      <c r="BL59" s="154"/>
      <c r="BM59" s="221">
        <f>BM7+BM58-BN7-BN58</f>
        <v>0</v>
      </c>
      <c r="BN59" s="222"/>
      <c r="BO59" s="154"/>
      <c r="BP59" s="221">
        <f>BP7+BP58-BQ7-BQ58</f>
        <v>0</v>
      </c>
      <c r="BQ59" s="222"/>
      <c r="BR59" s="154"/>
      <c r="BS59" s="221">
        <f>BS7+BS58-BT7-BT58</f>
        <v>0</v>
      </c>
      <c r="BT59" s="222"/>
      <c r="BU59" s="221">
        <f>BU7+BU58-BV7-BV58</f>
        <v>0</v>
      </c>
      <c r="BV59" s="222"/>
      <c r="BW59" s="154"/>
      <c r="BX59" s="221">
        <f>BX7+BX58-BY7-BY58</f>
        <v>0</v>
      </c>
      <c r="BY59" s="222"/>
      <c r="BZ59" s="221">
        <f>BZ7+BZ58-CA7-CA58</f>
        <v>0</v>
      </c>
      <c r="CA59" s="222"/>
      <c r="CB59" s="221">
        <f>CB7+CB58-CC7-CC58</f>
        <v>0</v>
      </c>
      <c r="CC59" s="222"/>
      <c r="CD59" s="154"/>
      <c r="CE59" s="221">
        <f>CE7+CE58-CF7-CF58</f>
        <v>0</v>
      </c>
      <c r="CF59" s="222"/>
      <c r="CG59" s="154"/>
      <c r="CH59" s="221">
        <f>CH7+CH58-CI7-CI58</f>
        <v>0</v>
      </c>
      <c r="CI59" s="222"/>
      <c r="CJ59" s="154"/>
      <c r="CK59" s="221">
        <f>CK7+CK58-CL7-CL58</f>
        <v>0</v>
      </c>
      <c r="CL59" s="222"/>
      <c r="CM59" s="221">
        <f>CM7+CM58-CN7-CN58</f>
        <v>0</v>
      </c>
      <c r="CN59" s="222"/>
      <c r="CO59" s="154"/>
      <c r="CP59" s="221">
        <f>CP7+CP58-CQ7-CQ58</f>
        <v>0</v>
      </c>
      <c r="CQ59" s="222"/>
      <c r="CR59" s="221">
        <f>CR7+CR58-CS7-CS58</f>
        <v>0</v>
      </c>
      <c r="CS59" s="222"/>
      <c r="CT59" s="221">
        <f>CT7+CT58-CU7-CU58</f>
        <v>0</v>
      </c>
      <c r="CU59" s="222"/>
      <c r="CV59" s="221">
        <f>CV7+CV58-CW7-CW58</f>
        <v>0</v>
      </c>
      <c r="CW59" s="222"/>
      <c r="CX59" s="154"/>
      <c r="CY59" s="221">
        <f>CY7+CY58-CZ7-CZ58</f>
        <v>0</v>
      </c>
      <c r="CZ59" s="222"/>
      <c r="DA59" s="221">
        <f>DA7+DA58-DB7-DB58</f>
        <v>0</v>
      </c>
      <c r="DB59" s="222"/>
      <c r="DC59" s="221">
        <f>DC7+DC58-DD7-DD58</f>
        <v>0</v>
      </c>
      <c r="DD59" s="222"/>
      <c r="DE59" s="221">
        <f>DE7+DE58-DF7-DF58</f>
        <v>0</v>
      </c>
      <c r="DF59" s="222"/>
      <c r="DG59" s="154"/>
      <c r="DH59" s="221">
        <f>DH7+DH58-DI7-DI58</f>
        <v>0</v>
      </c>
      <c r="DI59" s="222"/>
      <c r="DJ59" s="221">
        <f>DJ7+DJ58-DK7-DK58</f>
        <v>0</v>
      </c>
      <c r="DK59" s="222"/>
      <c r="DL59" s="221">
        <f>DL7+DL58-DM7-DM58</f>
        <v>0</v>
      </c>
      <c r="DM59" s="222"/>
      <c r="DN59" s="221">
        <f>DN7+DN58-DO7-DO58</f>
        <v>0</v>
      </c>
      <c r="DO59" s="222"/>
      <c r="DP59" s="221">
        <f>DP7+DP58-DQ7-DQ58</f>
        <v>0</v>
      </c>
      <c r="DQ59" s="222"/>
      <c r="DR59" s="221">
        <f>DR7+DR58-DS7-DS58</f>
        <v>0</v>
      </c>
      <c r="DS59" s="222"/>
      <c r="DT59" s="221">
        <f>DT7+DT58-DU7-DU58</f>
        <v>0</v>
      </c>
      <c r="DU59" s="222"/>
      <c r="DV59" s="221">
        <f>DV7+DV58-DW7-DW58</f>
        <v>0</v>
      </c>
      <c r="DW59" s="222"/>
      <c r="DX59" s="221">
        <f>DX7+DX58-DY7-DY58</f>
        <v>0</v>
      </c>
      <c r="DY59" s="222"/>
      <c r="DZ59" s="221">
        <f>DZ7+DZ58-EA7-EA58</f>
        <v>0</v>
      </c>
      <c r="EA59" s="222"/>
      <c r="EB59" s="221">
        <f>EB7+EB58-EC7-EC58</f>
        <v>0</v>
      </c>
      <c r="EC59" s="222"/>
      <c r="ED59" s="221">
        <f>ED7+ED58-EE7-EE58</f>
        <v>0</v>
      </c>
      <c r="EE59" s="222"/>
      <c r="EF59" s="221">
        <f>EF7+EF58-EG7-EG58</f>
        <v>0</v>
      </c>
      <c r="EG59" s="222"/>
      <c r="EH59" s="221">
        <f>EH7+EH58-EI7-EI58</f>
        <v>0</v>
      </c>
      <c r="EI59" s="222"/>
      <c r="EJ59" s="221">
        <f>EJ7+EJ58-EK7-EK58</f>
        <v>0</v>
      </c>
      <c r="EK59" s="222"/>
      <c r="EL59" s="221">
        <f>EL7+EL58-EM7-EM58</f>
        <v>0</v>
      </c>
      <c r="EM59" s="222"/>
      <c r="EN59" s="221">
        <f>EN7+EN58-EO7-EO58</f>
        <v>0</v>
      </c>
      <c r="EO59" s="222"/>
      <c r="EP59" s="221">
        <f>EP7+EP58-EQ7-EQ58</f>
        <v>0</v>
      </c>
      <c r="EQ59" s="222"/>
      <c r="ER59" s="221">
        <f>ER7+ER58-ES7-ES58</f>
        <v>0</v>
      </c>
      <c r="ES59" s="222"/>
      <c r="ET59" s="221">
        <f>ET7+ET58-EU7-EU58</f>
        <v>0</v>
      </c>
      <c r="EU59" s="222"/>
      <c r="EV59" s="221">
        <f>EW58+EW7-EV7-EV58</f>
        <v>0</v>
      </c>
      <c r="EW59" s="222"/>
      <c r="EX59" s="221">
        <f>EY58+EY7-EX7-EX58</f>
        <v>0</v>
      </c>
      <c r="EY59" s="222"/>
      <c r="EZ59" s="221">
        <f>FA58+FA7-EZ7-EZ58</f>
        <v>0</v>
      </c>
      <c r="FA59" s="222"/>
      <c r="FB59" s="221">
        <f>FC58+FC7-FB7-FB58</f>
        <v>0</v>
      </c>
      <c r="FC59" s="222"/>
      <c r="FD59" s="151"/>
      <c r="FE59" s="152"/>
      <c r="FF59" s="153"/>
    </row>
    <row r="60" spans="1:165" s="158" customFormat="1" ht="15.75" customHeight="1" thickTop="1" x14ac:dyDescent="0.4">
      <c r="A60" s="155"/>
      <c r="B60" s="155"/>
      <c r="C60" s="155"/>
      <c r="D60" s="155"/>
      <c r="E60" s="155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  <c r="ED60" s="156"/>
      <c r="EE60" s="156"/>
      <c r="EF60" s="156"/>
      <c r="EG60" s="156"/>
      <c r="EH60" s="156"/>
      <c r="EI60" s="156"/>
      <c r="EJ60" s="156"/>
      <c r="EK60" s="156"/>
      <c r="EL60" s="156"/>
      <c r="EM60" s="156"/>
      <c r="EN60" s="156"/>
      <c r="EO60" s="156"/>
      <c r="EP60" s="156"/>
      <c r="EQ60" s="156"/>
      <c r="ER60" s="156"/>
      <c r="ES60" s="156"/>
      <c r="ET60" s="156"/>
      <c r="EU60" s="156"/>
      <c r="EV60" s="156"/>
      <c r="EW60" s="156"/>
      <c r="EX60" s="156"/>
      <c r="EY60" s="156"/>
      <c r="EZ60" s="156"/>
      <c r="FA60" s="156"/>
      <c r="FB60" s="156"/>
      <c r="FC60" s="156"/>
      <c r="FD60" s="157"/>
      <c r="FE60" s="157"/>
      <c r="FF60" s="157"/>
    </row>
    <row r="61" spans="1:165" x14ac:dyDescent="0.4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</row>
    <row r="62" spans="1:165" x14ac:dyDescent="0.4">
      <c r="A62" s="199" t="s">
        <v>189</v>
      </c>
      <c r="B62" s="200"/>
      <c r="C62" s="200"/>
      <c r="D62" s="200"/>
      <c r="E62" s="200"/>
      <c r="F62" s="200"/>
      <c r="G62" s="200"/>
      <c r="H62" s="200"/>
      <c r="I62" s="212"/>
      <c r="J62" s="212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</row>
    <row r="63" spans="1:165" x14ac:dyDescent="0.4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</row>
    <row r="64" spans="1:165" x14ac:dyDescent="0.4"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</row>
    <row r="65" spans="2:162" s="121" customFormat="1" x14ac:dyDescent="0.4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</row>
    <row r="66" spans="2:162" s="121" customFormat="1" x14ac:dyDescent="0.4"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</row>
    <row r="67" spans="2:162" s="121" customFormat="1" x14ac:dyDescent="0.4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</row>
    <row r="68" spans="2:162" s="121" customFormat="1" x14ac:dyDescent="0.4"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</row>
    <row r="69" spans="2:162" s="121" customFormat="1" x14ac:dyDescent="0.4"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</row>
    <row r="70" spans="2:162" s="121" customFormat="1" x14ac:dyDescent="0.4"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</row>
    <row r="71" spans="2:162" s="121" customFormat="1" x14ac:dyDescent="0.4"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</row>
    <row r="72" spans="2:162" s="121" customFormat="1" x14ac:dyDescent="0.4"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</row>
    <row r="73" spans="2:162" s="121" customFormat="1" x14ac:dyDescent="0.4"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</row>
    <row r="74" spans="2:162" s="121" customFormat="1" x14ac:dyDescent="0.4"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</row>
    <row r="75" spans="2:162" s="121" customFormat="1" x14ac:dyDescent="0.4"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</row>
    <row r="76" spans="2:162" s="121" customFormat="1" x14ac:dyDescent="0.4"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</row>
    <row r="77" spans="2:162" s="121" customFormat="1" x14ac:dyDescent="0.4"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</row>
    <row r="78" spans="2:162" s="121" customFormat="1" x14ac:dyDescent="0.4"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</row>
    <row r="79" spans="2:162" s="121" customFormat="1" x14ac:dyDescent="0.4"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</row>
    <row r="80" spans="2:162" s="121" customFormat="1" x14ac:dyDescent="0.4"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</row>
    <row r="81" spans="2:162" s="121" customFormat="1" x14ac:dyDescent="0.4"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</row>
    <row r="82" spans="2:162" s="121" customFormat="1" x14ac:dyDescent="0.4"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</row>
    <row r="83" spans="2:162" s="121" customFormat="1" x14ac:dyDescent="0.4"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</row>
    <row r="84" spans="2:162" s="121" customFormat="1" x14ac:dyDescent="0.4"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</row>
    <row r="85" spans="2:162" s="121" customFormat="1" x14ac:dyDescent="0.4"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</row>
    <row r="86" spans="2:162" s="121" customFormat="1" x14ac:dyDescent="0.4"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</row>
    <row r="87" spans="2:162" s="121" customFormat="1" x14ac:dyDescent="0.4"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</row>
    <row r="88" spans="2:162" s="121" customFormat="1" x14ac:dyDescent="0.4"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</row>
    <row r="89" spans="2:162" s="121" customFormat="1" x14ac:dyDescent="0.4"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R89" s="36"/>
      <c r="ES89" s="36"/>
      <c r="ET89" s="36"/>
      <c r="EU89" s="36"/>
      <c r="EV89" s="36"/>
      <c r="EW89" s="36"/>
      <c r="EX89" s="36"/>
      <c r="EY89" s="36"/>
      <c r="EZ89" s="36"/>
      <c r="FA89" s="36"/>
      <c r="FB89" s="36"/>
      <c r="FC89" s="36"/>
      <c r="FD89" s="36"/>
      <c r="FE89" s="36"/>
      <c r="FF89" s="36"/>
    </row>
    <row r="90" spans="2:162" s="121" customFormat="1" x14ac:dyDescent="0.4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</row>
    <row r="91" spans="2:162" s="121" customFormat="1" x14ac:dyDescent="0.4"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R91" s="36"/>
      <c r="ES91" s="36"/>
      <c r="ET91" s="36"/>
      <c r="EU91" s="36"/>
      <c r="EV91" s="36"/>
      <c r="EW91" s="36"/>
      <c r="EX91" s="36"/>
      <c r="EY91" s="36"/>
      <c r="EZ91" s="36"/>
      <c r="FA91" s="36"/>
      <c r="FB91" s="36"/>
      <c r="FC91" s="36"/>
      <c r="FD91" s="36"/>
      <c r="FE91" s="36"/>
      <c r="FF91" s="36"/>
    </row>
    <row r="92" spans="2:162" s="121" customFormat="1" x14ac:dyDescent="0.4"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</row>
    <row r="93" spans="2:162" s="121" customFormat="1" x14ac:dyDescent="0.4"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R93" s="36"/>
      <c r="ES93" s="36"/>
      <c r="ET93" s="36"/>
      <c r="EU93" s="36"/>
      <c r="EV93" s="36"/>
      <c r="EW93" s="36"/>
      <c r="EX93" s="36"/>
      <c r="EY93" s="36"/>
      <c r="EZ93" s="36"/>
      <c r="FA93" s="36"/>
      <c r="FB93" s="36"/>
      <c r="FC93" s="36"/>
      <c r="FD93" s="36"/>
      <c r="FE93" s="36"/>
      <c r="FF93" s="36"/>
    </row>
    <row r="94" spans="2:162" s="121" customFormat="1" x14ac:dyDescent="0.4"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</row>
    <row r="95" spans="2:162" s="121" customFormat="1" x14ac:dyDescent="0.4"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</row>
    <row r="96" spans="2:162" s="121" customFormat="1" x14ac:dyDescent="0.4"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</row>
    <row r="97" spans="2:162" s="121" customFormat="1" x14ac:dyDescent="0.4"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</row>
    <row r="98" spans="2:162" s="121" customFormat="1" x14ac:dyDescent="0.4"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</row>
    <row r="99" spans="2:162" s="121" customFormat="1" x14ac:dyDescent="0.4"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</row>
    <row r="100" spans="2:162" s="121" customFormat="1" x14ac:dyDescent="0.4"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</row>
    <row r="101" spans="2:162" s="121" customFormat="1" x14ac:dyDescent="0.4"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</row>
    <row r="102" spans="2:162" s="121" customFormat="1" x14ac:dyDescent="0.4"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</row>
    <row r="103" spans="2:162" s="121" customFormat="1" x14ac:dyDescent="0.4"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</row>
    <row r="104" spans="2:162" s="121" customFormat="1" x14ac:dyDescent="0.4"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</row>
    <row r="105" spans="2:162" s="121" customFormat="1" x14ac:dyDescent="0.4"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</row>
    <row r="106" spans="2:162" s="121" customFormat="1" x14ac:dyDescent="0.4"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</row>
    <row r="107" spans="2:162" s="121" customFormat="1" x14ac:dyDescent="0.4"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</row>
    <row r="108" spans="2:162" s="121" customFormat="1" x14ac:dyDescent="0.4"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</row>
    <row r="109" spans="2:162" s="121" customFormat="1" x14ac:dyDescent="0.4"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</row>
    <row r="110" spans="2:162" s="121" customFormat="1" x14ac:dyDescent="0.4"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</row>
    <row r="111" spans="2:162" s="121" customFormat="1" x14ac:dyDescent="0.4"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</row>
    <row r="112" spans="2:162" s="121" customFormat="1" x14ac:dyDescent="0.4"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</row>
    <row r="113" spans="2:162" s="121" customFormat="1" x14ac:dyDescent="0.4"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</row>
    <row r="114" spans="2:162" s="121" customFormat="1" x14ac:dyDescent="0.4"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</row>
  </sheetData>
  <sheetProtection algorithmName="SHA-512" hashValue="i8W4eyRUr+JuX0Iwn8+uBb6z3FB0eTj/yxSbScxwkDOJoMHMPfpYUdDEhFQoxzUI+FVnKHPuTvyfe5HphZ1veQ==" saltValue="Evn684ON3sosRL21+igpXw==" spinCount="100000" sheet="1" formatCells="0" selectLockedCells="1"/>
  <mergeCells count="201">
    <mergeCell ref="EX59:EY59"/>
    <mergeCell ref="EZ59:FA59"/>
    <mergeCell ref="FB59:FC59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EV59:EW59"/>
    <mergeCell ref="DN59:DO59"/>
    <mergeCell ref="DP59:DQ59"/>
    <mergeCell ref="DR59:DS59"/>
    <mergeCell ref="DT59:DU59"/>
    <mergeCell ref="DV59:DW59"/>
    <mergeCell ref="DX59:DY59"/>
    <mergeCell ref="DZ59:EA59"/>
    <mergeCell ref="EB59:EC59"/>
    <mergeCell ref="ED59:EE59"/>
    <mergeCell ref="CT59:CU59"/>
    <mergeCell ref="CV59:CW59"/>
    <mergeCell ref="CY59:CZ59"/>
    <mergeCell ref="DA59:DB59"/>
    <mergeCell ref="DC59:DD59"/>
    <mergeCell ref="DE59:DF59"/>
    <mergeCell ref="DH59:DI59"/>
    <mergeCell ref="DJ59:DK59"/>
    <mergeCell ref="DL59:DM59"/>
    <mergeCell ref="BX59:BY59"/>
    <mergeCell ref="BZ59:CA59"/>
    <mergeCell ref="CB59:CC59"/>
    <mergeCell ref="CE59:CF59"/>
    <mergeCell ref="CH59:CI59"/>
    <mergeCell ref="CK59:CL59"/>
    <mergeCell ref="CM59:CN59"/>
    <mergeCell ref="CP59:CQ59"/>
    <mergeCell ref="CR59:CS59"/>
    <mergeCell ref="AY59:AZ59"/>
    <mergeCell ref="BA59:BB59"/>
    <mergeCell ref="BD59:BE59"/>
    <mergeCell ref="BG59:BH59"/>
    <mergeCell ref="BJ59:BK59"/>
    <mergeCell ref="BM59:BN59"/>
    <mergeCell ref="BP59:BQ59"/>
    <mergeCell ref="BS59:BT59"/>
    <mergeCell ref="BU59:BV59"/>
    <mergeCell ref="AC59:AD59"/>
    <mergeCell ref="AG59:AH59"/>
    <mergeCell ref="AI59:AJ59"/>
    <mergeCell ref="AL59:AM59"/>
    <mergeCell ref="AO59:AP59"/>
    <mergeCell ref="AQ59:AR59"/>
    <mergeCell ref="AS59:AT59"/>
    <mergeCell ref="AU59:AV59"/>
    <mergeCell ref="AW59:AX59"/>
    <mergeCell ref="A59:E59"/>
    <mergeCell ref="F59:G59"/>
    <mergeCell ref="H59:I59"/>
    <mergeCell ref="J59:K59"/>
    <mergeCell ref="N59:O59"/>
    <mergeCell ref="R59:S59"/>
    <mergeCell ref="V59:W59"/>
    <mergeCell ref="Y59:Z59"/>
    <mergeCell ref="AA59:AB59"/>
    <mergeCell ref="FG48:FI48"/>
    <mergeCell ref="FG49:FI49"/>
    <mergeCell ref="FG50:FI50"/>
    <mergeCell ref="FG51:FI51"/>
    <mergeCell ref="FG52:FI52"/>
    <mergeCell ref="FG53:FI53"/>
    <mergeCell ref="FG54:FI54"/>
    <mergeCell ref="FG55:FI55"/>
    <mergeCell ref="FG56:FI56"/>
    <mergeCell ref="FG39:FI39"/>
    <mergeCell ref="FG40:FI40"/>
    <mergeCell ref="FG41:FI41"/>
    <mergeCell ref="FG42:FI42"/>
    <mergeCell ref="FG43:FI43"/>
    <mergeCell ref="FG44:FI44"/>
    <mergeCell ref="FG45:FI45"/>
    <mergeCell ref="FG46:FI46"/>
    <mergeCell ref="FG47:FI47"/>
    <mergeCell ref="FG30:FI30"/>
    <mergeCell ref="FG31:FI31"/>
    <mergeCell ref="FG32:FI32"/>
    <mergeCell ref="FG33:FI33"/>
    <mergeCell ref="FG34:FI34"/>
    <mergeCell ref="FG35:FI35"/>
    <mergeCell ref="FG36:FI36"/>
    <mergeCell ref="FG37:FI37"/>
    <mergeCell ref="FG38:FI38"/>
    <mergeCell ref="FG21:FI21"/>
    <mergeCell ref="FG22:FI22"/>
    <mergeCell ref="FG23:FI23"/>
    <mergeCell ref="FG24:FI24"/>
    <mergeCell ref="FG25:FI25"/>
    <mergeCell ref="FG26:FI26"/>
    <mergeCell ref="FG27:FI27"/>
    <mergeCell ref="FG28:FI28"/>
    <mergeCell ref="FG29:FI29"/>
    <mergeCell ref="FG12:FI12"/>
    <mergeCell ref="FG13:FI13"/>
    <mergeCell ref="FG14:FI14"/>
    <mergeCell ref="FG15:FI15"/>
    <mergeCell ref="FG16:FI16"/>
    <mergeCell ref="FG17:FI17"/>
    <mergeCell ref="FG18:FI18"/>
    <mergeCell ref="FG19:FI19"/>
    <mergeCell ref="FG20:FI20"/>
    <mergeCell ref="FB5:FC5"/>
    <mergeCell ref="FD5:FE5"/>
    <mergeCell ref="FF5:FF6"/>
    <mergeCell ref="FG5:FI6"/>
    <mergeCell ref="FG7:FI7"/>
    <mergeCell ref="FG8:FI8"/>
    <mergeCell ref="FG9:FI9"/>
    <mergeCell ref="FG10:FI10"/>
    <mergeCell ref="FG11:FI11"/>
    <mergeCell ref="EJ5:EK5"/>
    <mergeCell ref="EL5:EM5"/>
    <mergeCell ref="EN5:EO5"/>
    <mergeCell ref="EP5:EQ5"/>
    <mergeCell ref="ER5:ES5"/>
    <mergeCell ref="ET5:EU5"/>
    <mergeCell ref="EV5:EW5"/>
    <mergeCell ref="EX5:EY5"/>
    <mergeCell ref="EZ5:FA5"/>
    <mergeCell ref="ER4:EU4"/>
    <mergeCell ref="EV4:EW4"/>
    <mergeCell ref="EX4:FA4"/>
    <mergeCell ref="FB4:FC4"/>
    <mergeCell ref="B5:C5"/>
    <mergeCell ref="D5:D6"/>
    <mergeCell ref="E5:E6"/>
    <mergeCell ref="F5:G5"/>
    <mergeCell ref="H5:I5"/>
    <mergeCell ref="J5:K5"/>
    <mergeCell ref="L5:O5"/>
    <mergeCell ref="P5:S5"/>
    <mergeCell ref="T5:W5"/>
    <mergeCell ref="X5:Z5"/>
    <mergeCell ref="AA5:AB5"/>
    <mergeCell ref="AC5:AD5"/>
    <mergeCell ref="AE5:AH5"/>
    <mergeCell ref="AI5:AJ5"/>
    <mergeCell ref="AK5:AM5"/>
    <mergeCell ref="AN5:AP5"/>
    <mergeCell ref="AQ5:AR5"/>
    <mergeCell ref="AS5:AT5"/>
    <mergeCell ref="AU5:AV5"/>
    <mergeCell ref="AW5:AX5"/>
    <mergeCell ref="EJ4:EQ4"/>
    <mergeCell ref="AY5:AZ5"/>
    <mergeCell ref="BA5:BB5"/>
    <mergeCell ref="BC5:BE5"/>
    <mergeCell ref="BF5:BH5"/>
    <mergeCell ref="BI5:BK5"/>
    <mergeCell ref="BL5:BN5"/>
    <mergeCell ref="BO5:BQ5"/>
    <mergeCell ref="BR5:BT5"/>
    <mergeCell ref="BU5:BV5"/>
    <mergeCell ref="BW5:BY5"/>
    <mergeCell ref="BZ5:CA5"/>
    <mergeCell ref="CB5:CC5"/>
    <mergeCell ref="CD5:CF5"/>
    <mergeCell ref="CG5:CI5"/>
    <mergeCell ref="CJ5:CL5"/>
    <mergeCell ref="CM5:CN5"/>
    <mergeCell ref="CO5:CQ5"/>
    <mergeCell ref="CR5:CS5"/>
    <mergeCell ref="CT5:CU5"/>
    <mergeCell ref="CV5:CW5"/>
    <mergeCell ref="CX5:CZ5"/>
    <mergeCell ref="DA5:DB5"/>
    <mergeCell ref="DC5:DD5"/>
    <mergeCell ref="A62:J62"/>
    <mergeCell ref="A57:E58"/>
    <mergeCell ref="F4:G4"/>
    <mergeCell ref="A1:F1"/>
    <mergeCell ref="N3:BB3"/>
    <mergeCell ref="BD3:EI3"/>
    <mergeCell ref="H4:K4"/>
    <mergeCell ref="L4:BB4"/>
    <mergeCell ref="BC4:EI4"/>
    <mergeCell ref="DE5:DF5"/>
    <mergeCell ref="DG5:DI5"/>
    <mergeCell ref="DJ5:DK5"/>
    <mergeCell ref="DL5:DM5"/>
    <mergeCell ref="DN5:DO5"/>
    <mergeCell ref="DP5:DQ5"/>
    <mergeCell ref="DR5:DS5"/>
    <mergeCell ref="DT5:DU5"/>
    <mergeCell ref="DV5:DW5"/>
    <mergeCell ref="DX5:DY5"/>
    <mergeCell ref="DZ5:EA5"/>
    <mergeCell ref="EB5:EC5"/>
    <mergeCell ref="ED5:EE5"/>
    <mergeCell ref="EF5:EG5"/>
    <mergeCell ref="EH5:EI5"/>
  </mergeCells>
  <phoneticPr fontId="2" type="noConversion"/>
  <conditionalFormatting sqref="EI6:EI55">
    <cfRule type="cellIs" dxfId="25" priority="1" stopIfTrue="1" operator="equal">
      <formula>"Bravo!!!"</formula>
    </cfRule>
    <cfRule type="cellIs" dxfId="24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headerFooter alignWithMargins="0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I114"/>
  <sheetViews>
    <sheetView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D8" sqref="D8"/>
    </sheetView>
  </sheetViews>
  <sheetFormatPr baseColWidth="10" defaultColWidth="11.46484375" defaultRowHeight="15" x14ac:dyDescent="0.4"/>
  <cols>
    <col min="1" max="1" width="5" style="159" customWidth="1"/>
    <col min="2" max="2" width="6.1328125" style="121" bestFit="1" customWidth="1"/>
    <col min="3" max="3" width="5.53125" style="121" bestFit="1" customWidth="1"/>
    <col min="4" max="4" width="37.46484375" style="121" customWidth="1"/>
    <col min="5" max="5" width="7.86328125" style="121" customWidth="1"/>
    <col min="6" max="11" width="15.33203125" style="121" customWidth="1"/>
    <col min="12" max="12" width="8.6640625" style="121" customWidth="1"/>
    <col min="13" max="13" width="5.53125" style="121" customWidth="1"/>
    <col min="14" max="15" width="15.33203125" style="121" customWidth="1"/>
    <col min="16" max="16" width="8.6640625" style="121" customWidth="1"/>
    <col min="17" max="17" width="5.53125" style="121" customWidth="1"/>
    <col min="18" max="19" width="15.33203125" style="121" customWidth="1"/>
    <col min="20" max="20" width="10.1328125" style="121" customWidth="1"/>
    <col min="21" max="21" width="5.53125" style="121" customWidth="1"/>
    <col min="22" max="23" width="15.33203125" style="121" customWidth="1"/>
    <col min="24" max="24" width="5.53125" style="121" customWidth="1"/>
    <col min="25" max="30" width="15.33203125" style="121" customWidth="1"/>
    <col min="31" max="31" width="8.19921875" style="121" customWidth="1"/>
    <col min="32" max="32" width="6.53125" style="121" customWidth="1"/>
    <col min="33" max="36" width="15.33203125" style="121" customWidth="1"/>
    <col min="37" max="37" width="8.6640625" style="121" customWidth="1"/>
    <col min="38" max="39" width="15.33203125" style="121" customWidth="1"/>
    <col min="40" max="40" width="8.6640625" style="121" customWidth="1"/>
    <col min="41" max="54" width="15.33203125" style="121" customWidth="1"/>
    <col min="55" max="55" width="8.6640625" style="121" customWidth="1"/>
    <col min="56" max="57" width="15.33203125" style="121" customWidth="1"/>
    <col min="58" max="58" width="8.6640625" style="121" customWidth="1"/>
    <col min="59" max="60" width="15.33203125" style="121" customWidth="1"/>
    <col min="61" max="61" width="8.6640625" style="121" customWidth="1"/>
    <col min="62" max="63" width="15.33203125" style="121" customWidth="1"/>
    <col min="64" max="64" width="8.6640625" style="121" customWidth="1"/>
    <col min="65" max="66" width="15.33203125" style="121" customWidth="1"/>
    <col min="67" max="67" width="8.6640625" style="121" customWidth="1"/>
    <col min="68" max="69" width="15.33203125" style="121" customWidth="1"/>
    <col min="70" max="70" width="8.6640625" style="121" customWidth="1"/>
    <col min="71" max="74" width="15.33203125" style="121" customWidth="1"/>
    <col min="75" max="75" width="5.53125" style="121" customWidth="1"/>
    <col min="76" max="81" width="15.33203125" style="121" customWidth="1"/>
    <col min="82" max="82" width="8.6640625" style="121" customWidth="1"/>
    <col min="83" max="84" width="15.33203125" style="121" customWidth="1"/>
    <col min="85" max="85" width="8.6640625" style="121" customWidth="1"/>
    <col min="86" max="87" width="15.33203125" style="121" customWidth="1"/>
    <col min="88" max="88" width="8.6640625" style="121" customWidth="1"/>
    <col min="89" max="92" width="15.33203125" style="121" customWidth="1"/>
    <col min="93" max="93" width="8.6640625" style="121" customWidth="1"/>
    <col min="94" max="101" width="15.33203125" style="121" customWidth="1"/>
    <col min="102" max="102" width="8.6640625" style="121" customWidth="1"/>
    <col min="103" max="110" width="15.33203125" style="121" customWidth="1"/>
    <col min="111" max="111" width="8.6640625" style="121" customWidth="1"/>
    <col min="112" max="159" width="15.33203125" style="121" customWidth="1"/>
    <col min="160" max="161" width="15.33203125" style="121" bestFit="1" customWidth="1"/>
    <col min="162" max="162" width="39.86328125" style="121" customWidth="1"/>
    <col min="163" max="163" width="15.6640625" style="121" customWidth="1"/>
    <col min="164" max="164" width="14.46484375" style="121" customWidth="1"/>
    <col min="165" max="165" width="15.33203125" style="121" customWidth="1"/>
    <col min="166" max="16384" width="11.46484375" style="121"/>
  </cols>
  <sheetData>
    <row r="1" spans="1:165" x14ac:dyDescent="0.4">
      <c r="A1" s="249"/>
      <c r="B1" s="249"/>
      <c r="C1" s="249"/>
      <c r="D1" s="249"/>
      <c r="E1" s="249"/>
      <c r="F1" s="249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5"/>
      <c r="AT1" s="165"/>
      <c r="AU1" s="165"/>
      <c r="AV1" s="165"/>
      <c r="AW1" s="165"/>
      <c r="AX1" s="165"/>
      <c r="AY1" s="165"/>
      <c r="AZ1" s="165"/>
      <c r="BA1" s="165"/>
      <c r="BB1" s="165"/>
      <c r="BC1" s="165"/>
      <c r="BD1" s="165"/>
      <c r="BE1" s="165"/>
      <c r="BF1" s="165"/>
      <c r="BG1" s="165"/>
      <c r="BH1" s="165"/>
      <c r="BI1" s="165"/>
      <c r="BJ1" s="165"/>
      <c r="BK1" s="165"/>
      <c r="BL1" s="165"/>
      <c r="BM1" s="165"/>
      <c r="BN1" s="165"/>
      <c r="BO1" s="165"/>
      <c r="BP1" s="165"/>
      <c r="BQ1" s="165"/>
      <c r="BR1" s="165"/>
      <c r="BS1" s="165"/>
      <c r="BT1" s="165"/>
      <c r="BU1" s="165"/>
      <c r="BV1" s="165"/>
      <c r="BW1" s="165"/>
      <c r="BX1" s="165"/>
      <c r="BY1" s="165"/>
      <c r="BZ1" s="165"/>
      <c r="CA1" s="165"/>
      <c r="CB1" s="165"/>
      <c r="CC1" s="165"/>
      <c r="CD1" s="165"/>
      <c r="CE1" s="165"/>
      <c r="CF1" s="165"/>
      <c r="CG1" s="165"/>
      <c r="CH1" s="165"/>
      <c r="CI1" s="165"/>
      <c r="CJ1" s="165"/>
      <c r="CK1" s="165"/>
      <c r="CL1" s="165"/>
      <c r="CM1" s="165"/>
      <c r="CN1" s="165"/>
      <c r="CO1" s="165"/>
      <c r="CP1" s="165"/>
      <c r="CQ1" s="165"/>
      <c r="CR1" s="165"/>
      <c r="CS1" s="165"/>
      <c r="CT1" s="165"/>
      <c r="CU1" s="165"/>
      <c r="CV1" s="165"/>
      <c r="CW1" s="165"/>
      <c r="CX1" s="165"/>
      <c r="CY1" s="165"/>
      <c r="CZ1" s="165"/>
      <c r="DA1" s="165"/>
      <c r="DB1" s="165"/>
      <c r="DC1" s="165"/>
      <c r="DD1" s="165"/>
      <c r="DE1" s="165"/>
      <c r="DF1" s="165"/>
      <c r="DG1" s="165"/>
      <c r="DH1" s="165"/>
      <c r="DI1" s="165"/>
      <c r="DJ1" s="165"/>
      <c r="DK1" s="165"/>
      <c r="DL1" s="165"/>
      <c r="DM1" s="165"/>
      <c r="DN1" s="165"/>
      <c r="DO1" s="165"/>
      <c r="DP1" s="165"/>
      <c r="DQ1" s="165"/>
      <c r="DR1" s="165"/>
      <c r="DS1" s="165"/>
      <c r="DT1" s="165"/>
      <c r="DU1" s="165"/>
      <c r="DV1" s="165"/>
      <c r="DW1" s="165"/>
      <c r="DX1" s="165"/>
      <c r="DY1" s="165"/>
      <c r="DZ1" s="165"/>
      <c r="EA1" s="165"/>
      <c r="EB1" s="165"/>
      <c r="EC1" s="165"/>
      <c r="ED1" s="165"/>
      <c r="EE1" s="165"/>
      <c r="EF1" s="1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  <c r="EV1" s="165"/>
      <c r="EW1" s="165"/>
      <c r="EX1" s="165"/>
      <c r="EY1" s="165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21" customHeight="1" x14ac:dyDescent="0.6">
      <c r="A2" s="166"/>
      <c r="B2" s="166"/>
      <c r="C2" s="166"/>
      <c r="D2" s="167" t="s">
        <v>163</v>
      </c>
      <c r="E2" s="166"/>
      <c r="F2" s="166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5"/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  <c r="BT2" s="165"/>
      <c r="BU2" s="165"/>
      <c r="BV2" s="165"/>
      <c r="BW2" s="165"/>
      <c r="BX2" s="165"/>
      <c r="BY2" s="165"/>
      <c r="BZ2" s="165"/>
      <c r="CA2" s="165"/>
      <c r="CB2" s="165"/>
      <c r="CC2" s="165"/>
      <c r="CD2" s="165"/>
      <c r="CE2" s="165"/>
      <c r="CF2" s="165"/>
      <c r="CG2" s="165"/>
      <c r="CH2" s="165"/>
      <c r="CI2" s="165"/>
      <c r="CJ2" s="165"/>
      <c r="CK2" s="165"/>
      <c r="CL2" s="165"/>
      <c r="CM2" s="165"/>
      <c r="CN2" s="165"/>
      <c r="CO2" s="165"/>
      <c r="CP2" s="165"/>
      <c r="CQ2" s="165"/>
      <c r="CR2" s="165"/>
      <c r="CS2" s="165"/>
      <c r="CT2" s="165"/>
      <c r="CU2" s="165"/>
      <c r="CV2" s="165"/>
      <c r="CW2" s="165"/>
      <c r="CX2" s="165"/>
      <c r="CY2" s="165"/>
      <c r="CZ2" s="165"/>
      <c r="DA2" s="165"/>
      <c r="DB2" s="165"/>
      <c r="DC2" s="165"/>
      <c r="DD2" s="165"/>
      <c r="DE2" s="165"/>
      <c r="DF2" s="165"/>
      <c r="DG2" s="165"/>
      <c r="DH2" s="165"/>
      <c r="DI2" s="165"/>
      <c r="DJ2" s="165"/>
      <c r="DK2" s="165"/>
      <c r="DL2" s="165"/>
      <c r="DM2" s="165"/>
      <c r="DN2" s="165"/>
      <c r="DO2" s="165"/>
      <c r="DP2" s="165"/>
      <c r="DQ2" s="165"/>
      <c r="DR2" s="165"/>
      <c r="DS2" s="165"/>
      <c r="DT2" s="165"/>
      <c r="DU2" s="165"/>
      <c r="DV2" s="165"/>
      <c r="DW2" s="165"/>
      <c r="DX2" s="165"/>
      <c r="DY2" s="165"/>
      <c r="DZ2" s="165"/>
      <c r="EA2" s="165"/>
      <c r="EB2" s="165"/>
      <c r="EC2" s="165"/>
      <c r="ED2" s="165"/>
      <c r="EE2" s="165"/>
      <c r="EF2" s="1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  <c r="EV2" s="165"/>
      <c r="EW2" s="165"/>
      <c r="EX2" s="165"/>
      <c r="EY2" s="165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7" customHeight="1" x14ac:dyDescent="0.4">
      <c r="A3" s="168"/>
      <c r="B3" s="165"/>
      <c r="C3" s="165"/>
      <c r="D3" s="169" t="str">
        <f>'Mois 1'!D3</f>
        <v>1er janvier au 31 décembre 2022</v>
      </c>
      <c r="E3" s="165"/>
      <c r="F3" s="165"/>
      <c r="G3" s="165"/>
      <c r="H3" s="165"/>
      <c r="I3" s="165"/>
      <c r="J3" s="165"/>
      <c r="K3" s="165"/>
      <c r="L3" s="165"/>
      <c r="M3" s="165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170"/>
      <c r="BD3" s="250"/>
      <c r="BE3" s="250"/>
      <c r="BF3" s="250"/>
      <c r="BG3" s="250"/>
      <c r="BH3" s="250"/>
      <c r="BI3" s="250"/>
      <c r="BJ3" s="250"/>
      <c r="BK3" s="250"/>
      <c r="BL3" s="250"/>
      <c r="BM3" s="250"/>
      <c r="BN3" s="250"/>
      <c r="BO3" s="250"/>
      <c r="BP3" s="250"/>
      <c r="BQ3" s="250"/>
      <c r="BR3" s="250"/>
      <c r="BS3" s="250"/>
      <c r="BT3" s="250"/>
      <c r="BU3" s="250"/>
      <c r="BV3" s="250"/>
      <c r="BW3" s="250"/>
      <c r="BX3" s="250"/>
      <c r="BY3" s="250"/>
      <c r="BZ3" s="250"/>
      <c r="CA3" s="250"/>
      <c r="CB3" s="250"/>
      <c r="CC3" s="250"/>
      <c r="CD3" s="250"/>
      <c r="CE3" s="250"/>
      <c r="CF3" s="250"/>
      <c r="CG3" s="250"/>
      <c r="CH3" s="250"/>
      <c r="CI3" s="250"/>
      <c r="CJ3" s="250"/>
      <c r="CK3" s="250"/>
      <c r="CL3" s="250"/>
      <c r="CM3" s="250"/>
      <c r="CN3" s="250"/>
      <c r="CO3" s="250"/>
      <c r="CP3" s="250"/>
      <c r="CQ3" s="250"/>
      <c r="CR3" s="250"/>
      <c r="CS3" s="250"/>
      <c r="CT3" s="250"/>
      <c r="CU3" s="250"/>
      <c r="CV3" s="250"/>
      <c r="CW3" s="250"/>
      <c r="CX3" s="250"/>
      <c r="CY3" s="250"/>
      <c r="CZ3" s="250"/>
      <c r="DA3" s="250"/>
      <c r="DB3" s="250"/>
      <c r="DC3" s="250"/>
      <c r="DD3" s="250"/>
      <c r="DE3" s="250"/>
      <c r="DF3" s="250"/>
      <c r="DG3" s="250"/>
      <c r="DH3" s="250"/>
      <c r="DI3" s="250"/>
      <c r="DJ3" s="250"/>
      <c r="DK3" s="250"/>
      <c r="DL3" s="250"/>
      <c r="DM3" s="250"/>
      <c r="DN3" s="250"/>
      <c r="DO3" s="250"/>
      <c r="DP3" s="250"/>
      <c r="DQ3" s="250"/>
      <c r="DR3" s="250"/>
      <c r="DS3" s="250"/>
      <c r="DT3" s="250"/>
      <c r="DU3" s="250"/>
      <c r="DV3" s="250"/>
      <c r="DW3" s="250"/>
      <c r="DX3" s="250"/>
      <c r="DY3" s="250"/>
      <c r="DZ3" s="250"/>
      <c r="EA3" s="250"/>
      <c r="EB3" s="250"/>
      <c r="EC3" s="250"/>
      <c r="ED3" s="250"/>
      <c r="EE3" s="250"/>
      <c r="EF3" s="250"/>
      <c r="EG3" s="250"/>
      <c r="EH3" s="250"/>
      <c r="EI3" s="250"/>
      <c r="EJ3" s="1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  <c r="EV3" s="165"/>
      <c r="EW3" s="165"/>
      <c r="EX3" s="165"/>
      <c r="EY3" s="165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1:165" ht="54" customHeight="1" x14ac:dyDescent="0.4">
      <c r="A4" s="168"/>
      <c r="B4" s="165"/>
      <c r="C4" s="165"/>
      <c r="D4" s="165"/>
      <c r="E4" s="165"/>
      <c r="F4" s="245" t="s">
        <v>108</v>
      </c>
      <c r="G4" s="247"/>
      <c r="H4" s="245" t="s">
        <v>105</v>
      </c>
      <c r="I4" s="246"/>
      <c r="J4" s="246"/>
      <c r="K4" s="247"/>
      <c r="L4" s="245" t="s">
        <v>106</v>
      </c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6"/>
      <c r="AO4" s="246"/>
      <c r="AP4" s="246"/>
      <c r="AQ4" s="246"/>
      <c r="AR4" s="246"/>
      <c r="AS4" s="246"/>
      <c r="AT4" s="246"/>
      <c r="AU4" s="246"/>
      <c r="AV4" s="246"/>
      <c r="AW4" s="246"/>
      <c r="AX4" s="246"/>
      <c r="AY4" s="246"/>
      <c r="AZ4" s="246"/>
      <c r="BA4" s="246"/>
      <c r="BB4" s="247"/>
      <c r="BC4" s="245" t="s">
        <v>107</v>
      </c>
      <c r="BD4" s="246"/>
      <c r="BE4" s="246"/>
      <c r="BF4" s="246"/>
      <c r="BG4" s="246"/>
      <c r="BH4" s="246"/>
      <c r="BI4" s="246"/>
      <c r="BJ4" s="246"/>
      <c r="BK4" s="246"/>
      <c r="BL4" s="246"/>
      <c r="BM4" s="246"/>
      <c r="BN4" s="246"/>
      <c r="BO4" s="246"/>
      <c r="BP4" s="246"/>
      <c r="BQ4" s="246"/>
      <c r="BR4" s="246"/>
      <c r="BS4" s="246"/>
      <c r="BT4" s="246"/>
      <c r="BU4" s="246"/>
      <c r="BV4" s="246"/>
      <c r="BW4" s="246"/>
      <c r="BX4" s="246"/>
      <c r="BY4" s="246"/>
      <c r="BZ4" s="246"/>
      <c r="CA4" s="246"/>
      <c r="CB4" s="246"/>
      <c r="CC4" s="246"/>
      <c r="CD4" s="246"/>
      <c r="CE4" s="246"/>
      <c r="CF4" s="246"/>
      <c r="CG4" s="246"/>
      <c r="CH4" s="246"/>
      <c r="CI4" s="246"/>
      <c r="CJ4" s="246"/>
      <c r="CK4" s="246"/>
      <c r="CL4" s="246"/>
      <c r="CM4" s="246"/>
      <c r="CN4" s="246"/>
      <c r="CO4" s="246"/>
      <c r="CP4" s="246"/>
      <c r="CQ4" s="246"/>
      <c r="CR4" s="246"/>
      <c r="CS4" s="246"/>
      <c r="CT4" s="246"/>
      <c r="CU4" s="246"/>
      <c r="CV4" s="246"/>
      <c r="CW4" s="246"/>
      <c r="CX4" s="246"/>
      <c r="CY4" s="246"/>
      <c r="CZ4" s="246"/>
      <c r="DA4" s="246"/>
      <c r="DB4" s="246"/>
      <c r="DC4" s="246"/>
      <c r="DD4" s="246"/>
      <c r="DE4" s="246"/>
      <c r="DF4" s="246"/>
      <c r="DG4" s="246"/>
      <c r="DH4" s="246"/>
      <c r="DI4" s="246"/>
      <c r="DJ4" s="246"/>
      <c r="DK4" s="246"/>
      <c r="DL4" s="246"/>
      <c r="DM4" s="246"/>
      <c r="DN4" s="246"/>
      <c r="DO4" s="246"/>
      <c r="DP4" s="246"/>
      <c r="DQ4" s="246"/>
      <c r="DR4" s="246"/>
      <c r="DS4" s="246"/>
      <c r="DT4" s="246"/>
      <c r="DU4" s="246"/>
      <c r="DV4" s="246"/>
      <c r="DW4" s="246"/>
      <c r="DX4" s="246"/>
      <c r="DY4" s="246"/>
      <c r="DZ4" s="246"/>
      <c r="EA4" s="246"/>
      <c r="EB4" s="246"/>
      <c r="EC4" s="246"/>
      <c r="ED4" s="246"/>
      <c r="EE4" s="246"/>
      <c r="EF4" s="246"/>
      <c r="EG4" s="246"/>
      <c r="EH4" s="246"/>
      <c r="EI4" s="247"/>
      <c r="EJ4" s="252" t="s">
        <v>108</v>
      </c>
      <c r="EK4" s="253"/>
      <c r="EL4" s="253"/>
      <c r="EM4" s="253"/>
      <c r="EN4" s="253"/>
      <c r="EO4" s="253"/>
      <c r="EP4" s="253"/>
      <c r="EQ4" s="253"/>
      <c r="ER4" s="245" t="s">
        <v>110</v>
      </c>
      <c r="ES4" s="246"/>
      <c r="ET4" s="246"/>
      <c r="EU4" s="247"/>
      <c r="EV4" s="245" t="s">
        <v>105</v>
      </c>
      <c r="EW4" s="247"/>
      <c r="EX4" s="245" t="s">
        <v>111</v>
      </c>
      <c r="EY4" s="246"/>
      <c r="EZ4" s="246"/>
      <c r="FA4" s="247"/>
      <c r="FB4" s="245" t="s">
        <v>46</v>
      </c>
      <c r="FC4" s="247"/>
      <c r="FD4" s="165"/>
      <c r="FE4" s="165"/>
      <c r="FF4" s="165"/>
      <c r="FG4" s="165"/>
      <c r="FH4" s="165"/>
      <c r="FI4" s="165"/>
    </row>
    <row r="5" spans="1:165" s="127" customFormat="1" ht="37.5" customHeight="1" x14ac:dyDescent="0.35">
      <c r="A5" s="125"/>
      <c r="B5" s="224" t="s">
        <v>0</v>
      </c>
      <c r="C5" s="225"/>
      <c r="D5" s="225" t="s">
        <v>3</v>
      </c>
      <c r="E5" s="225" t="s">
        <v>4</v>
      </c>
      <c r="F5" s="225" t="s">
        <v>5</v>
      </c>
      <c r="G5" s="225"/>
      <c r="H5" s="225" t="s">
        <v>78</v>
      </c>
      <c r="I5" s="225"/>
      <c r="J5" s="240" t="s">
        <v>113</v>
      </c>
      <c r="K5" s="224"/>
      <c r="L5" s="242" t="s">
        <v>59</v>
      </c>
      <c r="M5" s="243"/>
      <c r="N5" s="243"/>
      <c r="O5" s="244"/>
      <c r="P5" s="242" t="s">
        <v>60</v>
      </c>
      <c r="Q5" s="243"/>
      <c r="R5" s="243"/>
      <c r="S5" s="244"/>
      <c r="T5" s="242" t="s">
        <v>61</v>
      </c>
      <c r="U5" s="243"/>
      <c r="V5" s="243"/>
      <c r="W5" s="244"/>
      <c r="X5" s="242" t="s">
        <v>62</v>
      </c>
      <c r="Y5" s="243"/>
      <c r="Z5" s="244"/>
      <c r="AA5" s="239" t="s">
        <v>63</v>
      </c>
      <c r="AB5" s="239"/>
      <c r="AC5" s="239" t="s">
        <v>115</v>
      </c>
      <c r="AD5" s="239"/>
      <c r="AE5" s="240" t="s">
        <v>65</v>
      </c>
      <c r="AF5" s="248"/>
      <c r="AG5" s="248"/>
      <c r="AH5" s="224"/>
      <c r="AI5" s="239" t="s">
        <v>10</v>
      </c>
      <c r="AJ5" s="239"/>
      <c r="AK5" s="242" t="s">
        <v>11</v>
      </c>
      <c r="AL5" s="243"/>
      <c r="AM5" s="244"/>
      <c r="AN5" s="242" t="s">
        <v>66</v>
      </c>
      <c r="AO5" s="243"/>
      <c r="AP5" s="244"/>
      <c r="AQ5" s="239" t="s">
        <v>12</v>
      </c>
      <c r="AR5" s="239"/>
      <c r="AS5" s="239" t="s">
        <v>114</v>
      </c>
      <c r="AT5" s="239"/>
      <c r="AU5" s="239" t="s">
        <v>14</v>
      </c>
      <c r="AV5" s="239"/>
      <c r="AW5" s="239" t="s">
        <v>15</v>
      </c>
      <c r="AX5" s="239"/>
      <c r="AY5" s="239" t="s">
        <v>119</v>
      </c>
      <c r="AZ5" s="239"/>
      <c r="BA5" s="239" t="s">
        <v>67</v>
      </c>
      <c r="BB5" s="239"/>
      <c r="BC5" s="242" t="s">
        <v>94</v>
      </c>
      <c r="BD5" s="243"/>
      <c r="BE5" s="244"/>
      <c r="BF5" s="242" t="s">
        <v>93</v>
      </c>
      <c r="BG5" s="243"/>
      <c r="BH5" s="244"/>
      <c r="BI5" s="242" t="s">
        <v>95</v>
      </c>
      <c r="BJ5" s="243"/>
      <c r="BK5" s="244"/>
      <c r="BL5" s="242" t="s">
        <v>92</v>
      </c>
      <c r="BM5" s="243"/>
      <c r="BN5" s="244"/>
      <c r="BO5" s="242" t="s">
        <v>96</v>
      </c>
      <c r="BP5" s="243"/>
      <c r="BQ5" s="244"/>
      <c r="BR5" s="242" t="s">
        <v>116</v>
      </c>
      <c r="BS5" s="243"/>
      <c r="BT5" s="244"/>
      <c r="BU5" s="239" t="s">
        <v>68</v>
      </c>
      <c r="BV5" s="239"/>
      <c r="BW5" s="242" t="s">
        <v>117</v>
      </c>
      <c r="BX5" s="243"/>
      <c r="BY5" s="244"/>
      <c r="BZ5" s="239" t="s">
        <v>69</v>
      </c>
      <c r="CA5" s="239"/>
      <c r="CB5" s="239" t="s">
        <v>74</v>
      </c>
      <c r="CC5" s="239"/>
      <c r="CD5" s="242" t="s">
        <v>70</v>
      </c>
      <c r="CE5" s="243"/>
      <c r="CF5" s="244"/>
      <c r="CG5" s="242" t="s">
        <v>19</v>
      </c>
      <c r="CH5" s="243"/>
      <c r="CI5" s="244"/>
      <c r="CJ5" s="242" t="s">
        <v>118</v>
      </c>
      <c r="CK5" s="243"/>
      <c r="CL5" s="244"/>
      <c r="CM5" s="239" t="s">
        <v>18</v>
      </c>
      <c r="CN5" s="239"/>
      <c r="CO5" s="242" t="s">
        <v>72</v>
      </c>
      <c r="CP5" s="243"/>
      <c r="CQ5" s="244"/>
      <c r="CR5" s="239" t="s">
        <v>73</v>
      </c>
      <c r="CS5" s="239"/>
      <c r="CT5" s="239" t="s">
        <v>20</v>
      </c>
      <c r="CU5" s="239"/>
      <c r="CV5" s="239" t="s">
        <v>75</v>
      </c>
      <c r="CW5" s="239"/>
      <c r="CX5" s="242" t="s">
        <v>76</v>
      </c>
      <c r="CY5" s="243"/>
      <c r="CZ5" s="244"/>
      <c r="DA5" s="239" t="s">
        <v>21</v>
      </c>
      <c r="DB5" s="239"/>
      <c r="DC5" s="239" t="s">
        <v>22</v>
      </c>
      <c r="DD5" s="239"/>
      <c r="DE5" s="239" t="s">
        <v>23</v>
      </c>
      <c r="DF5" s="239"/>
      <c r="DG5" s="242" t="s">
        <v>24</v>
      </c>
      <c r="DH5" s="243"/>
      <c r="DI5" s="244"/>
      <c r="DJ5" s="239" t="s">
        <v>25</v>
      </c>
      <c r="DK5" s="239"/>
      <c r="DL5" s="239" t="s">
        <v>31</v>
      </c>
      <c r="DM5" s="239"/>
      <c r="DN5" s="239" t="s">
        <v>26</v>
      </c>
      <c r="DO5" s="239"/>
      <c r="DP5" s="239" t="s">
        <v>27</v>
      </c>
      <c r="DQ5" s="239"/>
      <c r="DR5" s="239" t="s">
        <v>183</v>
      </c>
      <c r="DS5" s="239"/>
      <c r="DT5" s="239" t="s">
        <v>28</v>
      </c>
      <c r="DU5" s="239"/>
      <c r="DV5" s="239" t="s">
        <v>29</v>
      </c>
      <c r="DW5" s="239"/>
      <c r="DX5" s="239" t="s">
        <v>30</v>
      </c>
      <c r="DY5" s="239"/>
      <c r="DZ5" s="239" t="s">
        <v>79</v>
      </c>
      <c r="EA5" s="239"/>
      <c r="EB5" s="239" t="s">
        <v>32</v>
      </c>
      <c r="EC5" s="239"/>
      <c r="ED5" s="239" t="s">
        <v>77</v>
      </c>
      <c r="EE5" s="239"/>
      <c r="EF5" s="239" t="s">
        <v>33</v>
      </c>
      <c r="EG5" s="239"/>
      <c r="EH5" s="239" t="s">
        <v>34</v>
      </c>
      <c r="EI5" s="239"/>
      <c r="EJ5" s="225" t="s">
        <v>172</v>
      </c>
      <c r="EK5" s="225"/>
      <c r="EL5" s="225" t="s">
        <v>173</v>
      </c>
      <c r="EM5" s="225"/>
      <c r="EN5" s="225" t="s">
        <v>174</v>
      </c>
      <c r="EO5" s="225"/>
      <c r="EP5" s="225" t="s">
        <v>8</v>
      </c>
      <c r="EQ5" s="225"/>
      <c r="ER5" s="225" t="s">
        <v>40</v>
      </c>
      <c r="ES5" s="225"/>
      <c r="ET5" s="225" t="s">
        <v>41</v>
      </c>
      <c r="EU5" s="225"/>
      <c r="EV5" s="225" t="s">
        <v>175</v>
      </c>
      <c r="EW5" s="225"/>
      <c r="EX5" s="225" t="s">
        <v>42</v>
      </c>
      <c r="EY5" s="225"/>
      <c r="EZ5" s="225" t="s">
        <v>43</v>
      </c>
      <c r="FA5" s="225"/>
      <c r="FB5" s="225" t="s">
        <v>9</v>
      </c>
      <c r="FC5" s="225"/>
      <c r="FD5" s="240" t="s">
        <v>35</v>
      </c>
      <c r="FE5" s="224"/>
      <c r="FF5" s="238" t="s">
        <v>36</v>
      </c>
      <c r="FG5" s="241" t="s">
        <v>112</v>
      </c>
      <c r="FH5" s="241"/>
      <c r="FI5" s="241"/>
    </row>
    <row r="6" spans="1:165" s="131" customFormat="1" ht="16.5" customHeight="1" x14ac:dyDescent="0.35">
      <c r="A6" s="128"/>
      <c r="B6" s="129" t="s">
        <v>2</v>
      </c>
      <c r="C6" s="129" t="s">
        <v>1</v>
      </c>
      <c r="D6" s="225"/>
      <c r="E6" s="225"/>
      <c r="F6" s="129" t="s">
        <v>6</v>
      </c>
      <c r="G6" s="129" t="s">
        <v>7</v>
      </c>
      <c r="H6" s="129" t="s">
        <v>6</v>
      </c>
      <c r="I6" s="129" t="s">
        <v>7</v>
      </c>
      <c r="J6" s="129" t="s">
        <v>6</v>
      </c>
      <c r="K6" s="129" t="s">
        <v>7</v>
      </c>
      <c r="L6" s="129" t="s">
        <v>178</v>
      </c>
      <c r="M6" s="129" t="s">
        <v>102</v>
      </c>
      <c r="N6" s="129" t="s">
        <v>6</v>
      </c>
      <c r="O6" s="129" t="s">
        <v>7</v>
      </c>
      <c r="P6" s="129" t="s">
        <v>178</v>
      </c>
      <c r="Q6" s="129" t="s">
        <v>102</v>
      </c>
      <c r="R6" s="129" t="s">
        <v>6</v>
      </c>
      <c r="S6" s="129" t="s">
        <v>7</v>
      </c>
      <c r="T6" s="129" t="s">
        <v>179</v>
      </c>
      <c r="U6" s="129" t="s">
        <v>102</v>
      </c>
      <c r="V6" s="129" t="s">
        <v>6</v>
      </c>
      <c r="W6" s="129" t="s">
        <v>7</v>
      </c>
      <c r="X6" s="129" t="s">
        <v>102</v>
      </c>
      <c r="Y6" s="129" t="s">
        <v>6</v>
      </c>
      <c r="Z6" s="129" t="s">
        <v>7</v>
      </c>
      <c r="AA6" s="129" t="s">
        <v>6</v>
      </c>
      <c r="AB6" s="129" t="s">
        <v>7</v>
      </c>
      <c r="AC6" s="129" t="s">
        <v>6</v>
      </c>
      <c r="AD6" s="129" t="s">
        <v>7</v>
      </c>
      <c r="AE6" s="129" t="s">
        <v>182</v>
      </c>
      <c r="AF6" s="129" t="s">
        <v>180</v>
      </c>
      <c r="AG6" s="129" t="s">
        <v>6</v>
      </c>
      <c r="AH6" s="129" t="s">
        <v>7</v>
      </c>
      <c r="AI6" s="129" t="s">
        <v>6</v>
      </c>
      <c r="AJ6" s="129" t="s">
        <v>7</v>
      </c>
      <c r="AK6" s="129" t="s">
        <v>185</v>
      </c>
      <c r="AL6" s="129" t="s">
        <v>6</v>
      </c>
      <c r="AM6" s="129" t="s">
        <v>7</v>
      </c>
      <c r="AN6" s="129" t="s">
        <v>185</v>
      </c>
      <c r="AO6" s="129" t="s">
        <v>6</v>
      </c>
      <c r="AP6" s="129" t="s">
        <v>7</v>
      </c>
      <c r="AQ6" s="129" t="s">
        <v>6</v>
      </c>
      <c r="AR6" s="129" t="s">
        <v>7</v>
      </c>
      <c r="AS6" s="129" t="s">
        <v>6</v>
      </c>
      <c r="AT6" s="129" t="s">
        <v>7</v>
      </c>
      <c r="AU6" s="129" t="s">
        <v>6</v>
      </c>
      <c r="AV6" s="129" t="s">
        <v>7</v>
      </c>
      <c r="AW6" s="129" t="s">
        <v>6</v>
      </c>
      <c r="AX6" s="129" t="s">
        <v>7</v>
      </c>
      <c r="AY6" s="129" t="s">
        <v>6</v>
      </c>
      <c r="AZ6" s="129" t="s">
        <v>7</v>
      </c>
      <c r="BA6" s="129" t="s">
        <v>6</v>
      </c>
      <c r="BB6" s="129" t="s">
        <v>7</v>
      </c>
      <c r="BC6" s="129" t="s">
        <v>88</v>
      </c>
      <c r="BD6" s="129" t="s">
        <v>6</v>
      </c>
      <c r="BE6" s="129" t="s">
        <v>7</v>
      </c>
      <c r="BF6" s="129" t="s">
        <v>88</v>
      </c>
      <c r="BG6" s="129" t="s">
        <v>6</v>
      </c>
      <c r="BH6" s="129" t="s">
        <v>7</v>
      </c>
      <c r="BI6" s="129" t="s">
        <v>88</v>
      </c>
      <c r="BJ6" s="129" t="s">
        <v>6</v>
      </c>
      <c r="BK6" s="129" t="s">
        <v>7</v>
      </c>
      <c r="BL6" s="129" t="s">
        <v>88</v>
      </c>
      <c r="BM6" s="129" t="s">
        <v>6</v>
      </c>
      <c r="BN6" s="129" t="s">
        <v>7</v>
      </c>
      <c r="BO6" s="129" t="s">
        <v>88</v>
      </c>
      <c r="BP6" s="129" t="s">
        <v>6</v>
      </c>
      <c r="BQ6" s="129" t="s">
        <v>7</v>
      </c>
      <c r="BR6" s="129" t="s">
        <v>88</v>
      </c>
      <c r="BS6" s="129" t="s">
        <v>6</v>
      </c>
      <c r="BT6" s="129" t="s">
        <v>7</v>
      </c>
      <c r="BU6" s="129" t="s">
        <v>6</v>
      </c>
      <c r="BV6" s="129" t="s">
        <v>7</v>
      </c>
      <c r="BW6" s="129" t="s">
        <v>103</v>
      </c>
      <c r="BX6" s="129" t="s">
        <v>6</v>
      </c>
      <c r="BY6" s="129" t="s">
        <v>7</v>
      </c>
      <c r="BZ6" s="129" t="s">
        <v>6</v>
      </c>
      <c r="CA6" s="129" t="s">
        <v>7</v>
      </c>
      <c r="CB6" s="129" t="s">
        <v>6</v>
      </c>
      <c r="CC6" s="129" t="s">
        <v>7</v>
      </c>
      <c r="CD6" s="129" t="s">
        <v>185</v>
      </c>
      <c r="CE6" s="129" t="s">
        <v>6</v>
      </c>
      <c r="CF6" s="129" t="s">
        <v>7</v>
      </c>
      <c r="CG6" s="129" t="s">
        <v>88</v>
      </c>
      <c r="CH6" s="129" t="s">
        <v>6</v>
      </c>
      <c r="CI6" s="129" t="s">
        <v>7</v>
      </c>
      <c r="CJ6" s="129" t="s">
        <v>88</v>
      </c>
      <c r="CK6" s="129" t="s">
        <v>6</v>
      </c>
      <c r="CL6" s="129" t="s">
        <v>7</v>
      </c>
      <c r="CM6" s="129" t="s">
        <v>6</v>
      </c>
      <c r="CN6" s="129" t="s">
        <v>7</v>
      </c>
      <c r="CO6" s="129" t="s">
        <v>104</v>
      </c>
      <c r="CP6" s="129" t="s">
        <v>6</v>
      </c>
      <c r="CQ6" s="129" t="s">
        <v>7</v>
      </c>
      <c r="CR6" s="129" t="s">
        <v>6</v>
      </c>
      <c r="CS6" s="129" t="s">
        <v>7</v>
      </c>
      <c r="CT6" s="129" t="s">
        <v>6</v>
      </c>
      <c r="CU6" s="129" t="s">
        <v>7</v>
      </c>
      <c r="CV6" s="129" t="s">
        <v>6</v>
      </c>
      <c r="CW6" s="129" t="s">
        <v>7</v>
      </c>
      <c r="CX6" s="129" t="s">
        <v>185</v>
      </c>
      <c r="CY6" s="129" t="s">
        <v>6</v>
      </c>
      <c r="CZ6" s="129" t="s">
        <v>7</v>
      </c>
      <c r="DA6" s="129" t="s">
        <v>6</v>
      </c>
      <c r="DB6" s="129" t="s">
        <v>7</v>
      </c>
      <c r="DC6" s="129" t="s">
        <v>6</v>
      </c>
      <c r="DD6" s="129" t="s">
        <v>7</v>
      </c>
      <c r="DE6" s="129" t="s">
        <v>6</v>
      </c>
      <c r="DF6" s="129" t="s">
        <v>7</v>
      </c>
      <c r="DG6" s="129" t="s">
        <v>104</v>
      </c>
      <c r="DH6" s="129" t="s">
        <v>6</v>
      </c>
      <c r="DI6" s="129" t="s">
        <v>7</v>
      </c>
      <c r="DJ6" s="129" t="s">
        <v>6</v>
      </c>
      <c r="DK6" s="129" t="s">
        <v>7</v>
      </c>
      <c r="DL6" s="129" t="s">
        <v>6</v>
      </c>
      <c r="DM6" s="129" t="s">
        <v>7</v>
      </c>
      <c r="DN6" s="129" t="s">
        <v>6</v>
      </c>
      <c r="DO6" s="129" t="s">
        <v>7</v>
      </c>
      <c r="DP6" s="129" t="s">
        <v>6</v>
      </c>
      <c r="DQ6" s="129" t="s">
        <v>7</v>
      </c>
      <c r="DR6" s="129" t="s">
        <v>6</v>
      </c>
      <c r="DS6" s="129" t="s">
        <v>7</v>
      </c>
      <c r="DT6" s="129" t="s">
        <v>6</v>
      </c>
      <c r="DU6" s="129" t="s">
        <v>7</v>
      </c>
      <c r="DV6" s="129" t="s">
        <v>6</v>
      </c>
      <c r="DW6" s="129" t="s">
        <v>7</v>
      </c>
      <c r="DX6" s="129" t="s">
        <v>6</v>
      </c>
      <c r="DY6" s="129" t="s">
        <v>7</v>
      </c>
      <c r="DZ6" s="129" t="s">
        <v>6</v>
      </c>
      <c r="EA6" s="129" t="s">
        <v>7</v>
      </c>
      <c r="EB6" s="129" t="s">
        <v>6</v>
      </c>
      <c r="EC6" s="129" t="s">
        <v>7</v>
      </c>
      <c r="ED6" s="129" t="s">
        <v>6</v>
      </c>
      <c r="EE6" s="129" t="s">
        <v>7</v>
      </c>
      <c r="EF6" s="129" t="s">
        <v>6</v>
      </c>
      <c r="EG6" s="129" t="s">
        <v>7</v>
      </c>
      <c r="EH6" s="129" t="s">
        <v>6</v>
      </c>
      <c r="EI6" s="129" t="s">
        <v>7</v>
      </c>
      <c r="EJ6" s="129" t="s">
        <v>6</v>
      </c>
      <c r="EK6" s="129" t="s">
        <v>7</v>
      </c>
      <c r="EL6" s="129" t="s">
        <v>6</v>
      </c>
      <c r="EM6" s="129" t="s">
        <v>7</v>
      </c>
      <c r="EN6" s="129" t="s">
        <v>6</v>
      </c>
      <c r="EO6" s="129" t="s">
        <v>7</v>
      </c>
      <c r="EP6" s="129" t="s">
        <v>6</v>
      </c>
      <c r="EQ6" s="129" t="s">
        <v>7</v>
      </c>
      <c r="ER6" s="129" t="s">
        <v>6</v>
      </c>
      <c r="ES6" s="129" t="s">
        <v>7</v>
      </c>
      <c r="ET6" s="129" t="s">
        <v>6</v>
      </c>
      <c r="EU6" s="129" t="s">
        <v>7</v>
      </c>
      <c r="EV6" s="129" t="s">
        <v>6</v>
      </c>
      <c r="EW6" s="129" t="s">
        <v>7</v>
      </c>
      <c r="EX6" s="129" t="s">
        <v>6</v>
      </c>
      <c r="EY6" s="129" t="s">
        <v>7</v>
      </c>
      <c r="EZ6" s="129" t="s">
        <v>6</v>
      </c>
      <c r="FA6" s="129" t="s">
        <v>7</v>
      </c>
      <c r="FB6" s="129" t="s">
        <v>6</v>
      </c>
      <c r="FC6" s="129" t="s">
        <v>7</v>
      </c>
      <c r="FD6" s="129" t="s">
        <v>6</v>
      </c>
      <c r="FE6" s="129" t="s">
        <v>7</v>
      </c>
      <c r="FF6" s="239"/>
      <c r="FG6" s="241"/>
      <c r="FH6" s="241"/>
      <c r="FI6" s="241"/>
    </row>
    <row r="7" spans="1:165" x14ac:dyDescent="0.4">
      <c r="A7" s="132">
        <v>1</v>
      </c>
      <c r="B7" s="172"/>
      <c r="C7" s="172"/>
      <c r="D7" s="134" t="s">
        <v>37</v>
      </c>
      <c r="E7" s="172"/>
      <c r="F7" s="173">
        <f>'Mois 7'!F59</f>
        <v>0</v>
      </c>
      <c r="G7" s="173"/>
      <c r="H7" s="162"/>
      <c r="I7" s="173">
        <f>'Mois 7'!H59</f>
        <v>0</v>
      </c>
      <c r="J7" s="162"/>
      <c r="K7" s="173">
        <f>'Mois 7'!J59</f>
        <v>0</v>
      </c>
      <c r="L7" s="174">
        <f>'Mois 7'!L58</f>
        <v>0</v>
      </c>
      <c r="M7" s="174">
        <f>'Mois 7'!M58</f>
        <v>0</v>
      </c>
      <c r="N7" s="162"/>
      <c r="O7" s="173">
        <f>'Mois 7'!N59</f>
        <v>0</v>
      </c>
      <c r="P7" s="174">
        <f>'Mois 7'!P58</f>
        <v>0</v>
      </c>
      <c r="Q7" s="174">
        <f>'Mois 7'!Q58</f>
        <v>0</v>
      </c>
      <c r="R7" s="162"/>
      <c r="S7" s="173">
        <f>'Mois 7'!R59</f>
        <v>0</v>
      </c>
      <c r="T7" s="174">
        <f>'Mois 7'!T58</f>
        <v>0</v>
      </c>
      <c r="U7" s="174">
        <f>'Mois 7'!U58</f>
        <v>0</v>
      </c>
      <c r="V7" s="162"/>
      <c r="W7" s="173">
        <f>'Mois 7'!V59</f>
        <v>0</v>
      </c>
      <c r="X7" s="174">
        <f>'Mois 7'!X58</f>
        <v>0</v>
      </c>
      <c r="Y7" s="162"/>
      <c r="Z7" s="173">
        <f>'Mois 7'!Y59</f>
        <v>0</v>
      </c>
      <c r="AA7" s="162"/>
      <c r="AB7" s="173">
        <f>'Mois 7'!AA59</f>
        <v>0</v>
      </c>
      <c r="AC7" s="162"/>
      <c r="AD7" s="173">
        <f>'Mois 7'!AC59</f>
        <v>0</v>
      </c>
      <c r="AE7" s="174">
        <f>'Mois 7'!AE58</f>
        <v>0</v>
      </c>
      <c r="AF7" s="174">
        <f>'Mois 7'!AF58</f>
        <v>0</v>
      </c>
      <c r="AG7" s="162"/>
      <c r="AH7" s="173">
        <f>'Mois 7'!AG59</f>
        <v>0</v>
      </c>
      <c r="AI7" s="162"/>
      <c r="AJ7" s="173">
        <f>'Mois 7'!AI59</f>
        <v>0</v>
      </c>
      <c r="AK7" s="174">
        <f>'Mois 7'!AK58</f>
        <v>0</v>
      </c>
      <c r="AL7" s="162"/>
      <c r="AM7" s="173">
        <f>'Mois 7'!AL59</f>
        <v>0</v>
      </c>
      <c r="AN7" s="174">
        <f>'Mois 7'!AN58</f>
        <v>0</v>
      </c>
      <c r="AO7" s="162"/>
      <c r="AP7" s="173">
        <f>'Mois 7'!AO59</f>
        <v>0</v>
      </c>
      <c r="AQ7" s="162"/>
      <c r="AR7" s="173">
        <f>'Mois 7'!AQ59</f>
        <v>0</v>
      </c>
      <c r="AS7" s="162"/>
      <c r="AT7" s="173">
        <f>'Mois 7'!AS59</f>
        <v>0</v>
      </c>
      <c r="AU7" s="162"/>
      <c r="AV7" s="173">
        <f>'Mois 7'!AU59</f>
        <v>0</v>
      </c>
      <c r="AW7" s="162"/>
      <c r="AX7" s="173">
        <f>'Mois 7'!AW59</f>
        <v>0</v>
      </c>
      <c r="AY7" s="162"/>
      <c r="AZ7" s="173">
        <f>'Mois 7'!AY59</f>
        <v>0</v>
      </c>
      <c r="BA7" s="162"/>
      <c r="BB7" s="173">
        <f>'Mois 7'!BA59</f>
        <v>0</v>
      </c>
      <c r="BC7" s="174">
        <f>'Mois 7'!BC58</f>
        <v>0</v>
      </c>
      <c r="BD7" s="173">
        <f>'Mois 7'!BD59</f>
        <v>0</v>
      </c>
      <c r="BE7" s="162"/>
      <c r="BF7" s="174">
        <f>'Mois 7'!BF58</f>
        <v>0</v>
      </c>
      <c r="BG7" s="173">
        <f>'Mois 7'!BG59</f>
        <v>0</v>
      </c>
      <c r="BH7" s="162"/>
      <c r="BI7" s="174">
        <f>'Mois 7'!BI58</f>
        <v>0</v>
      </c>
      <c r="BJ7" s="173">
        <f>'Mois 7'!BJ59</f>
        <v>0</v>
      </c>
      <c r="BK7" s="162"/>
      <c r="BL7" s="174">
        <f>'Mois 7'!BL58</f>
        <v>0</v>
      </c>
      <c r="BM7" s="173">
        <f>'Mois 7'!BM59</f>
        <v>0</v>
      </c>
      <c r="BN7" s="162"/>
      <c r="BO7" s="174">
        <f>'Mois 7'!BO58</f>
        <v>0</v>
      </c>
      <c r="BP7" s="173">
        <f>'Mois 7'!BP59</f>
        <v>0</v>
      </c>
      <c r="BQ7" s="162"/>
      <c r="BR7" s="174">
        <f>'Mois 7'!BR58</f>
        <v>0</v>
      </c>
      <c r="BS7" s="173">
        <f>'Mois 7'!BS59</f>
        <v>0</v>
      </c>
      <c r="BT7" s="162"/>
      <c r="BU7" s="173">
        <f>'Mois 7'!BU59</f>
        <v>0</v>
      </c>
      <c r="BV7" s="162"/>
      <c r="BW7" s="174">
        <f>'Mois 7'!BW58</f>
        <v>0</v>
      </c>
      <c r="BX7" s="173">
        <f>'Mois 7'!BX59</f>
        <v>0</v>
      </c>
      <c r="BY7" s="162"/>
      <c r="BZ7" s="173">
        <f>'Mois 7'!BZ59</f>
        <v>0</v>
      </c>
      <c r="CA7" s="162"/>
      <c r="CB7" s="173">
        <f>'Mois 7'!CB59</f>
        <v>0</v>
      </c>
      <c r="CC7" s="162"/>
      <c r="CD7" s="174">
        <f>'Mois 7'!CD58</f>
        <v>0</v>
      </c>
      <c r="CE7" s="173">
        <f>'Mois 7'!CE59</f>
        <v>0</v>
      </c>
      <c r="CF7" s="162"/>
      <c r="CG7" s="174">
        <f>'Mois 7'!CG58</f>
        <v>0</v>
      </c>
      <c r="CH7" s="173">
        <f>'Mois 7'!CH59</f>
        <v>0</v>
      </c>
      <c r="CI7" s="162"/>
      <c r="CJ7" s="174">
        <f>'Mois 7'!CJ58</f>
        <v>0</v>
      </c>
      <c r="CK7" s="173">
        <f>'Mois 7'!CK59</f>
        <v>0</v>
      </c>
      <c r="CL7" s="162"/>
      <c r="CM7" s="173">
        <f>'Mois 7'!CM59</f>
        <v>0</v>
      </c>
      <c r="CN7" s="162"/>
      <c r="CO7" s="174">
        <f>'Mois 7'!CO58</f>
        <v>0</v>
      </c>
      <c r="CP7" s="173">
        <f>'Mois 7'!CP59</f>
        <v>0</v>
      </c>
      <c r="CQ7" s="162"/>
      <c r="CR7" s="173">
        <f>'Mois 7'!CR59</f>
        <v>0</v>
      </c>
      <c r="CS7" s="162"/>
      <c r="CT7" s="173">
        <f>'Mois 7'!CT59</f>
        <v>0</v>
      </c>
      <c r="CU7" s="162"/>
      <c r="CV7" s="173">
        <f>'Mois 7'!CV59</f>
        <v>0</v>
      </c>
      <c r="CW7" s="162"/>
      <c r="CX7" s="174">
        <f>'Mois 7'!CX58</f>
        <v>0</v>
      </c>
      <c r="CY7" s="173">
        <f>'Mois 7'!CY59</f>
        <v>0</v>
      </c>
      <c r="CZ7" s="162"/>
      <c r="DA7" s="173">
        <f>'Mois 7'!DA59</f>
        <v>0</v>
      </c>
      <c r="DB7" s="162"/>
      <c r="DC7" s="173">
        <f>'Mois 7'!DC59</f>
        <v>0</v>
      </c>
      <c r="DD7" s="162"/>
      <c r="DE7" s="173">
        <f>'Mois 7'!DE59</f>
        <v>0</v>
      </c>
      <c r="DF7" s="162"/>
      <c r="DG7" s="174">
        <f>'Mois 7'!DG58</f>
        <v>0</v>
      </c>
      <c r="DH7" s="173">
        <f>'Mois 7'!DH59</f>
        <v>0</v>
      </c>
      <c r="DI7" s="162"/>
      <c r="DJ7" s="173">
        <f>'Mois 7'!DJ59</f>
        <v>0</v>
      </c>
      <c r="DK7" s="162"/>
      <c r="DL7" s="173">
        <f>'Mois 7'!DL59</f>
        <v>0</v>
      </c>
      <c r="DM7" s="162"/>
      <c r="DN7" s="173">
        <f>'Mois 7'!DN59</f>
        <v>0</v>
      </c>
      <c r="DO7" s="162"/>
      <c r="DP7" s="173">
        <f>'Mois 7'!DP59</f>
        <v>0</v>
      </c>
      <c r="DQ7" s="162"/>
      <c r="DR7" s="173">
        <f>'Mois 7'!DR59</f>
        <v>0</v>
      </c>
      <c r="DS7" s="162"/>
      <c r="DT7" s="173">
        <f>'Mois 7'!DT59</f>
        <v>0</v>
      </c>
      <c r="DU7" s="162"/>
      <c r="DV7" s="173">
        <f>'Mois 7'!DV59</f>
        <v>0</v>
      </c>
      <c r="DW7" s="162"/>
      <c r="DX7" s="173">
        <f>'Mois 7'!DX59</f>
        <v>0</v>
      </c>
      <c r="DY7" s="162"/>
      <c r="DZ7" s="173">
        <f>'Mois 7'!DZ59</f>
        <v>0</v>
      </c>
      <c r="EA7" s="162"/>
      <c r="EB7" s="173">
        <f>'Mois 7'!EB59</f>
        <v>0</v>
      </c>
      <c r="EC7" s="162"/>
      <c r="ED7" s="173">
        <f>'Mois 7'!ED59</f>
        <v>0</v>
      </c>
      <c r="EE7" s="162"/>
      <c r="EF7" s="173">
        <f>'Mois 7'!EF59</f>
        <v>0</v>
      </c>
      <c r="EG7" s="162"/>
      <c r="EH7" s="173">
        <f>'Mois 7'!EH59</f>
        <v>0</v>
      </c>
      <c r="EI7" s="162"/>
      <c r="EJ7" s="173">
        <f>'Mois 7'!EJ59</f>
        <v>0</v>
      </c>
      <c r="EK7" s="162"/>
      <c r="EL7" s="173">
        <f>'Mois 7'!EL59</f>
        <v>0</v>
      </c>
      <c r="EM7" s="162"/>
      <c r="EN7" s="173">
        <f>'Mois 7'!EN59</f>
        <v>0</v>
      </c>
      <c r="EO7" s="162"/>
      <c r="EP7" s="173">
        <f>'Mois 7'!EP59</f>
        <v>0</v>
      </c>
      <c r="EQ7" s="162"/>
      <c r="ER7" s="173">
        <f>'Mois 7'!ER59</f>
        <v>0</v>
      </c>
      <c r="ES7" s="162"/>
      <c r="ET7" s="173">
        <f>'Mois 7'!ET59</f>
        <v>0</v>
      </c>
      <c r="EU7" s="162"/>
      <c r="EV7" s="162"/>
      <c r="EW7" s="173">
        <f>'Mois 7'!EV59</f>
        <v>0</v>
      </c>
      <c r="EX7" s="162"/>
      <c r="EY7" s="173">
        <f>'Mois 7'!EX59</f>
        <v>0</v>
      </c>
      <c r="EZ7" s="162"/>
      <c r="FA7" s="173">
        <f>'Mois 7'!EZ59</f>
        <v>0</v>
      </c>
      <c r="FB7" s="162"/>
      <c r="FC7" s="173">
        <f>'Mois 7'!FB59</f>
        <v>0</v>
      </c>
      <c r="FD7" s="173">
        <f>F7+EN7+EP7+ER7+ET7+H7+J7+EV7+EX7+EZ7+FB7+EJ7+EL7+N7+R7+V7+Y7+AA7+AC7+AG7+AI7+AL7+AO7+AQ7+AS7+AU7+AW7+AY7+BA7+BD7+BG7+BJ7+BP7+BS7+BU7+BX7+BZ7+CB7+CE7+CH7+CK7+CM7+CP7+CR7+CT7+CV7+CY7+DA7+DC7+DE7+DH7+DJ7+DL7+DN7+DP7+DR7+DT7+DV7+DX7+DZ7+EB7+ED7+EF7+EH7+BM7</f>
        <v>0</v>
      </c>
      <c r="FE7" s="173">
        <f>G7+EO7+EQ7+ES7+EU7+I7+K7+EW7+EY7+FA7+FC7+EK7+EM7+O7+S7+W7+Z7+AB7+AD7+AH7+AJ7+AM7+AP7+AR7+AT7+AV7+AX7+AZ7+BB7+BE7+BH7+BK7+BQ7+BT7+BV7+CA7+CC7+CF7+CI7+CL7+CN7+CQ7+CS7+CU7+CW7+CZ7+DB7+DD7+DF7+DI7+DK7+DM7+DO7+DQ7+DS7+DU7+DW7+DY7+EA7+EC7+EE7+EG7+EI7+BY7+BN7</f>
        <v>0</v>
      </c>
      <c r="FF7" s="175" t="str">
        <f>IF(FD7-FE7=0,"Bravo!!!","Débit n'égal pas crédit")</f>
        <v>Bravo!!!</v>
      </c>
      <c r="FG7" s="235"/>
      <c r="FH7" s="235"/>
      <c r="FI7" s="235"/>
    </row>
    <row r="8" spans="1:165" x14ac:dyDescent="0.4">
      <c r="A8" s="138">
        <v>2</v>
      </c>
      <c r="B8" s="139"/>
      <c r="C8" s="139"/>
      <c r="D8" s="140"/>
      <c r="E8" s="141"/>
      <c r="F8" s="142"/>
      <c r="G8" s="143"/>
      <c r="H8" s="142"/>
      <c r="I8" s="143"/>
      <c r="J8" s="144"/>
      <c r="K8" s="143"/>
      <c r="L8" s="145"/>
      <c r="M8" s="145"/>
      <c r="N8" s="142"/>
      <c r="O8" s="143"/>
      <c r="P8" s="145"/>
      <c r="Q8" s="145"/>
      <c r="R8" s="142"/>
      <c r="S8" s="143"/>
      <c r="T8" s="145"/>
      <c r="U8" s="145"/>
      <c r="V8" s="142"/>
      <c r="W8" s="143"/>
      <c r="X8" s="145"/>
      <c r="Y8" s="142"/>
      <c r="Z8" s="143"/>
      <c r="AA8" s="142"/>
      <c r="AB8" s="143"/>
      <c r="AC8" s="142"/>
      <c r="AD8" s="143"/>
      <c r="AE8" s="145"/>
      <c r="AF8" s="145"/>
      <c r="AG8" s="142"/>
      <c r="AH8" s="143"/>
      <c r="AI8" s="142"/>
      <c r="AJ8" s="143"/>
      <c r="AK8" s="145"/>
      <c r="AL8" s="142"/>
      <c r="AM8" s="143"/>
      <c r="AN8" s="145"/>
      <c r="AO8" s="142"/>
      <c r="AP8" s="143"/>
      <c r="AQ8" s="142"/>
      <c r="AR8" s="143"/>
      <c r="AS8" s="142"/>
      <c r="AT8" s="143"/>
      <c r="AU8" s="142"/>
      <c r="AV8" s="143"/>
      <c r="AW8" s="142"/>
      <c r="AX8" s="143"/>
      <c r="AY8" s="142"/>
      <c r="AZ8" s="143"/>
      <c r="BA8" s="142"/>
      <c r="BB8" s="143"/>
      <c r="BC8" s="145"/>
      <c r="BD8" s="142"/>
      <c r="BE8" s="143"/>
      <c r="BF8" s="145"/>
      <c r="BG8" s="142"/>
      <c r="BH8" s="143"/>
      <c r="BI8" s="145"/>
      <c r="BJ8" s="142"/>
      <c r="BK8" s="143"/>
      <c r="BL8" s="145"/>
      <c r="BM8" s="142"/>
      <c r="BN8" s="143"/>
      <c r="BO8" s="145"/>
      <c r="BP8" s="142"/>
      <c r="BQ8" s="143"/>
      <c r="BR8" s="145"/>
      <c r="BS8" s="176"/>
      <c r="BT8" s="143"/>
      <c r="BU8" s="142"/>
      <c r="BV8" s="143"/>
      <c r="BW8" s="145"/>
      <c r="BX8" s="142"/>
      <c r="BY8" s="143"/>
      <c r="BZ8" s="176"/>
      <c r="CA8" s="143"/>
      <c r="CB8" s="142"/>
      <c r="CC8" s="143"/>
      <c r="CD8" s="145"/>
      <c r="CE8" s="142"/>
      <c r="CF8" s="143"/>
      <c r="CG8" s="145"/>
      <c r="CH8" s="142"/>
      <c r="CI8" s="143"/>
      <c r="CJ8" s="145"/>
      <c r="CK8" s="142"/>
      <c r="CL8" s="143"/>
      <c r="CM8" s="142"/>
      <c r="CN8" s="143"/>
      <c r="CO8" s="145"/>
      <c r="CP8" s="142"/>
      <c r="CQ8" s="143"/>
      <c r="CR8" s="142"/>
      <c r="CS8" s="143"/>
      <c r="CT8" s="142"/>
      <c r="CU8" s="143"/>
      <c r="CV8" s="142"/>
      <c r="CW8" s="143"/>
      <c r="CX8" s="145"/>
      <c r="CY8" s="142"/>
      <c r="CZ8" s="143"/>
      <c r="DA8" s="142"/>
      <c r="DB8" s="143"/>
      <c r="DC8" s="142"/>
      <c r="DD8" s="143"/>
      <c r="DE8" s="142"/>
      <c r="DF8" s="143"/>
      <c r="DG8" s="145"/>
      <c r="DH8" s="142"/>
      <c r="DI8" s="143"/>
      <c r="DJ8" s="142"/>
      <c r="DK8" s="143"/>
      <c r="DL8" s="142"/>
      <c r="DM8" s="143"/>
      <c r="DN8" s="142"/>
      <c r="DO8" s="143"/>
      <c r="DP8" s="142"/>
      <c r="DQ8" s="143"/>
      <c r="DR8" s="142"/>
      <c r="DS8" s="143"/>
      <c r="DT8" s="142"/>
      <c r="DU8" s="143"/>
      <c r="DV8" s="142"/>
      <c r="DW8" s="143"/>
      <c r="DX8" s="142"/>
      <c r="DY8" s="143"/>
      <c r="DZ8" s="142"/>
      <c r="EA8" s="143"/>
      <c r="EB8" s="142"/>
      <c r="EC8" s="143"/>
      <c r="ED8" s="142"/>
      <c r="EE8" s="143"/>
      <c r="EF8" s="142"/>
      <c r="EG8" s="143"/>
      <c r="EH8" s="142"/>
      <c r="EI8" s="143"/>
      <c r="EJ8" s="142"/>
      <c r="EK8" s="143"/>
      <c r="EL8" s="142"/>
      <c r="EM8" s="143"/>
      <c r="EN8" s="142"/>
      <c r="EO8" s="143"/>
      <c r="EP8" s="142"/>
      <c r="EQ8" s="143"/>
      <c r="ER8" s="142"/>
      <c r="ES8" s="143"/>
      <c r="ET8" s="142"/>
      <c r="EU8" s="143"/>
      <c r="EV8" s="142"/>
      <c r="EW8" s="143"/>
      <c r="EX8" s="142"/>
      <c r="EY8" s="143"/>
      <c r="EZ8" s="142"/>
      <c r="FA8" s="143"/>
      <c r="FB8" s="142"/>
      <c r="FC8" s="143"/>
      <c r="FD8" s="136">
        <f t="shared" ref="FD8:FD56" si="0">F8+EN8+EP8+ER8+ET8+H8+J8+EV8+EX8+EZ8+FB8+EJ8+EL8+N8+R8+V8+Y8+AA8+AC8+AG8+AI8+AL8+AO8+AQ8+AS8+AU8+AW8+AY8+BA8+BD8+BG8+BJ8+BP8+BS8+BU8+BX8+BZ8+CB8+CE8+CH8+CK8+CM8+CP8+CR8+CT8+CV8+CY8+DA8+DC8+DE8+DH8+DJ8+DL8+DN8+DP8+DR8+DT8+DV8+DX8+DZ8+EB8+ED8+EF8+EH8+BM8</f>
        <v>0</v>
      </c>
      <c r="FE8" s="136">
        <f t="shared" ref="FE8:FE56" si="1">G8+EO8+EQ8+ES8+EU8+I8+K8+EW8+EY8+FA8+FC8+EK8+EM8+O8+S8+W8+Z8+AB8+AD8+AH8+AJ8+AM8+AP8+AR8+AT8+AV8+AX8+AZ8+BB8+BE8+BH8+BK8+BQ8+BT8+BV8+CA8+CC8+CF8+CI8+CL8+CN8+CQ8+CS8+CU8+CW8+CZ8+DB8+DD8+DF8+DI8+DK8+DM8+DO8+DQ8+DS8+DU8+DW8+DY8+EA8+EC8+EE8+EG8+EI8+BY8+BN8</f>
        <v>0</v>
      </c>
      <c r="FF8" s="137" t="str">
        <f t="shared" ref="FF8:FF56" si="2">IF(FD8-FE8=0,"Bravo!!!","Débit n'égal pas crédit")</f>
        <v>Bravo!!!</v>
      </c>
      <c r="FG8" s="235"/>
      <c r="FH8" s="235"/>
      <c r="FI8" s="235"/>
    </row>
    <row r="9" spans="1:165" x14ac:dyDescent="0.4">
      <c r="A9" s="138">
        <v>3</v>
      </c>
      <c r="B9" s="139"/>
      <c r="C9" s="139"/>
      <c r="D9" s="140"/>
      <c r="E9" s="141"/>
      <c r="F9" s="142"/>
      <c r="G9" s="143"/>
      <c r="H9" s="142"/>
      <c r="I9" s="143"/>
      <c r="J9" s="144"/>
      <c r="K9" s="143"/>
      <c r="L9" s="145"/>
      <c r="M9" s="145"/>
      <c r="N9" s="142"/>
      <c r="O9" s="143"/>
      <c r="P9" s="145"/>
      <c r="Q9" s="145"/>
      <c r="R9" s="142"/>
      <c r="S9" s="143"/>
      <c r="T9" s="145"/>
      <c r="U9" s="145"/>
      <c r="V9" s="142"/>
      <c r="W9" s="143"/>
      <c r="X9" s="145"/>
      <c r="Y9" s="142"/>
      <c r="Z9" s="143"/>
      <c r="AA9" s="142"/>
      <c r="AB9" s="143"/>
      <c r="AC9" s="142"/>
      <c r="AD9" s="143"/>
      <c r="AE9" s="145"/>
      <c r="AF9" s="145"/>
      <c r="AG9" s="142"/>
      <c r="AH9" s="143"/>
      <c r="AI9" s="142"/>
      <c r="AJ9" s="143"/>
      <c r="AK9" s="145"/>
      <c r="AL9" s="142"/>
      <c r="AM9" s="143"/>
      <c r="AN9" s="145"/>
      <c r="AO9" s="142"/>
      <c r="AP9" s="143"/>
      <c r="AQ9" s="142"/>
      <c r="AR9" s="143"/>
      <c r="AS9" s="142"/>
      <c r="AT9" s="143"/>
      <c r="AU9" s="142"/>
      <c r="AV9" s="143"/>
      <c r="AW9" s="142"/>
      <c r="AX9" s="143"/>
      <c r="AY9" s="142"/>
      <c r="AZ9" s="143"/>
      <c r="BA9" s="142"/>
      <c r="BB9" s="143"/>
      <c r="BC9" s="145"/>
      <c r="BD9" s="142"/>
      <c r="BE9" s="143"/>
      <c r="BF9" s="145"/>
      <c r="BG9" s="142"/>
      <c r="BH9" s="143"/>
      <c r="BI9" s="145"/>
      <c r="BJ9" s="142"/>
      <c r="BK9" s="143"/>
      <c r="BL9" s="145"/>
      <c r="BM9" s="142"/>
      <c r="BN9" s="143"/>
      <c r="BO9" s="145"/>
      <c r="BP9" s="142"/>
      <c r="BQ9" s="143"/>
      <c r="BR9" s="145"/>
      <c r="BS9" s="142"/>
      <c r="BT9" s="143"/>
      <c r="BU9" s="142"/>
      <c r="BV9" s="143"/>
      <c r="BW9" s="145"/>
      <c r="BX9" s="142"/>
      <c r="BY9" s="143"/>
      <c r="BZ9" s="142"/>
      <c r="CA9" s="143"/>
      <c r="CB9" s="142"/>
      <c r="CC9" s="143"/>
      <c r="CD9" s="145"/>
      <c r="CE9" s="142"/>
      <c r="CF9" s="143"/>
      <c r="CG9" s="145"/>
      <c r="CH9" s="142"/>
      <c r="CI9" s="143"/>
      <c r="CJ9" s="145"/>
      <c r="CK9" s="142"/>
      <c r="CL9" s="143"/>
      <c r="CM9" s="142"/>
      <c r="CN9" s="143"/>
      <c r="CO9" s="145"/>
      <c r="CP9" s="142"/>
      <c r="CQ9" s="143"/>
      <c r="CR9" s="142"/>
      <c r="CS9" s="143"/>
      <c r="CT9" s="142"/>
      <c r="CU9" s="143"/>
      <c r="CV9" s="142"/>
      <c r="CW9" s="143"/>
      <c r="CX9" s="145"/>
      <c r="CY9" s="142"/>
      <c r="CZ9" s="143"/>
      <c r="DA9" s="142"/>
      <c r="DB9" s="143"/>
      <c r="DC9" s="142"/>
      <c r="DD9" s="143"/>
      <c r="DE9" s="142"/>
      <c r="DF9" s="143"/>
      <c r="DG9" s="145"/>
      <c r="DH9" s="142"/>
      <c r="DI9" s="143"/>
      <c r="DJ9" s="142"/>
      <c r="DK9" s="143"/>
      <c r="DL9" s="142"/>
      <c r="DM9" s="143"/>
      <c r="DN9" s="142"/>
      <c r="DO9" s="143"/>
      <c r="DP9" s="142"/>
      <c r="DQ9" s="143"/>
      <c r="DR9" s="142"/>
      <c r="DS9" s="143"/>
      <c r="DT9" s="142"/>
      <c r="DU9" s="143"/>
      <c r="DV9" s="142"/>
      <c r="DW9" s="143"/>
      <c r="DX9" s="142"/>
      <c r="DY9" s="143"/>
      <c r="DZ9" s="142"/>
      <c r="EA9" s="143"/>
      <c r="EB9" s="142"/>
      <c r="EC9" s="143"/>
      <c r="ED9" s="142"/>
      <c r="EE9" s="143"/>
      <c r="EF9" s="142"/>
      <c r="EG9" s="143"/>
      <c r="EH9" s="142"/>
      <c r="EI9" s="143"/>
      <c r="EJ9" s="142"/>
      <c r="EK9" s="143"/>
      <c r="EL9" s="142"/>
      <c r="EM9" s="143"/>
      <c r="EN9" s="142"/>
      <c r="EO9" s="143"/>
      <c r="EP9" s="142"/>
      <c r="EQ9" s="143"/>
      <c r="ER9" s="142"/>
      <c r="ES9" s="143"/>
      <c r="ET9" s="142"/>
      <c r="EU9" s="143"/>
      <c r="EV9" s="142"/>
      <c r="EW9" s="143"/>
      <c r="EX9" s="142"/>
      <c r="EY9" s="143"/>
      <c r="EZ9" s="142"/>
      <c r="FA9" s="143"/>
      <c r="FB9" s="142"/>
      <c r="FC9" s="143"/>
      <c r="FD9" s="136">
        <f t="shared" si="0"/>
        <v>0</v>
      </c>
      <c r="FE9" s="136">
        <f t="shared" si="1"/>
        <v>0</v>
      </c>
      <c r="FF9" s="137" t="str">
        <f t="shared" si="2"/>
        <v>Bravo!!!</v>
      </c>
      <c r="FG9" s="235"/>
      <c r="FH9" s="235"/>
      <c r="FI9" s="235"/>
    </row>
    <row r="10" spans="1:165" x14ac:dyDescent="0.4">
      <c r="A10" s="138">
        <v>4</v>
      </c>
      <c r="B10" s="139"/>
      <c r="C10" s="139"/>
      <c r="D10" s="140"/>
      <c r="E10" s="141"/>
      <c r="F10" s="142"/>
      <c r="G10" s="143"/>
      <c r="H10" s="142"/>
      <c r="I10" s="143"/>
      <c r="J10" s="144"/>
      <c r="K10" s="143"/>
      <c r="L10" s="145"/>
      <c r="M10" s="145"/>
      <c r="N10" s="142"/>
      <c r="O10" s="143"/>
      <c r="P10" s="145"/>
      <c r="Q10" s="145"/>
      <c r="R10" s="142"/>
      <c r="S10" s="143"/>
      <c r="T10" s="145"/>
      <c r="U10" s="145"/>
      <c r="V10" s="142"/>
      <c r="W10" s="143"/>
      <c r="X10" s="145"/>
      <c r="Y10" s="142"/>
      <c r="Z10" s="143"/>
      <c r="AA10" s="142"/>
      <c r="AB10" s="143"/>
      <c r="AC10" s="142"/>
      <c r="AD10" s="143"/>
      <c r="AE10" s="145"/>
      <c r="AF10" s="145"/>
      <c r="AG10" s="142"/>
      <c r="AH10" s="143"/>
      <c r="AI10" s="142"/>
      <c r="AJ10" s="143"/>
      <c r="AK10" s="145"/>
      <c r="AL10" s="142"/>
      <c r="AM10" s="143"/>
      <c r="AN10" s="145"/>
      <c r="AO10" s="142"/>
      <c r="AP10" s="143"/>
      <c r="AQ10" s="142"/>
      <c r="AR10" s="143"/>
      <c r="AS10" s="142"/>
      <c r="AT10" s="143"/>
      <c r="AU10" s="142"/>
      <c r="AV10" s="143"/>
      <c r="AW10" s="142"/>
      <c r="AX10" s="143"/>
      <c r="AY10" s="142"/>
      <c r="AZ10" s="143"/>
      <c r="BA10" s="142"/>
      <c r="BB10" s="143"/>
      <c r="BC10" s="145"/>
      <c r="BD10" s="142"/>
      <c r="BE10" s="143"/>
      <c r="BF10" s="145"/>
      <c r="BG10" s="142"/>
      <c r="BH10" s="143"/>
      <c r="BI10" s="145"/>
      <c r="BJ10" s="142"/>
      <c r="BK10" s="143"/>
      <c r="BL10" s="145"/>
      <c r="BM10" s="142"/>
      <c r="BN10" s="143"/>
      <c r="BO10" s="145"/>
      <c r="BP10" s="142"/>
      <c r="BQ10" s="143"/>
      <c r="BR10" s="145"/>
      <c r="BS10" s="142"/>
      <c r="BT10" s="143"/>
      <c r="BU10" s="142"/>
      <c r="BV10" s="143"/>
      <c r="BW10" s="145"/>
      <c r="BX10" s="142"/>
      <c r="BY10" s="143"/>
      <c r="BZ10" s="142"/>
      <c r="CA10" s="143"/>
      <c r="CB10" s="142"/>
      <c r="CC10" s="143"/>
      <c r="CD10" s="145"/>
      <c r="CE10" s="142"/>
      <c r="CF10" s="143"/>
      <c r="CG10" s="145"/>
      <c r="CH10" s="142"/>
      <c r="CI10" s="143"/>
      <c r="CJ10" s="145"/>
      <c r="CK10" s="142"/>
      <c r="CL10" s="143"/>
      <c r="CM10" s="142"/>
      <c r="CN10" s="143"/>
      <c r="CO10" s="145"/>
      <c r="CP10" s="142"/>
      <c r="CQ10" s="143"/>
      <c r="CR10" s="142"/>
      <c r="CS10" s="143"/>
      <c r="CT10" s="142"/>
      <c r="CU10" s="143"/>
      <c r="CV10" s="142"/>
      <c r="CW10" s="143"/>
      <c r="CX10" s="145"/>
      <c r="CY10" s="142"/>
      <c r="CZ10" s="143"/>
      <c r="DA10" s="142"/>
      <c r="DB10" s="143"/>
      <c r="DC10" s="142"/>
      <c r="DD10" s="143"/>
      <c r="DE10" s="142"/>
      <c r="DF10" s="143"/>
      <c r="DG10" s="145"/>
      <c r="DH10" s="142"/>
      <c r="DI10" s="143"/>
      <c r="DJ10" s="142"/>
      <c r="DK10" s="143"/>
      <c r="DL10" s="142"/>
      <c r="DM10" s="143"/>
      <c r="DN10" s="142"/>
      <c r="DO10" s="143"/>
      <c r="DP10" s="142"/>
      <c r="DQ10" s="143"/>
      <c r="DR10" s="142"/>
      <c r="DS10" s="143"/>
      <c r="DT10" s="142"/>
      <c r="DU10" s="143"/>
      <c r="DV10" s="142"/>
      <c r="DW10" s="143"/>
      <c r="DX10" s="142"/>
      <c r="DY10" s="143"/>
      <c r="DZ10" s="142"/>
      <c r="EA10" s="143"/>
      <c r="EB10" s="142"/>
      <c r="EC10" s="143"/>
      <c r="ED10" s="142"/>
      <c r="EE10" s="143"/>
      <c r="EF10" s="142"/>
      <c r="EG10" s="143"/>
      <c r="EH10" s="142"/>
      <c r="EI10" s="143"/>
      <c r="EJ10" s="142"/>
      <c r="EK10" s="143"/>
      <c r="EL10" s="142"/>
      <c r="EM10" s="143"/>
      <c r="EN10" s="142"/>
      <c r="EO10" s="143"/>
      <c r="EP10" s="142"/>
      <c r="EQ10" s="143"/>
      <c r="ER10" s="142"/>
      <c r="ES10" s="143"/>
      <c r="ET10" s="142"/>
      <c r="EU10" s="143"/>
      <c r="EV10" s="142"/>
      <c r="EW10" s="143"/>
      <c r="EX10" s="142"/>
      <c r="EY10" s="143"/>
      <c r="EZ10" s="142"/>
      <c r="FA10" s="143"/>
      <c r="FB10" s="142"/>
      <c r="FC10" s="143"/>
      <c r="FD10" s="136">
        <f t="shared" si="0"/>
        <v>0</v>
      </c>
      <c r="FE10" s="136">
        <f t="shared" si="1"/>
        <v>0</v>
      </c>
      <c r="FF10" s="137" t="str">
        <f t="shared" si="2"/>
        <v>Bravo!!!</v>
      </c>
      <c r="FG10" s="235"/>
      <c r="FH10" s="235"/>
      <c r="FI10" s="235"/>
    </row>
    <row r="11" spans="1:165" x14ac:dyDescent="0.4">
      <c r="A11" s="138">
        <v>5</v>
      </c>
      <c r="B11" s="139"/>
      <c r="C11" s="139"/>
      <c r="D11" s="140"/>
      <c r="E11" s="141"/>
      <c r="F11" s="142"/>
      <c r="G11" s="143"/>
      <c r="H11" s="142"/>
      <c r="I11" s="143"/>
      <c r="J11" s="144"/>
      <c r="K11" s="143"/>
      <c r="L11" s="145"/>
      <c r="M11" s="145"/>
      <c r="N11" s="142"/>
      <c r="O11" s="143"/>
      <c r="P11" s="145"/>
      <c r="Q11" s="145"/>
      <c r="R11" s="142"/>
      <c r="S11" s="143"/>
      <c r="T11" s="145"/>
      <c r="U11" s="145"/>
      <c r="V11" s="142"/>
      <c r="W11" s="143"/>
      <c r="X11" s="145"/>
      <c r="Y11" s="142"/>
      <c r="Z11" s="143"/>
      <c r="AA11" s="142"/>
      <c r="AB11" s="143"/>
      <c r="AC11" s="142"/>
      <c r="AD11" s="143"/>
      <c r="AE11" s="145"/>
      <c r="AF11" s="145"/>
      <c r="AG11" s="142"/>
      <c r="AH11" s="143"/>
      <c r="AI11" s="142"/>
      <c r="AJ11" s="143"/>
      <c r="AK11" s="145"/>
      <c r="AL11" s="142"/>
      <c r="AM11" s="143"/>
      <c r="AN11" s="145"/>
      <c r="AO11" s="142"/>
      <c r="AP11" s="143"/>
      <c r="AQ11" s="142"/>
      <c r="AR11" s="143"/>
      <c r="AS11" s="142"/>
      <c r="AT11" s="143"/>
      <c r="AU11" s="142"/>
      <c r="AV11" s="143"/>
      <c r="AW11" s="142"/>
      <c r="AX11" s="143"/>
      <c r="AY11" s="142"/>
      <c r="AZ11" s="143"/>
      <c r="BA11" s="142"/>
      <c r="BB11" s="143"/>
      <c r="BC11" s="145"/>
      <c r="BD11" s="142"/>
      <c r="BE11" s="143"/>
      <c r="BF11" s="145"/>
      <c r="BG11" s="142"/>
      <c r="BH11" s="143"/>
      <c r="BI11" s="145"/>
      <c r="BJ11" s="142"/>
      <c r="BK11" s="143"/>
      <c r="BL11" s="145"/>
      <c r="BM11" s="142"/>
      <c r="BN11" s="143"/>
      <c r="BO11" s="145"/>
      <c r="BP11" s="142"/>
      <c r="BQ11" s="143"/>
      <c r="BR11" s="145"/>
      <c r="BS11" s="142"/>
      <c r="BT11" s="143"/>
      <c r="BU11" s="142"/>
      <c r="BV11" s="143"/>
      <c r="BW11" s="145"/>
      <c r="BX11" s="142"/>
      <c r="BY11" s="143"/>
      <c r="BZ11" s="142"/>
      <c r="CA11" s="143"/>
      <c r="CB11" s="142"/>
      <c r="CC11" s="143"/>
      <c r="CD11" s="145"/>
      <c r="CE11" s="142"/>
      <c r="CF11" s="143"/>
      <c r="CG11" s="145"/>
      <c r="CH11" s="142"/>
      <c r="CI11" s="143"/>
      <c r="CJ11" s="145"/>
      <c r="CK11" s="142"/>
      <c r="CL11" s="143"/>
      <c r="CM11" s="142"/>
      <c r="CN11" s="143"/>
      <c r="CO11" s="145"/>
      <c r="CP11" s="142"/>
      <c r="CQ11" s="143"/>
      <c r="CR11" s="142"/>
      <c r="CS11" s="143"/>
      <c r="CT11" s="142"/>
      <c r="CU11" s="143"/>
      <c r="CV11" s="142"/>
      <c r="CW11" s="143"/>
      <c r="CX11" s="145"/>
      <c r="CY11" s="142"/>
      <c r="CZ11" s="143"/>
      <c r="DA11" s="142"/>
      <c r="DB11" s="143"/>
      <c r="DC11" s="142"/>
      <c r="DD11" s="143"/>
      <c r="DE11" s="142"/>
      <c r="DF11" s="143"/>
      <c r="DG11" s="145"/>
      <c r="DH11" s="142"/>
      <c r="DI11" s="143"/>
      <c r="DJ11" s="142"/>
      <c r="DK11" s="143"/>
      <c r="DL11" s="142"/>
      <c r="DM11" s="143"/>
      <c r="DN11" s="142"/>
      <c r="DO11" s="143"/>
      <c r="DP11" s="142"/>
      <c r="DQ11" s="143"/>
      <c r="DR11" s="142"/>
      <c r="DS11" s="143"/>
      <c r="DT11" s="142"/>
      <c r="DU11" s="143"/>
      <c r="DV11" s="142"/>
      <c r="DW11" s="143"/>
      <c r="DX11" s="142"/>
      <c r="DY11" s="143"/>
      <c r="DZ11" s="142"/>
      <c r="EA11" s="143"/>
      <c r="EB11" s="142"/>
      <c r="EC11" s="143"/>
      <c r="ED11" s="142"/>
      <c r="EE11" s="143"/>
      <c r="EF11" s="142"/>
      <c r="EG11" s="143"/>
      <c r="EH11" s="142"/>
      <c r="EI11" s="143"/>
      <c r="EJ11" s="142"/>
      <c r="EK11" s="143"/>
      <c r="EL11" s="142"/>
      <c r="EM11" s="143"/>
      <c r="EN11" s="142"/>
      <c r="EO11" s="143"/>
      <c r="EP11" s="142"/>
      <c r="EQ11" s="143"/>
      <c r="ER11" s="142"/>
      <c r="ES11" s="143"/>
      <c r="ET11" s="142"/>
      <c r="EU11" s="143"/>
      <c r="EV11" s="142"/>
      <c r="EW11" s="143"/>
      <c r="EX11" s="142"/>
      <c r="EY11" s="143"/>
      <c r="EZ11" s="142"/>
      <c r="FA11" s="143"/>
      <c r="FB11" s="142"/>
      <c r="FC11" s="143"/>
      <c r="FD11" s="136">
        <f t="shared" si="0"/>
        <v>0</v>
      </c>
      <c r="FE11" s="136">
        <f t="shared" si="1"/>
        <v>0</v>
      </c>
      <c r="FF11" s="137" t="str">
        <f t="shared" si="2"/>
        <v>Bravo!!!</v>
      </c>
      <c r="FG11" s="235"/>
      <c r="FH11" s="235"/>
      <c r="FI11" s="235"/>
    </row>
    <row r="12" spans="1:165" x14ac:dyDescent="0.4">
      <c r="A12" s="138">
        <v>6</v>
      </c>
      <c r="B12" s="139"/>
      <c r="C12" s="139"/>
      <c r="D12" s="140"/>
      <c r="E12" s="141"/>
      <c r="F12" s="142"/>
      <c r="G12" s="143"/>
      <c r="H12" s="142"/>
      <c r="I12" s="143"/>
      <c r="J12" s="144"/>
      <c r="K12" s="143"/>
      <c r="L12" s="145"/>
      <c r="M12" s="145"/>
      <c r="N12" s="142"/>
      <c r="O12" s="143"/>
      <c r="P12" s="145"/>
      <c r="Q12" s="145"/>
      <c r="R12" s="142"/>
      <c r="S12" s="143"/>
      <c r="T12" s="145"/>
      <c r="U12" s="145"/>
      <c r="V12" s="142"/>
      <c r="W12" s="143"/>
      <c r="X12" s="145"/>
      <c r="Y12" s="142"/>
      <c r="Z12" s="143"/>
      <c r="AA12" s="142"/>
      <c r="AB12" s="143"/>
      <c r="AC12" s="142"/>
      <c r="AD12" s="143"/>
      <c r="AE12" s="145"/>
      <c r="AF12" s="145"/>
      <c r="AG12" s="142"/>
      <c r="AH12" s="143"/>
      <c r="AI12" s="142"/>
      <c r="AJ12" s="143"/>
      <c r="AK12" s="145"/>
      <c r="AL12" s="142"/>
      <c r="AM12" s="143"/>
      <c r="AN12" s="145"/>
      <c r="AO12" s="142"/>
      <c r="AP12" s="143"/>
      <c r="AQ12" s="142"/>
      <c r="AR12" s="143"/>
      <c r="AS12" s="142"/>
      <c r="AT12" s="143"/>
      <c r="AU12" s="142"/>
      <c r="AV12" s="143"/>
      <c r="AW12" s="142"/>
      <c r="AX12" s="143"/>
      <c r="AY12" s="142"/>
      <c r="AZ12" s="143"/>
      <c r="BA12" s="142"/>
      <c r="BB12" s="143"/>
      <c r="BC12" s="145"/>
      <c r="BD12" s="142"/>
      <c r="BE12" s="143"/>
      <c r="BF12" s="145"/>
      <c r="BG12" s="142"/>
      <c r="BH12" s="143"/>
      <c r="BI12" s="145"/>
      <c r="BJ12" s="142"/>
      <c r="BK12" s="143"/>
      <c r="BL12" s="145"/>
      <c r="BM12" s="142"/>
      <c r="BN12" s="143"/>
      <c r="BO12" s="145"/>
      <c r="BP12" s="142"/>
      <c r="BQ12" s="143"/>
      <c r="BR12" s="145"/>
      <c r="BS12" s="142"/>
      <c r="BT12" s="143"/>
      <c r="BU12" s="142"/>
      <c r="BV12" s="143"/>
      <c r="BW12" s="145"/>
      <c r="BX12" s="142"/>
      <c r="BY12" s="143"/>
      <c r="BZ12" s="142"/>
      <c r="CA12" s="143"/>
      <c r="CB12" s="142"/>
      <c r="CC12" s="143"/>
      <c r="CD12" s="145"/>
      <c r="CE12" s="142"/>
      <c r="CF12" s="143"/>
      <c r="CG12" s="145"/>
      <c r="CH12" s="142"/>
      <c r="CI12" s="143"/>
      <c r="CJ12" s="145"/>
      <c r="CK12" s="142"/>
      <c r="CL12" s="143"/>
      <c r="CM12" s="142"/>
      <c r="CN12" s="143"/>
      <c r="CO12" s="145"/>
      <c r="CP12" s="142"/>
      <c r="CQ12" s="143"/>
      <c r="CR12" s="142"/>
      <c r="CS12" s="143"/>
      <c r="CT12" s="142"/>
      <c r="CU12" s="143"/>
      <c r="CV12" s="142"/>
      <c r="CW12" s="143"/>
      <c r="CX12" s="145"/>
      <c r="CY12" s="142"/>
      <c r="CZ12" s="143"/>
      <c r="DA12" s="142"/>
      <c r="DB12" s="143"/>
      <c r="DC12" s="142"/>
      <c r="DD12" s="143"/>
      <c r="DE12" s="142"/>
      <c r="DF12" s="143"/>
      <c r="DG12" s="145"/>
      <c r="DH12" s="142"/>
      <c r="DI12" s="143"/>
      <c r="DJ12" s="142"/>
      <c r="DK12" s="143"/>
      <c r="DL12" s="142"/>
      <c r="DM12" s="143"/>
      <c r="DN12" s="142"/>
      <c r="DO12" s="143"/>
      <c r="DP12" s="142"/>
      <c r="DQ12" s="143"/>
      <c r="DR12" s="142"/>
      <c r="DS12" s="143"/>
      <c r="DT12" s="142"/>
      <c r="DU12" s="143"/>
      <c r="DV12" s="142"/>
      <c r="DW12" s="143"/>
      <c r="DX12" s="142"/>
      <c r="DY12" s="143"/>
      <c r="DZ12" s="142"/>
      <c r="EA12" s="143"/>
      <c r="EB12" s="142"/>
      <c r="EC12" s="143"/>
      <c r="ED12" s="142"/>
      <c r="EE12" s="143"/>
      <c r="EF12" s="142"/>
      <c r="EG12" s="143"/>
      <c r="EH12" s="142"/>
      <c r="EI12" s="143"/>
      <c r="EJ12" s="142"/>
      <c r="EK12" s="143"/>
      <c r="EL12" s="142"/>
      <c r="EM12" s="143"/>
      <c r="EN12" s="142"/>
      <c r="EO12" s="143"/>
      <c r="EP12" s="142"/>
      <c r="EQ12" s="143"/>
      <c r="ER12" s="142"/>
      <c r="ES12" s="143"/>
      <c r="ET12" s="142"/>
      <c r="EU12" s="143"/>
      <c r="EV12" s="142"/>
      <c r="EW12" s="143"/>
      <c r="EX12" s="142"/>
      <c r="EY12" s="143"/>
      <c r="EZ12" s="142"/>
      <c r="FA12" s="143"/>
      <c r="FB12" s="142"/>
      <c r="FC12" s="143"/>
      <c r="FD12" s="136">
        <f t="shared" si="0"/>
        <v>0</v>
      </c>
      <c r="FE12" s="136">
        <f t="shared" si="1"/>
        <v>0</v>
      </c>
      <c r="FF12" s="137" t="str">
        <f t="shared" si="2"/>
        <v>Bravo!!!</v>
      </c>
      <c r="FG12" s="235"/>
      <c r="FH12" s="235"/>
      <c r="FI12" s="235"/>
    </row>
    <row r="13" spans="1:165" x14ac:dyDescent="0.4">
      <c r="A13" s="138">
        <v>7</v>
      </c>
      <c r="B13" s="139"/>
      <c r="C13" s="139"/>
      <c r="D13" s="140"/>
      <c r="E13" s="141"/>
      <c r="F13" s="142"/>
      <c r="G13" s="143"/>
      <c r="H13" s="142"/>
      <c r="I13" s="143"/>
      <c r="J13" s="144"/>
      <c r="K13" s="143"/>
      <c r="L13" s="145"/>
      <c r="M13" s="145"/>
      <c r="N13" s="142"/>
      <c r="O13" s="143"/>
      <c r="P13" s="145"/>
      <c r="Q13" s="145"/>
      <c r="R13" s="142"/>
      <c r="S13" s="143"/>
      <c r="T13" s="145"/>
      <c r="U13" s="145"/>
      <c r="V13" s="142"/>
      <c r="W13" s="143"/>
      <c r="X13" s="145"/>
      <c r="Y13" s="142"/>
      <c r="Z13" s="143"/>
      <c r="AA13" s="142"/>
      <c r="AB13" s="143"/>
      <c r="AC13" s="142"/>
      <c r="AD13" s="143"/>
      <c r="AE13" s="145"/>
      <c r="AF13" s="145"/>
      <c r="AG13" s="142"/>
      <c r="AH13" s="143"/>
      <c r="AI13" s="142"/>
      <c r="AJ13" s="143"/>
      <c r="AK13" s="145"/>
      <c r="AL13" s="142"/>
      <c r="AM13" s="143"/>
      <c r="AN13" s="145"/>
      <c r="AO13" s="142"/>
      <c r="AP13" s="143"/>
      <c r="AQ13" s="142"/>
      <c r="AR13" s="143"/>
      <c r="AS13" s="142"/>
      <c r="AT13" s="143"/>
      <c r="AU13" s="142"/>
      <c r="AV13" s="143"/>
      <c r="AW13" s="142"/>
      <c r="AX13" s="143"/>
      <c r="AY13" s="142"/>
      <c r="AZ13" s="143"/>
      <c r="BA13" s="142"/>
      <c r="BB13" s="143"/>
      <c r="BC13" s="145"/>
      <c r="BD13" s="142"/>
      <c r="BE13" s="143"/>
      <c r="BF13" s="145"/>
      <c r="BG13" s="142"/>
      <c r="BH13" s="143"/>
      <c r="BI13" s="145"/>
      <c r="BJ13" s="142"/>
      <c r="BK13" s="143"/>
      <c r="BL13" s="145"/>
      <c r="BM13" s="142"/>
      <c r="BN13" s="143"/>
      <c r="BO13" s="145"/>
      <c r="BP13" s="142"/>
      <c r="BQ13" s="143"/>
      <c r="BR13" s="145"/>
      <c r="BS13" s="142"/>
      <c r="BT13" s="143"/>
      <c r="BU13" s="142"/>
      <c r="BV13" s="143"/>
      <c r="BW13" s="145"/>
      <c r="BX13" s="142"/>
      <c r="BY13" s="143"/>
      <c r="BZ13" s="142"/>
      <c r="CA13" s="143"/>
      <c r="CB13" s="142"/>
      <c r="CC13" s="143"/>
      <c r="CD13" s="145"/>
      <c r="CE13" s="142"/>
      <c r="CF13" s="143"/>
      <c r="CG13" s="145"/>
      <c r="CH13" s="142"/>
      <c r="CI13" s="143"/>
      <c r="CJ13" s="145"/>
      <c r="CK13" s="142"/>
      <c r="CL13" s="143"/>
      <c r="CM13" s="142"/>
      <c r="CN13" s="143"/>
      <c r="CO13" s="145"/>
      <c r="CP13" s="142"/>
      <c r="CQ13" s="143"/>
      <c r="CR13" s="142"/>
      <c r="CS13" s="143"/>
      <c r="CT13" s="142"/>
      <c r="CU13" s="143"/>
      <c r="CV13" s="142"/>
      <c r="CW13" s="143"/>
      <c r="CX13" s="145"/>
      <c r="CY13" s="142"/>
      <c r="CZ13" s="143"/>
      <c r="DA13" s="142"/>
      <c r="DB13" s="143"/>
      <c r="DC13" s="142"/>
      <c r="DD13" s="143"/>
      <c r="DE13" s="142"/>
      <c r="DF13" s="143"/>
      <c r="DG13" s="145"/>
      <c r="DH13" s="142"/>
      <c r="DI13" s="143"/>
      <c r="DJ13" s="142"/>
      <c r="DK13" s="143"/>
      <c r="DL13" s="142"/>
      <c r="DM13" s="143"/>
      <c r="DN13" s="142"/>
      <c r="DO13" s="143"/>
      <c r="DP13" s="142"/>
      <c r="DQ13" s="143"/>
      <c r="DR13" s="142"/>
      <c r="DS13" s="143"/>
      <c r="DT13" s="142"/>
      <c r="DU13" s="143"/>
      <c r="DV13" s="142"/>
      <c r="DW13" s="143"/>
      <c r="DX13" s="142"/>
      <c r="DY13" s="143"/>
      <c r="DZ13" s="142"/>
      <c r="EA13" s="143"/>
      <c r="EB13" s="142"/>
      <c r="EC13" s="143"/>
      <c r="ED13" s="142"/>
      <c r="EE13" s="143"/>
      <c r="EF13" s="142"/>
      <c r="EG13" s="143"/>
      <c r="EH13" s="142"/>
      <c r="EI13" s="143"/>
      <c r="EJ13" s="142"/>
      <c r="EK13" s="143"/>
      <c r="EL13" s="142"/>
      <c r="EM13" s="143"/>
      <c r="EN13" s="142"/>
      <c r="EO13" s="143"/>
      <c r="EP13" s="142"/>
      <c r="EQ13" s="143"/>
      <c r="ER13" s="142"/>
      <c r="ES13" s="143"/>
      <c r="ET13" s="142"/>
      <c r="EU13" s="143"/>
      <c r="EV13" s="142"/>
      <c r="EW13" s="143"/>
      <c r="EX13" s="142"/>
      <c r="EY13" s="143"/>
      <c r="EZ13" s="142"/>
      <c r="FA13" s="143"/>
      <c r="FB13" s="142"/>
      <c r="FC13" s="143"/>
      <c r="FD13" s="136">
        <f t="shared" si="0"/>
        <v>0</v>
      </c>
      <c r="FE13" s="136">
        <f t="shared" si="1"/>
        <v>0</v>
      </c>
      <c r="FF13" s="137" t="str">
        <f t="shared" si="2"/>
        <v>Bravo!!!</v>
      </c>
      <c r="FG13" s="235"/>
      <c r="FH13" s="235"/>
      <c r="FI13" s="235"/>
    </row>
    <row r="14" spans="1:165" x14ac:dyDescent="0.4">
      <c r="A14" s="138">
        <v>8</v>
      </c>
      <c r="B14" s="139"/>
      <c r="C14" s="139"/>
      <c r="D14" s="140"/>
      <c r="E14" s="141"/>
      <c r="F14" s="142"/>
      <c r="G14" s="143"/>
      <c r="H14" s="142"/>
      <c r="I14" s="143"/>
      <c r="J14" s="144"/>
      <c r="K14" s="143"/>
      <c r="L14" s="145"/>
      <c r="M14" s="145"/>
      <c r="N14" s="142"/>
      <c r="O14" s="143"/>
      <c r="P14" s="145"/>
      <c r="Q14" s="145"/>
      <c r="R14" s="142"/>
      <c r="S14" s="143"/>
      <c r="T14" s="145"/>
      <c r="U14" s="145"/>
      <c r="V14" s="142"/>
      <c r="W14" s="143"/>
      <c r="X14" s="145"/>
      <c r="Y14" s="142"/>
      <c r="Z14" s="143"/>
      <c r="AA14" s="142"/>
      <c r="AB14" s="143"/>
      <c r="AC14" s="142"/>
      <c r="AD14" s="143"/>
      <c r="AE14" s="145"/>
      <c r="AF14" s="145"/>
      <c r="AG14" s="142"/>
      <c r="AH14" s="143"/>
      <c r="AI14" s="142"/>
      <c r="AJ14" s="143"/>
      <c r="AK14" s="145"/>
      <c r="AL14" s="142"/>
      <c r="AM14" s="143"/>
      <c r="AN14" s="145"/>
      <c r="AO14" s="142"/>
      <c r="AP14" s="143"/>
      <c r="AQ14" s="142"/>
      <c r="AR14" s="143"/>
      <c r="AS14" s="142"/>
      <c r="AT14" s="143"/>
      <c r="AU14" s="142"/>
      <c r="AV14" s="143"/>
      <c r="AW14" s="142"/>
      <c r="AX14" s="143"/>
      <c r="AY14" s="142"/>
      <c r="AZ14" s="143"/>
      <c r="BA14" s="142"/>
      <c r="BB14" s="143"/>
      <c r="BC14" s="145"/>
      <c r="BD14" s="142"/>
      <c r="BE14" s="143"/>
      <c r="BF14" s="145"/>
      <c r="BG14" s="142"/>
      <c r="BH14" s="143"/>
      <c r="BI14" s="145"/>
      <c r="BJ14" s="142"/>
      <c r="BK14" s="143"/>
      <c r="BL14" s="145"/>
      <c r="BM14" s="142"/>
      <c r="BN14" s="143"/>
      <c r="BO14" s="145"/>
      <c r="BP14" s="142"/>
      <c r="BQ14" s="143"/>
      <c r="BR14" s="145"/>
      <c r="BS14" s="142"/>
      <c r="BT14" s="143"/>
      <c r="BU14" s="142"/>
      <c r="BV14" s="143"/>
      <c r="BW14" s="145"/>
      <c r="BX14" s="142"/>
      <c r="BY14" s="143"/>
      <c r="BZ14" s="142"/>
      <c r="CA14" s="143"/>
      <c r="CB14" s="142"/>
      <c r="CC14" s="143"/>
      <c r="CD14" s="145"/>
      <c r="CE14" s="142"/>
      <c r="CF14" s="143"/>
      <c r="CG14" s="145"/>
      <c r="CH14" s="142"/>
      <c r="CI14" s="143"/>
      <c r="CJ14" s="145"/>
      <c r="CK14" s="142"/>
      <c r="CL14" s="143"/>
      <c r="CM14" s="142"/>
      <c r="CN14" s="143"/>
      <c r="CO14" s="145"/>
      <c r="CP14" s="142"/>
      <c r="CQ14" s="143"/>
      <c r="CR14" s="142"/>
      <c r="CS14" s="143"/>
      <c r="CT14" s="142"/>
      <c r="CU14" s="143"/>
      <c r="CV14" s="142"/>
      <c r="CW14" s="143"/>
      <c r="CX14" s="145"/>
      <c r="CY14" s="142"/>
      <c r="CZ14" s="143"/>
      <c r="DA14" s="142"/>
      <c r="DB14" s="143"/>
      <c r="DC14" s="142"/>
      <c r="DD14" s="143"/>
      <c r="DE14" s="142"/>
      <c r="DF14" s="143"/>
      <c r="DG14" s="145"/>
      <c r="DH14" s="142"/>
      <c r="DI14" s="143"/>
      <c r="DJ14" s="142"/>
      <c r="DK14" s="143"/>
      <c r="DL14" s="142"/>
      <c r="DM14" s="143"/>
      <c r="DN14" s="142"/>
      <c r="DO14" s="143"/>
      <c r="DP14" s="142"/>
      <c r="DQ14" s="143"/>
      <c r="DR14" s="142"/>
      <c r="DS14" s="143"/>
      <c r="DT14" s="142"/>
      <c r="DU14" s="143"/>
      <c r="DV14" s="142"/>
      <c r="DW14" s="143"/>
      <c r="DX14" s="142"/>
      <c r="DY14" s="143"/>
      <c r="DZ14" s="142"/>
      <c r="EA14" s="143"/>
      <c r="EB14" s="142"/>
      <c r="EC14" s="143"/>
      <c r="ED14" s="142"/>
      <c r="EE14" s="143"/>
      <c r="EF14" s="142"/>
      <c r="EG14" s="143"/>
      <c r="EH14" s="142"/>
      <c r="EI14" s="143"/>
      <c r="EJ14" s="142"/>
      <c r="EK14" s="143"/>
      <c r="EL14" s="142"/>
      <c r="EM14" s="143"/>
      <c r="EN14" s="142"/>
      <c r="EO14" s="143"/>
      <c r="EP14" s="142"/>
      <c r="EQ14" s="143"/>
      <c r="ER14" s="142"/>
      <c r="ES14" s="143"/>
      <c r="ET14" s="142"/>
      <c r="EU14" s="143"/>
      <c r="EV14" s="142"/>
      <c r="EW14" s="143"/>
      <c r="EX14" s="142"/>
      <c r="EY14" s="143"/>
      <c r="EZ14" s="142"/>
      <c r="FA14" s="143"/>
      <c r="FB14" s="142"/>
      <c r="FC14" s="143"/>
      <c r="FD14" s="136">
        <f t="shared" si="0"/>
        <v>0</v>
      </c>
      <c r="FE14" s="136">
        <f t="shared" si="1"/>
        <v>0</v>
      </c>
      <c r="FF14" s="137" t="str">
        <f t="shared" si="2"/>
        <v>Bravo!!!</v>
      </c>
      <c r="FG14" s="235"/>
      <c r="FH14" s="235"/>
      <c r="FI14" s="235"/>
    </row>
    <row r="15" spans="1:165" x14ac:dyDescent="0.4">
      <c r="A15" s="138">
        <v>9</v>
      </c>
      <c r="B15" s="139"/>
      <c r="C15" s="139"/>
      <c r="D15" s="140"/>
      <c r="E15" s="141"/>
      <c r="F15" s="142"/>
      <c r="G15" s="143"/>
      <c r="H15" s="142"/>
      <c r="I15" s="143"/>
      <c r="J15" s="144"/>
      <c r="K15" s="143"/>
      <c r="L15" s="145"/>
      <c r="M15" s="145"/>
      <c r="N15" s="142"/>
      <c r="O15" s="143"/>
      <c r="P15" s="145"/>
      <c r="Q15" s="145"/>
      <c r="R15" s="142"/>
      <c r="S15" s="143"/>
      <c r="T15" s="145"/>
      <c r="U15" s="145"/>
      <c r="V15" s="142"/>
      <c r="W15" s="143"/>
      <c r="X15" s="145"/>
      <c r="Y15" s="142"/>
      <c r="Z15" s="143"/>
      <c r="AA15" s="142"/>
      <c r="AB15" s="143"/>
      <c r="AC15" s="142"/>
      <c r="AD15" s="143"/>
      <c r="AE15" s="145"/>
      <c r="AF15" s="145"/>
      <c r="AG15" s="142"/>
      <c r="AH15" s="143"/>
      <c r="AI15" s="142"/>
      <c r="AJ15" s="143"/>
      <c r="AK15" s="145"/>
      <c r="AL15" s="142"/>
      <c r="AM15" s="143"/>
      <c r="AN15" s="145"/>
      <c r="AO15" s="142"/>
      <c r="AP15" s="143"/>
      <c r="AQ15" s="142"/>
      <c r="AR15" s="143"/>
      <c r="AS15" s="142"/>
      <c r="AT15" s="143"/>
      <c r="AU15" s="142"/>
      <c r="AV15" s="143"/>
      <c r="AW15" s="142"/>
      <c r="AX15" s="143"/>
      <c r="AY15" s="142"/>
      <c r="AZ15" s="143"/>
      <c r="BA15" s="142"/>
      <c r="BB15" s="143"/>
      <c r="BC15" s="145"/>
      <c r="BD15" s="142"/>
      <c r="BE15" s="143"/>
      <c r="BF15" s="145"/>
      <c r="BG15" s="142"/>
      <c r="BH15" s="143"/>
      <c r="BI15" s="145"/>
      <c r="BJ15" s="142"/>
      <c r="BK15" s="143"/>
      <c r="BL15" s="145"/>
      <c r="BM15" s="142"/>
      <c r="BN15" s="143"/>
      <c r="BO15" s="145"/>
      <c r="BP15" s="142"/>
      <c r="BQ15" s="143"/>
      <c r="BR15" s="145"/>
      <c r="BS15" s="142"/>
      <c r="BT15" s="143"/>
      <c r="BU15" s="142"/>
      <c r="BV15" s="143"/>
      <c r="BW15" s="145"/>
      <c r="BX15" s="142"/>
      <c r="BY15" s="143"/>
      <c r="BZ15" s="142"/>
      <c r="CA15" s="143"/>
      <c r="CB15" s="142"/>
      <c r="CC15" s="143"/>
      <c r="CD15" s="145"/>
      <c r="CE15" s="142"/>
      <c r="CF15" s="143"/>
      <c r="CG15" s="145"/>
      <c r="CH15" s="142"/>
      <c r="CI15" s="143"/>
      <c r="CJ15" s="145"/>
      <c r="CK15" s="142"/>
      <c r="CL15" s="143"/>
      <c r="CM15" s="142"/>
      <c r="CN15" s="143"/>
      <c r="CO15" s="145"/>
      <c r="CP15" s="142"/>
      <c r="CQ15" s="143"/>
      <c r="CR15" s="142"/>
      <c r="CS15" s="143"/>
      <c r="CT15" s="142"/>
      <c r="CU15" s="143"/>
      <c r="CV15" s="142"/>
      <c r="CW15" s="143"/>
      <c r="CX15" s="145"/>
      <c r="CY15" s="142"/>
      <c r="CZ15" s="143"/>
      <c r="DA15" s="142"/>
      <c r="DB15" s="143"/>
      <c r="DC15" s="142"/>
      <c r="DD15" s="143"/>
      <c r="DE15" s="142"/>
      <c r="DF15" s="143"/>
      <c r="DG15" s="145"/>
      <c r="DH15" s="142"/>
      <c r="DI15" s="143"/>
      <c r="DJ15" s="142"/>
      <c r="DK15" s="143"/>
      <c r="DL15" s="142"/>
      <c r="DM15" s="143"/>
      <c r="DN15" s="142"/>
      <c r="DO15" s="143"/>
      <c r="DP15" s="142"/>
      <c r="DQ15" s="143"/>
      <c r="DR15" s="142"/>
      <c r="DS15" s="143"/>
      <c r="DT15" s="142"/>
      <c r="DU15" s="143"/>
      <c r="DV15" s="142"/>
      <c r="DW15" s="143"/>
      <c r="DX15" s="142"/>
      <c r="DY15" s="143"/>
      <c r="DZ15" s="142"/>
      <c r="EA15" s="143"/>
      <c r="EB15" s="142"/>
      <c r="EC15" s="143"/>
      <c r="ED15" s="142"/>
      <c r="EE15" s="143"/>
      <c r="EF15" s="142"/>
      <c r="EG15" s="143"/>
      <c r="EH15" s="142"/>
      <c r="EI15" s="143"/>
      <c r="EJ15" s="142"/>
      <c r="EK15" s="143"/>
      <c r="EL15" s="142"/>
      <c r="EM15" s="143"/>
      <c r="EN15" s="142"/>
      <c r="EO15" s="143"/>
      <c r="EP15" s="142"/>
      <c r="EQ15" s="143"/>
      <c r="ER15" s="142"/>
      <c r="ES15" s="143"/>
      <c r="ET15" s="142"/>
      <c r="EU15" s="143"/>
      <c r="EV15" s="142"/>
      <c r="EW15" s="143"/>
      <c r="EX15" s="142"/>
      <c r="EY15" s="143"/>
      <c r="EZ15" s="142"/>
      <c r="FA15" s="143"/>
      <c r="FB15" s="142"/>
      <c r="FC15" s="143"/>
      <c r="FD15" s="136">
        <f t="shared" si="0"/>
        <v>0</v>
      </c>
      <c r="FE15" s="136">
        <f t="shared" si="1"/>
        <v>0</v>
      </c>
      <c r="FF15" s="137" t="str">
        <f t="shared" si="2"/>
        <v>Bravo!!!</v>
      </c>
      <c r="FG15" s="235"/>
      <c r="FH15" s="235"/>
      <c r="FI15" s="235"/>
    </row>
    <row r="16" spans="1:165" x14ac:dyDescent="0.4">
      <c r="A16" s="138">
        <v>10</v>
      </c>
      <c r="B16" s="139"/>
      <c r="C16" s="139"/>
      <c r="D16" s="140"/>
      <c r="E16" s="141"/>
      <c r="F16" s="142"/>
      <c r="G16" s="143"/>
      <c r="H16" s="142"/>
      <c r="I16" s="143"/>
      <c r="J16" s="144"/>
      <c r="K16" s="143"/>
      <c r="L16" s="145"/>
      <c r="M16" s="145"/>
      <c r="N16" s="142"/>
      <c r="O16" s="143"/>
      <c r="P16" s="145"/>
      <c r="Q16" s="145"/>
      <c r="R16" s="142"/>
      <c r="S16" s="143"/>
      <c r="T16" s="145"/>
      <c r="U16" s="145"/>
      <c r="V16" s="142"/>
      <c r="W16" s="143"/>
      <c r="X16" s="145"/>
      <c r="Y16" s="142"/>
      <c r="Z16" s="143"/>
      <c r="AA16" s="142"/>
      <c r="AB16" s="143"/>
      <c r="AC16" s="142"/>
      <c r="AD16" s="143"/>
      <c r="AE16" s="145"/>
      <c r="AF16" s="145"/>
      <c r="AG16" s="142"/>
      <c r="AH16" s="143"/>
      <c r="AI16" s="142"/>
      <c r="AJ16" s="143"/>
      <c r="AK16" s="145"/>
      <c r="AL16" s="142"/>
      <c r="AM16" s="143"/>
      <c r="AN16" s="145"/>
      <c r="AO16" s="142"/>
      <c r="AP16" s="143"/>
      <c r="AQ16" s="142"/>
      <c r="AR16" s="143"/>
      <c r="AS16" s="142"/>
      <c r="AT16" s="143"/>
      <c r="AU16" s="142"/>
      <c r="AV16" s="143"/>
      <c r="AW16" s="142"/>
      <c r="AX16" s="143"/>
      <c r="AY16" s="142"/>
      <c r="AZ16" s="143"/>
      <c r="BA16" s="142"/>
      <c r="BB16" s="143"/>
      <c r="BC16" s="145"/>
      <c r="BD16" s="142"/>
      <c r="BE16" s="143"/>
      <c r="BF16" s="145"/>
      <c r="BG16" s="142"/>
      <c r="BH16" s="143"/>
      <c r="BI16" s="145"/>
      <c r="BJ16" s="142"/>
      <c r="BK16" s="143"/>
      <c r="BL16" s="145"/>
      <c r="BM16" s="142"/>
      <c r="BN16" s="143"/>
      <c r="BO16" s="145"/>
      <c r="BP16" s="142"/>
      <c r="BQ16" s="143"/>
      <c r="BR16" s="145"/>
      <c r="BS16" s="142"/>
      <c r="BT16" s="143"/>
      <c r="BU16" s="142"/>
      <c r="BV16" s="143"/>
      <c r="BW16" s="145"/>
      <c r="BX16" s="142"/>
      <c r="BY16" s="143"/>
      <c r="BZ16" s="142"/>
      <c r="CA16" s="143"/>
      <c r="CB16" s="142"/>
      <c r="CC16" s="143"/>
      <c r="CD16" s="145"/>
      <c r="CE16" s="142"/>
      <c r="CF16" s="143"/>
      <c r="CG16" s="145"/>
      <c r="CH16" s="142"/>
      <c r="CI16" s="143"/>
      <c r="CJ16" s="145"/>
      <c r="CK16" s="142"/>
      <c r="CL16" s="143"/>
      <c r="CM16" s="142"/>
      <c r="CN16" s="143"/>
      <c r="CO16" s="145"/>
      <c r="CP16" s="142"/>
      <c r="CQ16" s="143"/>
      <c r="CR16" s="142"/>
      <c r="CS16" s="143"/>
      <c r="CT16" s="142"/>
      <c r="CU16" s="143"/>
      <c r="CV16" s="142"/>
      <c r="CW16" s="143"/>
      <c r="CX16" s="145"/>
      <c r="CY16" s="142"/>
      <c r="CZ16" s="143"/>
      <c r="DA16" s="142"/>
      <c r="DB16" s="143"/>
      <c r="DC16" s="142"/>
      <c r="DD16" s="143"/>
      <c r="DE16" s="142"/>
      <c r="DF16" s="143"/>
      <c r="DG16" s="145"/>
      <c r="DH16" s="142"/>
      <c r="DI16" s="143"/>
      <c r="DJ16" s="142"/>
      <c r="DK16" s="143"/>
      <c r="DL16" s="142"/>
      <c r="DM16" s="143"/>
      <c r="DN16" s="142"/>
      <c r="DO16" s="143"/>
      <c r="DP16" s="142"/>
      <c r="DQ16" s="143"/>
      <c r="DR16" s="142"/>
      <c r="DS16" s="143"/>
      <c r="DT16" s="142"/>
      <c r="DU16" s="143"/>
      <c r="DV16" s="142"/>
      <c r="DW16" s="143"/>
      <c r="DX16" s="142"/>
      <c r="DY16" s="143"/>
      <c r="DZ16" s="142"/>
      <c r="EA16" s="143"/>
      <c r="EB16" s="142"/>
      <c r="EC16" s="143"/>
      <c r="ED16" s="142"/>
      <c r="EE16" s="143"/>
      <c r="EF16" s="142"/>
      <c r="EG16" s="143"/>
      <c r="EH16" s="142"/>
      <c r="EI16" s="143"/>
      <c r="EJ16" s="142"/>
      <c r="EK16" s="143"/>
      <c r="EL16" s="142"/>
      <c r="EM16" s="143"/>
      <c r="EN16" s="142"/>
      <c r="EO16" s="143"/>
      <c r="EP16" s="142"/>
      <c r="EQ16" s="143"/>
      <c r="ER16" s="142"/>
      <c r="ES16" s="143"/>
      <c r="ET16" s="142"/>
      <c r="EU16" s="143"/>
      <c r="EV16" s="142"/>
      <c r="EW16" s="143"/>
      <c r="EX16" s="142"/>
      <c r="EY16" s="143"/>
      <c r="EZ16" s="142"/>
      <c r="FA16" s="143"/>
      <c r="FB16" s="142"/>
      <c r="FC16" s="143"/>
      <c r="FD16" s="136">
        <f t="shared" si="0"/>
        <v>0</v>
      </c>
      <c r="FE16" s="136">
        <f t="shared" si="1"/>
        <v>0</v>
      </c>
      <c r="FF16" s="137" t="str">
        <f t="shared" si="2"/>
        <v>Bravo!!!</v>
      </c>
      <c r="FG16" s="235"/>
      <c r="FH16" s="235"/>
      <c r="FI16" s="235"/>
    </row>
    <row r="17" spans="1:165" x14ac:dyDescent="0.4">
      <c r="A17" s="138">
        <v>11</v>
      </c>
      <c r="B17" s="139"/>
      <c r="C17" s="139"/>
      <c r="D17" s="140"/>
      <c r="E17" s="141"/>
      <c r="F17" s="142"/>
      <c r="G17" s="143"/>
      <c r="H17" s="142"/>
      <c r="I17" s="143"/>
      <c r="J17" s="144"/>
      <c r="K17" s="143"/>
      <c r="L17" s="145"/>
      <c r="M17" s="145"/>
      <c r="N17" s="142"/>
      <c r="O17" s="143"/>
      <c r="P17" s="145"/>
      <c r="Q17" s="145"/>
      <c r="R17" s="142"/>
      <c r="S17" s="143"/>
      <c r="T17" s="145"/>
      <c r="U17" s="145"/>
      <c r="V17" s="142"/>
      <c r="W17" s="143"/>
      <c r="X17" s="145"/>
      <c r="Y17" s="142"/>
      <c r="Z17" s="143"/>
      <c r="AA17" s="142"/>
      <c r="AB17" s="143"/>
      <c r="AC17" s="142"/>
      <c r="AD17" s="143"/>
      <c r="AE17" s="145"/>
      <c r="AF17" s="145"/>
      <c r="AG17" s="142"/>
      <c r="AH17" s="143"/>
      <c r="AI17" s="142"/>
      <c r="AJ17" s="143"/>
      <c r="AK17" s="145"/>
      <c r="AL17" s="142"/>
      <c r="AM17" s="143"/>
      <c r="AN17" s="145"/>
      <c r="AO17" s="142"/>
      <c r="AP17" s="143"/>
      <c r="AQ17" s="142"/>
      <c r="AR17" s="143"/>
      <c r="AS17" s="142"/>
      <c r="AT17" s="143"/>
      <c r="AU17" s="142"/>
      <c r="AV17" s="143"/>
      <c r="AW17" s="142"/>
      <c r="AX17" s="143"/>
      <c r="AY17" s="142"/>
      <c r="AZ17" s="143"/>
      <c r="BA17" s="142"/>
      <c r="BB17" s="143"/>
      <c r="BC17" s="145"/>
      <c r="BD17" s="142"/>
      <c r="BE17" s="143"/>
      <c r="BF17" s="145"/>
      <c r="BG17" s="142"/>
      <c r="BH17" s="143"/>
      <c r="BI17" s="145"/>
      <c r="BJ17" s="142"/>
      <c r="BK17" s="143"/>
      <c r="BL17" s="145"/>
      <c r="BM17" s="142"/>
      <c r="BN17" s="143"/>
      <c r="BO17" s="145"/>
      <c r="BP17" s="142"/>
      <c r="BQ17" s="143"/>
      <c r="BR17" s="145"/>
      <c r="BS17" s="142"/>
      <c r="BT17" s="143"/>
      <c r="BU17" s="142"/>
      <c r="BV17" s="143"/>
      <c r="BW17" s="145"/>
      <c r="BX17" s="142"/>
      <c r="BY17" s="143"/>
      <c r="BZ17" s="142"/>
      <c r="CA17" s="143"/>
      <c r="CB17" s="142"/>
      <c r="CC17" s="143"/>
      <c r="CD17" s="145"/>
      <c r="CE17" s="142"/>
      <c r="CF17" s="143"/>
      <c r="CG17" s="145"/>
      <c r="CH17" s="142"/>
      <c r="CI17" s="143"/>
      <c r="CJ17" s="145"/>
      <c r="CK17" s="142"/>
      <c r="CL17" s="143"/>
      <c r="CM17" s="142"/>
      <c r="CN17" s="143"/>
      <c r="CO17" s="145"/>
      <c r="CP17" s="142"/>
      <c r="CQ17" s="143"/>
      <c r="CR17" s="142"/>
      <c r="CS17" s="143"/>
      <c r="CT17" s="142"/>
      <c r="CU17" s="143"/>
      <c r="CV17" s="142"/>
      <c r="CW17" s="143"/>
      <c r="CX17" s="145"/>
      <c r="CY17" s="142"/>
      <c r="CZ17" s="143"/>
      <c r="DA17" s="142"/>
      <c r="DB17" s="143"/>
      <c r="DC17" s="142"/>
      <c r="DD17" s="143"/>
      <c r="DE17" s="142"/>
      <c r="DF17" s="143"/>
      <c r="DG17" s="145"/>
      <c r="DH17" s="142"/>
      <c r="DI17" s="143"/>
      <c r="DJ17" s="142"/>
      <c r="DK17" s="143"/>
      <c r="DL17" s="142"/>
      <c r="DM17" s="143"/>
      <c r="DN17" s="142"/>
      <c r="DO17" s="143"/>
      <c r="DP17" s="142"/>
      <c r="DQ17" s="143"/>
      <c r="DR17" s="142"/>
      <c r="DS17" s="143"/>
      <c r="DT17" s="142"/>
      <c r="DU17" s="143"/>
      <c r="DV17" s="142"/>
      <c r="DW17" s="143"/>
      <c r="DX17" s="142"/>
      <c r="DY17" s="143"/>
      <c r="DZ17" s="142"/>
      <c r="EA17" s="143"/>
      <c r="EB17" s="142"/>
      <c r="EC17" s="143"/>
      <c r="ED17" s="142"/>
      <c r="EE17" s="143"/>
      <c r="EF17" s="142"/>
      <c r="EG17" s="143"/>
      <c r="EH17" s="142"/>
      <c r="EI17" s="143"/>
      <c r="EJ17" s="142"/>
      <c r="EK17" s="143"/>
      <c r="EL17" s="142"/>
      <c r="EM17" s="143"/>
      <c r="EN17" s="142"/>
      <c r="EO17" s="143"/>
      <c r="EP17" s="142"/>
      <c r="EQ17" s="143"/>
      <c r="ER17" s="142"/>
      <c r="ES17" s="143"/>
      <c r="ET17" s="142"/>
      <c r="EU17" s="143"/>
      <c r="EV17" s="142"/>
      <c r="EW17" s="143"/>
      <c r="EX17" s="142"/>
      <c r="EY17" s="143"/>
      <c r="EZ17" s="142"/>
      <c r="FA17" s="143"/>
      <c r="FB17" s="142"/>
      <c r="FC17" s="143"/>
      <c r="FD17" s="136">
        <f t="shared" si="0"/>
        <v>0</v>
      </c>
      <c r="FE17" s="136">
        <f t="shared" si="1"/>
        <v>0</v>
      </c>
      <c r="FF17" s="137" t="str">
        <f t="shared" si="2"/>
        <v>Bravo!!!</v>
      </c>
      <c r="FG17" s="235"/>
      <c r="FH17" s="235"/>
      <c r="FI17" s="235"/>
    </row>
    <row r="18" spans="1:165" x14ac:dyDescent="0.4">
      <c r="A18" s="138">
        <v>12</v>
      </c>
      <c r="B18" s="139"/>
      <c r="C18" s="139"/>
      <c r="D18" s="140"/>
      <c r="E18" s="141"/>
      <c r="F18" s="142"/>
      <c r="G18" s="143"/>
      <c r="H18" s="142"/>
      <c r="I18" s="143"/>
      <c r="J18" s="144"/>
      <c r="K18" s="143"/>
      <c r="L18" s="145"/>
      <c r="M18" s="145"/>
      <c r="N18" s="142"/>
      <c r="O18" s="143"/>
      <c r="P18" s="145"/>
      <c r="Q18" s="145"/>
      <c r="R18" s="142"/>
      <c r="S18" s="143"/>
      <c r="T18" s="145"/>
      <c r="U18" s="145"/>
      <c r="V18" s="142"/>
      <c r="W18" s="143"/>
      <c r="X18" s="145"/>
      <c r="Y18" s="142"/>
      <c r="Z18" s="143"/>
      <c r="AA18" s="142"/>
      <c r="AB18" s="143"/>
      <c r="AC18" s="142"/>
      <c r="AD18" s="143"/>
      <c r="AE18" s="145"/>
      <c r="AF18" s="145"/>
      <c r="AG18" s="142"/>
      <c r="AH18" s="143"/>
      <c r="AI18" s="142"/>
      <c r="AJ18" s="143"/>
      <c r="AK18" s="145"/>
      <c r="AL18" s="142"/>
      <c r="AM18" s="143"/>
      <c r="AN18" s="145"/>
      <c r="AO18" s="142"/>
      <c r="AP18" s="143"/>
      <c r="AQ18" s="142"/>
      <c r="AR18" s="143"/>
      <c r="AS18" s="142"/>
      <c r="AT18" s="143"/>
      <c r="AU18" s="142"/>
      <c r="AV18" s="143"/>
      <c r="AW18" s="142"/>
      <c r="AX18" s="143"/>
      <c r="AY18" s="142"/>
      <c r="AZ18" s="143"/>
      <c r="BA18" s="142"/>
      <c r="BB18" s="143"/>
      <c r="BC18" s="145"/>
      <c r="BD18" s="142"/>
      <c r="BE18" s="143"/>
      <c r="BF18" s="145"/>
      <c r="BG18" s="142"/>
      <c r="BH18" s="143"/>
      <c r="BI18" s="145"/>
      <c r="BJ18" s="142"/>
      <c r="BK18" s="143"/>
      <c r="BL18" s="145"/>
      <c r="BM18" s="142"/>
      <c r="BN18" s="143"/>
      <c r="BO18" s="145"/>
      <c r="BP18" s="142"/>
      <c r="BQ18" s="143"/>
      <c r="BR18" s="145"/>
      <c r="BS18" s="142"/>
      <c r="BT18" s="143"/>
      <c r="BU18" s="142"/>
      <c r="BV18" s="143"/>
      <c r="BW18" s="145"/>
      <c r="BX18" s="142"/>
      <c r="BY18" s="143"/>
      <c r="BZ18" s="142"/>
      <c r="CA18" s="143"/>
      <c r="CB18" s="142"/>
      <c r="CC18" s="143"/>
      <c r="CD18" s="145"/>
      <c r="CE18" s="142"/>
      <c r="CF18" s="143"/>
      <c r="CG18" s="145"/>
      <c r="CH18" s="142"/>
      <c r="CI18" s="143"/>
      <c r="CJ18" s="145"/>
      <c r="CK18" s="142"/>
      <c r="CL18" s="143"/>
      <c r="CM18" s="142"/>
      <c r="CN18" s="143"/>
      <c r="CO18" s="145"/>
      <c r="CP18" s="142"/>
      <c r="CQ18" s="143"/>
      <c r="CR18" s="142"/>
      <c r="CS18" s="143"/>
      <c r="CT18" s="142"/>
      <c r="CU18" s="143"/>
      <c r="CV18" s="142"/>
      <c r="CW18" s="143"/>
      <c r="CX18" s="145"/>
      <c r="CY18" s="142"/>
      <c r="CZ18" s="143"/>
      <c r="DA18" s="142"/>
      <c r="DB18" s="143"/>
      <c r="DC18" s="142"/>
      <c r="DD18" s="143"/>
      <c r="DE18" s="142"/>
      <c r="DF18" s="143"/>
      <c r="DG18" s="145"/>
      <c r="DH18" s="142"/>
      <c r="DI18" s="143"/>
      <c r="DJ18" s="142"/>
      <c r="DK18" s="143"/>
      <c r="DL18" s="142"/>
      <c r="DM18" s="143"/>
      <c r="DN18" s="142"/>
      <c r="DO18" s="143"/>
      <c r="DP18" s="142"/>
      <c r="DQ18" s="143"/>
      <c r="DR18" s="142"/>
      <c r="DS18" s="143"/>
      <c r="DT18" s="142"/>
      <c r="DU18" s="143"/>
      <c r="DV18" s="142"/>
      <c r="DW18" s="143"/>
      <c r="DX18" s="142"/>
      <c r="DY18" s="143"/>
      <c r="DZ18" s="142"/>
      <c r="EA18" s="143"/>
      <c r="EB18" s="142"/>
      <c r="EC18" s="143"/>
      <c r="ED18" s="142"/>
      <c r="EE18" s="143"/>
      <c r="EF18" s="142"/>
      <c r="EG18" s="143"/>
      <c r="EH18" s="142"/>
      <c r="EI18" s="143"/>
      <c r="EJ18" s="142"/>
      <c r="EK18" s="143"/>
      <c r="EL18" s="142"/>
      <c r="EM18" s="143"/>
      <c r="EN18" s="142"/>
      <c r="EO18" s="143"/>
      <c r="EP18" s="142"/>
      <c r="EQ18" s="143"/>
      <c r="ER18" s="142"/>
      <c r="ES18" s="143"/>
      <c r="ET18" s="142"/>
      <c r="EU18" s="143"/>
      <c r="EV18" s="142"/>
      <c r="EW18" s="143"/>
      <c r="EX18" s="142"/>
      <c r="EY18" s="143"/>
      <c r="EZ18" s="142"/>
      <c r="FA18" s="143"/>
      <c r="FB18" s="142"/>
      <c r="FC18" s="143"/>
      <c r="FD18" s="136">
        <f t="shared" si="0"/>
        <v>0</v>
      </c>
      <c r="FE18" s="136">
        <f t="shared" si="1"/>
        <v>0</v>
      </c>
      <c r="FF18" s="137" t="str">
        <f t="shared" si="2"/>
        <v>Bravo!!!</v>
      </c>
      <c r="FG18" s="235"/>
      <c r="FH18" s="235"/>
      <c r="FI18" s="235"/>
    </row>
    <row r="19" spans="1:165" x14ac:dyDescent="0.4">
      <c r="A19" s="138">
        <v>13</v>
      </c>
      <c r="B19" s="139"/>
      <c r="C19" s="139"/>
      <c r="D19" s="140"/>
      <c r="E19" s="141"/>
      <c r="F19" s="142"/>
      <c r="G19" s="143"/>
      <c r="H19" s="142"/>
      <c r="I19" s="143"/>
      <c r="J19" s="144"/>
      <c r="K19" s="143"/>
      <c r="L19" s="145"/>
      <c r="M19" s="145"/>
      <c r="N19" s="142"/>
      <c r="O19" s="143"/>
      <c r="P19" s="145"/>
      <c r="Q19" s="145"/>
      <c r="R19" s="142"/>
      <c r="S19" s="143"/>
      <c r="T19" s="145"/>
      <c r="U19" s="145"/>
      <c r="V19" s="142"/>
      <c r="W19" s="143"/>
      <c r="X19" s="145"/>
      <c r="Y19" s="142"/>
      <c r="Z19" s="143"/>
      <c r="AA19" s="142"/>
      <c r="AB19" s="143"/>
      <c r="AC19" s="142"/>
      <c r="AD19" s="143"/>
      <c r="AE19" s="145"/>
      <c r="AF19" s="145"/>
      <c r="AG19" s="142"/>
      <c r="AH19" s="143"/>
      <c r="AI19" s="142"/>
      <c r="AJ19" s="143"/>
      <c r="AK19" s="145"/>
      <c r="AL19" s="142"/>
      <c r="AM19" s="143"/>
      <c r="AN19" s="145"/>
      <c r="AO19" s="142"/>
      <c r="AP19" s="143"/>
      <c r="AQ19" s="142"/>
      <c r="AR19" s="143"/>
      <c r="AS19" s="142"/>
      <c r="AT19" s="143"/>
      <c r="AU19" s="142"/>
      <c r="AV19" s="143"/>
      <c r="AW19" s="142"/>
      <c r="AX19" s="143"/>
      <c r="AY19" s="142"/>
      <c r="AZ19" s="143"/>
      <c r="BA19" s="142"/>
      <c r="BB19" s="143"/>
      <c r="BC19" s="145"/>
      <c r="BD19" s="142"/>
      <c r="BE19" s="143"/>
      <c r="BF19" s="145"/>
      <c r="BG19" s="142"/>
      <c r="BH19" s="143"/>
      <c r="BI19" s="145"/>
      <c r="BJ19" s="142"/>
      <c r="BK19" s="143"/>
      <c r="BL19" s="145"/>
      <c r="BM19" s="142"/>
      <c r="BN19" s="143"/>
      <c r="BO19" s="145"/>
      <c r="BP19" s="142"/>
      <c r="BQ19" s="143"/>
      <c r="BR19" s="145"/>
      <c r="BS19" s="142"/>
      <c r="BT19" s="143"/>
      <c r="BU19" s="142"/>
      <c r="BV19" s="143"/>
      <c r="BW19" s="145"/>
      <c r="BX19" s="142"/>
      <c r="BY19" s="143"/>
      <c r="BZ19" s="142"/>
      <c r="CA19" s="143"/>
      <c r="CB19" s="142"/>
      <c r="CC19" s="143"/>
      <c r="CD19" s="145"/>
      <c r="CE19" s="142"/>
      <c r="CF19" s="143"/>
      <c r="CG19" s="145"/>
      <c r="CH19" s="142"/>
      <c r="CI19" s="143"/>
      <c r="CJ19" s="145"/>
      <c r="CK19" s="142"/>
      <c r="CL19" s="143"/>
      <c r="CM19" s="142"/>
      <c r="CN19" s="143"/>
      <c r="CO19" s="145"/>
      <c r="CP19" s="142"/>
      <c r="CQ19" s="143"/>
      <c r="CR19" s="142"/>
      <c r="CS19" s="143"/>
      <c r="CT19" s="142"/>
      <c r="CU19" s="143"/>
      <c r="CV19" s="142"/>
      <c r="CW19" s="143"/>
      <c r="CX19" s="145"/>
      <c r="CY19" s="142"/>
      <c r="CZ19" s="143"/>
      <c r="DA19" s="142"/>
      <c r="DB19" s="143"/>
      <c r="DC19" s="142"/>
      <c r="DD19" s="143"/>
      <c r="DE19" s="142"/>
      <c r="DF19" s="143"/>
      <c r="DG19" s="145"/>
      <c r="DH19" s="142"/>
      <c r="DI19" s="143"/>
      <c r="DJ19" s="142"/>
      <c r="DK19" s="143"/>
      <c r="DL19" s="142"/>
      <c r="DM19" s="143"/>
      <c r="DN19" s="142"/>
      <c r="DO19" s="143"/>
      <c r="DP19" s="142"/>
      <c r="DQ19" s="143"/>
      <c r="DR19" s="142"/>
      <c r="DS19" s="143"/>
      <c r="DT19" s="142"/>
      <c r="DU19" s="143"/>
      <c r="DV19" s="142"/>
      <c r="DW19" s="143"/>
      <c r="DX19" s="142"/>
      <c r="DY19" s="143"/>
      <c r="DZ19" s="142"/>
      <c r="EA19" s="143"/>
      <c r="EB19" s="142"/>
      <c r="EC19" s="143"/>
      <c r="ED19" s="142"/>
      <c r="EE19" s="143"/>
      <c r="EF19" s="142"/>
      <c r="EG19" s="143"/>
      <c r="EH19" s="142"/>
      <c r="EI19" s="143"/>
      <c r="EJ19" s="142"/>
      <c r="EK19" s="143"/>
      <c r="EL19" s="142"/>
      <c r="EM19" s="143"/>
      <c r="EN19" s="142"/>
      <c r="EO19" s="143"/>
      <c r="EP19" s="142"/>
      <c r="EQ19" s="143"/>
      <c r="ER19" s="142"/>
      <c r="ES19" s="143"/>
      <c r="ET19" s="142"/>
      <c r="EU19" s="143"/>
      <c r="EV19" s="142"/>
      <c r="EW19" s="143"/>
      <c r="EX19" s="142"/>
      <c r="EY19" s="143"/>
      <c r="EZ19" s="142"/>
      <c r="FA19" s="143"/>
      <c r="FB19" s="142"/>
      <c r="FC19" s="143"/>
      <c r="FD19" s="136">
        <f t="shared" si="0"/>
        <v>0</v>
      </c>
      <c r="FE19" s="136">
        <f t="shared" si="1"/>
        <v>0</v>
      </c>
      <c r="FF19" s="137" t="str">
        <f t="shared" si="2"/>
        <v>Bravo!!!</v>
      </c>
      <c r="FG19" s="235"/>
      <c r="FH19" s="235"/>
      <c r="FI19" s="235"/>
    </row>
    <row r="20" spans="1:165" x14ac:dyDescent="0.4">
      <c r="A20" s="138">
        <v>14</v>
      </c>
      <c r="B20" s="139"/>
      <c r="C20" s="139"/>
      <c r="D20" s="140"/>
      <c r="E20" s="141"/>
      <c r="F20" s="142"/>
      <c r="G20" s="143"/>
      <c r="H20" s="142"/>
      <c r="I20" s="143"/>
      <c r="J20" s="144"/>
      <c r="K20" s="143"/>
      <c r="L20" s="145"/>
      <c r="M20" s="145"/>
      <c r="N20" s="142"/>
      <c r="O20" s="143"/>
      <c r="P20" s="145"/>
      <c r="Q20" s="145"/>
      <c r="R20" s="142"/>
      <c r="S20" s="143"/>
      <c r="T20" s="145"/>
      <c r="U20" s="145"/>
      <c r="V20" s="142"/>
      <c r="W20" s="143"/>
      <c r="X20" s="145"/>
      <c r="Y20" s="142"/>
      <c r="Z20" s="143"/>
      <c r="AA20" s="142"/>
      <c r="AB20" s="143"/>
      <c r="AC20" s="142"/>
      <c r="AD20" s="143"/>
      <c r="AE20" s="145"/>
      <c r="AF20" s="145"/>
      <c r="AG20" s="142"/>
      <c r="AH20" s="143"/>
      <c r="AI20" s="142"/>
      <c r="AJ20" s="143"/>
      <c r="AK20" s="145"/>
      <c r="AL20" s="142"/>
      <c r="AM20" s="143"/>
      <c r="AN20" s="145"/>
      <c r="AO20" s="142"/>
      <c r="AP20" s="143"/>
      <c r="AQ20" s="142"/>
      <c r="AR20" s="143"/>
      <c r="AS20" s="142"/>
      <c r="AT20" s="143"/>
      <c r="AU20" s="142"/>
      <c r="AV20" s="143"/>
      <c r="AW20" s="142"/>
      <c r="AX20" s="143"/>
      <c r="AY20" s="142"/>
      <c r="AZ20" s="143"/>
      <c r="BA20" s="142"/>
      <c r="BB20" s="143"/>
      <c r="BC20" s="145"/>
      <c r="BD20" s="142"/>
      <c r="BE20" s="143"/>
      <c r="BF20" s="145"/>
      <c r="BG20" s="142"/>
      <c r="BH20" s="143"/>
      <c r="BI20" s="145"/>
      <c r="BJ20" s="142"/>
      <c r="BK20" s="143"/>
      <c r="BL20" s="145"/>
      <c r="BM20" s="142"/>
      <c r="BN20" s="143"/>
      <c r="BO20" s="145"/>
      <c r="BP20" s="142"/>
      <c r="BQ20" s="143"/>
      <c r="BR20" s="145"/>
      <c r="BS20" s="142"/>
      <c r="BT20" s="143"/>
      <c r="BU20" s="142"/>
      <c r="BV20" s="143"/>
      <c r="BW20" s="145"/>
      <c r="BX20" s="142"/>
      <c r="BY20" s="143"/>
      <c r="BZ20" s="142"/>
      <c r="CA20" s="143"/>
      <c r="CB20" s="142"/>
      <c r="CC20" s="143"/>
      <c r="CD20" s="145"/>
      <c r="CE20" s="142"/>
      <c r="CF20" s="143"/>
      <c r="CG20" s="145"/>
      <c r="CH20" s="142"/>
      <c r="CI20" s="143"/>
      <c r="CJ20" s="145"/>
      <c r="CK20" s="142"/>
      <c r="CL20" s="143"/>
      <c r="CM20" s="142"/>
      <c r="CN20" s="143"/>
      <c r="CO20" s="145"/>
      <c r="CP20" s="142"/>
      <c r="CQ20" s="143"/>
      <c r="CR20" s="142"/>
      <c r="CS20" s="143"/>
      <c r="CT20" s="142"/>
      <c r="CU20" s="143"/>
      <c r="CV20" s="142"/>
      <c r="CW20" s="143"/>
      <c r="CX20" s="145"/>
      <c r="CY20" s="142"/>
      <c r="CZ20" s="143"/>
      <c r="DA20" s="142"/>
      <c r="DB20" s="143"/>
      <c r="DC20" s="142"/>
      <c r="DD20" s="143"/>
      <c r="DE20" s="142"/>
      <c r="DF20" s="143"/>
      <c r="DG20" s="145"/>
      <c r="DH20" s="142"/>
      <c r="DI20" s="143"/>
      <c r="DJ20" s="142"/>
      <c r="DK20" s="143"/>
      <c r="DL20" s="142"/>
      <c r="DM20" s="143"/>
      <c r="DN20" s="142"/>
      <c r="DO20" s="143"/>
      <c r="DP20" s="142"/>
      <c r="DQ20" s="143"/>
      <c r="DR20" s="142"/>
      <c r="DS20" s="143"/>
      <c r="DT20" s="142"/>
      <c r="DU20" s="143"/>
      <c r="DV20" s="142"/>
      <c r="DW20" s="143"/>
      <c r="DX20" s="142"/>
      <c r="DY20" s="143"/>
      <c r="DZ20" s="142"/>
      <c r="EA20" s="143"/>
      <c r="EB20" s="142"/>
      <c r="EC20" s="143"/>
      <c r="ED20" s="142"/>
      <c r="EE20" s="143"/>
      <c r="EF20" s="142"/>
      <c r="EG20" s="143"/>
      <c r="EH20" s="142"/>
      <c r="EI20" s="143"/>
      <c r="EJ20" s="142"/>
      <c r="EK20" s="143"/>
      <c r="EL20" s="142"/>
      <c r="EM20" s="143"/>
      <c r="EN20" s="142"/>
      <c r="EO20" s="143"/>
      <c r="EP20" s="142"/>
      <c r="EQ20" s="143"/>
      <c r="ER20" s="142"/>
      <c r="ES20" s="143"/>
      <c r="ET20" s="142"/>
      <c r="EU20" s="143"/>
      <c r="EV20" s="142"/>
      <c r="EW20" s="143"/>
      <c r="EX20" s="142"/>
      <c r="EY20" s="143"/>
      <c r="EZ20" s="142"/>
      <c r="FA20" s="143"/>
      <c r="FB20" s="142"/>
      <c r="FC20" s="143"/>
      <c r="FD20" s="136">
        <f t="shared" si="0"/>
        <v>0</v>
      </c>
      <c r="FE20" s="136">
        <f t="shared" si="1"/>
        <v>0</v>
      </c>
      <c r="FF20" s="137" t="str">
        <f t="shared" si="2"/>
        <v>Bravo!!!</v>
      </c>
      <c r="FG20" s="235"/>
      <c r="FH20" s="235"/>
      <c r="FI20" s="235"/>
    </row>
    <row r="21" spans="1:165" x14ac:dyDescent="0.4">
      <c r="A21" s="138">
        <v>15</v>
      </c>
      <c r="B21" s="139"/>
      <c r="C21" s="139"/>
      <c r="D21" s="140"/>
      <c r="E21" s="141"/>
      <c r="F21" s="142"/>
      <c r="G21" s="143"/>
      <c r="H21" s="142"/>
      <c r="I21" s="143"/>
      <c r="J21" s="144"/>
      <c r="K21" s="143"/>
      <c r="L21" s="145"/>
      <c r="M21" s="145"/>
      <c r="N21" s="142"/>
      <c r="O21" s="143"/>
      <c r="P21" s="145"/>
      <c r="Q21" s="145"/>
      <c r="R21" s="142"/>
      <c r="S21" s="143"/>
      <c r="T21" s="145"/>
      <c r="U21" s="145"/>
      <c r="V21" s="142"/>
      <c r="W21" s="143"/>
      <c r="X21" s="145"/>
      <c r="Y21" s="142"/>
      <c r="Z21" s="143"/>
      <c r="AA21" s="142"/>
      <c r="AB21" s="143"/>
      <c r="AC21" s="142"/>
      <c r="AD21" s="143"/>
      <c r="AE21" s="145"/>
      <c r="AF21" s="145"/>
      <c r="AG21" s="142"/>
      <c r="AH21" s="143"/>
      <c r="AI21" s="142"/>
      <c r="AJ21" s="143"/>
      <c r="AK21" s="145"/>
      <c r="AL21" s="142"/>
      <c r="AM21" s="143"/>
      <c r="AN21" s="145"/>
      <c r="AO21" s="142"/>
      <c r="AP21" s="143"/>
      <c r="AQ21" s="142"/>
      <c r="AR21" s="143"/>
      <c r="AS21" s="142"/>
      <c r="AT21" s="143"/>
      <c r="AU21" s="142"/>
      <c r="AV21" s="143"/>
      <c r="AW21" s="142"/>
      <c r="AX21" s="143"/>
      <c r="AY21" s="142"/>
      <c r="AZ21" s="143"/>
      <c r="BA21" s="142"/>
      <c r="BB21" s="143"/>
      <c r="BC21" s="145"/>
      <c r="BD21" s="142"/>
      <c r="BE21" s="143"/>
      <c r="BF21" s="145"/>
      <c r="BG21" s="142"/>
      <c r="BH21" s="143"/>
      <c r="BI21" s="145"/>
      <c r="BJ21" s="142"/>
      <c r="BK21" s="143"/>
      <c r="BL21" s="145"/>
      <c r="BM21" s="142"/>
      <c r="BN21" s="143"/>
      <c r="BO21" s="145"/>
      <c r="BP21" s="142"/>
      <c r="BQ21" s="143"/>
      <c r="BR21" s="145"/>
      <c r="BS21" s="142"/>
      <c r="BT21" s="143"/>
      <c r="BU21" s="142"/>
      <c r="BV21" s="143"/>
      <c r="BW21" s="145"/>
      <c r="BX21" s="142"/>
      <c r="BY21" s="143"/>
      <c r="BZ21" s="142"/>
      <c r="CA21" s="143"/>
      <c r="CB21" s="142"/>
      <c r="CC21" s="143"/>
      <c r="CD21" s="145"/>
      <c r="CE21" s="142"/>
      <c r="CF21" s="143"/>
      <c r="CG21" s="145"/>
      <c r="CH21" s="142"/>
      <c r="CI21" s="143"/>
      <c r="CJ21" s="145"/>
      <c r="CK21" s="142"/>
      <c r="CL21" s="143"/>
      <c r="CM21" s="142"/>
      <c r="CN21" s="143"/>
      <c r="CO21" s="145"/>
      <c r="CP21" s="142"/>
      <c r="CQ21" s="143"/>
      <c r="CR21" s="142"/>
      <c r="CS21" s="143"/>
      <c r="CT21" s="142"/>
      <c r="CU21" s="143"/>
      <c r="CV21" s="142"/>
      <c r="CW21" s="143"/>
      <c r="CX21" s="145"/>
      <c r="CY21" s="142"/>
      <c r="CZ21" s="143"/>
      <c r="DA21" s="142"/>
      <c r="DB21" s="143"/>
      <c r="DC21" s="142"/>
      <c r="DD21" s="143"/>
      <c r="DE21" s="142"/>
      <c r="DF21" s="143"/>
      <c r="DG21" s="145"/>
      <c r="DH21" s="142"/>
      <c r="DI21" s="143"/>
      <c r="DJ21" s="142"/>
      <c r="DK21" s="143"/>
      <c r="DL21" s="142"/>
      <c r="DM21" s="143"/>
      <c r="DN21" s="142"/>
      <c r="DO21" s="143"/>
      <c r="DP21" s="142"/>
      <c r="DQ21" s="143"/>
      <c r="DR21" s="142"/>
      <c r="DS21" s="143"/>
      <c r="DT21" s="142"/>
      <c r="DU21" s="143"/>
      <c r="DV21" s="142"/>
      <c r="DW21" s="143"/>
      <c r="DX21" s="142"/>
      <c r="DY21" s="143"/>
      <c r="DZ21" s="142"/>
      <c r="EA21" s="143"/>
      <c r="EB21" s="142"/>
      <c r="EC21" s="143"/>
      <c r="ED21" s="142"/>
      <c r="EE21" s="143"/>
      <c r="EF21" s="142"/>
      <c r="EG21" s="143"/>
      <c r="EH21" s="142"/>
      <c r="EI21" s="143"/>
      <c r="EJ21" s="142"/>
      <c r="EK21" s="143"/>
      <c r="EL21" s="142"/>
      <c r="EM21" s="143"/>
      <c r="EN21" s="142"/>
      <c r="EO21" s="143"/>
      <c r="EP21" s="142"/>
      <c r="EQ21" s="143"/>
      <c r="ER21" s="142"/>
      <c r="ES21" s="143"/>
      <c r="ET21" s="142"/>
      <c r="EU21" s="143"/>
      <c r="EV21" s="142"/>
      <c r="EW21" s="143"/>
      <c r="EX21" s="142"/>
      <c r="EY21" s="143"/>
      <c r="EZ21" s="142"/>
      <c r="FA21" s="143"/>
      <c r="FB21" s="142"/>
      <c r="FC21" s="143"/>
      <c r="FD21" s="136">
        <f t="shared" si="0"/>
        <v>0</v>
      </c>
      <c r="FE21" s="136">
        <f t="shared" si="1"/>
        <v>0</v>
      </c>
      <c r="FF21" s="137" t="str">
        <f t="shared" si="2"/>
        <v>Bravo!!!</v>
      </c>
      <c r="FG21" s="235"/>
      <c r="FH21" s="235"/>
      <c r="FI21" s="235"/>
    </row>
    <row r="22" spans="1:165" x14ac:dyDescent="0.4">
      <c r="A22" s="138">
        <v>16</v>
      </c>
      <c r="B22" s="139"/>
      <c r="C22" s="139"/>
      <c r="D22" s="140"/>
      <c r="E22" s="141"/>
      <c r="F22" s="142"/>
      <c r="G22" s="143"/>
      <c r="H22" s="142"/>
      <c r="I22" s="143"/>
      <c r="J22" s="144"/>
      <c r="K22" s="143"/>
      <c r="L22" s="145"/>
      <c r="M22" s="145"/>
      <c r="N22" s="142"/>
      <c r="O22" s="143"/>
      <c r="P22" s="145"/>
      <c r="Q22" s="145"/>
      <c r="R22" s="142"/>
      <c r="S22" s="143"/>
      <c r="T22" s="145"/>
      <c r="U22" s="145"/>
      <c r="V22" s="142"/>
      <c r="W22" s="143"/>
      <c r="X22" s="145"/>
      <c r="Y22" s="142"/>
      <c r="Z22" s="143"/>
      <c r="AA22" s="142"/>
      <c r="AB22" s="143"/>
      <c r="AC22" s="142"/>
      <c r="AD22" s="143"/>
      <c r="AE22" s="145"/>
      <c r="AF22" s="145"/>
      <c r="AG22" s="142"/>
      <c r="AH22" s="143"/>
      <c r="AI22" s="142"/>
      <c r="AJ22" s="143"/>
      <c r="AK22" s="145"/>
      <c r="AL22" s="142"/>
      <c r="AM22" s="143"/>
      <c r="AN22" s="145"/>
      <c r="AO22" s="142"/>
      <c r="AP22" s="143"/>
      <c r="AQ22" s="142"/>
      <c r="AR22" s="143"/>
      <c r="AS22" s="142"/>
      <c r="AT22" s="143"/>
      <c r="AU22" s="142"/>
      <c r="AV22" s="143"/>
      <c r="AW22" s="142"/>
      <c r="AX22" s="143"/>
      <c r="AY22" s="142"/>
      <c r="AZ22" s="143"/>
      <c r="BA22" s="142"/>
      <c r="BB22" s="143"/>
      <c r="BC22" s="145"/>
      <c r="BD22" s="142"/>
      <c r="BE22" s="143"/>
      <c r="BF22" s="145"/>
      <c r="BG22" s="142"/>
      <c r="BH22" s="143"/>
      <c r="BI22" s="145"/>
      <c r="BJ22" s="142"/>
      <c r="BK22" s="143"/>
      <c r="BL22" s="145"/>
      <c r="BM22" s="142"/>
      <c r="BN22" s="143"/>
      <c r="BO22" s="145"/>
      <c r="BP22" s="142"/>
      <c r="BQ22" s="143"/>
      <c r="BR22" s="145"/>
      <c r="BS22" s="142"/>
      <c r="BT22" s="143"/>
      <c r="BU22" s="142"/>
      <c r="BV22" s="143"/>
      <c r="BW22" s="145"/>
      <c r="BX22" s="142"/>
      <c r="BY22" s="143"/>
      <c r="BZ22" s="142"/>
      <c r="CA22" s="143"/>
      <c r="CB22" s="142"/>
      <c r="CC22" s="143"/>
      <c r="CD22" s="145"/>
      <c r="CE22" s="142"/>
      <c r="CF22" s="143"/>
      <c r="CG22" s="145"/>
      <c r="CH22" s="142"/>
      <c r="CI22" s="143"/>
      <c r="CJ22" s="145"/>
      <c r="CK22" s="142"/>
      <c r="CL22" s="143"/>
      <c r="CM22" s="142"/>
      <c r="CN22" s="143"/>
      <c r="CO22" s="145"/>
      <c r="CP22" s="142"/>
      <c r="CQ22" s="143"/>
      <c r="CR22" s="142"/>
      <c r="CS22" s="143"/>
      <c r="CT22" s="142"/>
      <c r="CU22" s="143"/>
      <c r="CV22" s="142"/>
      <c r="CW22" s="143"/>
      <c r="CX22" s="145"/>
      <c r="CY22" s="142"/>
      <c r="CZ22" s="143"/>
      <c r="DA22" s="142"/>
      <c r="DB22" s="143"/>
      <c r="DC22" s="142"/>
      <c r="DD22" s="143"/>
      <c r="DE22" s="142"/>
      <c r="DF22" s="143"/>
      <c r="DG22" s="145"/>
      <c r="DH22" s="142"/>
      <c r="DI22" s="143"/>
      <c r="DJ22" s="142"/>
      <c r="DK22" s="143"/>
      <c r="DL22" s="142"/>
      <c r="DM22" s="143"/>
      <c r="DN22" s="142"/>
      <c r="DO22" s="143"/>
      <c r="DP22" s="142"/>
      <c r="DQ22" s="143"/>
      <c r="DR22" s="142"/>
      <c r="DS22" s="143"/>
      <c r="DT22" s="142"/>
      <c r="DU22" s="143"/>
      <c r="DV22" s="142"/>
      <c r="DW22" s="143"/>
      <c r="DX22" s="142"/>
      <c r="DY22" s="143"/>
      <c r="DZ22" s="142"/>
      <c r="EA22" s="143"/>
      <c r="EB22" s="142"/>
      <c r="EC22" s="143"/>
      <c r="ED22" s="142"/>
      <c r="EE22" s="143"/>
      <c r="EF22" s="142"/>
      <c r="EG22" s="143"/>
      <c r="EH22" s="142"/>
      <c r="EI22" s="143"/>
      <c r="EJ22" s="142"/>
      <c r="EK22" s="143"/>
      <c r="EL22" s="142"/>
      <c r="EM22" s="143"/>
      <c r="EN22" s="142"/>
      <c r="EO22" s="143"/>
      <c r="EP22" s="142"/>
      <c r="EQ22" s="143"/>
      <c r="ER22" s="142"/>
      <c r="ES22" s="143"/>
      <c r="ET22" s="142"/>
      <c r="EU22" s="143"/>
      <c r="EV22" s="142"/>
      <c r="EW22" s="143"/>
      <c r="EX22" s="142"/>
      <c r="EY22" s="143"/>
      <c r="EZ22" s="142"/>
      <c r="FA22" s="143"/>
      <c r="FB22" s="142"/>
      <c r="FC22" s="143"/>
      <c r="FD22" s="136">
        <f t="shared" si="0"/>
        <v>0</v>
      </c>
      <c r="FE22" s="136">
        <f t="shared" si="1"/>
        <v>0</v>
      </c>
      <c r="FF22" s="137" t="str">
        <f t="shared" si="2"/>
        <v>Bravo!!!</v>
      </c>
      <c r="FG22" s="235"/>
      <c r="FH22" s="235"/>
      <c r="FI22" s="235"/>
    </row>
    <row r="23" spans="1:165" x14ac:dyDescent="0.4">
      <c r="A23" s="138">
        <v>17</v>
      </c>
      <c r="B23" s="139"/>
      <c r="C23" s="139"/>
      <c r="D23" s="140"/>
      <c r="E23" s="141"/>
      <c r="F23" s="142"/>
      <c r="G23" s="143"/>
      <c r="H23" s="142"/>
      <c r="I23" s="143"/>
      <c r="J23" s="144"/>
      <c r="K23" s="143"/>
      <c r="L23" s="145"/>
      <c r="M23" s="145"/>
      <c r="N23" s="142"/>
      <c r="O23" s="143"/>
      <c r="P23" s="145"/>
      <c r="Q23" s="145"/>
      <c r="R23" s="142"/>
      <c r="S23" s="143"/>
      <c r="T23" s="145"/>
      <c r="U23" s="145"/>
      <c r="V23" s="142"/>
      <c r="W23" s="143"/>
      <c r="X23" s="145"/>
      <c r="Y23" s="142"/>
      <c r="Z23" s="143"/>
      <c r="AA23" s="142"/>
      <c r="AB23" s="143"/>
      <c r="AC23" s="142"/>
      <c r="AD23" s="143"/>
      <c r="AE23" s="145"/>
      <c r="AF23" s="145"/>
      <c r="AG23" s="142"/>
      <c r="AH23" s="143"/>
      <c r="AI23" s="142"/>
      <c r="AJ23" s="143"/>
      <c r="AK23" s="145"/>
      <c r="AL23" s="142"/>
      <c r="AM23" s="143"/>
      <c r="AN23" s="145"/>
      <c r="AO23" s="142"/>
      <c r="AP23" s="143"/>
      <c r="AQ23" s="142"/>
      <c r="AR23" s="143"/>
      <c r="AS23" s="142"/>
      <c r="AT23" s="143"/>
      <c r="AU23" s="142"/>
      <c r="AV23" s="143"/>
      <c r="AW23" s="142"/>
      <c r="AX23" s="143"/>
      <c r="AY23" s="142"/>
      <c r="AZ23" s="143"/>
      <c r="BA23" s="142"/>
      <c r="BB23" s="143"/>
      <c r="BC23" s="145"/>
      <c r="BD23" s="142"/>
      <c r="BE23" s="143"/>
      <c r="BF23" s="145"/>
      <c r="BG23" s="142"/>
      <c r="BH23" s="143"/>
      <c r="BI23" s="145"/>
      <c r="BJ23" s="142"/>
      <c r="BK23" s="143"/>
      <c r="BL23" s="145"/>
      <c r="BM23" s="142"/>
      <c r="BN23" s="143"/>
      <c r="BO23" s="145"/>
      <c r="BP23" s="142"/>
      <c r="BQ23" s="143"/>
      <c r="BR23" s="145"/>
      <c r="BS23" s="142"/>
      <c r="BT23" s="143"/>
      <c r="BU23" s="142"/>
      <c r="BV23" s="143"/>
      <c r="BW23" s="145"/>
      <c r="BX23" s="142"/>
      <c r="BY23" s="143"/>
      <c r="BZ23" s="142"/>
      <c r="CA23" s="143"/>
      <c r="CB23" s="142"/>
      <c r="CC23" s="143"/>
      <c r="CD23" s="145"/>
      <c r="CE23" s="142"/>
      <c r="CF23" s="143"/>
      <c r="CG23" s="145"/>
      <c r="CH23" s="142"/>
      <c r="CI23" s="143"/>
      <c r="CJ23" s="145"/>
      <c r="CK23" s="142"/>
      <c r="CL23" s="143"/>
      <c r="CM23" s="142"/>
      <c r="CN23" s="143"/>
      <c r="CO23" s="145"/>
      <c r="CP23" s="142"/>
      <c r="CQ23" s="143"/>
      <c r="CR23" s="142"/>
      <c r="CS23" s="143"/>
      <c r="CT23" s="142"/>
      <c r="CU23" s="143"/>
      <c r="CV23" s="142"/>
      <c r="CW23" s="143"/>
      <c r="CX23" s="145"/>
      <c r="CY23" s="142"/>
      <c r="CZ23" s="143"/>
      <c r="DA23" s="142"/>
      <c r="DB23" s="143"/>
      <c r="DC23" s="142"/>
      <c r="DD23" s="143"/>
      <c r="DE23" s="142"/>
      <c r="DF23" s="143"/>
      <c r="DG23" s="145"/>
      <c r="DH23" s="142"/>
      <c r="DI23" s="143"/>
      <c r="DJ23" s="142"/>
      <c r="DK23" s="143"/>
      <c r="DL23" s="142"/>
      <c r="DM23" s="143"/>
      <c r="DN23" s="142"/>
      <c r="DO23" s="143"/>
      <c r="DP23" s="142"/>
      <c r="DQ23" s="143"/>
      <c r="DR23" s="142"/>
      <c r="DS23" s="143"/>
      <c r="DT23" s="142"/>
      <c r="DU23" s="143"/>
      <c r="DV23" s="142"/>
      <c r="DW23" s="143"/>
      <c r="DX23" s="142"/>
      <c r="DY23" s="143"/>
      <c r="DZ23" s="142"/>
      <c r="EA23" s="143"/>
      <c r="EB23" s="142"/>
      <c r="EC23" s="143"/>
      <c r="ED23" s="142"/>
      <c r="EE23" s="143"/>
      <c r="EF23" s="142"/>
      <c r="EG23" s="143"/>
      <c r="EH23" s="142"/>
      <c r="EI23" s="143"/>
      <c r="EJ23" s="142"/>
      <c r="EK23" s="143"/>
      <c r="EL23" s="142"/>
      <c r="EM23" s="143"/>
      <c r="EN23" s="142"/>
      <c r="EO23" s="143"/>
      <c r="EP23" s="142"/>
      <c r="EQ23" s="143"/>
      <c r="ER23" s="142"/>
      <c r="ES23" s="143"/>
      <c r="ET23" s="142"/>
      <c r="EU23" s="143"/>
      <c r="EV23" s="142"/>
      <c r="EW23" s="143"/>
      <c r="EX23" s="142"/>
      <c r="EY23" s="143"/>
      <c r="EZ23" s="142"/>
      <c r="FA23" s="143"/>
      <c r="FB23" s="142"/>
      <c r="FC23" s="143"/>
      <c r="FD23" s="136">
        <f t="shared" si="0"/>
        <v>0</v>
      </c>
      <c r="FE23" s="136">
        <f t="shared" si="1"/>
        <v>0</v>
      </c>
      <c r="FF23" s="137" t="str">
        <f t="shared" si="2"/>
        <v>Bravo!!!</v>
      </c>
      <c r="FG23" s="235"/>
      <c r="FH23" s="235"/>
      <c r="FI23" s="235"/>
    </row>
    <row r="24" spans="1:165" x14ac:dyDescent="0.4">
      <c r="A24" s="138">
        <v>18</v>
      </c>
      <c r="B24" s="139"/>
      <c r="C24" s="139"/>
      <c r="D24" s="140"/>
      <c r="E24" s="141"/>
      <c r="F24" s="142"/>
      <c r="G24" s="143"/>
      <c r="H24" s="142"/>
      <c r="I24" s="143"/>
      <c r="J24" s="144"/>
      <c r="K24" s="143"/>
      <c r="L24" s="145"/>
      <c r="M24" s="145"/>
      <c r="N24" s="142"/>
      <c r="O24" s="143"/>
      <c r="P24" s="145"/>
      <c r="Q24" s="145"/>
      <c r="R24" s="142"/>
      <c r="S24" s="143"/>
      <c r="T24" s="145"/>
      <c r="U24" s="145"/>
      <c r="V24" s="142"/>
      <c r="W24" s="143"/>
      <c r="X24" s="145"/>
      <c r="Y24" s="142"/>
      <c r="Z24" s="143"/>
      <c r="AA24" s="142"/>
      <c r="AB24" s="143"/>
      <c r="AC24" s="142"/>
      <c r="AD24" s="143"/>
      <c r="AE24" s="145"/>
      <c r="AF24" s="145"/>
      <c r="AG24" s="142"/>
      <c r="AH24" s="143"/>
      <c r="AI24" s="142"/>
      <c r="AJ24" s="143"/>
      <c r="AK24" s="145"/>
      <c r="AL24" s="142"/>
      <c r="AM24" s="143"/>
      <c r="AN24" s="145"/>
      <c r="AO24" s="142"/>
      <c r="AP24" s="143"/>
      <c r="AQ24" s="142"/>
      <c r="AR24" s="143"/>
      <c r="AS24" s="142"/>
      <c r="AT24" s="143"/>
      <c r="AU24" s="142"/>
      <c r="AV24" s="143"/>
      <c r="AW24" s="142"/>
      <c r="AX24" s="143"/>
      <c r="AY24" s="142"/>
      <c r="AZ24" s="143"/>
      <c r="BA24" s="142"/>
      <c r="BB24" s="143"/>
      <c r="BC24" s="145"/>
      <c r="BD24" s="142"/>
      <c r="BE24" s="143"/>
      <c r="BF24" s="145"/>
      <c r="BG24" s="142"/>
      <c r="BH24" s="143"/>
      <c r="BI24" s="145"/>
      <c r="BJ24" s="142"/>
      <c r="BK24" s="143"/>
      <c r="BL24" s="145"/>
      <c r="BM24" s="142"/>
      <c r="BN24" s="143"/>
      <c r="BO24" s="145"/>
      <c r="BP24" s="142"/>
      <c r="BQ24" s="143"/>
      <c r="BR24" s="145"/>
      <c r="BS24" s="142"/>
      <c r="BT24" s="143"/>
      <c r="BU24" s="142"/>
      <c r="BV24" s="143"/>
      <c r="BW24" s="145"/>
      <c r="BX24" s="142"/>
      <c r="BY24" s="143"/>
      <c r="BZ24" s="142"/>
      <c r="CA24" s="143"/>
      <c r="CB24" s="142"/>
      <c r="CC24" s="143"/>
      <c r="CD24" s="145"/>
      <c r="CE24" s="142"/>
      <c r="CF24" s="143"/>
      <c r="CG24" s="145"/>
      <c r="CH24" s="142"/>
      <c r="CI24" s="143"/>
      <c r="CJ24" s="145"/>
      <c r="CK24" s="142"/>
      <c r="CL24" s="143"/>
      <c r="CM24" s="142"/>
      <c r="CN24" s="143"/>
      <c r="CO24" s="145"/>
      <c r="CP24" s="142"/>
      <c r="CQ24" s="143"/>
      <c r="CR24" s="142"/>
      <c r="CS24" s="143"/>
      <c r="CT24" s="142"/>
      <c r="CU24" s="143"/>
      <c r="CV24" s="142"/>
      <c r="CW24" s="143"/>
      <c r="CX24" s="145"/>
      <c r="CY24" s="142"/>
      <c r="CZ24" s="143"/>
      <c r="DA24" s="142"/>
      <c r="DB24" s="143"/>
      <c r="DC24" s="142"/>
      <c r="DD24" s="143"/>
      <c r="DE24" s="142"/>
      <c r="DF24" s="143"/>
      <c r="DG24" s="145"/>
      <c r="DH24" s="142"/>
      <c r="DI24" s="143"/>
      <c r="DJ24" s="142"/>
      <c r="DK24" s="143"/>
      <c r="DL24" s="142"/>
      <c r="DM24" s="143"/>
      <c r="DN24" s="142"/>
      <c r="DO24" s="143"/>
      <c r="DP24" s="142"/>
      <c r="DQ24" s="143"/>
      <c r="DR24" s="142"/>
      <c r="DS24" s="143"/>
      <c r="DT24" s="142"/>
      <c r="DU24" s="143"/>
      <c r="DV24" s="142"/>
      <c r="DW24" s="143"/>
      <c r="DX24" s="142"/>
      <c r="DY24" s="143"/>
      <c r="DZ24" s="142"/>
      <c r="EA24" s="143"/>
      <c r="EB24" s="142"/>
      <c r="EC24" s="143"/>
      <c r="ED24" s="142"/>
      <c r="EE24" s="143"/>
      <c r="EF24" s="142"/>
      <c r="EG24" s="143"/>
      <c r="EH24" s="142"/>
      <c r="EI24" s="143"/>
      <c r="EJ24" s="142"/>
      <c r="EK24" s="143"/>
      <c r="EL24" s="142"/>
      <c r="EM24" s="143"/>
      <c r="EN24" s="142"/>
      <c r="EO24" s="143"/>
      <c r="EP24" s="142"/>
      <c r="EQ24" s="143"/>
      <c r="ER24" s="142"/>
      <c r="ES24" s="143"/>
      <c r="ET24" s="142"/>
      <c r="EU24" s="143"/>
      <c r="EV24" s="142"/>
      <c r="EW24" s="143"/>
      <c r="EX24" s="142"/>
      <c r="EY24" s="143"/>
      <c r="EZ24" s="142"/>
      <c r="FA24" s="143"/>
      <c r="FB24" s="142"/>
      <c r="FC24" s="143"/>
      <c r="FD24" s="136">
        <f t="shared" si="0"/>
        <v>0</v>
      </c>
      <c r="FE24" s="136">
        <f t="shared" si="1"/>
        <v>0</v>
      </c>
      <c r="FF24" s="137" t="str">
        <f t="shared" si="2"/>
        <v>Bravo!!!</v>
      </c>
      <c r="FG24" s="235"/>
      <c r="FH24" s="235"/>
      <c r="FI24" s="235"/>
    </row>
    <row r="25" spans="1:165" x14ac:dyDescent="0.4">
      <c r="A25" s="138">
        <v>19</v>
      </c>
      <c r="B25" s="139"/>
      <c r="C25" s="139"/>
      <c r="D25" s="140"/>
      <c r="E25" s="141"/>
      <c r="F25" s="142"/>
      <c r="G25" s="143"/>
      <c r="H25" s="142"/>
      <c r="I25" s="143"/>
      <c r="J25" s="144"/>
      <c r="K25" s="143"/>
      <c r="L25" s="145"/>
      <c r="M25" s="145"/>
      <c r="N25" s="142"/>
      <c r="O25" s="143"/>
      <c r="P25" s="145"/>
      <c r="Q25" s="145"/>
      <c r="R25" s="142"/>
      <c r="S25" s="143"/>
      <c r="T25" s="145"/>
      <c r="U25" s="145"/>
      <c r="V25" s="142"/>
      <c r="W25" s="143"/>
      <c r="X25" s="145"/>
      <c r="Y25" s="142"/>
      <c r="Z25" s="143"/>
      <c r="AA25" s="142"/>
      <c r="AB25" s="143"/>
      <c r="AC25" s="142"/>
      <c r="AD25" s="143"/>
      <c r="AE25" s="145"/>
      <c r="AF25" s="145"/>
      <c r="AG25" s="142"/>
      <c r="AH25" s="143"/>
      <c r="AI25" s="142"/>
      <c r="AJ25" s="143"/>
      <c r="AK25" s="145"/>
      <c r="AL25" s="142"/>
      <c r="AM25" s="143"/>
      <c r="AN25" s="145"/>
      <c r="AO25" s="142"/>
      <c r="AP25" s="143"/>
      <c r="AQ25" s="142"/>
      <c r="AR25" s="143"/>
      <c r="AS25" s="142"/>
      <c r="AT25" s="143"/>
      <c r="AU25" s="142"/>
      <c r="AV25" s="143"/>
      <c r="AW25" s="142"/>
      <c r="AX25" s="143"/>
      <c r="AY25" s="142"/>
      <c r="AZ25" s="143"/>
      <c r="BA25" s="142"/>
      <c r="BB25" s="143"/>
      <c r="BC25" s="145"/>
      <c r="BD25" s="142"/>
      <c r="BE25" s="143"/>
      <c r="BF25" s="145"/>
      <c r="BG25" s="142"/>
      <c r="BH25" s="143"/>
      <c r="BI25" s="145"/>
      <c r="BJ25" s="142"/>
      <c r="BK25" s="143"/>
      <c r="BL25" s="145"/>
      <c r="BM25" s="142"/>
      <c r="BN25" s="143"/>
      <c r="BO25" s="145"/>
      <c r="BP25" s="142"/>
      <c r="BQ25" s="143"/>
      <c r="BR25" s="145"/>
      <c r="BS25" s="142"/>
      <c r="BT25" s="143"/>
      <c r="BU25" s="142"/>
      <c r="BV25" s="143"/>
      <c r="BW25" s="145"/>
      <c r="BX25" s="142"/>
      <c r="BY25" s="143"/>
      <c r="BZ25" s="142"/>
      <c r="CA25" s="143"/>
      <c r="CB25" s="142"/>
      <c r="CC25" s="143"/>
      <c r="CD25" s="145"/>
      <c r="CE25" s="142"/>
      <c r="CF25" s="143"/>
      <c r="CG25" s="145"/>
      <c r="CH25" s="142"/>
      <c r="CI25" s="143"/>
      <c r="CJ25" s="145"/>
      <c r="CK25" s="142"/>
      <c r="CL25" s="143"/>
      <c r="CM25" s="142"/>
      <c r="CN25" s="143"/>
      <c r="CO25" s="145"/>
      <c r="CP25" s="142"/>
      <c r="CQ25" s="143"/>
      <c r="CR25" s="142"/>
      <c r="CS25" s="143"/>
      <c r="CT25" s="142"/>
      <c r="CU25" s="143"/>
      <c r="CV25" s="142"/>
      <c r="CW25" s="143"/>
      <c r="CX25" s="145"/>
      <c r="CY25" s="142"/>
      <c r="CZ25" s="143"/>
      <c r="DA25" s="142"/>
      <c r="DB25" s="143"/>
      <c r="DC25" s="142"/>
      <c r="DD25" s="143"/>
      <c r="DE25" s="142"/>
      <c r="DF25" s="143"/>
      <c r="DG25" s="145"/>
      <c r="DH25" s="142"/>
      <c r="DI25" s="143"/>
      <c r="DJ25" s="142"/>
      <c r="DK25" s="143"/>
      <c r="DL25" s="142"/>
      <c r="DM25" s="143"/>
      <c r="DN25" s="142"/>
      <c r="DO25" s="143"/>
      <c r="DP25" s="142"/>
      <c r="DQ25" s="143"/>
      <c r="DR25" s="142"/>
      <c r="DS25" s="143"/>
      <c r="DT25" s="142"/>
      <c r="DU25" s="143"/>
      <c r="DV25" s="142"/>
      <c r="DW25" s="143"/>
      <c r="DX25" s="142"/>
      <c r="DY25" s="143"/>
      <c r="DZ25" s="142"/>
      <c r="EA25" s="143"/>
      <c r="EB25" s="142"/>
      <c r="EC25" s="143"/>
      <c r="ED25" s="142"/>
      <c r="EE25" s="143"/>
      <c r="EF25" s="142"/>
      <c r="EG25" s="143"/>
      <c r="EH25" s="142"/>
      <c r="EI25" s="143"/>
      <c r="EJ25" s="142"/>
      <c r="EK25" s="143"/>
      <c r="EL25" s="142"/>
      <c r="EM25" s="143"/>
      <c r="EN25" s="142"/>
      <c r="EO25" s="143"/>
      <c r="EP25" s="142"/>
      <c r="EQ25" s="143"/>
      <c r="ER25" s="142"/>
      <c r="ES25" s="143"/>
      <c r="ET25" s="142"/>
      <c r="EU25" s="143"/>
      <c r="EV25" s="142"/>
      <c r="EW25" s="143"/>
      <c r="EX25" s="142"/>
      <c r="EY25" s="143"/>
      <c r="EZ25" s="142"/>
      <c r="FA25" s="143"/>
      <c r="FB25" s="142"/>
      <c r="FC25" s="143"/>
      <c r="FD25" s="136">
        <f t="shared" si="0"/>
        <v>0</v>
      </c>
      <c r="FE25" s="136">
        <f t="shared" si="1"/>
        <v>0</v>
      </c>
      <c r="FF25" s="137" t="str">
        <f t="shared" si="2"/>
        <v>Bravo!!!</v>
      </c>
      <c r="FG25" s="235"/>
      <c r="FH25" s="235"/>
      <c r="FI25" s="235"/>
    </row>
    <row r="26" spans="1:165" x14ac:dyDescent="0.4">
      <c r="A26" s="138">
        <v>20</v>
      </c>
      <c r="B26" s="139"/>
      <c r="C26" s="139"/>
      <c r="D26" s="140"/>
      <c r="E26" s="141"/>
      <c r="F26" s="142"/>
      <c r="G26" s="143"/>
      <c r="H26" s="142"/>
      <c r="I26" s="143"/>
      <c r="J26" s="144"/>
      <c r="K26" s="143"/>
      <c r="L26" s="145"/>
      <c r="M26" s="145"/>
      <c r="N26" s="142"/>
      <c r="O26" s="143"/>
      <c r="P26" s="145"/>
      <c r="Q26" s="145"/>
      <c r="R26" s="142"/>
      <c r="S26" s="143"/>
      <c r="T26" s="145"/>
      <c r="U26" s="145"/>
      <c r="V26" s="142"/>
      <c r="W26" s="143"/>
      <c r="X26" s="145"/>
      <c r="Y26" s="142"/>
      <c r="Z26" s="143"/>
      <c r="AA26" s="142"/>
      <c r="AB26" s="143"/>
      <c r="AC26" s="142"/>
      <c r="AD26" s="143"/>
      <c r="AE26" s="145"/>
      <c r="AF26" s="145"/>
      <c r="AG26" s="142"/>
      <c r="AH26" s="143"/>
      <c r="AI26" s="142"/>
      <c r="AJ26" s="143"/>
      <c r="AK26" s="145"/>
      <c r="AL26" s="142"/>
      <c r="AM26" s="143"/>
      <c r="AN26" s="145"/>
      <c r="AO26" s="142"/>
      <c r="AP26" s="143"/>
      <c r="AQ26" s="142"/>
      <c r="AR26" s="143"/>
      <c r="AS26" s="142"/>
      <c r="AT26" s="143"/>
      <c r="AU26" s="142"/>
      <c r="AV26" s="143"/>
      <c r="AW26" s="142"/>
      <c r="AX26" s="143"/>
      <c r="AY26" s="142"/>
      <c r="AZ26" s="143"/>
      <c r="BA26" s="142"/>
      <c r="BB26" s="143"/>
      <c r="BC26" s="145"/>
      <c r="BD26" s="142"/>
      <c r="BE26" s="143"/>
      <c r="BF26" s="145"/>
      <c r="BG26" s="142"/>
      <c r="BH26" s="143"/>
      <c r="BI26" s="145"/>
      <c r="BJ26" s="142"/>
      <c r="BK26" s="143"/>
      <c r="BL26" s="145"/>
      <c r="BM26" s="142"/>
      <c r="BN26" s="143"/>
      <c r="BO26" s="145"/>
      <c r="BP26" s="142"/>
      <c r="BQ26" s="143"/>
      <c r="BR26" s="145"/>
      <c r="BS26" s="142"/>
      <c r="BT26" s="143"/>
      <c r="BU26" s="142"/>
      <c r="BV26" s="143"/>
      <c r="BW26" s="145"/>
      <c r="BX26" s="142"/>
      <c r="BY26" s="143"/>
      <c r="BZ26" s="142"/>
      <c r="CA26" s="143"/>
      <c r="CB26" s="142"/>
      <c r="CC26" s="143"/>
      <c r="CD26" s="145"/>
      <c r="CE26" s="142"/>
      <c r="CF26" s="143"/>
      <c r="CG26" s="145"/>
      <c r="CH26" s="142"/>
      <c r="CI26" s="143"/>
      <c r="CJ26" s="145"/>
      <c r="CK26" s="142"/>
      <c r="CL26" s="143"/>
      <c r="CM26" s="142"/>
      <c r="CN26" s="143"/>
      <c r="CO26" s="145"/>
      <c r="CP26" s="142"/>
      <c r="CQ26" s="143"/>
      <c r="CR26" s="142"/>
      <c r="CS26" s="143"/>
      <c r="CT26" s="142"/>
      <c r="CU26" s="143"/>
      <c r="CV26" s="142"/>
      <c r="CW26" s="143"/>
      <c r="CX26" s="145"/>
      <c r="CY26" s="142"/>
      <c r="CZ26" s="143"/>
      <c r="DA26" s="142"/>
      <c r="DB26" s="143"/>
      <c r="DC26" s="142"/>
      <c r="DD26" s="143"/>
      <c r="DE26" s="142"/>
      <c r="DF26" s="143"/>
      <c r="DG26" s="145"/>
      <c r="DH26" s="142"/>
      <c r="DI26" s="143"/>
      <c r="DJ26" s="142"/>
      <c r="DK26" s="143"/>
      <c r="DL26" s="142"/>
      <c r="DM26" s="143"/>
      <c r="DN26" s="142"/>
      <c r="DO26" s="143"/>
      <c r="DP26" s="142"/>
      <c r="DQ26" s="143"/>
      <c r="DR26" s="142"/>
      <c r="DS26" s="143"/>
      <c r="DT26" s="142"/>
      <c r="DU26" s="143"/>
      <c r="DV26" s="142"/>
      <c r="DW26" s="143"/>
      <c r="DX26" s="142"/>
      <c r="DY26" s="143"/>
      <c r="DZ26" s="142"/>
      <c r="EA26" s="143"/>
      <c r="EB26" s="142"/>
      <c r="EC26" s="143"/>
      <c r="ED26" s="142"/>
      <c r="EE26" s="143"/>
      <c r="EF26" s="142"/>
      <c r="EG26" s="143"/>
      <c r="EH26" s="142"/>
      <c r="EI26" s="143"/>
      <c r="EJ26" s="142"/>
      <c r="EK26" s="143"/>
      <c r="EL26" s="142"/>
      <c r="EM26" s="143"/>
      <c r="EN26" s="142"/>
      <c r="EO26" s="143"/>
      <c r="EP26" s="142"/>
      <c r="EQ26" s="143"/>
      <c r="ER26" s="142"/>
      <c r="ES26" s="143"/>
      <c r="ET26" s="142"/>
      <c r="EU26" s="143"/>
      <c r="EV26" s="142"/>
      <c r="EW26" s="143"/>
      <c r="EX26" s="142"/>
      <c r="EY26" s="143"/>
      <c r="EZ26" s="142"/>
      <c r="FA26" s="143"/>
      <c r="FB26" s="142"/>
      <c r="FC26" s="143"/>
      <c r="FD26" s="136">
        <f t="shared" si="0"/>
        <v>0</v>
      </c>
      <c r="FE26" s="136">
        <f t="shared" si="1"/>
        <v>0</v>
      </c>
      <c r="FF26" s="137" t="str">
        <f t="shared" si="2"/>
        <v>Bravo!!!</v>
      </c>
      <c r="FG26" s="235"/>
      <c r="FH26" s="235"/>
      <c r="FI26" s="235"/>
    </row>
    <row r="27" spans="1:165" x14ac:dyDescent="0.4">
      <c r="A27" s="138">
        <v>21</v>
      </c>
      <c r="B27" s="139"/>
      <c r="C27" s="139"/>
      <c r="D27" s="140"/>
      <c r="E27" s="141"/>
      <c r="F27" s="142"/>
      <c r="G27" s="143"/>
      <c r="H27" s="142"/>
      <c r="I27" s="143"/>
      <c r="J27" s="144"/>
      <c r="K27" s="143"/>
      <c r="L27" s="145"/>
      <c r="M27" s="145"/>
      <c r="N27" s="142"/>
      <c r="O27" s="143"/>
      <c r="P27" s="145"/>
      <c r="Q27" s="145"/>
      <c r="R27" s="142"/>
      <c r="S27" s="143"/>
      <c r="T27" s="145"/>
      <c r="U27" s="145"/>
      <c r="V27" s="142"/>
      <c r="W27" s="143"/>
      <c r="X27" s="145"/>
      <c r="Y27" s="142"/>
      <c r="Z27" s="143"/>
      <c r="AA27" s="142"/>
      <c r="AB27" s="143"/>
      <c r="AC27" s="142"/>
      <c r="AD27" s="143"/>
      <c r="AE27" s="145"/>
      <c r="AF27" s="145"/>
      <c r="AG27" s="142"/>
      <c r="AH27" s="143"/>
      <c r="AI27" s="142"/>
      <c r="AJ27" s="143"/>
      <c r="AK27" s="145"/>
      <c r="AL27" s="142"/>
      <c r="AM27" s="143"/>
      <c r="AN27" s="145"/>
      <c r="AO27" s="142"/>
      <c r="AP27" s="143"/>
      <c r="AQ27" s="142"/>
      <c r="AR27" s="143"/>
      <c r="AS27" s="142"/>
      <c r="AT27" s="143"/>
      <c r="AU27" s="142"/>
      <c r="AV27" s="143"/>
      <c r="AW27" s="142"/>
      <c r="AX27" s="143"/>
      <c r="AY27" s="142"/>
      <c r="AZ27" s="143"/>
      <c r="BA27" s="142"/>
      <c r="BB27" s="143"/>
      <c r="BC27" s="145"/>
      <c r="BD27" s="142"/>
      <c r="BE27" s="143"/>
      <c r="BF27" s="145"/>
      <c r="BG27" s="142"/>
      <c r="BH27" s="143"/>
      <c r="BI27" s="145"/>
      <c r="BJ27" s="142"/>
      <c r="BK27" s="143"/>
      <c r="BL27" s="145"/>
      <c r="BM27" s="142"/>
      <c r="BN27" s="143"/>
      <c r="BO27" s="145"/>
      <c r="BP27" s="142"/>
      <c r="BQ27" s="143"/>
      <c r="BR27" s="145"/>
      <c r="BS27" s="142"/>
      <c r="BT27" s="143"/>
      <c r="BU27" s="142"/>
      <c r="BV27" s="143"/>
      <c r="BW27" s="145"/>
      <c r="BX27" s="142"/>
      <c r="BY27" s="143"/>
      <c r="BZ27" s="142"/>
      <c r="CA27" s="143"/>
      <c r="CB27" s="142"/>
      <c r="CC27" s="143"/>
      <c r="CD27" s="145"/>
      <c r="CE27" s="142"/>
      <c r="CF27" s="143"/>
      <c r="CG27" s="145"/>
      <c r="CH27" s="142"/>
      <c r="CI27" s="143"/>
      <c r="CJ27" s="145"/>
      <c r="CK27" s="142"/>
      <c r="CL27" s="143"/>
      <c r="CM27" s="142"/>
      <c r="CN27" s="143"/>
      <c r="CO27" s="145"/>
      <c r="CP27" s="142"/>
      <c r="CQ27" s="143"/>
      <c r="CR27" s="142"/>
      <c r="CS27" s="143"/>
      <c r="CT27" s="142"/>
      <c r="CU27" s="143"/>
      <c r="CV27" s="142"/>
      <c r="CW27" s="143"/>
      <c r="CX27" s="145"/>
      <c r="CY27" s="142"/>
      <c r="CZ27" s="143"/>
      <c r="DA27" s="142"/>
      <c r="DB27" s="143"/>
      <c r="DC27" s="142"/>
      <c r="DD27" s="143"/>
      <c r="DE27" s="142"/>
      <c r="DF27" s="143"/>
      <c r="DG27" s="145"/>
      <c r="DH27" s="142"/>
      <c r="DI27" s="143"/>
      <c r="DJ27" s="142"/>
      <c r="DK27" s="143"/>
      <c r="DL27" s="142"/>
      <c r="DM27" s="143"/>
      <c r="DN27" s="142"/>
      <c r="DO27" s="143"/>
      <c r="DP27" s="142"/>
      <c r="DQ27" s="143"/>
      <c r="DR27" s="142"/>
      <c r="DS27" s="143"/>
      <c r="DT27" s="142"/>
      <c r="DU27" s="143"/>
      <c r="DV27" s="142"/>
      <c r="DW27" s="143"/>
      <c r="DX27" s="142"/>
      <c r="DY27" s="143"/>
      <c r="DZ27" s="142"/>
      <c r="EA27" s="143"/>
      <c r="EB27" s="142"/>
      <c r="EC27" s="143"/>
      <c r="ED27" s="142"/>
      <c r="EE27" s="143"/>
      <c r="EF27" s="142"/>
      <c r="EG27" s="143"/>
      <c r="EH27" s="142"/>
      <c r="EI27" s="143"/>
      <c r="EJ27" s="142"/>
      <c r="EK27" s="143"/>
      <c r="EL27" s="142"/>
      <c r="EM27" s="143"/>
      <c r="EN27" s="142"/>
      <c r="EO27" s="143"/>
      <c r="EP27" s="142"/>
      <c r="EQ27" s="143"/>
      <c r="ER27" s="142"/>
      <c r="ES27" s="143"/>
      <c r="ET27" s="142"/>
      <c r="EU27" s="143"/>
      <c r="EV27" s="142"/>
      <c r="EW27" s="143"/>
      <c r="EX27" s="142"/>
      <c r="EY27" s="143"/>
      <c r="EZ27" s="142"/>
      <c r="FA27" s="143"/>
      <c r="FB27" s="142"/>
      <c r="FC27" s="143"/>
      <c r="FD27" s="136">
        <f t="shared" si="0"/>
        <v>0</v>
      </c>
      <c r="FE27" s="136">
        <f t="shared" si="1"/>
        <v>0</v>
      </c>
      <c r="FF27" s="137" t="str">
        <f t="shared" si="2"/>
        <v>Bravo!!!</v>
      </c>
      <c r="FG27" s="235"/>
      <c r="FH27" s="235"/>
      <c r="FI27" s="235"/>
    </row>
    <row r="28" spans="1:165" x14ac:dyDescent="0.4">
      <c r="A28" s="138">
        <v>22</v>
      </c>
      <c r="B28" s="139"/>
      <c r="C28" s="139"/>
      <c r="D28" s="140"/>
      <c r="E28" s="141"/>
      <c r="F28" s="142"/>
      <c r="G28" s="143"/>
      <c r="H28" s="142"/>
      <c r="I28" s="143"/>
      <c r="J28" s="144"/>
      <c r="K28" s="143"/>
      <c r="L28" s="145"/>
      <c r="M28" s="145"/>
      <c r="N28" s="142"/>
      <c r="O28" s="143"/>
      <c r="P28" s="145"/>
      <c r="Q28" s="145"/>
      <c r="R28" s="142"/>
      <c r="S28" s="143"/>
      <c r="T28" s="145"/>
      <c r="U28" s="145"/>
      <c r="V28" s="142"/>
      <c r="W28" s="143"/>
      <c r="X28" s="145"/>
      <c r="Y28" s="142"/>
      <c r="Z28" s="143"/>
      <c r="AA28" s="142"/>
      <c r="AB28" s="143"/>
      <c r="AC28" s="142"/>
      <c r="AD28" s="143"/>
      <c r="AE28" s="145"/>
      <c r="AF28" s="145"/>
      <c r="AG28" s="142"/>
      <c r="AH28" s="143"/>
      <c r="AI28" s="142"/>
      <c r="AJ28" s="143"/>
      <c r="AK28" s="145"/>
      <c r="AL28" s="142"/>
      <c r="AM28" s="143"/>
      <c r="AN28" s="145"/>
      <c r="AO28" s="142"/>
      <c r="AP28" s="143"/>
      <c r="AQ28" s="142"/>
      <c r="AR28" s="143"/>
      <c r="AS28" s="142"/>
      <c r="AT28" s="143"/>
      <c r="AU28" s="142"/>
      <c r="AV28" s="143"/>
      <c r="AW28" s="142"/>
      <c r="AX28" s="143"/>
      <c r="AY28" s="142"/>
      <c r="AZ28" s="143"/>
      <c r="BA28" s="142"/>
      <c r="BB28" s="143"/>
      <c r="BC28" s="145"/>
      <c r="BD28" s="142"/>
      <c r="BE28" s="143"/>
      <c r="BF28" s="145"/>
      <c r="BG28" s="142"/>
      <c r="BH28" s="143"/>
      <c r="BI28" s="145"/>
      <c r="BJ28" s="142"/>
      <c r="BK28" s="143"/>
      <c r="BL28" s="145"/>
      <c r="BM28" s="142"/>
      <c r="BN28" s="143"/>
      <c r="BO28" s="145"/>
      <c r="BP28" s="142"/>
      <c r="BQ28" s="143"/>
      <c r="BR28" s="145"/>
      <c r="BS28" s="142"/>
      <c r="BT28" s="143"/>
      <c r="BU28" s="142"/>
      <c r="BV28" s="143"/>
      <c r="BW28" s="145"/>
      <c r="BX28" s="142"/>
      <c r="BY28" s="143"/>
      <c r="BZ28" s="142"/>
      <c r="CA28" s="143"/>
      <c r="CB28" s="142"/>
      <c r="CC28" s="143"/>
      <c r="CD28" s="145"/>
      <c r="CE28" s="142"/>
      <c r="CF28" s="143"/>
      <c r="CG28" s="145"/>
      <c r="CH28" s="142"/>
      <c r="CI28" s="143"/>
      <c r="CJ28" s="145"/>
      <c r="CK28" s="142"/>
      <c r="CL28" s="143"/>
      <c r="CM28" s="142"/>
      <c r="CN28" s="143"/>
      <c r="CO28" s="145"/>
      <c r="CP28" s="142"/>
      <c r="CQ28" s="143"/>
      <c r="CR28" s="142"/>
      <c r="CS28" s="143"/>
      <c r="CT28" s="142"/>
      <c r="CU28" s="143"/>
      <c r="CV28" s="142"/>
      <c r="CW28" s="143"/>
      <c r="CX28" s="145"/>
      <c r="CY28" s="142"/>
      <c r="CZ28" s="143"/>
      <c r="DA28" s="142"/>
      <c r="DB28" s="143"/>
      <c r="DC28" s="142"/>
      <c r="DD28" s="143"/>
      <c r="DE28" s="142"/>
      <c r="DF28" s="143"/>
      <c r="DG28" s="145"/>
      <c r="DH28" s="142"/>
      <c r="DI28" s="143"/>
      <c r="DJ28" s="142"/>
      <c r="DK28" s="143"/>
      <c r="DL28" s="142"/>
      <c r="DM28" s="143"/>
      <c r="DN28" s="142"/>
      <c r="DO28" s="143"/>
      <c r="DP28" s="142"/>
      <c r="DQ28" s="143"/>
      <c r="DR28" s="142"/>
      <c r="DS28" s="143"/>
      <c r="DT28" s="142"/>
      <c r="DU28" s="143"/>
      <c r="DV28" s="142"/>
      <c r="DW28" s="143"/>
      <c r="DX28" s="142"/>
      <c r="DY28" s="143"/>
      <c r="DZ28" s="142"/>
      <c r="EA28" s="143"/>
      <c r="EB28" s="142"/>
      <c r="EC28" s="143"/>
      <c r="ED28" s="142"/>
      <c r="EE28" s="143"/>
      <c r="EF28" s="142"/>
      <c r="EG28" s="143"/>
      <c r="EH28" s="142"/>
      <c r="EI28" s="143"/>
      <c r="EJ28" s="142"/>
      <c r="EK28" s="143"/>
      <c r="EL28" s="142"/>
      <c r="EM28" s="143"/>
      <c r="EN28" s="142"/>
      <c r="EO28" s="143"/>
      <c r="EP28" s="142"/>
      <c r="EQ28" s="143"/>
      <c r="ER28" s="142"/>
      <c r="ES28" s="143"/>
      <c r="ET28" s="142"/>
      <c r="EU28" s="143"/>
      <c r="EV28" s="142"/>
      <c r="EW28" s="143"/>
      <c r="EX28" s="142"/>
      <c r="EY28" s="143"/>
      <c r="EZ28" s="142"/>
      <c r="FA28" s="143"/>
      <c r="FB28" s="142"/>
      <c r="FC28" s="143"/>
      <c r="FD28" s="136">
        <f t="shared" si="0"/>
        <v>0</v>
      </c>
      <c r="FE28" s="136">
        <f t="shared" si="1"/>
        <v>0</v>
      </c>
      <c r="FF28" s="137" t="str">
        <f t="shared" si="2"/>
        <v>Bravo!!!</v>
      </c>
      <c r="FG28" s="235"/>
      <c r="FH28" s="235"/>
      <c r="FI28" s="235"/>
    </row>
    <row r="29" spans="1:165" x14ac:dyDescent="0.4">
      <c r="A29" s="138">
        <v>23</v>
      </c>
      <c r="B29" s="139"/>
      <c r="C29" s="139"/>
      <c r="D29" s="140"/>
      <c r="E29" s="141"/>
      <c r="F29" s="142"/>
      <c r="G29" s="143"/>
      <c r="H29" s="142"/>
      <c r="I29" s="143"/>
      <c r="J29" s="144"/>
      <c r="K29" s="143"/>
      <c r="L29" s="145"/>
      <c r="M29" s="145"/>
      <c r="N29" s="142"/>
      <c r="O29" s="143"/>
      <c r="P29" s="145"/>
      <c r="Q29" s="145"/>
      <c r="R29" s="142"/>
      <c r="S29" s="143"/>
      <c r="T29" s="145"/>
      <c r="U29" s="145"/>
      <c r="V29" s="142"/>
      <c r="W29" s="143"/>
      <c r="X29" s="145"/>
      <c r="Y29" s="142"/>
      <c r="Z29" s="143"/>
      <c r="AA29" s="142"/>
      <c r="AB29" s="143"/>
      <c r="AC29" s="142"/>
      <c r="AD29" s="143"/>
      <c r="AE29" s="145"/>
      <c r="AF29" s="145"/>
      <c r="AG29" s="142"/>
      <c r="AH29" s="143"/>
      <c r="AI29" s="142"/>
      <c r="AJ29" s="143"/>
      <c r="AK29" s="145"/>
      <c r="AL29" s="142"/>
      <c r="AM29" s="143"/>
      <c r="AN29" s="145"/>
      <c r="AO29" s="142"/>
      <c r="AP29" s="143"/>
      <c r="AQ29" s="142"/>
      <c r="AR29" s="143"/>
      <c r="AS29" s="142"/>
      <c r="AT29" s="143"/>
      <c r="AU29" s="142"/>
      <c r="AV29" s="143"/>
      <c r="AW29" s="142"/>
      <c r="AX29" s="143"/>
      <c r="AY29" s="142"/>
      <c r="AZ29" s="143"/>
      <c r="BA29" s="142"/>
      <c r="BB29" s="143"/>
      <c r="BC29" s="145"/>
      <c r="BD29" s="142"/>
      <c r="BE29" s="143"/>
      <c r="BF29" s="145"/>
      <c r="BG29" s="142"/>
      <c r="BH29" s="143"/>
      <c r="BI29" s="145"/>
      <c r="BJ29" s="142"/>
      <c r="BK29" s="143"/>
      <c r="BL29" s="145"/>
      <c r="BM29" s="142"/>
      <c r="BN29" s="143"/>
      <c r="BO29" s="145"/>
      <c r="BP29" s="142"/>
      <c r="BQ29" s="143"/>
      <c r="BR29" s="145"/>
      <c r="BS29" s="142"/>
      <c r="BT29" s="143"/>
      <c r="BU29" s="142"/>
      <c r="BV29" s="143"/>
      <c r="BW29" s="145"/>
      <c r="BX29" s="142"/>
      <c r="BY29" s="143"/>
      <c r="BZ29" s="142"/>
      <c r="CA29" s="143"/>
      <c r="CB29" s="142"/>
      <c r="CC29" s="143"/>
      <c r="CD29" s="145"/>
      <c r="CE29" s="142"/>
      <c r="CF29" s="143"/>
      <c r="CG29" s="145"/>
      <c r="CH29" s="142"/>
      <c r="CI29" s="143"/>
      <c r="CJ29" s="145"/>
      <c r="CK29" s="142"/>
      <c r="CL29" s="143"/>
      <c r="CM29" s="142"/>
      <c r="CN29" s="143"/>
      <c r="CO29" s="145"/>
      <c r="CP29" s="142"/>
      <c r="CQ29" s="143"/>
      <c r="CR29" s="142"/>
      <c r="CS29" s="143"/>
      <c r="CT29" s="142"/>
      <c r="CU29" s="143"/>
      <c r="CV29" s="142"/>
      <c r="CW29" s="143"/>
      <c r="CX29" s="145"/>
      <c r="CY29" s="142"/>
      <c r="CZ29" s="143"/>
      <c r="DA29" s="142"/>
      <c r="DB29" s="143"/>
      <c r="DC29" s="142"/>
      <c r="DD29" s="143"/>
      <c r="DE29" s="142"/>
      <c r="DF29" s="143"/>
      <c r="DG29" s="145"/>
      <c r="DH29" s="142"/>
      <c r="DI29" s="143"/>
      <c r="DJ29" s="142"/>
      <c r="DK29" s="143"/>
      <c r="DL29" s="142"/>
      <c r="DM29" s="143"/>
      <c r="DN29" s="142"/>
      <c r="DO29" s="143"/>
      <c r="DP29" s="142"/>
      <c r="DQ29" s="143"/>
      <c r="DR29" s="142"/>
      <c r="DS29" s="143"/>
      <c r="DT29" s="142"/>
      <c r="DU29" s="143"/>
      <c r="DV29" s="142"/>
      <c r="DW29" s="143"/>
      <c r="DX29" s="142"/>
      <c r="DY29" s="143"/>
      <c r="DZ29" s="142"/>
      <c r="EA29" s="143"/>
      <c r="EB29" s="142"/>
      <c r="EC29" s="143"/>
      <c r="ED29" s="142"/>
      <c r="EE29" s="143"/>
      <c r="EF29" s="142"/>
      <c r="EG29" s="143"/>
      <c r="EH29" s="142"/>
      <c r="EI29" s="143"/>
      <c r="EJ29" s="142"/>
      <c r="EK29" s="143"/>
      <c r="EL29" s="142"/>
      <c r="EM29" s="143"/>
      <c r="EN29" s="142"/>
      <c r="EO29" s="143"/>
      <c r="EP29" s="142"/>
      <c r="EQ29" s="143"/>
      <c r="ER29" s="142"/>
      <c r="ES29" s="143"/>
      <c r="ET29" s="142"/>
      <c r="EU29" s="143"/>
      <c r="EV29" s="142"/>
      <c r="EW29" s="143"/>
      <c r="EX29" s="142"/>
      <c r="EY29" s="143"/>
      <c r="EZ29" s="142"/>
      <c r="FA29" s="143"/>
      <c r="FB29" s="142"/>
      <c r="FC29" s="143"/>
      <c r="FD29" s="136">
        <f t="shared" si="0"/>
        <v>0</v>
      </c>
      <c r="FE29" s="136">
        <f t="shared" si="1"/>
        <v>0</v>
      </c>
      <c r="FF29" s="137" t="str">
        <f t="shared" si="2"/>
        <v>Bravo!!!</v>
      </c>
      <c r="FG29" s="235"/>
      <c r="FH29" s="235"/>
      <c r="FI29" s="235"/>
    </row>
    <row r="30" spans="1:165" x14ac:dyDescent="0.4">
      <c r="A30" s="138">
        <v>24</v>
      </c>
      <c r="B30" s="139"/>
      <c r="C30" s="139"/>
      <c r="D30" s="140"/>
      <c r="E30" s="141"/>
      <c r="F30" s="142"/>
      <c r="G30" s="143"/>
      <c r="H30" s="142"/>
      <c r="I30" s="143"/>
      <c r="J30" s="144"/>
      <c r="K30" s="143"/>
      <c r="L30" s="145"/>
      <c r="M30" s="145"/>
      <c r="N30" s="142"/>
      <c r="O30" s="143"/>
      <c r="P30" s="145"/>
      <c r="Q30" s="145"/>
      <c r="R30" s="142"/>
      <c r="S30" s="143"/>
      <c r="T30" s="145"/>
      <c r="U30" s="145"/>
      <c r="V30" s="142"/>
      <c r="W30" s="143"/>
      <c r="X30" s="145"/>
      <c r="Y30" s="142"/>
      <c r="Z30" s="143"/>
      <c r="AA30" s="142"/>
      <c r="AB30" s="143"/>
      <c r="AC30" s="142"/>
      <c r="AD30" s="143"/>
      <c r="AE30" s="145"/>
      <c r="AF30" s="145"/>
      <c r="AG30" s="142"/>
      <c r="AH30" s="143"/>
      <c r="AI30" s="142"/>
      <c r="AJ30" s="143"/>
      <c r="AK30" s="145"/>
      <c r="AL30" s="142"/>
      <c r="AM30" s="143"/>
      <c r="AN30" s="145"/>
      <c r="AO30" s="142"/>
      <c r="AP30" s="143"/>
      <c r="AQ30" s="142"/>
      <c r="AR30" s="143"/>
      <c r="AS30" s="142"/>
      <c r="AT30" s="143"/>
      <c r="AU30" s="142"/>
      <c r="AV30" s="143"/>
      <c r="AW30" s="142"/>
      <c r="AX30" s="143"/>
      <c r="AY30" s="142"/>
      <c r="AZ30" s="143"/>
      <c r="BA30" s="142"/>
      <c r="BB30" s="143"/>
      <c r="BC30" s="145"/>
      <c r="BD30" s="142"/>
      <c r="BE30" s="143"/>
      <c r="BF30" s="145"/>
      <c r="BG30" s="142"/>
      <c r="BH30" s="143"/>
      <c r="BI30" s="145"/>
      <c r="BJ30" s="142"/>
      <c r="BK30" s="143"/>
      <c r="BL30" s="145"/>
      <c r="BM30" s="142"/>
      <c r="BN30" s="143"/>
      <c r="BO30" s="145"/>
      <c r="BP30" s="142"/>
      <c r="BQ30" s="143"/>
      <c r="BR30" s="145"/>
      <c r="BS30" s="142"/>
      <c r="BT30" s="143"/>
      <c r="BU30" s="142"/>
      <c r="BV30" s="143"/>
      <c r="BW30" s="145"/>
      <c r="BX30" s="142"/>
      <c r="BY30" s="143"/>
      <c r="BZ30" s="142"/>
      <c r="CA30" s="143"/>
      <c r="CB30" s="142"/>
      <c r="CC30" s="143"/>
      <c r="CD30" s="145"/>
      <c r="CE30" s="142"/>
      <c r="CF30" s="143"/>
      <c r="CG30" s="145"/>
      <c r="CH30" s="142"/>
      <c r="CI30" s="143"/>
      <c r="CJ30" s="145"/>
      <c r="CK30" s="142"/>
      <c r="CL30" s="143"/>
      <c r="CM30" s="142"/>
      <c r="CN30" s="143"/>
      <c r="CO30" s="145"/>
      <c r="CP30" s="142"/>
      <c r="CQ30" s="143"/>
      <c r="CR30" s="142"/>
      <c r="CS30" s="143"/>
      <c r="CT30" s="142"/>
      <c r="CU30" s="143"/>
      <c r="CV30" s="142"/>
      <c r="CW30" s="143"/>
      <c r="CX30" s="145"/>
      <c r="CY30" s="142"/>
      <c r="CZ30" s="143"/>
      <c r="DA30" s="142"/>
      <c r="DB30" s="143"/>
      <c r="DC30" s="142"/>
      <c r="DD30" s="143"/>
      <c r="DE30" s="142"/>
      <c r="DF30" s="143"/>
      <c r="DG30" s="145"/>
      <c r="DH30" s="142"/>
      <c r="DI30" s="143"/>
      <c r="DJ30" s="142"/>
      <c r="DK30" s="143"/>
      <c r="DL30" s="142"/>
      <c r="DM30" s="143"/>
      <c r="DN30" s="142"/>
      <c r="DO30" s="143"/>
      <c r="DP30" s="142"/>
      <c r="DQ30" s="143"/>
      <c r="DR30" s="142"/>
      <c r="DS30" s="143"/>
      <c r="DT30" s="142"/>
      <c r="DU30" s="143"/>
      <c r="DV30" s="142"/>
      <c r="DW30" s="143"/>
      <c r="DX30" s="142"/>
      <c r="DY30" s="143"/>
      <c r="DZ30" s="142"/>
      <c r="EA30" s="143"/>
      <c r="EB30" s="142"/>
      <c r="EC30" s="143"/>
      <c r="ED30" s="142"/>
      <c r="EE30" s="143"/>
      <c r="EF30" s="142"/>
      <c r="EG30" s="143"/>
      <c r="EH30" s="142"/>
      <c r="EI30" s="143"/>
      <c r="EJ30" s="142"/>
      <c r="EK30" s="143"/>
      <c r="EL30" s="142"/>
      <c r="EM30" s="143"/>
      <c r="EN30" s="142"/>
      <c r="EO30" s="143"/>
      <c r="EP30" s="142"/>
      <c r="EQ30" s="143"/>
      <c r="ER30" s="142"/>
      <c r="ES30" s="143"/>
      <c r="ET30" s="142"/>
      <c r="EU30" s="143"/>
      <c r="EV30" s="142"/>
      <c r="EW30" s="143"/>
      <c r="EX30" s="142"/>
      <c r="EY30" s="143"/>
      <c r="EZ30" s="142"/>
      <c r="FA30" s="143"/>
      <c r="FB30" s="142"/>
      <c r="FC30" s="143"/>
      <c r="FD30" s="136">
        <f t="shared" si="0"/>
        <v>0</v>
      </c>
      <c r="FE30" s="136">
        <f t="shared" si="1"/>
        <v>0</v>
      </c>
      <c r="FF30" s="137" t="str">
        <f t="shared" si="2"/>
        <v>Bravo!!!</v>
      </c>
      <c r="FG30" s="235"/>
      <c r="FH30" s="235"/>
      <c r="FI30" s="235"/>
    </row>
    <row r="31" spans="1:165" x14ac:dyDescent="0.4">
      <c r="A31" s="138">
        <v>25</v>
      </c>
      <c r="B31" s="139"/>
      <c r="C31" s="139"/>
      <c r="D31" s="140"/>
      <c r="E31" s="141"/>
      <c r="F31" s="142"/>
      <c r="G31" s="143"/>
      <c r="H31" s="142"/>
      <c r="I31" s="143"/>
      <c r="J31" s="144"/>
      <c r="K31" s="143"/>
      <c r="L31" s="145"/>
      <c r="M31" s="145"/>
      <c r="N31" s="142"/>
      <c r="O31" s="143"/>
      <c r="P31" s="145"/>
      <c r="Q31" s="145"/>
      <c r="R31" s="142"/>
      <c r="S31" s="143"/>
      <c r="T31" s="145"/>
      <c r="U31" s="145"/>
      <c r="V31" s="142"/>
      <c r="W31" s="143"/>
      <c r="X31" s="145"/>
      <c r="Y31" s="142"/>
      <c r="Z31" s="143"/>
      <c r="AA31" s="142"/>
      <c r="AB31" s="143"/>
      <c r="AC31" s="142"/>
      <c r="AD31" s="143"/>
      <c r="AE31" s="145"/>
      <c r="AF31" s="145"/>
      <c r="AG31" s="142"/>
      <c r="AH31" s="143"/>
      <c r="AI31" s="142"/>
      <c r="AJ31" s="143"/>
      <c r="AK31" s="145"/>
      <c r="AL31" s="142"/>
      <c r="AM31" s="143"/>
      <c r="AN31" s="145"/>
      <c r="AO31" s="142"/>
      <c r="AP31" s="143"/>
      <c r="AQ31" s="142"/>
      <c r="AR31" s="143"/>
      <c r="AS31" s="142"/>
      <c r="AT31" s="143"/>
      <c r="AU31" s="142"/>
      <c r="AV31" s="143"/>
      <c r="AW31" s="142"/>
      <c r="AX31" s="143"/>
      <c r="AY31" s="142"/>
      <c r="AZ31" s="143"/>
      <c r="BA31" s="142"/>
      <c r="BB31" s="143"/>
      <c r="BC31" s="145"/>
      <c r="BD31" s="142"/>
      <c r="BE31" s="143"/>
      <c r="BF31" s="145"/>
      <c r="BG31" s="142"/>
      <c r="BH31" s="143"/>
      <c r="BI31" s="145"/>
      <c r="BJ31" s="142"/>
      <c r="BK31" s="143"/>
      <c r="BL31" s="145"/>
      <c r="BM31" s="142"/>
      <c r="BN31" s="143"/>
      <c r="BO31" s="145"/>
      <c r="BP31" s="142"/>
      <c r="BQ31" s="143"/>
      <c r="BR31" s="145"/>
      <c r="BS31" s="142"/>
      <c r="BT31" s="143"/>
      <c r="BU31" s="142"/>
      <c r="BV31" s="143"/>
      <c r="BW31" s="145"/>
      <c r="BX31" s="142"/>
      <c r="BY31" s="143"/>
      <c r="BZ31" s="142"/>
      <c r="CA31" s="143"/>
      <c r="CB31" s="142"/>
      <c r="CC31" s="143"/>
      <c r="CD31" s="145"/>
      <c r="CE31" s="142"/>
      <c r="CF31" s="143"/>
      <c r="CG31" s="145"/>
      <c r="CH31" s="142"/>
      <c r="CI31" s="143"/>
      <c r="CJ31" s="145"/>
      <c r="CK31" s="142"/>
      <c r="CL31" s="143"/>
      <c r="CM31" s="142"/>
      <c r="CN31" s="143"/>
      <c r="CO31" s="145"/>
      <c r="CP31" s="142"/>
      <c r="CQ31" s="143"/>
      <c r="CR31" s="142"/>
      <c r="CS31" s="143"/>
      <c r="CT31" s="142"/>
      <c r="CU31" s="143"/>
      <c r="CV31" s="142"/>
      <c r="CW31" s="143"/>
      <c r="CX31" s="145"/>
      <c r="CY31" s="142"/>
      <c r="CZ31" s="143"/>
      <c r="DA31" s="142"/>
      <c r="DB31" s="143"/>
      <c r="DC31" s="142"/>
      <c r="DD31" s="143"/>
      <c r="DE31" s="142"/>
      <c r="DF31" s="143"/>
      <c r="DG31" s="145"/>
      <c r="DH31" s="142"/>
      <c r="DI31" s="143"/>
      <c r="DJ31" s="142"/>
      <c r="DK31" s="143"/>
      <c r="DL31" s="142"/>
      <c r="DM31" s="143"/>
      <c r="DN31" s="142"/>
      <c r="DO31" s="143"/>
      <c r="DP31" s="142"/>
      <c r="DQ31" s="143"/>
      <c r="DR31" s="142"/>
      <c r="DS31" s="143"/>
      <c r="DT31" s="142"/>
      <c r="DU31" s="143"/>
      <c r="DV31" s="142"/>
      <c r="DW31" s="143"/>
      <c r="DX31" s="142"/>
      <c r="DY31" s="143"/>
      <c r="DZ31" s="142"/>
      <c r="EA31" s="143"/>
      <c r="EB31" s="142"/>
      <c r="EC31" s="143"/>
      <c r="ED31" s="142"/>
      <c r="EE31" s="143"/>
      <c r="EF31" s="142"/>
      <c r="EG31" s="143"/>
      <c r="EH31" s="142"/>
      <c r="EI31" s="143"/>
      <c r="EJ31" s="142"/>
      <c r="EK31" s="143"/>
      <c r="EL31" s="142"/>
      <c r="EM31" s="143"/>
      <c r="EN31" s="142"/>
      <c r="EO31" s="143"/>
      <c r="EP31" s="142"/>
      <c r="EQ31" s="143"/>
      <c r="ER31" s="142"/>
      <c r="ES31" s="143"/>
      <c r="ET31" s="142"/>
      <c r="EU31" s="143"/>
      <c r="EV31" s="142"/>
      <c r="EW31" s="143"/>
      <c r="EX31" s="142"/>
      <c r="EY31" s="143"/>
      <c r="EZ31" s="142"/>
      <c r="FA31" s="143"/>
      <c r="FB31" s="142"/>
      <c r="FC31" s="143"/>
      <c r="FD31" s="136">
        <f t="shared" si="0"/>
        <v>0</v>
      </c>
      <c r="FE31" s="136">
        <f t="shared" si="1"/>
        <v>0</v>
      </c>
      <c r="FF31" s="137" t="str">
        <f t="shared" si="2"/>
        <v>Bravo!!!</v>
      </c>
      <c r="FG31" s="235"/>
      <c r="FH31" s="235"/>
      <c r="FI31" s="235"/>
    </row>
    <row r="32" spans="1:165" x14ac:dyDescent="0.4">
      <c r="A32" s="138">
        <v>26</v>
      </c>
      <c r="B32" s="139"/>
      <c r="C32" s="139"/>
      <c r="D32" s="140"/>
      <c r="E32" s="141"/>
      <c r="F32" s="142"/>
      <c r="G32" s="143"/>
      <c r="H32" s="142"/>
      <c r="I32" s="143"/>
      <c r="J32" s="144"/>
      <c r="K32" s="143"/>
      <c r="L32" s="145"/>
      <c r="M32" s="145"/>
      <c r="N32" s="142"/>
      <c r="O32" s="143"/>
      <c r="P32" s="145"/>
      <c r="Q32" s="145"/>
      <c r="R32" s="142"/>
      <c r="S32" s="143"/>
      <c r="T32" s="145"/>
      <c r="U32" s="145"/>
      <c r="V32" s="142"/>
      <c r="W32" s="143"/>
      <c r="X32" s="145"/>
      <c r="Y32" s="142"/>
      <c r="Z32" s="143"/>
      <c r="AA32" s="142"/>
      <c r="AB32" s="143"/>
      <c r="AC32" s="142"/>
      <c r="AD32" s="143"/>
      <c r="AE32" s="145"/>
      <c r="AF32" s="145"/>
      <c r="AG32" s="142"/>
      <c r="AH32" s="143"/>
      <c r="AI32" s="142"/>
      <c r="AJ32" s="143"/>
      <c r="AK32" s="145"/>
      <c r="AL32" s="142"/>
      <c r="AM32" s="143"/>
      <c r="AN32" s="145"/>
      <c r="AO32" s="142"/>
      <c r="AP32" s="143"/>
      <c r="AQ32" s="142"/>
      <c r="AR32" s="143"/>
      <c r="AS32" s="142"/>
      <c r="AT32" s="143"/>
      <c r="AU32" s="142"/>
      <c r="AV32" s="143"/>
      <c r="AW32" s="142"/>
      <c r="AX32" s="143"/>
      <c r="AY32" s="142"/>
      <c r="AZ32" s="143"/>
      <c r="BA32" s="142"/>
      <c r="BB32" s="143"/>
      <c r="BC32" s="145"/>
      <c r="BD32" s="142"/>
      <c r="BE32" s="143"/>
      <c r="BF32" s="145"/>
      <c r="BG32" s="142"/>
      <c r="BH32" s="143"/>
      <c r="BI32" s="145"/>
      <c r="BJ32" s="142"/>
      <c r="BK32" s="143"/>
      <c r="BL32" s="145"/>
      <c r="BM32" s="142"/>
      <c r="BN32" s="143"/>
      <c r="BO32" s="145"/>
      <c r="BP32" s="142"/>
      <c r="BQ32" s="143"/>
      <c r="BR32" s="145"/>
      <c r="BS32" s="142"/>
      <c r="BT32" s="143"/>
      <c r="BU32" s="142"/>
      <c r="BV32" s="143"/>
      <c r="BW32" s="145"/>
      <c r="BX32" s="142"/>
      <c r="BY32" s="143"/>
      <c r="BZ32" s="142"/>
      <c r="CA32" s="143"/>
      <c r="CB32" s="142"/>
      <c r="CC32" s="143"/>
      <c r="CD32" s="145"/>
      <c r="CE32" s="142"/>
      <c r="CF32" s="143"/>
      <c r="CG32" s="145"/>
      <c r="CH32" s="142"/>
      <c r="CI32" s="143"/>
      <c r="CJ32" s="145"/>
      <c r="CK32" s="142"/>
      <c r="CL32" s="143"/>
      <c r="CM32" s="142"/>
      <c r="CN32" s="143"/>
      <c r="CO32" s="145"/>
      <c r="CP32" s="142"/>
      <c r="CQ32" s="143"/>
      <c r="CR32" s="142"/>
      <c r="CS32" s="143"/>
      <c r="CT32" s="142"/>
      <c r="CU32" s="143"/>
      <c r="CV32" s="142"/>
      <c r="CW32" s="143"/>
      <c r="CX32" s="145"/>
      <c r="CY32" s="142"/>
      <c r="CZ32" s="143"/>
      <c r="DA32" s="142"/>
      <c r="DB32" s="143"/>
      <c r="DC32" s="142"/>
      <c r="DD32" s="143"/>
      <c r="DE32" s="142"/>
      <c r="DF32" s="143"/>
      <c r="DG32" s="145"/>
      <c r="DH32" s="142"/>
      <c r="DI32" s="143"/>
      <c r="DJ32" s="142"/>
      <c r="DK32" s="143"/>
      <c r="DL32" s="142"/>
      <c r="DM32" s="143"/>
      <c r="DN32" s="142"/>
      <c r="DO32" s="143"/>
      <c r="DP32" s="142"/>
      <c r="DQ32" s="143"/>
      <c r="DR32" s="142"/>
      <c r="DS32" s="143"/>
      <c r="DT32" s="142"/>
      <c r="DU32" s="143"/>
      <c r="DV32" s="142"/>
      <c r="DW32" s="143"/>
      <c r="DX32" s="142"/>
      <c r="DY32" s="143"/>
      <c r="DZ32" s="142"/>
      <c r="EA32" s="143"/>
      <c r="EB32" s="142"/>
      <c r="EC32" s="143"/>
      <c r="ED32" s="142"/>
      <c r="EE32" s="143"/>
      <c r="EF32" s="142"/>
      <c r="EG32" s="143"/>
      <c r="EH32" s="142"/>
      <c r="EI32" s="143"/>
      <c r="EJ32" s="142"/>
      <c r="EK32" s="143"/>
      <c r="EL32" s="142"/>
      <c r="EM32" s="143"/>
      <c r="EN32" s="142"/>
      <c r="EO32" s="143"/>
      <c r="EP32" s="142"/>
      <c r="EQ32" s="143"/>
      <c r="ER32" s="142"/>
      <c r="ES32" s="143"/>
      <c r="ET32" s="142"/>
      <c r="EU32" s="143"/>
      <c r="EV32" s="142"/>
      <c r="EW32" s="143"/>
      <c r="EX32" s="142"/>
      <c r="EY32" s="143"/>
      <c r="EZ32" s="142"/>
      <c r="FA32" s="143"/>
      <c r="FB32" s="142"/>
      <c r="FC32" s="143"/>
      <c r="FD32" s="136">
        <f t="shared" si="0"/>
        <v>0</v>
      </c>
      <c r="FE32" s="136">
        <f t="shared" si="1"/>
        <v>0</v>
      </c>
      <c r="FF32" s="137" t="str">
        <f t="shared" si="2"/>
        <v>Bravo!!!</v>
      </c>
      <c r="FG32" s="235"/>
      <c r="FH32" s="235"/>
      <c r="FI32" s="235"/>
    </row>
    <row r="33" spans="1:165" x14ac:dyDescent="0.4">
      <c r="A33" s="138">
        <v>27</v>
      </c>
      <c r="B33" s="139"/>
      <c r="C33" s="139"/>
      <c r="D33" s="140"/>
      <c r="E33" s="141"/>
      <c r="F33" s="142"/>
      <c r="G33" s="143"/>
      <c r="H33" s="142"/>
      <c r="I33" s="143"/>
      <c r="J33" s="144"/>
      <c r="K33" s="143"/>
      <c r="L33" s="145"/>
      <c r="M33" s="145"/>
      <c r="N33" s="142"/>
      <c r="O33" s="143"/>
      <c r="P33" s="145"/>
      <c r="Q33" s="145"/>
      <c r="R33" s="142"/>
      <c r="S33" s="143"/>
      <c r="T33" s="145"/>
      <c r="U33" s="145"/>
      <c r="V33" s="142"/>
      <c r="W33" s="143"/>
      <c r="X33" s="145"/>
      <c r="Y33" s="142"/>
      <c r="Z33" s="143"/>
      <c r="AA33" s="142"/>
      <c r="AB33" s="143"/>
      <c r="AC33" s="142"/>
      <c r="AD33" s="143"/>
      <c r="AE33" s="145"/>
      <c r="AF33" s="145"/>
      <c r="AG33" s="142"/>
      <c r="AH33" s="143"/>
      <c r="AI33" s="142"/>
      <c r="AJ33" s="143"/>
      <c r="AK33" s="145"/>
      <c r="AL33" s="142"/>
      <c r="AM33" s="143"/>
      <c r="AN33" s="145"/>
      <c r="AO33" s="142"/>
      <c r="AP33" s="143"/>
      <c r="AQ33" s="142"/>
      <c r="AR33" s="143"/>
      <c r="AS33" s="142"/>
      <c r="AT33" s="143"/>
      <c r="AU33" s="142"/>
      <c r="AV33" s="143"/>
      <c r="AW33" s="142"/>
      <c r="AX33" s="143"/>
      <c r="AY33" s="142"/>
      <c r="AZ33" s="143"/>
      <c r="BA33" s="142"/>
      <c r="BB33" s="143"/>
      <c r="BC33" s="145"/>
      <c r="BD33" s="142"/>
      <c r="BE33" s="143"/>
      <c r="BF33" s="145"/>
      <c r="BG33" s="142"/>
      <c r="BH33" s="143"/>
      <c r="BI33" s="145"/>
      <c r="BJ33" s="142"/>
      <c r="BK33" s="143"/>
      <c r="BL33" s="145"/>
      <c r="BM33" s="142"/>
      <c r="BN33" s="143"/>
      <c r="BO33" s="145"/>
      <c r="BP33" s="142"/>
      <c r="BQ33" s="143"/>
      <c r="BR33" s="145"/>
      <c r="BS33" s="142"/>
      <c r="BT33" s="143"/>
      <c r="BU33" s="142"/>
      <c r="BV33" s="143"/>
      <c r="BW33" s="145"/>
      <c r="BX33" s="142"/>
      <c r="BY33" s="143"/>
      <c r="BZ33" s="142"/>
      <c r="CA33" s="143"/>
      <c r="CB33" s="142"/>
      <c r="CC33" s="143"/>
      <c r="CD33" s="145"/>
      <c r="CE33" s="142"/>
      <c r="CF33" s="143"/>
      <c r="CG33" s="145"/>
      <c r="CH33" s="142"/>
      <c r="CI33" s="143"/>
      <c r="CJ33" s="145"/>
      <c r="CK33" s="142"/>
      <c r="CL33" s="143"/>
      <c r="CM33" s="142"/>
      <c r="CN33" s="143"/>
      <c r="CO33" s="145"/>
      <c r="CP33" s="142"/>
      <c r="CQ33" s="143"/>
      <c r="CR33" s="142"/>
      <c r="CS33" s="143"/>
      <c r="CT33" s="142"/>
      <c r="CU33" s="143"/>
      <c r="CV33" s="142"/>
      <c r="CW33" s="143"/>
      <c r="CX33" s="145"/>
      <c r="CY33" s="142"/>
      <c r="CZ33" s="143"/>
      <c r="DA33" s="142"/>
      <c r="DB33" s="143"/>
      <c r="DC33" s="142"/>
      <c r="DD33" s="143"/>
      <c r="DE33" s="142"/>
      <c r="DF33" s="143"/>
      <c r="DG33" s="145"/>
      <c r="DH33" s="142"/>
      <c r="DI33" s="143"/>
      <c r="DJ33" s="142"/>
      <c r="DK33" s="143"/>
      <c r="DL33" s="142"/>
      <c r="DM33" s="143"/>
      <c r="DN33" s="142"/>
      <c r="DO33" s="143"/>
      <c r="DP33" s="142"/>
      <c r="DQ33" s="143"/>
      <c r="DR33" s="142"/>
      <c r="DS33" s="143"/>
      <c r="DT33" s="142"/>
      <c r="DU33" s="143"/>
      <c r="DV33" s="142"/>
      <c r="DW33" s="143"/>
      <c r="DX33" s="142"/>
      <c r="DY33" s="143"/>
      <c r="DZ33" s="142"/>
      <c r="EA33" s="143"/>
      <c r="EB33" s="142"/>
      <c r="EC33" s="143"/>
      <c r="ED33" s="142"/>
      <c r="EE33" s="143"/>
      <c r="EF33" s="142"/>
      <c r="EG33" s="143"/>
      <c r="EH33" s="142"/>
      <c r="EI33" s="143"/>
      <c r="EJ33" s="142"/>
      <c r="EK33" s="143"/>
      <c r="EL33" s="142"/>
      <c r="EM33" s="143"/>
      <c r="EN33" s="142"/>
      <c r="EO33" s="143"/>
      <c r="EP33" s="142"/>
      <c r="EQ33" s="143"/>
      <c r="ER33" s="142"/>
      <c r="ES33" s="143"/>
      <c r="ET33" s="142"/>
      <c r="EU33" s="143"/>
      <c r="EV33" s="142"/>
      <c r="EW33" s="143"/>
      <c r="EX33" s="142"/>
      <c r="EY33" s="143"/>
      <c r="EZ33" s="142"/>
      <c r="FA33" s="143"/>
      <c r="FB33" s="142"/>
      <c r="FC33" s="143"/>
      <c r="FD33" s="136">
        <f t="shared" si="0"/>
        <v>0</v>
      </c>
      <c r="FE33" s="136">
        <f t="shared" si="1"/>
        <v>0</v>
      </c>
      <c r="FF33" s="137" t="str">
        <f t="shared" si="2"/>
        <v>Bravo!!!</v>
      </c>
      <c r="FG33" s="235"/>
      <c r="FH33" s="235"/>
      <c r="FI33" s="235"/>
    </row>
    <row r="34" spans="1:165" x14ac:dyDescent="0.4">
      <c r="A34" s="138">
        <v>28</v>
      </c>
      <c r="B34" s="139"/>
      <c r="C34" s="139"/>
      <c r="D34" s="140"/>
      <c r="E34" s="141"/>
      <c r="F34" s="142"/>
      <c r="G34" s="143"/>
      <c r="H34" s="142"/>
      <c r="I34" s="143"/>
      <c r="J34" s="144"/>
      <c r="K34" s="143"/>
      <c r="L34" s="145"/>
      <c r="M34" s="145"/>
      <c r="N34" s="142"/>
      <c r="O34" s="143"/>
      <c r="P34" s="145"/>
      <c r="Q34" s="145"/>
      <c r="R34" s="142"/>
      <c r="S34" s="143"/>
      <c r="T34" s="145"/>
      <c r="U34" s="145"/>
      <c r="V34" s="142"/>
      <c r="W34" s="143"/>
      <c r="X34" s="145"/>
      <c r="Y34" s="142"/>
      <c r="Z34" s="143"/>
      <c r="AA34" s="142"/>
      <c r="AB34" s="143"/>
      <c r="AC34" s="142"/>
      <c r="AD34" s="143"/>
      <c r="AE34" s="145"/>
      <c r="AF34" s="145"/>
      <c r="AG34" s="142"/>
      <c r="AH34" s="143"/>
      <c r="AI34" s="142"/>
      <c r="AJ34" s="143"/>
      <c r="AK34" s="145"/>
      <c r="AL34" s="142"/>
      <c r="AM34" s="143"/>
      <c r="AN34" s="145"/>
      <c r="AO34" s="142"/>
      <c r="AP34" s="143"/>
      <c r="AQ34" s="142"/>
      <c r="AR34" s="143"/>
      <c r="AS34" s="142"/>
      <c r="AT34" s="143"/>
      <c r="AU34" s="142"/>
      <c r="AV34" s="143"/>
      <c r="AW34" s="142"/>
      <c r="AX34" s="143"/>
      <c r="AY34" s="142"/>
      <c r="AZ34" s="143"/>
      <c r="BA34" s="142"/>
      <c r="BB34" s="143"/>
      <c r="BC34" s="145"/>
      <c r="BD34" s="142"/>
      <c r="BE34" s="143"/>
      <c r="BF34" s="145"/>
      <c r="BG34" s="142"/>
      <c r="BH34" s="143"/>
      <c r="BI34" s="145"/>
      <c r="BJ34" s="142"/>
      <c r="BK34" s="143"/>
      <c r="BL34" s="145"/>
      <c r="BM34" s="142"/>
      <c r="BN34" s="143"/>
      <c r="BO34" s="145"/>
      <c r="BP34" s="142"/>
      <c r="BQ34" s="143"/>
      <c r="BR34" s="145"/>
      <c r="BS34" s="142"/>
      <c r="BT34" s="143"/>
      <c r="BU34" s="142"/>
      <c r="BV34" s="143"/>
      <c r="BW34" s="145"/>
      <c r="BX34" s="142"/>
      <c r="BY34" s="143"/>
      <c r="BZ34" s="142"/>
      <c r="CA34" s="143"/>
      <c r="CB34" s="142"/>
      <c r="CC34" s="143"/>
      <c r="CD34" s="145"/>
      <c r="CE34" s="142"/>
      <c r="CF34" s="143"/>
      <c r="CG34" s="145"/>
      <c r="CH34" s="142"/>
      <c r="CI34" s="143"/>
      <c r="CJ34" s="145"/>
      <c r="CK34" s="142"/>
      <c r="CL34" s="143"/>
      <c r="CM34" s="142"/>
      <c r="CN34" s="143"/>
      <c r="CO34" s="145"/>
      <c r="CP34" s="142"/>
      <c r="CQ34" s="143"/>
      <c r="CR34" s="142"/>
      <c r="CS34" s="143"/>
      <c r="CT34" s="142"/>
      <c r="CU34" s="143"/>
      <c r="CV34" s="142"/>
      <c r="CW34" s="143"/>
      <c r="CX34" s="145"/>
      <c r="CY34" s="142"/>
      <c r="CZ34" s="143"/>
      <c r="DA34" s="142"/>
      <c r="DB34" s="143"/>
      <c r="DC34" s="142"/>
      <c r="DD34" s="143"/>
      <c r="DE34" s="142"/>
      <c r="DF34" s="143"/>
      <c r="DG34" s="145"/>
      <c r="DH34" s="142"/>
      <c r="DI34" s="143"/>
      <c r="DJ34" s="142"/>
      <c r="DK34" s="143"/>
      <c r="DL34" s="142"/>
      <c r="DM34" s="143"/>
      <c r="DN34" s="142"/>
      <c r="DO34" s="143"/>
      <c r="DP34" s="142"/>
      <c r="DQ34" s="143"/>
      <c r="DR34" s="142"/>
      <c r="DS34" s="143"/>
      <c r="DT34" s="142"/>
      <c r="DU34" s="143"/>
      <c r="DV34" s="142"/>
      <c r="DW34" s="143"/>
      <c r="DX34" s="142"/>
      <c r="DY34" s="143"/>
      <c r="DZ34" s="142"/>
      <c r="EA34" s="143"/>
      <c r="EB34" s="142"/>
      <c r="EC34" s="143"/>
      <c r="ED34" s="142"/>
      <c r="EE34" s="143"/>
      <c r="EF34" s="142"/>
      <c r="EG34" s="143"/>
      <c r="EH34" s="142"/>
      <c r="EI34" s="143"/>
      <c r="EJ34" s="142"/>
      <c r="EK34" s="143"/>
      <c r="EL34" s="142"/>
      <c r="EM34" s="143"/>
      <c r="EN34" s="142"/>
      <c r="EO34" s="143"/>
      <c r="EP34" s="142"/>
      <c r="EQ34" s="143"/>
      <c r="ER34" s="142"/>
      <c r="ES34" s="143"/>
      <c r="ET34" s="142"/>
      <c r="EU34" s="143"/>
      <c r="EV34" s="142"/>
      <c r="EW34" s="143"/>
      <c r="EX34" s="142"/>
      <c r="EY34" s="143"/>
      <c r="EZ34" s="142"/>
      <c r="FA34" s="143"/>
      <c r="FB34" s="142"/>
      <c r="FC34" s="143"/>
      <c r="FD34" s="136">
        <f t="shared" si="0"/>
        <v>0</v>
      </c>
      <c r="FE34" s="136">
        <f t="shared" si="1"/>
        <v>0</v>
      </c>
      <c r="FF34" s="137" t="str">
        <f t="shared" si="2"/>
        <v>Bravo!!!</v>
      </c>
      <c r="FG34" s="235"/>
      <c r="FH34" s="235"/>
      <c r="FI34" s="235"/>
    </row>
    <row r="35" spans="1:165" x14ac:dyDescent="0.4">
      <c r="A35" s="138">
        <v>29</v>
      </c>
      <c r="B35" s="139"/>
      <c r="C35" s="139"/>
      <c r="D35" s="140"/>
      <c r="E35" s="141"/>
      <c r="F35" s="142"/>
      <c r="G35" s="143"/>
      <c r="H35" s="142"/>
      <c r="I35" s="143"/>
      <c r="J35" s="144"/>
      <c r="K35" s="143"/>
      <c r="L35" s="145"/>
      <c r="M35" s="145"/>
      <c r="N35" s="142"/>
      <c r="O35" s="143"/>
      <c r="P35" s="145"/>
      <c r="Q35" s="145"/>
      <c r="R35" s="142"/>
      <c r="S35" s="143"/>
      <c r="T35" s="145"/>
      <c r="U35" s="145"/>
      <c r="V35" s="142"/>
      <c r="W35" s="143"/>
      <c r="X35" s="145"/>
      <c r="Y35" s="142"/>
      <c r="Z35" s="143"/>
      <c r="AA35" s="142"/>
      <c r="AB35" s="143"/>
      <c r="AC35" s="142"/>
      <c r="AD35" s="143"/>
      <c r="AE35" s="145"/>
      <c r="AF35" s="145"/>
      <c r="AG35" s="142"/>
      <c r="AH35" s="143"/>
      <c r="AI35" s="142"/>
      <c r="AJ35" s="143"/>
      <c r="AK35" s="145"/>
      <c r="AL35" s="142"/>
      <c r="AM35" s="143"/>
      <c r="AN35" s="145"/>
      <c r="AO35" s="142"/>
      <c r="AP35" s="143"/>
      <c r="AQ35" s="142"/>
      <c r="AR35" s="143"/>
      <c r="AS35" s="142"/>
      <c r="AT35" s="143"/>
      <c r="AU35" s="142"/>
      <c r="AV35" s="143"/>
      <c r="AW35" s="142"/>
      <c r="AX35" s="143"/>
      <c r="AY35" s="142"/>
      <c r="AZ35" s="143"/>
      <c r="BA35" s="142"/>
      <c r="BB35" s="143"/>
      <c r="BC35" s="145"/>
      <c r="BD35" s="142"/>
      <c r="BE35" s="143"/>
      <c r="BF35" s="145"/>
      <c r="BG35" s="142"/>
      <c r="BH35" s="143"/>
      <c r="BI35" s="145"/>
      <c r="BJ35" s="142"/>
      <c r="BK35" s="143"/>
      <c r="BL35" s="145"/>
      <c r="BM35" s="142"/>
      <c r="BN35" s="143"/>
      <c r="BO35" s="145"/>
      <c r="BP35" s="142"/>
      <c r="BQ35" s="143"/>
      <c r="BR35" s="145"/>
      <c r="BS35" s="142"/>
      <c r="BT35" s="143"/>
      <c r="BU35" s="142"/>
      <c r="BV35" s="143"/>
      <c r="BW35" s="145"/>
      <c r="BX35" s="142"/>
      <c r="BY35" s="143"/>
      <c r="BZ35" s="142"/>
      <c r="CA35" s="143"/>
      <c r="CB35" s="142"/>
      <c r="CC35" s="143"/>
      <c r="CD35" s="145"/>
      <c r="CE35" s="142"/>
      <c r="CF35" s="143"/>
      <c r="CG35" s="145"/>
      <c r="CH35" s="142"/>
      <c r="CI35" s="143"/>
      <c r="CJ35" s="145"/>
      <c r="CK35" s="142"/>
      <c r="CL35" s="143"/>
      <c r="CM35" s="142"/>
      <c r="CN35" s="143"/>
      <c r="CO35" s="145"/>
      <c r="CP35" s="142"/>
      <c r="CQ35" s="143"/>
      <c r="CR35" s="142"/>
      <c r="CS35" s="143"/>
      <c r="CT35" s="142"/>
      <c r="CU35" s="143"/>
      <c r="CV35" s="142"/>
      <c r="CW35" s="143"/>
      <c r="CX35" s="145"/>
      <c r="CY35" s="142"/>
      <c r="CZ35" s="143"/>
      <c r="DA35" s="142"/>
      <c r="DB35" s="143"/>
      <c r="DC35" s="142"/>
      <c r="DD35" s="143"/>
      <c r="DE35" s="142"/>
      <c r="DF35" s="143"/>
      <c r="DG35" s="145"/>
      <c r="DH35" s="142"/>
      <c r="DI35" s="143"/>
      <c r="DJ35" s="142"/>
      <c r="DK35" s="143"/>
      <c r="DL35" s="142"/>
      <c r="DM35" s="143"/>
      <c r="DN35" s="142"/>
      <c r="DO35" s="143"/>
      <c r="DP35" s="142"/>
      <c r="DQ35" s="143"/>
      <c r="DR35" s="142"/>
      <c r="DS35" s="143"/>
      <c r="DT35" s="142"/>
      <c r="DU35" s="143"/>
      <c r="DV35" s="142"/>
      <c r="DW35" s="143"/>
      <c r="DX35" s="142"/>
      <c r="DY35" s="143"/>
      <c r="DZ35" s="142"/>
      <c r="EA35" s="143"/>
      <c r="EB35" s="142"/>
      <c r="EC35" s="143"/>
      <c r="ED35" s="142"/>
      <c r="EE35" s="143"/>
      <c r="EF35" s="142"/>
      <c r="EG35" s="143"/>
      <c r="EH35" s="142"/>
      <c r="EI35" s="143"/>
      <c r="EJ35" s="142"/>
      <c r="EK35" s="143"/>
      <c r="EL35" s="142"/>
      <c r="EM35" s="143"/>
      <c r="EN35" s="142"/>
      <c r="EO35" s="143"/>
      <c r="EP35" s="142"/>
      <c r="EQ35" s="143"/>
      <c r="ER35" s="142"/>
      <c r="ES35" s="143"/>
      <c r="ET35" s="142"/>
      <c r="EU35" s="143"/>
      <c r="EV35" s="142"/>
      <c r="EW35" s="143"/>
      <c r="EX35" s="142"/>
      <c r="EY35" s="143"/>
      <c r="EZ35" s="142"/>
      <c r="FA35" s="143"/>
      <c r="FB35" s="142"/>
      <c r="FC35" s="143"/>
      <c r="FD35" s="136">
        <f t="shared" si="0"/>
        <v>0</v>
      </c>
      <c r="FE35" s="136">
        <f t="shared" si="1"/>
        <v>0</v>
      </c>
      <c r="FF35" s="137" t="str">
        <f t="shared" si="2"/>
        <v>Bravo!!!</v>
      </c>
      <c r="FG35" s="235"/>
      <c r="FH35" s="235"/>
      <c r="FI35" s="235"/>
    </row>
    <row r="36" spans="1:165" x14ac:dyDescent="0.4">
      <c r="A36" s="138">
        <v>30</v>
      </c>
      <c r="B36" s="139"/>
      <c r="C36" s="139"/>
      <c r="D36" s="140"/>
      <c r="E36" s="141"/>
      <c r="F36" s="142"/>
      <c r="G36" s="143"/>
      <c r="H36" s="142"/>
      <c r="I36" s="143"/>
      <c r="J36" s="144"/>
      <c r="K36" s="143"/>
      <c r="L36" s="145"/>
      <c r="M36" s="145"/>
      <c r="N36" s="142"/>
      <c r="O36" s="143"/>
      <c r="P36" s="145"/>
      <c r="Q36" s="145"/>
      <c r="R36" s="142"/>
      <c r="S36" s="143"/>
      <c r="T36" s="145"/>
      <c r="U36" s="145"/>
      <c r="V36" s="142"/>
      <c r="W36" s="143"/>
      <c r="X36" s="145"/>
      <c r="Y36" s="142"/>
      <c r="Z36" s="143"/>
      <c r="AA36" s="142"/>
      <c r="AB36" s="143"/>
      <c r="AC36" s="142"/>
      <c r="AD36" s="143"/>
      <c r="AE36" s="145"/>
      <c r="AF36" s="145"/>
      <c r="AG36" s="142"/>
      <c r="AH36" s="143"/>
      <c r="AI36" s="142"/>
      <c r="AJ36" s="143"/>
      <c r="AK36" s="145"/>
      <c r="AL36" s="142"/>
      <c r="AM36" s="143"/>
      <c r="AN36" s="145"/>
      <c r="AO36" s="142"/>
      <c r="AP36" s="143"/>
      <c r="AQ36" s="142"/>
      <c r="AR36" s="143"/>
      <c r="AS36" s="142"/>
      <c r="AT36" s="143"/>
      <c r="AU36" s="142"/>
      <c r="AV36" s="143"/>
      <c r="AW36" s="142"/>
      <c r="AX36" s="143"/>
      <c r="AY36" s="142"/>
      <c r="AZ36" s="143"/>
      <c r="BA36" s="142"/>
      <c r="BB36" s="143"/>
      <c r="BC36" s="145"/>
      <c r="BD36" s="142"/>
      <c r="BE36" s="143"/>
      <c r="BF36" s="145"/>
      <c r="BG36" s="142"/>
      <c r="BH36" s="143"/>
      <c r="BI36" s="145"/>
      <c r="BJ36" s="142"/>
      <c r="BK36" s="143"/>
      <c r="BL36" s="145"/>
      <c r="BM36" s="142"/>
      <c r="BN36" s="143"/>
      <c r="BO36" s="145"/>
      <c r="BP36" s="142"/>
      <c r="BQ36" s="143"/>
      <c r="BR36" s="145"/>
      <c r="BS36" s="142"/>
      <c r="BT36" s="143"/>
      <c r="BU36" s="142"/>
      <c r="BV36" s="143"/>
      <c r="BW36" s="145"/>
      <c r="BX36" s="142"/>
      <c r="BY36" s="143"/>
      <c r="BZ36" s="142"/>
      <c r="CA36" s="143"/>
      <c r="CB36" s="142"/>
      <c r="CC36" s="143"/>
      <c r="CD36" s="145"/>
      <c r="CE36" s="142"/>
      <c r="CF36" s="143"/>
      <c r="CG36" s="145"/>
      <c r="CH36" s="142"/>
      <c r="CI36" s="143"/>
      <c r="CJ36" s="145"/>
      <c r="CK36" s="142"/>
      <c r="CL36" s="143"/>
      <c r="CM36" s="142"/>
      <c r="CN36" s="143"/>
      <c r="CO36" s="145"/>
      <c r="CP36" s="142"/>
      <c r="CQ36" s="143"/>
      <c r="CR36" s="142"/>
      <c r="CS36" s="143"/>
      <c r="CT36" s="142"/>
      <c r="CU36" s="143"/>
      <c r="CV36" s="142"/>
      <c r="CW36" s="143"/>
      <c r="CX36" s="145"/>
      <c r="CY36" s="142"/>
      <c r="CZ36" s="143"/>
      <c r="DA36" s="142"/>
      <c r="DB36" s="143"/>
      <c r="DC36" s="142"/>
      <c r="DD36" s="143"/>
      <c r="DE36" s="142"/>
      <c r="DF36" s="143"/>
      <c r="DG36" s="145"/>
      <c r="DH36" s="142"/>
      <c r="DI36" s="143"/>
      <c r="DJ36" s="142"/>
      <c r="DK36" s="143"/>
      <c r="DL36" s="142"/>
      <c r="DM36" s="143"/>
      <c r="DN36" s="142"/>
      <c r="DO36" s="143"/>
      <c r="DP36" s="142"/>
      <c r="DQ36" s="143"/>
      <c r="DR36" s="142"/>
      <c r="DS36" s="143"/>
      <c r="DT36" s="142"/>
      <c r="DU36" s="143"/>
      <c r="DV36" s="142"/>
      <c r="DW36" s="143"/>
      <c r="DX36" s="142"/>
      <c r="DY36" s="143"/>
      <c r="DZ36" s="142"/>
      <c r="EA36" s="143"/>
      <c r="EB36" s="142"/>
      <c r="EC36" s="143"/>
      <c r="ED36" s="142"/>
      <c r="EE36" s="143"/>
      <c r="EF36" s="142"/>
      <c r="EG36" s="143"/>
      <c r="EH36" s="142"/>
      <c r="EI36" s="143"/>
      <c r="EJ36" s="142"/>
      <c r="EK36" s="143"/>
      <c r="EL36" s="142"/>
      <c r="EM36" s="143"/>
      <c r="EN36" s="142"/>
      <c r="EO36" s="143"/>
      <c r="EP36" s="142"/>
      <c r="EQ36" s="143"/>
      <c r="ER36" s="142"/>
      <c r="ES36" s="143"/>
      <c r="ET36" s="142"/>
      <c r="EU36" s="143"/>
      <c r="EV36" s="142"/>
      <c r="EW36" s="143"/>
      <c r="EX36" s="142"/>
      <c r="EY36" s="143"/>
      <c r="EZ36" s="142"/>
      <c r="FA36" s="143"/>
      <c r="FB36" s="142"/>
      <c r="FC36" s="143"/>
      <c r="FD36" s="136">
        <f t="shared" si="0"/>
        <v>0</v>
      </c>
      <c r="FE36" s="136">
        <f t="shared" si="1"/>
        <v>0</v>
      </c>
      <c r="FF36" s="137" t="str">
        <f t="shared" si="2"/>
        <v>Bravo!!!</v>
      </c>
      <c r="FG36" s="235"/>
      <c r="FH36" s="235"/>
      <c r="FI36" s="235"/>
    </row>
    <row r="37" spans="1:165" x14ac:dyDescent="0.4">
      <c r="A37" s="138">
        <v>31</v>
      </c>
      <c r="B37" s="139"/>
      <c r="C37" s="139"/>
      <c r="D37" s="140"/>
      <c r="E37" s="141"/>
      <c r="F37" s="142"/>
      <c r="G37" s="143"/>
      <c r="H37" s="142"/>
      <c r="I37" s="143"/>
      <c r="J37" s="144"/>
      <c r="K37" s="143"/>
      <c r="L37" s="145"/>
      <c r="M37" s="145"/>
      <c r="N37" s="142"/>
      <c r="O37" s="143"/>
      <c r="P37" s="145"/>
      <c r="Q37" s="145"/>
      <c r="R37" s="142"/>
      <c r="S37" s="143"/>
      <c r="T37" s="145"/>
      <c r="U37" s="145"/>
      <c r="V37" s="142"/>
      <c r="W37" s="143"/>
      <c r="X37" s="145"/>
      <c r="Y37" s="142"/>
      <c r="Z37" s="143"/>
      <c r="AA37" s="142"/>
      <c r="AB37" s="143"/>
      <c r="AC37" s="142"/>
      <c r="AD37" s="143"/>
      <c r="AE37" s="145"/>
      <c r="AF37" s="145"/>
      <c r="AG37" s="142"/>
      <c r="AH37" s="143"/>
      <c r="AI37" s="142"/>
      <c r="AJ37" s="143"/>
      <c r="AK37" s="145"/>
      <c r="AL37" s="142"/>
      <c r="AM37" s="143"/>
      <c r="AN37" s="145"/>
      <c r="AO37" s="142"/>
      <c r="AP37" s="143"/>
      <c r="AQ37" s="142"/>
      <c r="AR37" s="143"/>
      <c r="AS37" s="142"/>
      <c r="AT37" s="143"/>
      <c r="AU37" s="142"/>
      <c r="AV37" s="143"/>
      <c r="AW37" s="142"/>
      <c r="AX37" s="143"/>
      <c r="AY37" s="142"/>
      <c r="AZ37" s="143"/>
      <c r="BA37" s="142"/>
      <c r="BB37" s="143"/>
      <c r="BC37" s="145"/>
      <c r="BD37" s="142"/>
      <c r="BE37" s="143"/>
      <c r="BF37" s="145"/>
      <c r="BG37" s="142"/>
      <c r="BH37" s="143"/>
      <c r="BI37" s="145"/>
      <c r="BJ37" s="142"/>
      <c r="BK37" s="143"/>
      <c r="BL37" s="145"/>
      <c r="BM37" s="142"/>
      <c r="BN37" s="143"/>
      <c r="BO37" s="145"/>
      <c r="BP37" s="142"/>
      <c r="BQ37" s="143"/>
      <c r="BR37" s="145"/>
      <c r="BS37" s="142"/>
      <c r="BT37" s="143"/>
      <c r="BU37" s="142"/>
      <c r="BV37" s="143"/>
      <c r="BW37" s="145"/>
      <c r="BX37" s="142"/>
      <c r="BY37" s="143"/>
      <c r="BZ37" s="142"/>
      <c r="CA37" s="143"/>
      <c r="CB37" s="142"/>
      <c r="CC37" s="143"/>
      <c r="CD37" s="145"/>
      <c r="CE37" s="142"/>
      <c r="CF37" s="143"/>
      <c r="CG37" s="145"/>
      <c r="CH37" s="142"/>
      <c r="CI37" s="143"/>
      <c r="CJ37" s="145"/>
      <c r="CK37" s="142"/>
      <c r="CL37" s="143"/>
      <c r="CM37" s="142"/>
      <c r="CN37" s="143"/>
      <c r="CO37" s="145"/>
      <c r="CP37" s="142"/>
      <c r="CQ37" s="143"/>
      <c r="CR37" s="142"/>
      <c r="CS37" s="143"/>
      <c r="CT37" s="142"/>
      <c r="CU37" s="143"/>
      <c r="CV37" s="142"/>
      <c r="CW37" s="143"/>
      <c r="CX37" s="145"/>
      <c r="CY37" s="142"/>
      <c r="CZ37" s="143"/>
      <c r="DA37" s="142"/>
      <c r="DB37" s="143"/>
      <c r="DC37" s="142"/>
      <c r="DD37" s="143"/>
      <c r="DE37" s="142"/>
      <c r="DF37" s="143"/>
      <c r="DG37" s="145"/>
      <c r="DH37" s="142"/>
      <c r="DI37" s="143"/>
      <c r="DJ37" s="142"/>
      <c r="DK37" s="143"/>
      <c r="DL37" s="142"/>
      <c r="DM37" s="143"/>
      <c r="DN37" s="142"/>
      <c r="DO37" s="143"/>
      <c r="DP37" s="142"/>
      <c r="DQ37" s="143"/>
      <c r="DR37" s="142"/>
      <c r="DS37" s="143"/>
      <c r="DT37" s="142"/>
      <c r="DU37" s="143"/>
      <c r="DV37" s="142"/>
      <c r="DW37" s="143"/>
      <c r="DX37" s="142"/>
      <c r="DY37" s="143"/>
      <c r="DZ37" s="142"/>
      <c r="EA37" s="143"/>
      <c r="EB37" s="142"/>
      <c r="EC37" s="143"/>
      <c r="ED37" s="142"/>
      <c r="EE37" s="143"/>
      <c r="EF37" s="142"/>
      <c r="EG37" s="143"/>
      <c r="EH37" s="142"/>
      <c r="EI37" s="143"/>
      <c r="EJ37" s="142"/>
      <c r="EK37" s="143"/>
      <c r="EL37" s="142"/>
      <c r="EM37" s="143"/>
      <c r="EN37" s="142"/>
      <c r="EO37" s="143"/>
      <c r="EP37" s="142"/>
      <c r="EQ37" s="143"/>
      <c r="ER37" s="142"/>
      <c r="ES37" s="143"/>
      <c r="ET37" s="142"/>
      <c r="EU37" s="143"/>
      <c r="EV37" s="142"/>
      <c r="EW37" s="143"/>
      <c r="EX37" s="142"/>
      <c r="EY37" s="143"/>
      <c r="EZ37" s="142"/>
      <c r="FA37" s="143"/>
      <c r="FB37" s="142"/>
      <c r="FC37" s="143"/>
      <c r="FD37" s="136">
        <f t="shared" si="0"/>
        <v>0</v>
      </c>
      <c r="FE37" s="136">
        <f t="shared" si="1"/>
        <v>0</v>
      </c>
      <c r="FF37" s="137" t="str">
        <f t="shared" si="2"/>
        <v>Bravo!!!</v>
      </c>
      <c r="FG37" s="235"/>
      <c r="FH37" s="235"/>
      <c r="FI37" s="235"/>
    </row>
    <row r="38" spans="1:165" x14ac:dyDescent="0.4">
      <c r="A38" s="138">
        <v>32</v>
      </c>
      <c r="B38" s="139"/>
      <c r="C38" s="139"/>
      <c r="D38" s="140"/>
      <c r="E38" s="141"/>
      <c r="F38" s="142"/>
      <c r="G38" s="143"/>
      <c r="H38" s="142"/>
      <c r="I38" s="143"/>
      <c r="J38" s="144"/>
      <c r="K38" s="143"/>
      <c r="L38" s="145"/>
      <c r="M38" s="145"/>
      <c r="N38" s="142"/>
      <c r="O38" s="143"/>
      <c r="P38" s="145"/>
      <c r="Q38" s="145"/>
      <c r="R38" s="142"/>
      <c r="S38" s="143"/>
      <c r="T38" s="145"/>
      <c r="U38" s="145"/>
      <c r="V38" s="142"/>
      <c r="W38" s="143"/>
      <c r="X38" s="145"/>
      <c r="Y38" s="142"/>
      <c r="Z38" s="143"/>
      <c r="AA38" s="142"/>
      <c r="AB38" s="143"/>
      <c r="AC38" s="142"/>
      <c r="AD38" s="143"/>
      <c r="AE38" s="145"/>
      <c r="AF38" s="145"/>
      <c r="AG38" s="142"/>
      <c r="AH38" s="143"/>
      <c r="AI38" s="142"/>
      <c r="AJ38" s="143"/>
      <c r="AK38" s="145"/>
      <c r="AL38" s="142"/>
      <c r="AM38" s="143"/>
      <c r="AN38" s="145"/>
      <c r="AO38" s="142"/>
      <c r="AP38" s="143"/>
      <c r="AQ38" s="142"/>
      <c r="AR38" s="143"/>
      <c r="AS38" s="142"/>
      <c r="AT38" s="143"/>
      <c r="AU38" s="142"/>
      <c r="AV38" s="143"/>
      <c r="AW38" s="142"/>
      <c r="AX38" s="143"/>
      <c r="AY38" s="142"/>
      <c r="AZ38" s="143"/>
      <c r="BA38" s="142"/>
      <c r="BB38" s="143"/>
      <c r="BC38" s="145"/>
      <c r="BD38" s="142"/>
      <c r="BE38" s="143"/>
      <c r="BF38" s="145"/>
      <c r="BG38" s="142"/>
      <c r="BH38" s="143"/>
      <c r="BI38" s="145"/>
      <c r="BJ38" s="142"/>
      <c r="BK38" s="143"/>
      <c r="BL38" s="145"/>
      <c r="BM38" s="142"/>
      <c r="BN38" s="143"/>
      <c r="BO38" s="145"/>
      <c r="BP38" s="142"/>
      <c r="BQ38" s="143"/>
      <c r="BR38" s="145"/>
      <c r="BS38" s="142"/>
      <c r="BT38" s="143"/>
      <c r="BU38" s="142"/>
      <c r="BV38" s="143"/>
      <c r="BW38" s="145"/>
      <c r="BX38" s="142"/>
      <c r="BY38" s="143"/>
      <c r="BZ38" s="142"/>
      <c r="CA38" s="143"/>
      <c r="CB38" s="142"/>
      <c r="CC38" s="143"/>
      <c r="CD38" s="145"/>
      <c r="CE38" s="142"/>
      <c r="CF38" s="143"/>
      <c r="CG38" s="145"/>
      <c r="CH38" s="142"/>
      <c r="CI38" s="143"/>
      <c r="CJ38" s="145"/>
      <c r="CK38" s="142"/>
      <c r="CL38" s="143"/>
      <c r="CM38" s="142"/>
      <c r="CN38" s="143"/>
      <c r="CO38" s="145"/>
      <c r="CP38" s="142"/>
      <c r="CQ38" s="143"/>
      <c r="CR38" s="142"/>
      <c r="CS38" s="143"/>
      <c r="CT38" s="142"/>
      <c r="CU38" s="143"/>
      <c r="CV38" s="142"/>
      <c r="CW38" s="143"/>
      <c r="CX38" s="145"/>
      <c r="CY38" s="142"/>
      <c r="CZ38" s="143"/>
      <c r="DA38" s="142"/>
      <c r="DB38" s="143"/>
      <c r="DC38" s="142"/>
      <c r="DD38" s="143"/>
      <c r="DE38" s="142"/>
      <c r="DF38" s="143"/>
      <c r="DG38" s="145"/>
      <c r="DH38" s="142"/>
      <c r="DI38" s="143"/>
      <c r="DJ38" s="142"/>
      <c r="DK38" s="143"/>
      <c r="DL38" s="142"/>
      <c r="DM38" s="143"/>
      <c r="DN38" s="142"/>
      <c r="DO38" s="143"/>
      <c r="DP38" s="142"/>
      <c r="DQ38" s="143"/>
      <c r="DR38" s="142"/>
      <c r="DS38" s="143"/>
      <c r="DT38" s="142"/>
      <c r="DU38" s="143"/>
      <c r="DV38" s="142"/>
      <c r="DW38" s="143"/>
      <c r="DX38" s="142"/>
      <c r="DY38" s="143"/>
      <c r="DZ38" s="142"/>
      <c r="EA38" s="143"/>
      <c r="EB38" s="142"/>
      <c r="EC38" s="143"/>
      <c r="ED38" s="142"/>
      <c r="EE38" s="143"/>
      <c r="EF38" s="142"/>
      <c r="EG38" s="143"/>
      <c r="EH38" s="142"/>
      <c r="EI38" s="143"/>
      <c r="EJ38" s="142"/>
      <c r="EK38" s="143"/>
      <c r="EL38" s="142"/>
      <c r="EM38" s="143"/>
      <c r="EN38" s="142"/>
      <c r="EO38" s="143"/>
      <c r="EP38" s="142"/>
      <c r="EQ38" s="143"/>
      <c r="ER38" s="142"/>
      <c r="ES38" s="143"/>
      <c r="ET38" s="142"/>
      <c r="EU38" s="143"/>
      <c r="EV38" s="142"/>
      <c r="EW38" s="143"/>
      <c r="EX38" s="142"/>
      <c r="EY38" s="143"/>
      <c r="EZ38" s="142"/>
      <c r="FA38" s="143"/>
      <c r="FB38" s="142"/>
      <c r="FC38" s="143"/>
      <c r="FD38" s="136">
        <f t="shared" si="0"/>
        <v>0</v>
      </c>
      <c r="FE38" s="136">
        <f t="shared" si="1"/>
        <v>0</v>
      </c>
      <c r="FF38" s="137" t="str">
        <f t="shared" si="2"/>
        <v>Bravo!!!</v>
      </c>
      <c r="FG38" s="235"/>
      <c r="FH38" s="235"/>
      <c r="FI38" s="235"/>
    </row>
    <row r="39" spans="1:165" x14ac:dyDescent="0.4">
      <c r="A39" s="138">
        <v>33</v>
      </c>
      <c r="B39" s="139"/>
      <c r="C39" s="139"/>
      <c r="D39" s="140"/>
      <c r="E39" s="141"/>
      <c r="F39" s="142"/>
      <c r="G39" s="143"/>
      <c r="H39" s="142"/>
      <c r="I39" s="143"/>
      <c r="J39" s="144"/>
      <c r="K39" s="143"/>
      <c r="L39" s="145"/>
      <c r="M39" s="145"/>
      <c r="N39" s="142"/>
      <c r="O39" s="143"/>
      <c r="P39" s="145"/>
      <c r="Q39" s="145"/>
      <c r="R39" s="142"/>
      <c r="S39" s="143"/>
      <c r="T39" s="145"/>
      <c r="U39" s="145"/>
      <c r="V39" s="142"/>
      <c r="W39" s="143"/>
      <c r="X39" s="145"/>
      <c r="Y39" s="142"/>
      <c r="Z39" s="143"/>
      <c r="AA39" s="142"/>
      <c r="AB39" s="143"/>
      <c r="AC39" s="142"/>
      <c r="AD39" s="143"/>
      <c r="AE39" s="145"/>
      <c r="AF39" s="145"/>
      <c r="AG39" s="142"/>
      <c r="AH39" s="143"/>
      <c r="AI39" s="142"/>
      <c r="AJ39" s="143"/>
      <c r="AK39" s="145"/>
      <c r="AL39" s="142"/>
      <c r="AM39" s="143"/>
      <c r="AN39" s="145"/>
      <c r="AO39" s="142"/>
      <c r="AP39" s="143"/>
      <c r="AQ39" s="142"/>
      <c r="AR39" s="143"/>
      <c r="AS39" s="142"/>
      <c r="AT39" s="143"/>
      <c r="AU39" s="142"/>
      <c r="AV39" s="143"/>
      <c r="AW39" s="142"/>
      <c r="AX39" s="143"/>
      <c r="AY39" s="142"/>
      <c r="AZ39" s="143"/>
      <c r="BA39" s="142"/>
      <c r="BB39" s="143"/>
      <c r="BC39" s="145"/>
      <c r="BD39" s="142"/>
      <c r="BE39" s="143"/>
      <c r="BF39" s="145"/>
      <c r="BG39" s="142"/>
      <c r="BH39" s="143"/>
      <c r="BI39" s="145"/>
      <c r="BJ39" s="142"/>
      <c r="BK39" s="143"/>
      <c r="BL39" s="145"/>
      <c r="BM39" s="142"/>
      <c r="BN39" s="143"/>
      <c r="BO39" s="145"/>
      <c r="BP39" s="142"/>
      <c r="BQ39" s="143"/>
      <c r="BR39" s="145"/>
      <c r="BS39" s="142"/>
      <c r="BT39" s="143"/>
      <c r="BU39" s="142"/>
      <c r="BV39" s="143"/>
      <c r="BW39" s="145"/>
      <c r="BX39" s="142"/>
      <c r="BY39" s="143"/>
      <c r="BZ39" s="142"/>
      <c r="CA39" s="143"/>
      <c r="CB39" s="142"/>
      <c r="CC39" s="143"/>
      <c r="CD39" s="145"/>
      <c r="CE39" s="142"/>
      <c r="CF39" s="143"/>
      <c r="CG39" s="145"/>
      <c r="CH39" s="142"/>
      <c r="CI39" s="143"/>
      <c r="CJ39" s="145"/>
      <c r="CK39" s="142"/>
      <c r="CL39" s="143"/>
      <c r="CM39" s="142"/>
      <c r="CN39" s="143"/>
      <c r="CO39" s="145"/>
      <c r="CP39" s="142"/>
      <c r="CQ39" s="143"/>
      <c r="CR39" s="142"/>
      <c r="CS39" s="143"/>
      <c r="CT39" s="142"/>
      <c r="CU39" s="143"/>
      <c r="CV39" s="142"/>
      <c r="CW39" s="143"/>
      <c r="CX39" s="145"/>
      <c r="CY39" s="142"/>
      <c r="CZ39" s="143"/>
      <c r="DA39" s="142"/>
      <c r="DB39" s="143"/>
      <c r="DC39" s="142"/>
      <c r="DD39" s="143"/>
      <c r="DE39" s="142"/>
      <c r="DF39" s="143"/>
      <c r="DG39" s="145"/>
      <c r="DH39" s="142"/>
      <c r="DI39" s="143"/>
      <c r="DJ39" s="142"/>
      <c r="DK39" s="143"/>
      <c r="DL39" s="142"/>
      <c r="DM39" s="143"/>
      <c r="DN39" s="142"/>
      <c r="DO39" s="143"/>
      <c r="DP39" s="142"/>
      <c r="DQ39" s="143"/>
      <c r="DR39" s="142"/>
      <c r="DS39" s="143"/>
      <c r="DT39" s="142"/>
      <c r="DU39" s="143"/>
      <c r="DV39" s="142"/>
      <c r="DW39" s="143"/>
      <c r="DX39" s="142"/>
      <c r="DY39" s="143"/>
      <c r="DZ39" s="142"/>
      <c r="EA39" s="143"/>
      <c r="EB39" s="142"/>
      <c r="EC39" s="143"/>
      <c r="ED39" s="142"/>
      <c r="EE39" s="143"/>
      <c r="EF39" s="142"/>
      <c r="EG39" s="143"/>
      <c r="EH39" s="142"/>
      <c r="EI39" s="143"/>
      <c r="EJ39" s="142"/>
      <c r="EK39" s="143"/>
      <c r="EL39" s="142"/>
      <c r="EM39" s="143"/>
      <c r="EN39" s="142"/>
      <c r="EO39" s="143"/>
      <c r="EP39" s="142"/>
      <c r="EQ39" s="143"/>
      <c r="ER39" s="142"/>
      <c r="ES39" s="143"/>
      <c r="ET39" s="142"/>
      <c r="EU39" s="143"/>
      <c r="EV39" s="142"/>
      <c r="EW39" s="143"/>
      <c r="EX39" s="142"/>
      <c r="EY39" s="143"/>
      <c r="EZ39" s="142"/>
      <c r="FA39" s="143"/>
      <c r="FB39" s="142"/>
      <c r="FC39" s="143"/>
      <c r="FD39" s="136">
        <f t="shared" si="0"/>
        <v>0</v>
      </c>
      <c r="FE39" s="136">
        <f t="shared" si="1"/>
        <v>0</v>
      </c>
      <c r="FF39" s="137" t="str">
        <f t="shared" si="2"/>
        <v>Bravo!!!</v>
      </c>
      <c r="FG39" s="235"/>
      <c r="FH39" s="235"/>
      <c r="FI39" s="235"/>
    </row>
    <row r="40" spans="1:165" x14ac:dyDescent="0.4">
      <c r="A40" s="138">
        <v>34</v>
      </c>
      <c r="B40" s="139"/>
      <c r="C40" s="139"/>
      <c r="D40" s="140"/>
      <c r="E40" s="141"/>
      <c r="F40" s="142"/>
      <c r="G40" s="143"/>
      <c r="H40" s="142"/>
      <c r="I40" s="143"/>
      <c r="J40" s="144"/>
      <c r="K40" s="143"/>
      <c r="L40" s="145"/>
      <c r="M40" s="145"/>
      <c r="N40" s="142"/>
      <c r="O40" s="143"/>
      <c r="P40" s="145"/>
      <c r="Q40" s="145"/>
      <c r="R40" s="142"/>
      <c r="S40" s="143"/>
      <c r="T40" s="145"/>
      <c r="U40" s="145"/>
      <c r="V40" s="142"/>
      <c r="W40" s="143"/>
      <c r="X40" s="145"/>
      <c r="Y40" s="142"/>
      <c r="Z40" s="143"/>
      <c r="AA40" s="142"/>
      <c r="AB40" s="143"/>
      <c r="AC40" s="142"/>
      <c r="AD40" s="143"/>
      <c r="AE40" s="145"/>
      <c r="AF40" s="145"/>
      <c r="AG40" s="142"/>
      <c r="AH40" s="143"/>
      <c r="AI40" s="142"/>
      <c r="AJ40" s="143"/>
      <c r="AK40" s="145"/>
      <c r="AL40" s="142"/>
      <c r="AM40" s="143"/>
      <c r="AN40" s="145"/>
      <c r="AO40" s="142"/>
      <c r="AP40" s="143"/>
      <c r="AQ40" s="142"/>
      <c r="AR40" s="143"/>
      <c r="AS40" s="142"/>
      <c r="AT40" s="143"/>
      <c r="AU40" s="142"/>
      <c r="AV40" s="143"/>
      <c r="AW40" s="142"/>
      <c r="AX40" s="143"/>
      <c r="AY40" s="142"/>
      <c r="AZ40" s="143"/>
      <c r="BA40" s="142"/>
      <c r="BB40" s="143"/>
      <c r="BC40" s="145"/>
      <c r="BD40" s="142"/>
      <c r="BE40" s="143"/>
      <c r="BF40" s="145"/>
      <c r="BG40" s="142"/>
      <c r="BH40" s="143"/>
      <c r="BI40" s="145"/>
      <c r="BJ40" s="142"/>
      <c r="BK40" s="143"/>
      <c r="BL40" s="145"/>
      <c r="BM40" s="142"/>
      <c r="BN40" s="143"/>
      <c r="BO40" s="145"/>
      <c r="BP40" s="142"/>
      <c r="BQ40" s="143"/>
      <c r="BR40" s="145"/>
      <c r="BS40" s="142"/>
      <c r="BT40" s="143"/>
      <c r="BU40" s="142"/>
      <c r="BV40" s="143"/>
      <c r="BW40" s="145"/>
      <c r="BX40" s="142"/>
      <c r="BY40" s="143"/>
      <c r="BZ40" s="142"/>
      <c r="CA40" s="143"/>
      <c r="CB40" s="142"/>
      <c r="CC40" s="143"/>
      <c r="CD40" s="145"/>
      <c r="CE40" s="142"/>
      <c r="CF40" s="143"/>
      <c r="CG40" s="145"/>
      <c r="CH40" s="142"/>
      <c r="CI40" s="143"/>
      <c r="CJ40" s="145"/>
      <c r="CK40" s="142"/>
      <c r="CL40" s="143"/>
      <c r="CM40" s="142"/>
      <c r="CN40" s="143"/>
      <c r="CO40" s="145"/>
      <c r="CP40" s="142"/>
      <c r="CQ40" s="143"/>
      <c r="CR40" s="142"/>
      <c r="CS40" s="143"/>
      <c r="CT40" s="142"/>
      <c r="CU40" s="143"/>
      <c r="CV40" s="142"/>
      <c r="CW40" s="143"/>
      <c r="CX40" s="145"/>
      <c r="CY40" s="142"/>
      <c r="CZ40" s="143"/>
      <c r="DA40" s="142"/>
      <c r="DB40" s="143"/>
      <c r="DC40" s="142"/>
      <c r="DD40" s="143"/>
      <c r="DE40" s="142"/>
      <c r="DF40" s="143"/>
      <c r="DG40" s="145"/>
      <c r="DH40" s="142"/>
      <c r="DI40" s="143"/>
      <c r="DJ40" s="142"/>
      <c r="DK40" s="143"/>
      <c r="DL40" s="142"/>
      <c r="DM40" s="143"/>
      <c r="DN40" s="142"/>
      <c r="DO40" s="143"/>
      <c r="DP40" s="142"/>
      <c r="DQ40" s="143"/>
      <c r="DR40" s="142"/>
      <c r="DS40" s="143"/>
      <c r="DT40" s="142"/>
      <c r="DU40" s="143"/>
      <c r="DV40" s="142"/>
      <c r="DW40" s="143"/>
      <c r="DX40" s="142"/>
      <c r="DY40" s="143"/>
      <c r="DZ40" s="142"/>
      <c r="EA40" s="143"/>
      <c r="EB40" s="142"/>
      <c r="EC40" s="143"/>
      <c r="ED40" s="142"/>
      <c r="EE40" s="143"/>
      <c r="EF40" s="142"/>
      <c r="EG40" s="143"/>
      <c r="EH40" s="142"/>
      <c r="EI40" s="143"/>
      <c r="EJ40" s="142"/>
      <c r="EK40" s="143"/>
      <c r="EL40" s="142"/>
      <c r="EM40" s="143"/>
      <c r="EN40" s="142"/>
      <c r="EO40" s="143"/>
      <c r="EP40" s="142"/>
      <c r="EQ40" s="143"/>
      <c r="ER40" s="142"/>
      <c r="ES40" s="143"/>
      <c r="ET40" s="142"/>
      <c r="EU40" s="143"/>
      <c r="EV40" s="142"/>
      <c r="EW40" s="143"/>
      <c r="EX40" s="142"/>
      <c r="EY40" s="143"/>
      <c r="EZ40" s="142"/>
      <c r="FA40" s="143"/>
      <c r="FB40" s="142"/>
      <c r="FC40" s="143"/>
      <c r="FD40" s="136">
        <f t="shared" si="0"/>
        <v>0</v>
      </c>
      <c r="FE40" s="136">
        <f t="shared" si="1"/>
        <v>0</v>
      </c>
      <c r="FF40" s="137" t="str">
        <f t="shared" si="2"/>
        <v>Bravo!!!</v>
      </c>
      <c r="FG40" s="235"/>
      <c r="FH40" s="235"/>
      <c r="FI40" s="235"/>
    </row>
    <row r="41" spans="1:165" x14ac:dyDescent="0.4">
      <c r="A41" s="138">
        <v>35</v>
      </c>
      <c r="B41" s="139"/>
      <c r="C41" s="139"/>
      <c r="D41" s="140"/>
      <c r="E41" s="141"/>
      <c r="F41" s="142"/>
      <c r="G41" s="143"/>
      <c r="H41" s="142"/>
      <c r="I41" s="143"/>
      <c r="J41" s="144"/>
      <c r="K41" s="143"/>
      <c r="L41" s="145"/>
      <c r="M41" s="145"/>
      <c r="N41" s="142"/>
      <c r="O41" s="143"/>
      <c r="P41" s="145"/>
      <c r="Q41" s="145"/>
      <c r="R41" s="142"/>
      <c r="S41" s="143"/>
      <c r="T41" s="145"/>
      <c r="U41" s="145"/>
      <c r="V41" s="142"/>
      <c r="W41" s="143"/>
      <c r="X41" s="145"/>
      <c r="Y41" s="142"/>
      <c r="Z41" s="143"/>
      <c r="AA41" s="142"/>
      <c r="AB41" s="143"/>
      <c r="AC41" s="142"/>
      <c r="AD41" s="143"/>
      <c r="AE41" s="145"/>
      <c r="AF41" s="145"/>
      <c r="AG41" s="142"/>
      <c r="AH41" s="143"/>
      <c r="AI41" s="142"/>
      <c r="AJ41" s="143"/>
      <c r="AK41" s="145"/>
      <c r="AL41" s="142"/>
      <c r="AM41" s="143"/>
      <c r="AN41" s="145"/>
      <c r="AO41" s="142"/>
      <c r="AP41" s="143"/>
      <c r="AQ41" s="142"/>
      <c r="AR41" s="143"/>
      <c r="AS41" s="142"/>
      <c r="AT41" s="143"/>
      <c r="AU41" s="142"/>
      <c r="AV41" s="143"/>
      <c r="AW41" s="142"/>
      <c r="AX41" s="143"/>
      <c r="AY41" s="142"/>
      <c r="AZ41" s="143"/>
      <c r="BA41" s="142"/>
      <c r="BB41" s="143"/>
      <c r="BC41" s="145"/>
      <c r="BD41" s="142"/>
      <c r="BE41" s="143"/>
      <c r="BF41" s="145"/>
      <c r="BG41" s="142"/>
      <c r="BH41" s="143"/>
      <c r="BI41" s="145"/>
      <c r="BJ41" s="142"/>
      <c r="BK41" s="143"/>
      <c r="BL41" s="145"/>
      <c r="BM41" s="142"/>
      <c r="BN41" s="143"/>
      <c r="BO41" s="145"/>
      <c r="BP41" s="142"/>
      <c r="BQ41" s="143"/>
      <c r="BR41" s="145"/>
      <c r="BS41" s="142"/>
      <c r="BT41" s="143"/>
      <c r="BU41" s="142"/>
      <c r="BV41" s="143"/>
      <c r="BW41" s="145"/>
      <c r="BX41" s="142"/>
      <c r="BY41" s="143"/>
      <c r="BZ41" s="142"/>
      <c r="CA41" s="143"/>
      <c r="CB41" s="142"/>
      <c r="CC41" s="143"/>
      <c r="CD41" s="145"/>
      <c r="CE41" s="142"/>
      <c r="CF41" s="143"/>
      <c r="CG41" s="145"/>
      <c r="CH41" s="142"/>
      <c r="CI41" s="143"/>
      <c r="CJ41" s="145"/>
      <c r="CK41" s="142"/>
      <c r="CL41" s="143"/>
      <c r="CM41" s="142"/>
      <c r="CN41" s="143"/>
      <c r="CO41" s="145"/>
      <c r="CP41" s="142"/>
      <c r="CQ41" s="143"/>
      <c r="CR41" s="142"/>
      <c r="CS41" s="143"/>
      <c r="CT41" s="142"/>
      <c r="CU41" s="143"/>
      <c r="CV41" s="142"/>
      <c r="CW41" s="143"/>
      <c r="CX41" s="145"/>
      <c r="CY41" s="142"/>
      <c r="CZ41" s="143"/>
      <c r="DA41" s="142"/>
      <c r="DB41" s="143"/>
      <c r="DC41" s="142"/>
      <c r="DD41" s="143"/>
      <c r="DE41" s="142"/>
      <c r="DF41" s="143"/>
      <c r="DG41" s="145"/>
      <c r="DH41" s="142"/>
      <c r="DI41" s="143"/>
      <c r="DJ41" s="142"/>
      <c r="DK41" s="143"/>
      <c r="DL41" s="142"/>
      <c r="DM41" s="143"/>
      <c r="DN41" s="142"/>
      <c r="DO41" s="143"/>
      <c r="DP41" s="142"/>
      <c r="DQ41" s="143"/>
      <c r="DR41" s="142"/>
      <c r="DS41" s="143"/>
      <c r="DT41" s="142"/>
      <c r="DU41" s="143"/>
      <c r="DV41" s="142"/>
      <c r="DW41" s="143"/>
      <c r="DX41" s="142"/>
      <c r="DY41" s="143"/>
      <c r="DZ41" s="142"/>
      <c r="EA41" s="143"/>
      <c r="EB41" s="142"/>
      <c r="EC41" s="143"/>
      <c r="ED41" s="142"/>
      <c r="EE41" s="143"/>
      <c r="EF41" s="142"/>
      <c r="EG41" s="143"/>
      <c r="EH41" s="142"/>
      <c r="EI41" s="143"/>
      <c r="EJ41" s="142"/>
      <c r="EK41" s="143"/>
      <c r="EL41" s="142"/>
      <c r="EM41" s="143"/>
      <c r="EN41" s="142"/>
      <c r="EO41" s="143"/>
      <c r="EP41" s="142"/>
      <c r="EQ41" s="143"/>
      <c r="ER41" s="142"/>
      <c r="ES41" s="143"/>
      <c r="ET41" s="142"/>
      <c r="EU41" s="143"/>
      <c r="EV41" s="142"/>
      <c r="EW41" s="143"/>
      <c r="EX41" s="142"/>
      <c r="EY41" s="143"/>
      <c r="EZ41" s="142"/>
      <c r="FA41" s="143"/>
      <c r="FB41" s="142"/>
      <c r="FC41" s="143"/>
      <c r="FD41" s="136">
        <f t="shared" si="0"/>
        <v>0</v>
      </c>
      <c r="FE41" s="136">
        <f t="shared" si="1"/>
        <v>0</v>
      </c>
      <c r="FF41" s="137" t="str">
        <f t="shared" si="2"/>
        <v>Bravo!!!</v>
      </c>
      <c r="FG41" s="235"/>
      <c r="FH41" s="235"/>
      <c r="FI41" s="235"/>
    </row>
    <row r="42" spans="1:165" x14ac:dyDescent="0.4">
      <c r="A42" s="138">
        <v>36</v>
      </c>
      <c r="B42" s="139"/>
      <c r="C42" s="139"/>
      <c r="D42" s="140"/>
      <c r="E42" s="141"/>
      <c r="F42" s="142"/>
      <c r="G42" s="143"/>
      <c r="H42" s="142"/>
      <c r="I42" s="143"/>
      <c r="J42" s="144"/>
      <c r="K42" s="143"/>
      <c r="L42" s="145"/>
      <c r="M42" s="145"/>
      <c r="N42" s="142"/>
      <c r="O42" s="143"/>
      <c r="P42" s="145"/>
      <c r="Q42" s="145"/>
      <c r="R42" s="142"/>
      <c r="S42" s="143"/>
      <c r="T42" s="145"/>
      <c r="U42" s="145"/>
      <c r="V42" s="142"/>
      <c r="W42" s="143"/>
      <c r="X42" s="145"/>
      <c r="Y42" s="142"/>
      <c r="Z42" s="143"/>
      <c r="AA42" s="142"/>
      <c r="AB42" s="143"/>
      <c r="AC42" s="142"/>
      <c r="AD42" s="143"/>
      <c r="AE42" s="145"/>
      <c r="AF42" s="145"/>
      <c r="AG42" s="142"/>
      <c r="AH42" s="143"/>
      <c r="AI42" s="142"/>
      <c r="AJ42" s="143"/>
      <c r="AK42" s="145"/>
      <c r="AL42" s="142"/>
      <c r="AM42" s="143"/>
      <c r="AN42" s="145"/>
      <c r="AO42" s="142"/>
      <c r="AP42" s="143"/>
      <c r="AQ42" s="142"/>
      <c r="AR42" s="143"/>
      <c r="AS42" s="142"/>
      <c r="AT42" s="143"/>
      <c r="AU42" s="142"/>
      <c r="AV42" s="143"/>
      <c r="AW42" s="142"/>
      <c r="AX42" s="143"/>
      <c r="AY42" s="142"/>
      <c r="AZ42" s="143"/>
      <c r="BA42" s="142"/>
      <c r="BB42" s="143"/>
      <c r="BC42" s="145"/>
      <c r="BD42" s="142"/>
      <c r="BE42" s="143"/>
      <c r="BF42" s="145"/>
      <c r="BG42" s="142"/>
      <c r="BH42" s="143"/>
      <c r="BI42" s="145"/>
      <c r="BJ42" s="142"/>
      <c r="BK42" s="143"/>
      <c r="BL42" s="145"/>
      <c r="BM42" s="142"/>
      <c r="BN42" s="143"/>
      <c r="BO42" s="145"/>
      <c r="BP42" s="142"/>
      <c r="BQ42" s="143"/>
      <c r="BR42" s="145"/>
      <c r="BS42" s="142"/>
      <c r="BT42" s="143"/>
      <c r="BU42" s="142"/>
      <c r="BV42" s="143"/>
      <c r="BW42" s="145"/>
      <c r="BX42" s="142"/>
      <c r="BY42" s="143"/>
      <c r="BZ42" s="142"/>
      <c r="CA42" s="143"/>
      <c r="CB42" s="142"/>
      <c r="CC42" s="143"/>
      <c r="CD42" s="145"/>
      <c r="CE42" s="142"/>
      <c r="CF42" s="143"/>
      <c r="CG42" s="145"/>
      <c r="CH42" s="142"/>
      <c r="CI42" s="143"/>
      <c r="CJ42" s="145"/>
      <c r="CK42" s="142"/>
      <c r="CL42" s="143"/>
      <c r="CM42" s="142"/>
      <c r="CN42" s="143"/>
      <c r="CO42" s="145"/>
      <c r="CP42" s="142"/>
      <c r="CQ42" s="143"/>
      <c r="CR42" s="142"/>
      <c r="CS42" s="143"/>
      <c r="CT42" s="142"/>
      <c r="CU42" s="143"/>
      <c r="CV42" s="142"/>
      <c r="CW42" s="143"/>
      <c r="CX42" s="145"/>
      <c r="CY42" s="142"/>
      <c r="CZ42" s="143"/>
      <c r="DA42" s="142"/>
      <c r="DB42" s="143"/>
      <c r="DC42" s="142"/>
      <c r="DD42" s="143"/>
      <c r="DE42" s="142"/>
      <c r="DF42" s="143"/>
      <c r="DG42" s="145"/>
      <c r="DH42" s="142"/>
      <c r="DI42" s="143"/>
      <c r="DJ42" s="142"/>
      <c r="DK42" s="143"/>
      <c r="DL42" s="142"/>
      <c r="DM42" s="143"/>
      <c r="DN42" s="142"/>
      <c r="DO42" s="143"/>
      <c r="DP42" s="142"/>
      <c r="DQ42" s="143"/>
      <c r="DR42" s="142"/>
      <c r="DS42" s="143"/>
      <c r="DT42" s="142"/>
      <c r="DU42" s="143"/>
      <c r="DV42" s="142"/>
      <c r="DW42" s="143"/>
      <c r="DX42" s="142"/>
      <c r="DY42" s="143"/>
      <c r="DZ42" s="142"/>
      <c r="EA42" s="143"/>
      <c r="EB42" s="142"/>
      <c r="EC42" s="143"/>
      <c r="ED42" s="142"/>
      <c r="EE42" s="143"/>
      <c r="EF42" s="142"/>
      <c r="EG42" s="143"/>
      <c r="EH42" s="142"/>
      <c r="EI42" s="143"/>
      <c r="EJ42" s="142"/>
      <c r="EK42" s="143"/>
      <c r="EL42" s="142"/>
      <c r="EM42" s="143"/>
      <c r="EN42" s="142"/>
      <c r="EO42" s="143"/>
      <c r="EP42" s="142"/>
      <c r="EQ42" s="143"/>
      <c r="ER42" s="142"/>
      <c r="ES42" s="143"/>
      <c r="ET42" s="142"/>
      <c r="EU42" s="143"/>
      <c r="EV42" s="142"/>
      <c r="EW42" s="143"/>
      <c r="EX42" s="142"/>
      <c r="EY42" s="143"/>
      <c r="EZ42" s="142"/>
      <c r="FA42" s="143"/>
      <c r="FB42" s="142"/>
      <c r="FC42" s="143"/>
      <c r="FD42" s="136">
        <f t="shared" si="0"/>
        <v>0</v>
      </c>
      <c r="FE42" s="136">
        <f t="shared" si="1"/>
        <v>0</v>
      </c>
      <c r="FF42" s="137" t="str">
        <f t="shared" si="2"/>
        <v>Bravo!!!</v>
      </c>
      <c r="FG42" s="235"/>
      <c r="FH42" s="235"/>
      <c r="FI42" s="235"/>
    </row>
    <row r="43" spans="1:165" x14ac:dyDescent="0.4">
      <c r="A43" s="138">
        <v>37</v>
      </c>
      <c r="B43" s="139"/>
      <c r="C43" s="139"/>
      <c r="D43" s="140"/>
      <c r="E43" s="141"/>
      <c r="F43" s="142"/>
      <c r="G43" s="143"/>
      <c r="H43" s="142"/>
      <c r="I43" s="143"/>
      <c r="J43" s="144"/>
      <c r="K43" s="143"/>
      <c r="L43" s="145"/>
      <c r="M43" s="145"/>
      <c r="N43" s="142"/>
      <c r="O43" s="143"/>
      <c r="P43" s="145"/>
      <c r="Q43" s="145"/>
      <c r="R43" s="142"/>
      <c r="S43" s="143"/>
      <c r="T43" s="145"/>
      <c r="U43" s="145"/>
      <c r="V43" s="142"/>
      <c r="W43" s="143"/>
      <c r="X43" s="145"/>
      <c r="Y43" s="142"/>
      <c r="Z43" s="143"/>
      <c r="AA43" s="142"/>
      <c r="AB43" s="143"/>
      <c r="AC43" s="142"/>
      <c r="AD43" s="143"/>
      <c r="AE43" s="145"/>
      <c r="AF43" s="145"/>
      <c r="AG43" s="142"/>
      <c r="AH43" s="143"/>
      <c r="AI43" s="142"/>
      <c r="AJ43" s="143"/>
      <c r="AK43" s="145"/>
      <c r="AL43" s="142"/>
      <c r="AM43" s="143"/>
      <c r="AN43" s="145"/>
      <c r="AO43" s="142"/>
      <c r="AP43" s="143"/>
      <c r="AQ43" s="142"/>
      <c r="AR43" s="143"/>
      <c r="AS43" s="142"/>
      <c r="AT43" s="143"/>
      <c r="AU43" s="142"/>
      <c r="AV43" s="143"/>
      <c r="AW43" s="142"/>
      <c r="AX43" s="143"/>
      <c r="AY43" s="142"/>
      <c r="AZ43" s="143"/>
      <c r="BA43" s="142"/>
      <c r="BB43" s="143"/>
      <c r="BC43" s="145"/>
      <c r="BD43" s="142"/>
      <c r="BE43" s="143"/>
      <c r="BF43" s="145"/>
      <c r="BG43" s="142"/>
      <c r="BH43" s="143"/>
      <c r="BI43" s="145"/>
      <c r="BJ43" s="142"/>
      <c r="BK43" s="143"/>
      <c r="BL43" s="145"/>
      <c r="BM43" s="142"/>
      <c r="BN43" s="143"/>
      <c r="BO43" s="145"/>
      <c r="BP43" s="142"/>
      <c r="BQ43" s="143"/>
      <c r="BR43" s="145"/>
      <c r="BS43" s="142"/>
      <c r="BT43" s="143"/>
      <c r="BU43" s="142"/>
      <c r="BV43" s="143"/>
      <c r="BW43" s="145"/>
      <c r="BX43" s="142"/>
      <c r="BY43" s="143"/>
      <c r="BZ43" s="142"/>
      <c r="CA43" s="143"/>
      <c r="CB43" s="142"/>
      <c r="CC43" s="143"/>
      <c r="CD43" s="145"/>
      <c r="CE43" s="142"/>
      <c r="CF43" s="143"/>
      <c r="CG43" s="145"/>
      <c r="CH43" s="142"/>
      <c r="CI43" s="143"/>
      <c r="CJ43" s="145"/>
      <c r="CK43" s="142"/>
      <c r="CL43" s="143"/>
      <c r="CM43" s="142"/>
      <c r="CN43" s="143"/>
      <c r="CO43" s="145"/>
      <c r="CP43" s="142"/>
      <c r="CQ43" s="143"/>
      <c r="CR43" s="142"/>
      <c r="CS43" s="143"/>
      <c r="CT43" s="142"/>
      <c r="CU43" s="143"/>
      <c r="CV43" s="142"/>
      <c r="CW43" s="143"/>
      <c r="CX43" s="145"/>
      <c r="CY43" s="142"/>
      <c r="CZ43" s="143"/>
      <c r="DA43" s="142"/>
      <c r="DB43" s="143"/>
      <c r="DC43" s="142"/>
      <c r="DD43" s="143"/>
      <c r="DE43" s="142"/>
      <c r="DF43" s="143"/>
      <c r="DG43" s="145"/>
      <c r="DH43" s="142"/>
      <c r="DI43" s="143"/>
      <c r="DJ43" s="142"/>
      <c r="DK43" s="143"/>
      <c r="DL43" s="142"/>
      <c r="DM43" s="143"/>
      <c r="DN43" s="142"/>
      <c r="DO43" s="143"/>
      <c r="DP43" s="142"/>
      <c r="DQ43" s="143"/>
      <c r="DR43" s="142"/>
      <c r="DS43" s="143"/>
      <c r="DT43" s="142"/>
      <c r="DU43" s="143"/>
      <c r="DV43" s="142"/>
      <c r="DW43" s="143"/>
      <c r="DX43" s="142"/>
      <c r="DY43" s="143"/>
      <c r="DZ43" s="142"/>
      <c r="EA43" s="143"/>
      <c r="EB43" s="142"/>
      <c r="EC43" s="143"/>
      <c r="ED43" s="142"/>
      <c r="EE43" s="143"/>
      <c r="EF43" s="142"/>
      <c r="EG43" s="143"/>
      <c r="EH43" s="142"/>
      <c r="EI43" s="143"/>
      <c r="EJ43" s="142"/>
      <c r="EK43" s="143"/>
      <c r="EL43" s="142"/>
      <c r="EM43" s="143"/>
      <c r="EN43" s="142"/>
      <c r="EO43" s="143"/>
      <c r="EP43" s="142"/>
      <c r="EQ43" s="143"/>
      <c r="ER43" s="142"/>
      <c r="ES43" s="143"/>
      <c r="ET43" s="142"/>
      <c r="EU43" s="143"/>
      <c r="EV43" s="142"/>
      <c r="EW43" s="143"/>
      <c r="EX43" s="142"/>
      <c r="EY43" s="143"/>
      <c r="EZ43" s="142"/>
      <c r="FA43" s="143"/>
      <c r="FB43" s="142"/>
      <c r="FC43" s="143"/>
      <c r="FD43" s="136">
        <f t="shared" si="0"/>
        <v>0</v>
      </c>
      <c r="FE43" s="136">
        <f t="shared" si="1"/>
        <v>0</v>
      </c>
      <c r="FF43" s="137" t="str">
        <f t="shared" si="2"/>
        <v>Bravo!!!</v>
      </c>
      <c r="FG43" s="235"/>
      <c r="FH43" s="235"/>
      <c r="FI43" s="235"/>
    </row>
    <row r="44" spans="1:165" x14ac:dyDescent="0.4">
      <c r="A44" s="138">
        <v>38</v>
      </c>
      <c r="B44" s="139"/>
      <c r="C44" s="139"/>
      <c r="D44" s="140"/>
      <c r="E44" s="141"/>
      <c r="F44" s="142"/>
      <c r="G44" s="143"/>
      <c r="H44" s="142"/>
      <c r="I44" s="143"/>
      <c r="J44" s="144"/>
      <c r="K44" s="143"/>
      <c r="L44" s="145"/>
      <c r="M44" s="145"/>
      <c r="N44" s="142"/>
      <c r="O44" s="143"/>
      <c r="P44" s="145"/>
      <c r="Q44" s="145"/>
      <c r="R44" s="142"/>
      <c r="S44" s="143"/>
      <c r="T44" s="145"/>
      <c r="U44" s="145"/>
      <c r="V44" s="142"/>
      <c r="W44" s="143"/>
      <c r="X44" s="145"/>
      <c r="Y44" s="142"/>
      <c r="Z44" s="143"/>
      <c r="AA44" s="142"/>
      <c r="AB44" s="143"/>
      <c r="AC44" s="142"/>
      <c r="AD44" s="143"/>
      <c r="AE44" s="145"/>
      <c r="AF44" s="145"/>
      <c r="AG44" s="142"/>
      <c r="AH44" s="143"/>
      <c r="AI44" s="142"/>
      <c r="AJ44" s="143"/>
      <c r="AK44" s="145"/>
      <c r="AL44" s="142"/>
      <c r="AM44" s="143"/>
      <c r="AN44" s="145"/>
      <c r="AO44" s="142"/>
      <c r="AP44" s="143"/>
      <c r="AQ44" s="142"/>
      <c r="AR44" s="143"/>
      <c r="AS44" s="142"/>
      <c r="AT44" s="143"/>
      <c r="AU44" s="142"/>
      <c r="AV44" s="143"/>
      <c r="AW44" s="142"/>
      <c r="AX44" s="143"/>
      <c r="AY44" s="142"/>
      <c r="AZ44" s="143"/>
      <c r="BA44" s="142"/>
      <c r="BB44" s="143"/>
      <c r="BC44" s="145"/>
      <c r="BD44" s="142"/>
      <c r="BE44" s="143"/>
      <c r="BF44" s="145"/>
      <c r="BG44" s="142"/>
      <c r="BH44" s="143"/>
      <c r="BI44" s="145"/>
      <c r="BJ44" s="142"/>
      <c r="BK44" s="143"/>
      <c r="BL44" s="145"/>
      <c r="BM44" s="142"/>
      <c r="BN44" s="143"/>
      <c r="BO44" s="145"/>
      <c r="BP44" s="142"/>
      <c r="BQ44" s="143"/>
      <c r="BR44" s="145"/>
      <c r="BS44" s="142"/>
      <c r="BT44" s="143"/>
      <c r="BU44" s="142"/>
      <c r="BV44" s="143"/>
      <c r="BW44" s="145"/>
      <c r="BX44" s="142"/>
      <c r="BY44" s="143"/>
      <c r="BZ44" s="142"/>
      <c r="CA44" s="143"/>
      <c r="CB44" s="142"/>
      <c r="CC44" s="143"/>
      <c r="CD44" s="145"/>
      <c r="CE44" s="142"/>
      <c r="CF44" s="143"/>
      <c r="CG44" s="145"/>
      <c r="CH44" s="142"/>
      <c r="CI44" s="143"/>
      <c r="CJ44" s="145"/>
      <c r="CK44" s="142"/>
      <c r="CL44" s="143"/>
      <c r="CM44" s="142"/>
      <c r="CN44" s="143"/>
      <c r="CO44" s="145"/>
      <c r="CP44" s="142"/>
      <c r="CQ44" s="143"/>
      <c r="CR44" s="142"/>
      <c r="CS44" s="143"/>
      <c r="CT44" s="142"/>
      <c r="CU44" s="143"/>
      <c r="CV44" s="142"/>
      <c r="CW44" s="143"/>
      <c r="CX44" s="145"/>
      <c r="CY44" s="142"/>
      <c r="CZ44" s="143"/>
      <c r="DA44" s="142"/>
      <c r="DB44" s="143"/>
      <c r="DC44" s="142"/>
      <c r="DD44" s="143"/>
      <c r="DE44" s="142"/>
      <c r="DF44" s="143"/>
      <c r="DG44" s="145"/>
      <c r="DH44" s="142"/>
      <c r="DI44" s="143"/>
      <c r="DJ44" s="142"/>
      <c r="DK44" s="143"/>
      <c r="DL44" s="142"/>
      <c r="DM44" s="143"/>
      <c r="DN44" s="142"/>
      <c r="DO44" s="143"/>
      <c r="DP44" s="142"/>
      <c r="DQ44" s="143"/>
      <c r="DR44" s="142"/>
      <c r="DS44" s="143"/>
      <c r="DT44" s="142"/>
      <c r="DU44" s="143"/>
      <c r="DV44" s="142"/>
      <c r="DW44" s="143"/>
      <c r="DX44" s="142"/>
      <c r="DY44" s="143"/>
      <c r="DZ44" s="142"/>
      <c r="EA44" s="143"/>
      <c r="EB44" s="142"/>
      <c r="EC44" s="143"/>
      <c r="ED44" s="142"/>
      <c r="EE44" s="143"/>
      <c r="EF44" s="142"/>
      <c r="EG44" s="143"/>
      <c r="EH44" s="142"/>
      <c r="EI44" s="143"/>
      <c r="EJ44" s="142"/>
      <c r="EK44" s="143"/>
      <c r="EL44" s="142"/>
      <c r="EM44" s="143"/>
      <c r="EN44" s="142"/>
      <c r="EO44" s="143"/>
      <c r="EP44" s="142"/>
      <c r="EQ44" s="143"/>
      <c r="ER44" s="142"/>
      <c r="ES44" s="143"/>
      <c r="ET44" s="142"/>
      <c r="EU44" s="143"/>
      <c r="EV44" s="142"/>
      <c r="EW44" s="143"/>
      <c r="EX44" s="142"/>
      <c r="EY44" s="143"/>
      <c r="EZ44" s="142"/>
      <c r="FA44" s="143"/>
      <c r="FB44" s="142"/>
      <c r="FC44" s="143"/>
      <c r="FD44" s="136">
        <f t="shared" si="0"/>
        <v>0</v>
      </c>
      <c r="FE44" s="136">
        <f t="shared" si="1"/>
        <v>0</v>
      </c>
      <c r="FF44" s="137" t="str">
        <f t="shared" si="2"/>
        <v>Bravo!!!</v>
      </c>
      <c r="FG44" s="235"/>
      <c r="FH44" s="235"/>
      <c r="FI44" s="235"/>
    </row>
    <row r="45" spans="1:165" x14ac:dyDescent="0.4">
      <c r="A45" s="138">
        <v>39</v>
      </c>
      <c r="B45" s="139"/>
      <c r="C45" s="139"/>
      <c r="D45" s="140"/>
      <c r="E45" s="141"/>
      <c r="F45" s="142"/>
      <c r="G45" s="143"/>
      <c r="H45" s="142"/>
      <c r="I45" s="143"/>
      <c r="J45" s="144"/>
      <c r="K45" s="143"/>
      <c r="L45" s="145"/>
      <c r="M45" s="145"/>
      <c r="N45" s="142"/>
      <c r="O45" s="143"/>
      <c r="P45" s="145"/>
      <c r="Q45" s="145"/>
      <c r="R45" s="142"/>
      <c r="S45" s="143"/>
      <c r="T45" s="145"/>
      <c r="U45" s="145"/>
      <c r="V45" s="142"/>
      <c r="W45" s="143"/>
      <c r="X45" s="145"/>
      <c r="Y45" s="142"/>
      <c r="Z45" s="143"/>
      <c r="AA45" s="142"/>
      <c r="AB45" s="143"/>
      <c r="AC45" s="142"/>
      <c r="AD45" s="143"/>
      <c r="AE45" s="145"/>
      <c r="AF45" s="145"/>
      <c r="AG45" s="142"/>
      <c r="AH45" s="143"/>
      <c r="AI45" s="142"/>
      <c r="AJ45" s="143"/>
      <c r="AK45" s="145"/>
      <c r="AL45" s="142"/>
      <c r="AM45" s="143"/>
      <c r="AN45" s="145"/>
      <c r="AO45" s="142"/>
      <c r="AP45" s="143"/>
      <c r="AQ45" s="142"/>
      <c r="AR45" s="143"/>
      <c r="AS45" s="142"/>
      <c r="AT45" s="143"/>
      <c r="AU45" s="142"/>
      <c r="AV45" s="143"/>
      <c r="AW45" s="142"/>
      <c r="AX45" s="143"/>
      <c r="AY45" s="142"/>
      <c r="AZ45" s="143"/>
      <c r="BA45" s="142"/>
      <c r="BB45" s="143"/>
      <c r="BC45" s="145"/>
      <c r="BD45" s="142"/>
      <c r="BE45" s="143"/>
      <c r="BF45" s="145"/>
      <c r="BG45" s="142"/>
      <c r="BH45" s="143"/>
      <c r="BI45" s="145"/>
      <c r="BJ45" s="142"/>
      <c r="BK45" s="143"/>
      <c r="BL45" s="145"/>
      <c r="BM45" s="142"/>
      <c r="BN45" s="143"/>
      <c r="BO45" s="145"/>
      <c r="BP45" s="142"/>
      <c r="BQ45" s="143"/>
      <c r="BR45" s="145"/>
      <c r="BS45" s="142"/>
      <c r="BT45" s="143"/>
      <c r="BU45" s="142"/>
      <c r="BV45" s="143"/>
      <c r="BW45" s="145"/>
      <c r="BX45" s="142"/>
      <c r="BY45" s="143"/>
      <c r="BZ45" s="142"/>
      <c r="CA45" s="143"/>
      <c r="CB45" s="142"/>
      <c r="CC45" s="143"/>
      <c r="CD45" s="145"/>
      <c r="CE45" s="142"/>
      <c r="CF45" s="143"/>
      <c r="CG45" s="145"/>
      <c r="CH45" s="142"/>
      <c r="CI45" s="143"/>
      <c r="CJ45" s="145"/>
      <c r="CK45" s="142"/>
      <c r="CL45" s="143"/>
      <c r="CM45" s="142"/>
      <c r="CN45" s="143"/>
      <c r="CO45" s="145"/>
      <c r="CP45" s="142"/>
      <c r="CQ45" s="143"/>
      <c r="CR45" s="142"/>
      <c r="CS45" s="143"/>
      <c r="CT45" s="142"/>
      <c r="CU45" s="143"/>
      <c r="CV45" s="142"/>
      <c r="CW45" s="143"/>
      <c r="CX45" s="145"/>
      <c r="CY45" s="142"/>
      <c r="CZ45" s="143"/>
      <c r="DA45" s="142"/>
      <c r="DB45" s="143"/>
      <c r="DC45" s="142"/>
      <c r="DD45" s="143"/>
      <c r="DE45" s="142"/>
      <c r="DF45" s="143"/>
      <c r="DG45" s="145"/>
      <c r="DH45" s="142"/>
      <c r="DI45" s="143"/>
      <c r="DJ45" s="142"/>
      <c r="DK45" s="143"/>
      <c r="DL45" s="142"/>
      <c r="DM45" s="143"/>
      <c r="DN45" s="142"/>
      <c r="DO45" s="143"/>
      <c r="DP45" s="142"/>
      <c r="DQ45" s="143"/>
      <c r="DR45" s="142"/>
      <c r="DS45" s="143"/>
      <c r="DT45" s="142"/>
      <c r="DU45" s="143"/>
      <c r="DV45" s="142"/>
      <c r="DW45" s="143"/>
      <c r="DX45" s="142"/>
      <c r="DY45" s="143"/>
      <c r="DZ45" s="142"/>
      <c r="EA45" s="143"/>
      <c r="EB45" s="142"/>
      <c r="EC45" s="143"/>
      <c r="ED45" s="142"/>
      <c r="EE45" s="143"/>
      <c r="EF45" s="142"/>
      <c r="EG45" s="143"/>
      <c r="EH45" s="142"/>
      <c r="EI45" s="143"/>
      <c r="EJ45" s="142"/>
      <c r="EK45" s="143"/>
      <c r="EL45" s="142"/>
      <c r="EM45" s="143"/>
      <c r="EN45" s="142"/>
      <c r="EO45" s="143"/>
      <c r="EP45" s="142"/>
      <c r="EQ45" s="143"/>
      <c r="ER45" s="142"/>
      <c r="ES45" s="143"/>
      <c r="ET45" s="142"/>
      <c r="EU45" s="143"/>
      <c r="EV45" s="142"/>
      <c r="EW45" s="143"/>
      <c r="EX45" s="142"/>
      <c r="EY45" s="143"/>
      <c r="EZ45" s="142"/>
      <c r="FA45" s="143"/>
      <c r="FB45" s="142"/>
      <c r="FC45" s="143"/>
      <c r="FD45" s="136">
        <f t="shared" si="0"/>
        <v>0</v>
      </c>
      <c r="FE45" s="136">
        <f t="shared" si="1"/>
        <v>0</v>
      </c>
      <c r="FF45" s="137" t="str">
        <f t="shared" si="2"/>
        <v>Bravo!!!</v>
      </c>
      <c r="FG45" s="235"/>
      <c r="FH45" s="235"/>
      <c r="FI45" s="235"/>
    </row>
    <row r="46" spans="1:165" x14ac:dyDescent="0.4">
      <c r="A46" s="138">
        <v>40</v>
      </c>
      <c r="B46" s="139"/>
      <c r="C46" s="139"/>
      <c r="D46" s="140"/>
      <c r="E46" s="141"/>
      <c r="F46" s="142"/>
      <c r="G46" s="143"/>
      <c r="H46" s="142"/>
      <c r="I46" s="143"/>
      <c r="J46" s="144"/>
      <c r="K46" s="143"/>
      <c r="L46" s="145"/>
      <c r="M46" s="145"/>
      <c r="N46" s="142"/>
      <c r="O46" s="143"/>
      <c r="P46" s="145"/>
      <c r="Q46" s="145"/>
      <c r="R46" s="142"/>
      <c r="S46" s="143"/>
      <c r="T46" s="145"/>
      <c r="U46" s="145"/>
      <c r="V46" s="142"/>
      <c r="W46" s="143"/>
      <c r="X46" s="145"/>
      <c r="Y46" s="142"/>
      <c r="Z46" s="143"/>
      <c r="AA46" s="142"/>
      <c r="AB46" s="143"/>
      <c r="AC46" s="142"/>
      <c r="AD46" s="143"/>
      <c r="AE46" s="145"/>
      <c r="AF46" s="145"/>
      <c r="AG46" s="142"/>
      <c r="AH46" s="143"/>
      <c r="AI46" s="142"/>
      <c r="AJ46" s="143"/>
      <c r="AK46" s="145"/>
      <c r="AL46" s="142"/>
      <c r="AM46" s="143"/>
      <c r="AN46" s="145"/>
      <c r="AO46" s="142"/>
      <c r="AP46" s="143"/>
      <c r="AQ46" s="142"/>
      <c r="AR46" s="143"/>
      <c r="AS46" s="142"/>
      <c r="AT46" s="143"/>
      <c r="AU46" s="142"/>
      <c r="AV46" s="143"/>
      <c r="AW46" s="142"/>
      <c r="AX46" s="143"/>
      <c r="AY46" s="142"/>
      <c r="AZ46" s="143"/>
      <c r="BA46" s="142"/>
      <c r="BB46" s="143"/>
      <c r="BC46" s="145"/>
      <c r="BD46" s="142"/>
      <c r="BE46" s="143"/>
      <c r="BF46" s="145"/>
      <c r="BG46" s="142"/>
      <c r="BH46" s="143"/>
      <c r="BI46" s="145"/>
      <c r="BJ46" s="142"/>
      <c r="BK46" s="143"/>
      <c r="BL46" s="145"/>
      <c r="BM46" s="142"/>
      <c r="BN46" s="143"/>
      <c r="BO46" s="145"/>
      <c r="BP46" s="142"/>
      <c r="BQ46" s="143"/>
      <c r="BR46" s="145"/>
      <c r="BS46" s="142"/>
      <c r="BT46" s="143"/>
      <c r="BU46" s="142"/>
      <c r="BV46" s="143"/>
      <c r="BW46" s="145"/>
      <c r="BX46" s="142"/>
      <c r="BY46" s="143"/>
      <c r="BZ46" s="142"/>
      <c r="CA46" s="143"/>
      <c r="CB46" s="142"/>
      <c r="CC46" s="143"/>
      <c r="CD46" s="145"/>
      <c r="CE46" s="142"/>
      <c r="CF46" s="143"/>
      <c r="CG46" s="145"/>
      <c r="CH46" s="142"/>
      <c r="CI46" s="143"/>
      <c r="CJ46" s="145"/>
      <c r="CK46" s="142"/>
      <c r="CL46" s="143"/>
      <c r="CM46" s="142"/>
      <c r="CN46" s="143"/>
      <c r="CO46" s="145"/>
      <c r="CP46" s="142"/>
      <c r="CQ46" s="143"/>
      <c r="CR46" s="142"/>
      <c r="CS46" s="143"/>
      <c r="CT46" s="142"/>
      <c r="CU46" s="143"/>
      <c r="CV46" s="142"/>
      <c r="CW46" s="143"/>
      <c r="CX46" s="145"/>
      <c r="CY46" s="142"/>
      <c r="CZ46" s="143"/>
      <c r="DA46" s="142"/>
      <c r="DB46" s="143"/>
      <c r="DC46" s="142"/>
      <c r="DD46" s="143"/>
      <c r="DE46" s="142"/>
      <c r="DF46" s="143"/>
      <c r="DG46" s="145"/>
      <c r="DH46" s="142"/>
      <c r="DI46" s="143"/>
      <c r="DJ46" s="142"/>
      <c r="DK46" s="143"/>
      <c r="DL46" s="142"/>
      <c r="DM46" s="143"/>
      <c r="DN46" s="142"/>
      <c r="DO46" s="143"/>
      <c r="DP46" s="142"/>
      <c r="DQ46" s="143"/>
      <c r="DR46" s="142"/>
      <c r="DS46" s="143"/>
      <c r="DT46" s="142"/>
      <c r="DU46" s="143"/>
      <c r="DV46" s="142"/>
      <c r="DW46" s="143"/>
      <c r="DX46" s="142"/>
      <c r="DY46" s="143"/>
      <c r="DZ46" s="142"/>
      <c r="EA46" s="143"/>
      <c r="EB46" s="142"/>
      <c r="EC46" s="143"/>
      <c r="ED46" s="142"/>
      <c r="EE46" s="143"/>
      <c r="EF46" s="142"/>
      <c r="EG46" s="143"/>
      <c r="EH46" s="142"/>
      <c r="EI46" s="143"/>
      <c r="EJ46" s="142"/>
      <c r="EK46" s="143"/>
      <c r="EL46" s="142"/>
      <c r="EM46" s="143"/>
      <c r="EN46" s="142"/>
      <c r="EO46" s="143"/>
      <c r="EP46" s="142"/>
      <c r="EQ46" s="143"/>
      <c r="ER46" s="142"/>
      <c r="ES46" s="143"/>
      <c r="ET46" s="142"/>
      <c r="EU46" s="143"/>
      <c r="EV46" s="142"/>
      <c r="EW46" s="143"/>
      <c r="EX46" s="142"/>
      <c r="EY46" s="143"/>
      <c r="EZ46" s="142"/>
      <c r="FA46" s="143"/>
      <c r="FB46" s="142"/>
      <c r="FC46" s="143"/>
      <c r="FD46" s="136">
        <f t="shared" si="0"/>
        <v>0</v>
      </c>
      <c r="FE46" s="136">
        <f t="shared" si="1"/>
        <v>0</v>
      </c>
      <c r="FF46" s="137" t="str">
        <f t="shared" si="2"/>
        <v>Bravo!!!</v>
      </c>
      <c r="FG46" s="235"/>
      <c r="FH46" s="235"/>
      <c r="FI46" s="235"/>
    </row>
    <row r="47" spans="1:165" x14ac:dyDescent="0.4">
      <c r="A47" s="138">
        <v>41</v>
      </c>
      <c r="B47" s="139"/>
      <c r="C47" s="139"/>
      <c r="D47" s="140"/>
      <c r="E47" s="141"/>
      <c r="F47" s="142"/>
      <c r="G47" s="143"/>
      <c r="H47" s="142"/>
      <c r="I47" s="143"/>
      <c r="J47" s="144"/>
      <c r="K47" s="143"/>
      <c r="L47" s="145"/>
      <c r="M47" s="145"/>
      <c r="N47" s="142"/>
      <c r="O47" s="143"/>
      <c r="P47" s="145"/>
      <c r="Q47" s="145"/>
      <c r="R47" s="142"/>
      <c r="S47" s="143"/>
      <c r="T47" s="145"/>
      <c r="U47" s="145"/>
      <c r="V47" s="142"/>
      <c r="W47" s="143"/>
      <c r="X47" s="145"/>
      <c r="Y47" s="142"/>
      <c r="Z47" s="143"/>
      <c r="AA47" s="142"/>
      <c r="AB47" s="143"/>
      <c r="AC47" s="142"/>
      <c r="AD47" s="143"/>
      <c r="AE47" s="145"/>
      <c r="AF47" s="145"/>
      <c r="AG47" s="142"/>
      <c r="AH47" s="143"/>
      <c r="AI47" s="142"/>
      <c r="AJ47" s="143"/>
      <c r="AK47" s="145"/>
      <c r="AL47" s="142"/>
      <c r="AM47" s="143"/>
      <c r="AN47" s="145"/>
      <c r="AO47" s="142"/>
      <c r="AP47" s="143"/>
      <c r="AQ47" s="142"/>
      <c r="AR47" s="143"/>
      <c r="AS47" s="142"/>
      <c r="AT47" s="143"/>
      <c r="AU47" s="142"/>
      <c r="AV47" s="143"/>
      <c r="AW47" s="142"/>
      <c r="AX47" s="143"/>
      <c r="AY47" s="142"/>
      <c r="AZ47" s="143"/>
      <c r="BA47" s="142"/>
      <c r="BB47" s="143"/>
      <c r="BC47" s="145"/>
      <c r="BD47" s="142"/>
      <c r="BE47" s="143"/>
      <c r="BF47" s="145"/>
      <c r="BG47" s="142"/>
      <c r="BH47" s="143"/>
      <c r="BI47" s="145"/>
      <c r="BJ47" s="142"/>
      <c r="BK47" s="143"/>
      <c r="BL47" s="145"/>
      <c r="BM47" s="142"/>
      <c r="BN47" s="143"/>
      <c r="BO47" s="145"/>
      <c r="BP47" s="142"/>
      <c r="BQ47" s="143"/>
      <c r="BR47" s="145"/>
      <c r="BS47" s="142"/>
      <c r="BT47" s="143"/>
      <c r="BU47" s="142"/>
      <c r="BV47" s="143"/>
      <c r="BW47" s="145"/>
      <c r="BX47" s="142"/>
      <c r="BY47" s="143"/>
      <c r="BZ47" s="142"/>
      <c r="CA47" s="143"/>
      <c r="CB47" s="142"/>
      <c r="CC47" s="143"/>
      <c r="CD47" s="145"/>
      <c r="CE47" s="142"/>
      <c r="CF47" s="143"/>
      <c r="CG47" s="145"/>
      <c r="CH47" s="142"/>
      <c r="CI47" s="143"/>
      <c r="CJ47" s="145"/>
      <c r="CK47" s="142"/>
      <c r="CL47" s="143"/>
      <c r="CM47" s="142"/>
      <c r="CN47" s="143"/>
      <c r="CO47" s="145"/>
      <c r="CP47" s="142"/>
      <c r="CQ47" s="143"/>
      <c r="CR47" s="142"/>
      <c r="CS47" s="143"/>
      <c r="CT47" s="142"/>
      <c r="CU47" s="143"/>
      <c r="CV47" s="142"/>
      <c r="CW47" s="143"/>
      <c r="CX47" s="145"/>
      <c r="CY47" s="142"/>
      <c r="CZ47" s="143"/>
      <c r="DA47" s="142"/>
      <c r="DB47" s="143"/>
      <c r="DC47" s="142"/>
      <c r="DD47" s="143"/>
      <c r="DE47" s="142"/>
      <c r="DF47" s="143"/>
      <c r="DG47" s="145"/>
      <c r="DH47" s="142"/>
      <c r="DI47" s="143"/>
      <c r="DJ47" s="142"/>
      <c r="DK47" s="143"/>
      <c r="DL47" s="142"/>
      <c r="DM47" s="143"/>
      <c r="DN47" s="142"/>
      <c r="DO47" s="143"/>
      <c r="DP47" s="142"/>
      <c r="DQ47" s="143"/>
      <c r="DR47" s="142"/>
      <c r="DS47" s="143"/>
      <c r="DT47" s="142"/>
      <c r="DU47" s="143"/>
      <c r="DV47" s="142"/>
      <c r="DW47" s="143"/>
      <c r="DX47" s="142"/>
      <c r="DY47" s="143"/>
      <c r="DZ47" s="142"/>
      <c r="EA47" s="143"/>
      <c r="EB47" s="142"/>
      <c r="EC47" s="143"/>
      <c r="ED47" s="142"/>
      <c r="EE47" s="143"/>
      <c r="EF47" s="142"/>
      <c r="EG47" s="143"/>
      <c r="EH47" s="142"/>
      <c r="EI47" s="143"/>
      <c r="EJ47" s="142"/>
      <c r="EK47" s="143"/>
      <c r="EL47" s="142"/>
      <c r="EM47" s="143"/>
      <c r="EN47" s="142"/>
      <c r="EO47" s="143"/>
      <c r="EP47" s="142"/>
      <c r="EQ47" s="143"/>
      <c r="ER47" s="142"/>
      <c r="ES47" s="143"/>
      <c r="ET47" s="142"/>
      <c r="EU47" s="143"/>
      <c r="EV47" s="142"/>
      <c r="EW47" s="143"/>
      <c r="EX47" s="142"/>
      <c r="EY47" s="143"/>
      <c r="EZ47" s="142"/>
      <c r="FA47" s="143"/>
      <c r="FB47" s="142"/>
      <c r="FC47" s="143"/>
      <c r="FD47" s="136">
        <f t="shared" si="0"/>
        <v>0</v>
      </c>
      <c r="FE47" s="136">
        <f t="shared" si="1"/>
        <v>0</v>
      </c>
      <c r="FF47" s="137" t="str">
        <f t="shared" si="2"/>
        <v>Bravo!!!</v>
      </c>
      <c r="FG47" s="235"/>
      <c r="FH47" s="235"/>
      <c r="FI47" s="235"/>
    </row>
    <row r="48" spans="1:165" x14ac:dyDescent="0.4">
      <c r="A48" s="138">
        <v>42</v>
      </c>
      <c r="B48" s="139"/>
      <c r="C48" s="139"/>
      <c r="D48" s="140"/>
      <c r="E48" s="141"/>
      <c r="F48" s="142"/>
      <c r="G48" s="143"/>
      <c r="H48" s="142"/>
      <c r="I48" s="143"/>
      <c r="J48" s="144"/>
      <c r="K48" s="143"/>
      <c r="L48" s="145"/>
      <c r="M48" s="145"/>
      <c r="N48" s="142"/>
      <c r="O48" s="143"/>
      <c r="P48" s="145"/>
      <c r="Q48" s="145"/>
      <c r="R48" s="142"/>
      <c r="S48" s="143"/>
      <c r="T48" s="145"/>
      <c r="U48" s="145"/>
      <c r="V48" s="142"/>
      <c r="W48" s="143"/>
      <c r="X48" s="145"/>
      <c r="Y48" s="142"/>
      <c r="Z48" s="143"/>
      <c r="AA48" s="142"/>
      <c r="AB48" s="143"/>
      <c r="AC48" s="142"/>
      <c r="AD48" s="143"/>
      <c r="AE48" s="145"/>
      <c r="AF48" s="145"/>
      <c r="AG48" s="142"/>
      <c r="AH48" s="143"/>
      <c r="AI48" s="142"/>
      <c r="AJ48" s="143"/>
      <c r="AK48" s="145"/>
      <c r="AL48" s="142"/>
      <c r="AM48" s="143"/>
      <c r="AN48" s="145"/>
      <c r="AO48" s="142"/>
      <c r="AP48" s="143"/>
      <c r="AQ48" s="142"/>
      <c r="AR48" s="143"/>
      <c r="AS48" s="142"/>
      <c r="AT48" s="143"/>
      <c r="AU48" s="142"/>
      <c r="AV48" s="143"/>
      <c r="AW48" s="142"/>
      <c r="AX48" s="143"/>
      <c r="AY48" s="142"/>
      <c r="AZ48" s="143"/>
      <c r="BA48" s="142"/>
      <c r="BB48" s="143"/>
      <c r="BC48" s="145"/>
      <c r="BD48" s="142"/>
      <c r="BE48" s="143"/>
      <c r="BF48" s="145"/>
      <c r="BG48" s="142"/>
      <c r="BH48" s="143"/>
      <c r="BI48" s="145"/>
      <c r="BJ48" s="142"/>
      <c r="BK48" s="143"/>
      <c r="BL48" s="145"/>
      <c r="BM48" s="142"/>
      <c r="BN48" s="143"/>
      <c r="BO48" s="145"/>
      <c r="BP48" s="142"/>
      <c r="BQ48" s="143"/>
      <c r="BR48" s="145"/>
      <c r="BS48" s="142"/>
      <c r="BT48" s="143"/>
      <c r="BU48" s="142"/>
      <c r="BV48" s="143"/>
      <c r="BW48" s="145"/>
      <c r="BX48" s="142"/>
      <c r="BY48" s="143"/>
      <c r="BZ48" s="142"/>
      <c r="CA48" s="143"/>
      <c r="CB48" s="142"/>
      <c r="CC48" s="143"/>
      <c r="CD48" s="145"/>
      <c r="CE48" s="142"/>
      <c r="CF48" s="143"/>
      <c r="CG48" s="145"/>
      <c r="CH48" s="142"/>
      <c r="CI48" s="143"/>
      <c r="CJ48" s="145"/>
      <c r="CK48" s="142"/>
      <c r="CL48" s="143"/>
      <c r="CM48" s="142"/>
      <c r="CN48" s="143"/>
      <c r="CO48" s="145"/>
      <c r="CP48" s="142"/>
      <c r="CQ48" s="143"/>
      <c r="CR48" s="142"/>
      <c r="CS48" s="143"/>
      <c r="CT48" s="142"/>
      <c r="CU48" s="143"/>
      <c r="CV48" s="142"/>
      <c r="CW48" s="143"/>
      <c r="CX48" s="145"/>
      <c r="CY48" s="142"/>
      <c r="CZ48" s="143"/>
      <c r="DA48" s="142"/>
      <c r="DB48" s="143"/>
      <c r="DC48" s="142"/>
      <c r="DD48" s="143"/>
      <c r="DE48" s="142"/>
      <c r="DF48" s="143"/>
      <c r="DG48" s="145"/>
      <c r="DH48" s="142"/>
      <c r="DI48" s="143"/>
      <c r="DJ48" s="142"/>
      <c r="DK48" s="143"/>
      <c r="DL48" s="142"/>
      <c r="DM48" s="143"/>
      <c r="DN48" s="142"/>
      <c r="DO48" s="143"/>
      <c r="DP48" s="142"/>
      <c r="DQ48" s="143"/>
      <c r="DR48" s="142"/>
      <c r="DS48" s="143"/>
      <c r="DT48" s="142"/>
      <c r="DU48" s="143"/>
      <c r="DV48" s="142"/>
      <c r="DW48" s="143"/>
      <c r="DX48" s="142"/>
      <c r="DY48" s="143"/>
      <c r="DZ48" s="142"/>
      <c r="EA48" s="143"/>
      <c r="EB48" s="142"/>
      <c r="EC48" s="143"/>
      <c r="ED48" s="142"/>
      <c r="EE48" s="143"/>
      <c r="EF48" s="142"/>
      <c r="EG48" s="143"/>
      <c r="EH48" s="142"/>
      <c r="EI48" s="143"/>
      <c r="EJ48" s="142"/>
      <c r="EK48" s="143"/>
      <c r="EL48" s="142"/>
      <c r="EM48" s="143"/>
      <c r="EN48" s="142"/>
      <c r="EO48" s="143"/>
      <c r="EP48" s="142"/>
      <c r="EQ48" s="143"/>
      <c r="ER48" s="142"/>
      <c r="ES48" s="143"/>
      <c r="ET48" s="142"/>
      <c r="EU48" s="143"/>
      <c r="EV48" s="142"/>
      <c r="EW48" s="143"/>
      <c r="EX48" s="142"/>
      <c r="EY48" s="143"/>
      <c r="EZ48" s="142"/>
      <c r="FA48" s="143"/>
      <c r="FB48" s="142"/>
      <c r="FC48" s="143"/>
      <c r="FD48" s="136">
        <f t="shared" si="0"/>
        <v>0</v>
      </c>
      <c r="FE48" s="136">
        <f t="shared" si="1"/>
        <v>0</v>
      </c>
      <c r="FF48" s="137" t="str">
        <f t="shared" si="2"/>
        <v>Bravo!!!</v>
      </c>
      <c r="FG48" s="235"/>
      <c r="FH48" s="235"/>
      <c r="FI48" s="235"/>
    </row>
    <row r="49" spans="1:165" x14ac:dyDescent="0.4">
      <c r="A49" s="138">
        <v>43</v>
      </c>
      <c r="B49" s="139"/>
      <c r="C49" s="139"/>
      <c r="D49" s="140"/>
      <c r="E49" s="141"/>
      <c r="F49" s="142"/>
      <c r="G49" s="143"/>
      <c r="H49" s="142"/>
      <c r="I49" s="143"/>
      <c r="J49" s="144"/>
      <c r="K49" s="143"/>
      <c r="L49" s="145"/>
      <c r="M49" s="145"/>
      <c r="N49" s="142"/>
      <c r="O49" s="143"/>
      <c r="P49" s="145"/>
      <c r="Q49" s="145"/>
      <c r="R49" s="142"/>
      <c r="S49" s="143"/>
      <c r="T49" s="145"/>
      <c r="U49" s="145"/>
      <c r="V49" s="142"/>
      <c r="W49" s="143"/>
      <c r="X49" s="145"/>
      <c r="Y49" s="142"/>
      <c r="Z49" s="143"/>
      <c r="AA49" s="142"/>
      <c r="AB49" s="143"/>
      <c r="AC49" s="142"/>
      <c r="AD49" s="143"/>
      <c r="AE49" s="145"/>
      <c r="AF49" s="145"/>
      <c r="AG49" s="142"/>
      <c r="AH49" s="143"/>
      <c r="AI49" s="142"/>
      <c r="AJ49" s="143"/>
      <c r="AK49" s="145"/>
      <c r="AL49" s="142"/>
      <c r="AM49" s="143"/>
      <c r="AN49" s="145"/>
      <c r="AO49" s="142"/>
      <c r="AP49" s="143"/>
      <c r="AQ49" s="142"/>
      <c r="AR49" s="143"/>
      <c r="AS49" s="142"/>
      <c r="AT49" s="143"/>
      <c r="AU49" s="142"/>
      <c r="AV49" s="143"/>
      <c r="AW49" s="142"/>
      <c r="AX49" s="143"/>
      <c r="AY49" s="142"/>
      <c r="AZ49" s="143"/>
      <c r="BA49" s="142"/>
      <c r="BB49" s="143"/>
      <c r="BC49" s="145"/>
      <c r="BD49" s="142"/>
      <c r="BE49" s="143"/>
      <c r="BF49" s="145"/>
      <c r="BG49" s="142"/>
      <c r="BH49" s="143"/>
      <c r="BI49" s="145"/>
      <c r="BJ49" s="142"/>
      <c r="BK49" s="143"/>
      <c r="BL49" s="145"/>
      <c r="BM49" s="142"/>
      <c r="BN49" s="143"/>
      <c r="BO49" s="145"/>
      <c r="BP49" s="142"/>
      <c r="BQ49" s="143"/>
      <c r="BR49" s="145"/>
      <c r="BS49" s="142"/>
      <c r="BT49" s="143"/>
      <c r="BU49" s="142"/>
      <c r="BV49" s="143"/>
      <c r="BW49" s="145"/>
      <c r="BX49" s="142"/>
      <c r="BY49" s="143"/>
      <c r="BZ49" s="142"/>
      <c r="CA49" s="143"/>
      <c r="CB49" s="142"/>
      <c r="CC49" s="143"/>
      <c r="CD49" s="145"/>
      <c r="CE49" s="142"/>
      <c r="CF49" s="143"/>
      <c r="CG49" s="145"/>
      <c r="CH49" s="142"/>
      <c r="CI49" s="143"/>
      <c r="CJ49" s="145"/>
      <c r="CK49" s="142"/>
      <c r="CL49" s="143"/>
      <c r="CM49" s="142"/>
      <c r="CN49" s="143"/>
      <c r="CO49" s="145"/>
      <c r="CP49" s="142"/>
      <c r="CQ49" s="143"/>
      <c r="CR49" s="142"/>
      <c r="CS49" s="143"/>
      <c r="CT49" s="142"/>
      <c r="CU49" s="143"/>
      <c r="CV49" s="142"/>
      <c r="CW49" s="143"/>
      <c r="CX49" s="145"/>
      <c r="CY49" s="142"/>
      <c r="CZ49" s="143"/>
      <c r="DA49" s="142"/>
      <c r="DB49" s="143"/>
      <c r="DC49" s="142"/>
      <c r="DD49" s="143"/>
      <c r="DE49" s="142"/>
      <c r="DF49" s="143"/>
      <c r="DG49" s="145"/>
      <c r="DH49" s="142"/>
      <c r="DI49" s="143"/>
      <c r="DJ49" s="142"/>
      <c r="DK49" s="143"/>
      <c r="DL49" s="142"/>
      <c r="DM49" s="143"/>
      <c r="DN49" s="142"/>
      <c r="DO49" s="143"/>
      <c r="DP49" s="142"/>
      <c r="DQ49" s="143"/>
      <c r="DR49" s="142"/>
      <c r="DS49" s="143"/>
      <c r="DT49" s="142"/>
      <c r="DU49" s="143"/>
      <c r="DV49" s="142"/>
      <c r="DW49" s="143"/>
      <c r="DX49" s="142"/>
      <c r="DY49" s="143"/>
      <c r="DZ49" s="142"/>
      <c r="EA49" s="143"/>
      <c r="EB49" s="142"/>
      <c r="EC49" s="143"/>
      <c r="ED49" s="142"/>
      <c r="EE49" s="143"/>
      <c r="EF49" s="142"/>
      <c r="EG49" s="143"/>
      <c r="EH49" s="142"/>
      <c r="EI49" s="143"/>
      <c r="EJ49" s="142"/>
      <c r="EK49" s="143"/>
      <c r="EL49" s="142"/>
      <c r="EM49" s="143"/>
      <c r="EN49" s="142"/>
      <c r="EO49" s="143"/>
      <c r="EP49" s="142"/>
      <c r="EQ49" s="143"/>
      <c r="ER49" s="142"/>
      <c r="ES49" s="143"/>
      <c r="ET49" s="142"/>
      <c r="EU49" s="143"/>
      <c r="EV49" s="142"/>
      <c r="EW49" s="143"/>
      <c r="EX49" s="142"/>
      <c r="EY49" s="143"/>
      <c r="EZ49" s="142"/>
      <c r="FA49" s="143"/>
      <c r="FB49" s="142"/>
      <c r="FC49" s="143"/>
      <c r="FD49" s="136">
        <f t="shared" si="0"/>
        <v>0</v>
      </c>
      <c r="FE49" s="136">
        <f t="shared" si="1"/>
        <v>0</v>
      </c>
      <c r="FF49" s="137" t="str">
        <f t="shared" si="2"/>
        <v>Bravo!!!</v>
      </c>
      <c r="FG49" s="235"/>
      <c r="FH49" s="235"/>
      <c r="FI49" s="235"/>
    </row>
    <row r="50" spans="1:165" x14ac:dyDescent="0.4">
      <c r="A50" s="138">
        <v>44</v>
      </c>
      <c r="B50" s="139"/>
      <c r="C50" s="139"/>
      <c r="D50" s="140"/>
      <c r="E50" s="141"/>
      <c r="F50" s="142"/>
      <c r="G50" s="143"/>
      <c r="H50" s="142"/>
      <c r="I50" s="143"/>
      <c r="J50" s="144"/>
      <c r="K50" s="143"/>
      <c r="L50" s="145"/>
      <c r="M50" s="145"/>
      <c r="N50" s="142"/>
      <c r="O50" s="143"/>
      <c r="P50" s="145"/>
      <c r="Q50" s="145"/>
      <c r="R50" s="142"/>
      <c r="S50" s="143"/>
      <c r="T50" s="145"/>
      <c r="U50" s="145"/>
      <c r="V50" s="142"/>
      <c r="W50" s="143"/>
      <c r="X50" s="145"/>
      <c r="Y50" s="142"/>
      <c r="Z50" s="143"/>
      <c r="AA50" s="142"/>
      <c r="AB50" s="143"/>
      <c r="AC50" s="142"/>
      <c r="AD50" s="143"/>
      <c r="AE50" s="145"/>
      <c r="AF50" s="145"/>
      <c r="AG50" s="142"/>
      <c r="AH50" s="143"/>
      <c r="AI50" s="142"/>
      <c r="AJ50" s="143"/>
      <c r="AK50" s="145"/>
      <c r="AL50" s="142"/>
      <c r="AM50" s="143"/>
      <c r="AN50" s="145"/>
      <c r="AO50" s="142"/>
      <c r="AP50" s="143"/>
      <c r="AQ50" s="142"/>
      <c r="AR50" s="143"/>
      <c r="AS50" s="142"/>
      <c r="AT50" s="143"/>
      <c r="AU50" s="142"/>
      <c r="AV50" s="143"/>
      <c r="AW50" s="142"/>
      <c r="AX50" s="143"/>
      <c r="AY50" s="142"/>
      <c r="AZ50" s="143"/>
      <c r="BA50" s="142"/>
      <c r="BB50" s="143"/>
      <c r="BC50" s="145"/>
      <c r="BD50" s="142"/>
      <c r="BE50" s="143"/>
      <c r="BF50" s="145"/>
      <c r="BG50" s="142"/>
      <c r="BH50" s="143"/>
      <c r="BI50" s="145"/>
      <c r="BJ50" s="142"/>
      <c r="BK50" s="143"/>
      <c r="BL50" s="145"/>
      <c r="BM50" s="142"/>
      <c r="BN50" s="143"/>
      <c r="BO50" s="145"/>
      <c r="BP50" s="142"/>
      <c r="BQ50" s="143"/>
      <c r="BR50" s="145"/>
      <c r="BS50" s="142"/>
      <c r="BT50" s="143"/>
      <c r="BU50" s="142"/>
      <c r="BV50" s="143"/>
      <c r="BW50" s="145"/>
      <c r="BX50" s="142"/>
      <c r="BY50" s="143"/>
      <c r="BZ50" s="142"/>
      <c r="CA50" s="143"/>
      <c r="CB50" s="142"/>
      <c r="CC50" s="143"/>
      <c r="CD50" s="145"/>
      <c r="CE50" s="142"/>
      <c r="CF50" s="143"/>
      <c r="CG50" s="145"/>
      <c r="CH50" s="142"/>
      <c r="CI50" s="143"/>
      <c r="CJ50" s="145"/>
      <c r="CK50" s="142"/>
      <c r="CL50" s="143"/>
      <c r="CM50" s="142"/>
      <c r="CN50" s="143"/>
      <c r="CO50" s="145"/>
      <c r="CP50" s="142"/>
      <c r="CQ50" s="143"/>
      <c r="CR50" s="142"/>
      <c r="CS50" s="143"/>
      <c r="CT50" s="142"/>
      <c r="CU50" s="143"/>
      <c r="CV50" s="142"/>
      <c r="CW50" s="143"/>
      <c r="CX50" s="145"/>
      <c r="CY50" s="142"/>
      <c r="CZ50" s="143"/>
      <c r="DA50" s="142"/>
      <c r="DB50" s="143"/>
      <c r="DC50" s="142"/>
      <c r="DD50" s="143"/>
      <c r="DE50" s="142"/>
      <c r="DF50" s="143"/>
      <c r="DG50" s="145"/>
      <c r="DH50" s="142"/>
      <c r="DI50" s="143"/>
      <c r="DJ50" s="142"/>
      <c r="DK50" s="143"/>
      <c r="DL50" s="142"/>
      <c r="DM50" s="143"/>
      <c r="DN50" s="142"/>
      <c r="DO50" s="143"/>
      <c r="DP50" s="142"/>
      <c r="DQ50" s="143"/>
      <c r="DR50" s="142"/>
      <c r="DS50" s="143"/>
      <c r="DT50" s="142"/>
      <c r="DU50" s="143"/>
      <c r="DV50" s="142"/>
      <c r="DW50" s="143"/>
      <c r="DX50" s="142"/>
      <c r="DY50" s="143"/>
      <c r="DZ50" s="142"/>
      <c r="EA50" s="143"/>
      <c r="EB50" s="142"/>
      <c r="EC50" s="143"/>
      <c r="ED50" s="142"/>
      <c r="EE50" s="143"/>
      <c r="EF50" s="142"/>
      <c r="EG50" s="143"/>
      <c r="EH50" s="142"/>
      <c r="EI50" s="143"/>
      <c r="EJ50" s="142"/>
      <c r="EK50" s="143"/>
      <c r="EL50" s="142"/>
      <c r="EM50" s="143"/>
      <c r="EN50" s="142"/>
      <c r="EO50" s="143"/>
      <c r="EP50" s="142"/>
      <c r="EQ50" s="143"/>
      <c r="ER50" s="142"/>
      <c r="ES50" s="143"/>
      <c r="ET50" s="142"/>
      <c r="EU50" s="143"/>
      <c r="EV50" s="142"/>
      <c r="EW50" s="143"/>
      <c r="EX50" s="142"/>
      <c r="EY50" s="143"/>
      <c r="EZ50" s="142"/>
      <c r="FA50" s="143"/>
      <c r="FB50" s="142"/>
      <c r="FC50" s="143"/>
      <c r="FD50" s="136">
        <f t="shared" si="0"/>
        <v>0</v>
      </c>
      <c r="FE50" s="136">
        <f t="shared" si="1"/>
        <v>0</v>
      </c>
      <c r="FF50" s="137" t="str">
        <f t="shared" si="2"/>
        <v>Bravo!!!</v>
      </c>
      <c r="FG50" s="235"/>
      <c r="FH50" s="235"/>
      <c r="FI50" s="235"/>
    </row>
    <row r="51" spans="1:165" x14ac:dyDescent="0.4">
      <c r="A51" s="138">
        <v>45</v>
      </c>
      <c r="B51" s="139"/>
      <c r="C51" s="139"/>
      <c r="D51" s="140"/>
      <c r="E51" s="141"/>
      <c r="F51" s="142"/>
      <c r="G51" s="143"/>
      <c r="H51" s="142"/>
      <c r="I51" s="143"/>
      <c r="J51" s="144"/>
      <c r="K51" s="143"/>
      <c r="L51" s="145"/>
      <c r="M51" s="145"/>
      <c r="N51" s="142"/>
      <c r="O51" s="143"/>
      <c r="P51" s="145"/>
      <c r="Q51" s="145"/>
      <c r="R51" s="142"/>
      <c r="S51" s="143"/>
      <c r="T51" s="145"/>
      <c r="U51" s="145"/>
      <c r="V51" s="142"/>
      <c r="W51" s="143"/>
      <c r="X51" s="145"/>
      <c r="Y51" s="142"/>
      <c r="Z51" s="143"/>
      <c r="AA51" s="142"/>
      <c r="AB51" s="143"/>
      <c r="AC51" s="142"/>
      <c r="AD51" s="143"/>
      <c r="AE51" s="145"/>
      <c r="AF51" s="145"/>
      <c r="AG51" s="142"/>
      <c r="AH51" s="143"/>
      <c r="AI51" s="142"/>
      <c r="AJ51" s="143"/>
      <c r="AK51" s="145"/>
      <c r="AL51" s="142"/>
      <c r="AM51" s="143"/>
      <c r="AN51" s="145"/>
      <c r="AO51" s="142"/>
      <c r="AP51" s="143"/>
      <c r="AQ51" s="142"/>
      <c r="AR51" s="143"/>
      <c r="AS51" s="142"/>
      <c r="AT51" s="143"/>
      <c r="AU51" s="142"/>
      <c r="AV51" s="143"/>
      <c r="AW51" s="142"/>
      <c r="AX51" s="143"/>
      <c r="AY51" s="142"/>
      <c r="AZ51" s="143"/>
      <c r="BA51" s="142"/>
      <c r="BB51" s="143"/>
      <c r="BC51" s="145"/>
      <c r="BD51" s="142"/>
      <c r="BE51" s="143"/>
      <c r="BF51" s="145"/>
      <c r="BG51" s="142"/>
      <c r="BH51" s="143"/>
      <c r="BI51" s="145"/>
      <c r="BJ51" s="142"/>
      <c r="BK51" s="143"/>
      <c r="BL51" s="145"/>
      <c r="BM51" s="142"/>
      <c r="BN51" s="143"/>
      <c r="BO51" s="145"/>
      <c r="BP51" s="142"/>
      <c r="BQ51" s="143"/>
      <c r="BR51" s="145"/>
      <c r="BS51" s="142"/>
      <c r="BT51" s="143"/>
      <c r="BU51" s="142"/>
      <c r="BV51" s="143"/>
      <c r="BW51" s="145"/>
      <c r="BX51" s="142"/>
      <c r="BY51" s="143"/>
      <c r="BZ51" s="142"/>
      <c r="CA51" s="143"/>
      <c r="CB51" s="142"/>
      <c r="CC51" s="143"/>
      <c r="CD51" s="145"/>
      <c r="CE51" s="142"/>
      <c r="CF51" s="143"/>
      <c r="CG51" s="145"/>
      <c r="CH51" s="142"/>
      <c r="CI51" s="143"/>
      <c r="CJ51" s="145"/>
      <c r="CK51" s="142"/>
      <c r="CL51" s="143"/>
      <c r="CM51" s="142"/>
      <c r="CN51" s="143"/>
      <c r="CO51" s="145"/>
      <c r="CP51" s="142"/>
      <c r="CQ51" s="143"/>
      <c r="CR51" s="142"/>
      <c r="CS51" s="143"/>
      <c r="CT51" s="142"/>
      <c r="CU51" s="143"/>
      <c r="CV51" s="142"/>
      <c r="CW51" s="143"/>
      <c r="CX51" s="145"/>
      <c r="CY51" s="142"/>
      <c r="CZ51" s="143"/>
      <c r="DA51" s="142"/>
      <c r="DB51" s="143"/>
      <c r="DC51" s="142"/>
      <c r="DD51" s="143"/>
      <c r="DE51" s="142"/>
      <c r="DF51" s="143"/>
      <c r="DG51" s="145"/>
      <c r="DH51" s="142"/>
      <c r="DI51" s="143"/>
      <c r="DJ51" s="142"/>
      <c r="DK51" s="143"/>
      <c r="DL51" s="142"/>
      <c r="DM51" s="143"/>
      <c r="DN51" s="142"/>
      <c r="DO51" s="143"/>
      <c r="DP51" s="142"/>
      <c r="DQ51" s="143"/>
      <c r="DR51" s="142"/>
      <c r="DS51" s="143"/>
      <c r="DT51" s="142"/>
      <c r="DU51" s="143"/>
      <c r="DV51" s="142"/>
      <c r="DW51" s="143"/>
      <c r="DX51" s="142"/>
      <c r="DY51" s="143"/>
      <c r="DZ51" s="142"/>
      <c r="EA51" s="143"/>
      <c r="EB51" s="142"/>
      <c r="EC51" s="143"/>
      <c r="ED51" s="142"/>
      <c r="EE51" s="143"/>
      <c r="EF51" s="142"/>
      <c r="EG51" s="143"/>
      <c r="EH51" s="142"/>
      <c r="EI51" s="143"/>
      <c r="EJ51" s="142"/>
      <c r="EK51" s="143"/>
      <c r="EL51" s="142"/>
      <c r="EM51" s="143"/>
      <c r="EN51" s="142"/>
      <c r="EO51" s="143"/>
      <c r="EP51" s="142"/>
      <c r="EQ51" s="143"/>
      <c r="ER51" s="142"/>
      <c r="ES51" s="143"/>
      <c r="ET51" s="142"/>
      <c r="EU51" s="143"/>
      <c r="EV51" s="142"/>
      <c r="EW51" s="143"/>
      <c r="EX51" s="142"/>
      <c r="EY51" s="143"/>
      <c r="EZ51" s="142"/>
      <c r="FA51" s="143"/>
      <c r="FB51" s="142"/>
      <c r="FC51" s="143"/>
      <c r="FD51" s="136">
        <f t="shared" si="0"/>
        <v>0</v>
      </c>
      <c r="FE51" s="136">
        <f t="shared" si="1"/>
        <v>0</v>
      </c>
      <c r="FF51" s="137" t="str">
        <f t="shared" si="2"/>
        <v>Bravo!!!</v>
      </c>
      <c r="FG51" s="235"/>
      <c r="FH51" s="235"/>
      <c r="FI51" s="235"/>
    </row>
    <row r="52" spans="1:165" x14ac:dyDescent="0.4">
      <c r="A52" s="138">
        <v>46</v>
      </c>
      <c r="B52" s="139"/>
      <c r="C52" s="139"/>
      <c r="D52" s="140"/>
      <c r="E52" s="141"/>
      <c r="F52" s="142"/>
      <c r="G52" s="143"/>
      <c r="H52" s="142"/>
      <c r="I52" s="143"/>
      <c r="J52" s="144"/>
      <c r="K52" s="143"/>
      <c r="L52" s="145"/>
      <c r="M52" s="145"/>
      <c r="N52" s="142"/>
      <c r="O52" s="143"/>
      <c r="P52" s="145"/>
      <c r="Q52" s="145"/>
      <c r="R52" s="142"/>
      <c r="S52" s="143"/>
      <c r="T52" s="145"/>
      <c r="U52" s="145"/>
      <c r="V52" s="142"/>
      <c r="W52" s="143"/>
      <c r="X52" s="145"/>
      <c r="Y52" s="142"/>
      <c r="Z52" s="143"/>
      <c r="AA52" s="142"/>
      <c r="AB52" s="143"/>
      <c r="AC52" s="142"/>
      <c r="AD52" s="143"/>
      <c r="AE52" s="145"/>
      <c r="AF52" s="145"/>
      <c r="AG52" s="142"/>
      <c r="AH52" s="143"/>
      <c r="AI52" s="142"/>
      <c r="AJ52" s="143"/>
      <c r="AK52" s="145"/>
      <c r="AL52" s="142"/>
      <c r="AM52" s="143"/>
      <c r="AN52" s="145"/>
      <c r="AO52" s="142"/>
      <c r="AP52" s="143"/>
      <c r="AQ52" s="142"/>
      <c r="AR52" s="143"/>
      <c r="AS52" s="142"/>
      <c r="AT52" s="143"/>
      <c r="AU52" s="142"/>
      <c r="AV52" s="143"/>
      <c r="AW52" s="142"/>
      <c r="AX52" s="143"/>
      <c r="AY52" s="142"/>
      <c r="AZ52" s="143"/>
      <c r="BA52" s="142"/>
      <c r="BB52" s="143"/>
      <c r="BC52" s="145"/>
      <c r="BD52" s="142"/>
      <c r="BE52" s="143"/>
      <c r="BF52" s="145"/>
      <c r="BG52" s="142"/>
      <c r="BH52" s="143"/>
      <c r="BI52" s="145"/>
      <c r="BJ52" s="142"/>
      <c r="BK52" s="143"/>
      <c r="BL52" s="145"/>
      <c r="BM52" s="142"/>
      <c r="BN52" s="143"/>
      <c r="BO52" s="145"/>
      <c r="BP52" s="142"/>
      <c r="BQ52" s="143"/>
      <c r="BR52" s="145"/>
      <c r="BS52" s="142"/>
      <c r="BT52" s="143"/>
      <c r="BU52" s="142"/>
      <c r="BV52" s="143"/>
      <c r="BW52" s="145"/>
      <c r="BX52" s="142"/>
      <c r="BY52" s="143"/>
      <c r="BZ52" s="142"/>
      <c r="CA52" s="143"/>
      <c r="CB52" s="142"/>
      <c r="CC52" s="143"/>
      <c r="CD52" s="145"/>
      <c r="CE52" s="142"/>
      <c r="CF52" s="143"/>
      <c r="CG52" s="145"/>
      <c r="CH52" s="142"/>
      <c r="CI52" s="143"/>
      <c r="CJ52" s="145"/>
      <c r="CK52" s="142"/>
      <c r="CL52" s="143"/>
      <c r="CM52" s="142"/>
      <c r="CN52" s="143"/>
      <c r="CO52" s="145"/>
      <c r="CP52" s="142"/>
      <c r="CQ52" s="143"/>
      <c r="CR52" s="142"/>
      <c r="CS52" s="143"/>
      <c r="CT52" s="142"/>
      <c r="CU52" s="143"/>
      <c r="CV52" s="142"/>
      <c r="CW52" s="143"/>
      <c r="CX52" s="145"/>
      <c r="CY52" s="142"/>
      <c r="CZ52" s="143"/>
      <c r="DA52" s="142"/>
      <c r="DB52" s="143"/>
      <c r="DC52" s="142"/>
      <c r="DD52" s="143"/>
      <c r="DE52" s="142"/>
      <c r="DF52" s="143"/>
      <c r="DG52" s="145"/>
      <c r="DH52" s="142"/>
      <c r="DI52" s="143"/>
      <c r="DJ52" s="142"/>
      <c r="DK52" s="143"/>
      <c r="DL52" s="142"/>
      <c r="DM52" s="143"/>
      <c r="DN52" s="142"/>
      <c r="DO52" s="143"/>
      <c r="DP52" s="142"/>
      <c r="DQ52" s="143"/>
      <c r="DR52" s="142"/>
      <c r="DS52" s="143"/>
      <c r="DT52" s="142"/>
      <c r="DU52" s="143"/>
      <c r="DV52" s="142"/>
      <c r="DW52" s="143"/>
      <c r="DX52" s="142"/>
      <c r="DY52" s="143"/>
      <c r="DZ52" s="142"/>
      <c r="EA52" s="143"/>
      <c r="EB52" s="142"/>
      <c r="EC52" s="143"/>
      <c r="ED52" s="142"/>
      <c r="EE52" s="143"/>
      <c r="EF52" s="142"/>
      <c r="EG52" s="143"/>
      <c r="EH52" s="142"/>
      <c r="EI52" s="143"/>
      <c r="EJ52" s="142"/>
      <c r="EK52" s="143"/>
      <c r="EL52" s="142"/>
      <c r="EM52" s="143"/>
      <c r="EN52" s="142"/>
      <c r="EO52" s="143"/>
      <c r="EP52" s="142"/>
      <c r="EQ52" s="143"/>
      <c r="ER52" s="142"/>
      <c r="ES52" s="143"/>
      <c r="ET52" s="142"/>
      <c r="EU52" s="143"/>
      <c r="EV52" s="142"/>
      <c r="EW52" s="143"/>
      <c r="EX52" s="142"/>
      <c r="EY52" s="143"/>
      <c r="EZ52" s="142"/>
      <c r="FA52" s="143"/>
      <c r="FB52" s="142"/>
      <c r="FC52" s="143"/>
      <c r="FD52" s="136">
        <f t="shared" si="0"/>
        <v>0</v>
      </c>
      <c r="FE52" s="136">
        <f t="shared" si="1"/>
        <v>0</v>
      </c>
      <c r="FF52" s="137" t="str">
        <f t="shared" si="2"/>
        <v>Bravo!!!</v>
      </c>
      <c r="FG52" s="235"/>
      <c r="FH52" s="235"/>
      <c r="FI52" s="235"/>
    </row>
    <row r="53" spans="1:165" x14ac:dyDescent="0.4">
      <c r="A53" s="138">
        <v>47</v>
      </c>
      <c r="B53" s="139"/>
      <c r="C53" s="139"/>
      <c r="D53" s="140"/>
      <c r="E53" s="141"/>
      <c r="F53" s="142"/>
      <c r="G53" s="143"/>
      <c r="H53" s="142"/>
      <c r="I53" s="143"/>
      <c r="J53" s="144"/>
      <c r="K53" s="143"/>
      <c r="L53" s="145"/>
      <c r="M53" s="145"/>
      <c r="N53" s="142"/>
      <c r="O53" s="143"/>
      <c r="P53" s="145"/>
      <c r="Q53" s="145"/>
      <c r="R53" s="142"/>
      <c r="S53" s="143"/>
      <c r="T53" s="145"/>
      <c r="U53" s="145"/>
      <c r="V53" s="142"/>
      <c r="W53" s="143"/>
      <c r="X53" s="145"/>
      <c r="Y53" s="142"/>
      <c r="Z53" s="143"/>
      <c r="AA53" s="142"/>
      <c r="AB53" s="143"/>
      <c r="AC53" s="142"/>
      <c r="AD53" s="143"/>
      <c r="AE53" s="145"/>
      <c r="AF53" s="145"/>
      <c r="AG53" s="142"/>
      <c r="AH53" s="143"/>
      <c r="AI53" s="142"/>
      <c r="AJ53" s="143"/>
      <c r="AK53" s="145"/>
      <c r="AL53" s="142"/>
      <c r="AM53" s="143"/>
      <c r="AN53" s="145"/>
      <c r="AO53" s="142"/>
      <c r="AP53" s="143"/>
      <c r="AQ53" s="142"/>
      <c r="AR53" s="143"/>
      <c r="AS53" s="142"/>
      <c r="AT53" s="143"/>
      <c r="AU53" s="142"/>
      <c r="AV53" s="143"/>
      <c r="AW53" s="142"/>
      <c r="AX53" s="143"/>
      <c r="AY53" s="142"/>
      <c r="AZ53" s="143"/>
      <c r="BA53" s="142"/>
      <c r="BB53" s="143"/>
      <c r="BC53" s="145"/>
      <c r="BD53" s="142"/>
      <c r="BE53" s="143"/>
      <c r="BF53" s="145"/>
      <c r="BG53" s="142"/>
      <c r="BH53" s="143"/>
      <c r="BI53" s="145"/>
      <c r="BJ53" s="142"/>
      <c r="BK53" s="143"/>
      <c r="BL53" s="145"/>
      <c r="BM53" s="142"/>
      <c r="BN53" s="143"/>
      <c r="BO53" s="145"/>
      <c r="BP53" s="142"/>
      <c r="BQ53" s="143"/>
      <c r="BR53" s="145"/>
      <c r="BS53" s="142"/>
      <c r="BT53" s="143"/>
      <c r="BU53" s="142"/>
      <c r="BV53" s="143"/>
      <c r="BW53" s="145"/>
      <c r="BX53" s="142"/>
      <c r="BY53" s="143"/>
      <c r="BZ53" s="142"/>
      <c r="CA53" s="143"/>
      <c r="CB53" s="142"/>
      <c r="CC53" s="143"/>
      <c r="CD53" s="145"/>
      <c r="CE53" s="142"/>
      <c r="CF53" s="143"/>
      <c r="CG53" s="145"/>
      <c r="CH53" s="142"/>
      <c r="CI53" s="143"/>
      <c r="CJ53" s="145"/>
      <c r="CK53" s="142"/>
      <c r="CL53" s="143"/>
      <c r="CM53" s="142"/>
      <c r="CN53" s="143"/>
      <c r="CO53" s="145"/>
      <c r="CP53" s="142"/>
      <c r="CQ53" s="143"/>
      <c r="CR53" s="142"/>
      <c r="CS53" s="143"/>
      <c r="CT53" s="142"/>
      <c r="CU53" s="143"/>
      <c r="CV53" s="142"/>
      <c r="CW53" s="143"/>
      <c r="CX53" s="145"/>
      <c r="CY53" s="142"/>
      <c r="CZ53" s="143"/>
      <c r="DA53" s="142"/>
      <c r="DB53" s="143"/>
      <c r="DC53" s="142"/>
      <c r="DD53" s="143"/>
      <c r="DE53" s="142"/>
      <c r="DF53" s="143"/>
      <c r="DG53" s="145"/>
      <c r="DH53" s="142"/>
      <c r="DI53" s="143"/>
      <c r="DJ53" s="142"/>
      <c r="DK53" s="143"/>
      <c r="DL53" s="142"/>
      <c r="DM53" s="143"/>
      <c r="DN53" s="142"/>
      <c r="DO53" s="143"/>
      <c r="DP53" s="142"/>
      <c r="DQ53" s="143"/>
      <c r="DR53" s="142"/>
      <c r="DS53" s="143"/>
      <c r="DT53" s="142"/>
      <c r="DU53" s="143"/>
      <c r="DV53" s="142"/>
      <c r="DW53" s="143"/>
      <c r="DX53" s="142"/>
      <c r="DY53" s="143"/>
      <c r="DZ53" s="142"/>
      <c r="EA53" s="143"/>
      <c r="EB53" s="142"/>
      <c r="EC53" s="143"/>
      <c r="ED53" s="142"/>
      <c r="EE53" s="143"/>
      <c r="EF53" s="142"/>
      <c r="EG53" s="143"/>
      <c r="EH53" s="142"/>
      <c r="EI53" s="143"/>
      <c r="EJ53" s="142"/>
      <c r="EK53" s="143"/>
      <c r="EL53" s="142"/>
      <c r="EM53" s="143"/>
      <c r="EN53" s="142"/>
      <c r="EO53" s="143"/>
      <c r="EP53" s="142"/>
      <c r="EQ53" s="143"/>
      <c r="ER53" s="142"/>
      <c r="ES53" s="143"/>
      <c r="ET53" s="142"/>
      <c r="EU53" s="143"/>
      <c r="EV53" s="142"/>
      <c r="EW53" s="143"/>
      <c r="EX53" s="142"/>
      <c r="EY53" s="143"/>
      <c r="EZ53" s="142"/>
      <c r="FA53" s="143"/>
      <c r="FB53" s="142"/>
      <c r="FC53" s="143"/>
      <c r="FD53" s="136">
        <f t="shared" si="0"/>
        <v>0</v>
      </c>
      <c r="FE53" s="136">
        <f t="shared" si="1"/>
        <v>0</v>
      </c>
      <c r="FF53" s="137" t="str">
        <f t="shared" si="2"/>
        <v>Bravo!!!</v>
      </c>
      <c r="FG53" s="235"/>
      <c r="FH53" s="235"/>
      <c r="FI53" s="235"/>
    </row>
    <row r="54" spans="1:165" x14ac:dyDescent="0.4">
      <c r="A54" s="138">
        <v>48</v>
      </c>
      <c r="B54" s="139"/>
      <c r="C54" s="139"/>
      <c r="D54" s="140"/>
      <c r="E54" s="141"/>
      <c r="F54" s="142"/>
      <c r="G54" s="143"/>
      <c r="H54" s="142"/>
      <c r="I54" s="143"/>
      <c r="J54" s="144"/>
      <c r="K54" s="143"/>
      <c r="L54" s="145"/>
      <c r="M54" s="145"/>
      <c r="N54" s="142"/>
      <c r="O54" s="143"/>
      <c r="P54" s="145"/>
      <c r="Q54" s="145"/>
      <c r="R54" s="142"/>
      <c r="S54" s="143"/>
      <c r="T54" s="145"/>
      <c r="U54" s="145"/>
      <c r="V54" s="142"/>
      <c r="W54" s="143"/>
      <c r="X54" s="145"/>
      <c r="Y54" s="142"/>
      <c r="Z54" s="143"/>
      <c r="AA54" s="142"/>
      <c r="AB54" s="143"/>
      <c r="AC54" s="142"/>
      <c r="AD54" s="143"/>
      <c r="AE54" s="145"/>
      <c r="AF54" s="145"/>
      <c r="AG54" s="142"/>
      <c r="AH54" s="143"/>
      <c r="AI54" s="142"/>
      <c r="AJ54" s="143"/>
      <c r="AK54" s="145"/>
      <c r="AL54" s="142"/>
      <c r="AM54" s="143"/>
      <c r="AN54" s="145"/>
      <c r="AO54" s="142"/>
      <c r="AP54" s="143"/>
      <c r="AQ54" s="142"/>
      <c r="AR54" s="143"/>
      <c r="AS54" s="142"/>
      <c r="AT54" s="143"/>
      <c r="AU54" s="142"/>
      <c r="AV54" s="143"/>
      <c r="AW54" s="142"/>
      <c r="AX54" s="143"/>
      <c r="AY54" s="142"/>
      <c r="AZ54" s="143"/>
      <c r="BA54" s="142"/>
      <c r="BB54" s="143"/>
      <c r="BC54" s="145"/>
      <c r="BD54" s="142"/>
      <c r="BE54" s="143"/>
      <c r="BF54" s="145"/>
      <c r="BG54" s="142"/>
      <c r="BH54" s="143"/>
      <c r="BI54" s="145"/>
      <c r="BJ54" s="142"/>
      <c r="BK54" s="143"/>
      <c r="BL54" s="145"/>
      <c r="BM54" s="142"/>
      <c r="BN54" s="143"/>
      <c r="BO54" s="145"/>
      <c r="BP54" s="142"/>
      <c r="BQ54" s="143"/>
      <c r="BR54" s="145"/>
      <c r="BS54" s="142"/>
      <c r="BT54" s="143"/>
      <c r="BU54" s="142"/>
      <c r="BV54" s="143"/>
      <c r="BW54" s="145"/>
      <c r="BX54" s="142"/>
      <c r="BY54" s="143"/>
      <c r="BZ54" s="142"/>
      <c r="CA54" s="143"/>
      <c r="CB54" s="142"/>
      <c r="CC54" s="143"/>
      <c r="CD54" s="145"/>
      <c r="CE54" s="142"/>
      <c r="CF54" s="143"/>
      <c r="CG54" s="145"/>
      <c r="CH54" s="142"/>
      <c r="CI54" s="143"/>
      <c r="CJ54" s="145"/>
      <c r="CK54" s="142"/>
      <c r="CL54" s="143"/>
      <c r="CM54" s="142"/>
      <c r="CN54" s="143"/>
      <c r="CO54" s="145"/>
      <c r="CP54" s="142"/>
      <c r="CQ54" s="143"/>
      <c r="CR54" s="142"/>
      <c r="CS54" s="143"/>
      <c r="CT54" s="142"/>
      <c r="CU54" s="143"/>
      <c r="CV54" s="142"/>
      <c r="CW54" s="143"/>
      <c r="CX54" s="145"/>
      <c r="CY54" s="142"/>
      <c r="CZ54" s="143"/>
      <c r="DA54" s="142"/>
      <c r="DB54" s="143"/>
      <c r="DC54" s="142"/>
      <c r="DD54" s="143"/>
      <c r="DE54" s="142"/>
      <c r="DF54" s="143"/>
      <c r="DG54" s="145"/>
      <c r="DH54" s="142"/>
      <c r="DI54" s="143"/>
      <c r="DJ54" s="142"/>
      <c r="DK54" s="143"/>
      <c r="DL54" s="142"/>
      <c r="DM54" s="143"/>
      <c r="DN54" s="142"/>
      <c r="DO54" s="143"/>
      <c r="DP54" s="142"/>
      <c r="DQ54" s="143"/>
      <c r="DR54" s="142"/>
      <c r="DS54" s="143"/>
      <c r="DT54" s="142"/>
      <c r="DU54" s="143"/>
      <c r="DV54" s="142"/>
      <c r="DW54" s="143"/>
      <c r="DX54" s="142"/>
      <c r="DY54" s="143"/>
      <c r="DZ54" s="142"/>
      <c r="EA54" s="143"/>
      <c r="EB54" s="142"/>
      <c r="EC54" s="143"/>
      <c r="ED54" s="142"/>
      <c r="EE54" s="143"/>
      <c r="EF54" s="142"/>
      <c r="EG54" s="143"/>
      <c r="EH54" s="142"/>
      <c r="EI54" s="143"/>
      <c r="EJ54" s="142"/>
      <c r="EK54" s="143"/>
      <c r="EL54" s="142"/>
      <c r="EM54" s="143"/>
      <c r="EN54" s="142"/>
      <c r="EO54" s="143"/>
      <c r="EP54" s="142"/>
      <c r="EQ54" s="143"/>
      <c r="ER54" s="142"/>
      <c r="ES54" s="143"/>
      <c r="ET54" s="142"/>
      <c r="EU54" s="143"/>
      <c r="EV54" s="142"/>
      <c r="EW54" s="143"/>
      <c r="EX54" s="142"/>
      <c r="EY54" s="143"/>
      <c r="EZ54" s="142"/>
      <c r="FA54" s="143"/>
      <c r="FB54" s="142"/>
      <c r="FC54" s="143"/>
      <c r="FD54" s="136">
        <f t="shared" si="0"/>
        <v>0</v>
      </c>
      <c r="FE54" s="136">
        <f t="shared" si="1"/>
        <v>0</v>
      </c>
      <c r="FF54" s="137" t="str">
        <f t="shared" si="2"/>
        <v>Bravo!!!</v>
      </c>
      <c r="FG54" s="235"/>
      <c r="FH54" s="235"/>
      <c r="FI54" s="235"/>
    </row>
    <row r="55" spans="1:165" x14ac:dyDescent="0.4">
      <c r="A55" s="138">
        <v>49</v>
      </c>
      <c r="B55" s="139"/>
      <c r="C55" s="139"/>
      <c r="D55" s="140"/>
      <c r="E55" s="141"/>
      <c r="F55" s="142"/>
      <c r="G55" s="143"/>
      <c r="H55" s="142"/>
      <c r="I55" s="143"/>
      <c r="J55" s="144"/>
      <c r="K55" s="143"/>
      <c r="L55" s="145"/>
      <c r="M55" s="145"/>
      <c r="N55" s="142"/>
      <c r="O55" s="143"/>
      <c r="P55" s="145"/>
      <c r="Q55" s="145"/>
      <c r="R55" s="142"/>
      <c r="S55" s="143"/>
      <c r="T55" s="145"/>
      <c r="U55" s="145"/>
      <c r="V55" s="142"/>
      <c r="W55" s="143"/>
      <c r="X55" s="145"/>
      <c r="Y55" s="142"/>
      <c r="Z55" s="143"/>
      <c r="AA55" s="142"/>
      <c r="AB55" s="143"/>
      <c r="AC55" s="142"/>
      <c r="AD55" s="143"/>
      <c r="AE55" s="145"/>
      <c r="AF55" s="145"/>
      <c r="AG55" s="142"/>
      <c r="AH55" s="143"/>
      <c r="AI55" s="142"/>
      <c r="AJ55" s="143"/>
      <c r="AK55" s="145"/>
      <c r="AL55" s="142"/>
      <c r="AM55" s="143"/>
      <c r="AN55" s="145"/>
      <c r="AO55" s="142"/>
      <c r="AP55" s="143"/>
      <c r="AQ55" s="142"/>
      <c r="AR55" s="143"/>
      <c r="AS55" s="142"/>
      <c r="AT55" s="143"/>
      <c r="AU55" s="142"/>
      <c r="AV55" s="143"/>
      <c r="AW55" s="142"/>
      <c r="AX55" s="143"/>
      <c r="AY55" s="142"/>
      <c r="AZ55" s="143"/>
      <c r="BA55" s="142"/>
      <c r="BB55" s="143"/>
      <c r="BC55" s="145"/>
      <c r="BD55" s="142"/>
      <c r="BE55" s="143"/>
      <c r="BF55" s="145"/>
      <c r="BG55" s="142"/>
      <c r="BH55" s="143"/>
      <c r="BI55" s="145"/>
      <c r="BJ55" s="142"/>
      <c r="BK55" s="143"/>
      <c r="BL55" s="145"/>
      <c r="BM55" s="142"/>
      <c r="BN55" s="143"/>
      <c r="BO55" s="145"/>
      <c r="BP55" s="142"/>
      <c r="BQ55" s="143"/>
      <c r="BR55" s="145"/>
      <c r="BS55" s="142"/>
      <c r="BT55" s="143"/>
      <c r="BU55" s="142"/>
      <c r="BV55" s="143"/>
      <c r="BW55" s="145"/>
      <c r="BX55" s="142"/>
      <c r="BY55" s="143"/>
      <c r="BZ55" s="142"/>
      <c r="CA55" s="143"/>
      <c r="CB55" s="142"/>
      <c r="CC55" s="143"/>
      <c r="CD55" s="145"/>
      <c r="CE55" s="142"/>
      <c r="CF55" s="143"/>
      <c r="CG55" s="145"/>
      <c r="CH55" s="142"/>
      <c r="CI55" s="143"/>
      <c r="CJ55" s="145"/>
      <c r="CK55" s="142"/>
      <c r="CL55" s="143"/>
      <c r="CM55" s="142"/>
      <c r="CN55" s="143"/>
      <c r="CO55" s="145"/>
      <c r="CP55" s="142"/>
      <c r="CQ55" s="143"/>
      <c r="CR55" s="142"/>
      <c r="CS55" s="143"/>
      <c r="CT55" s="142"/>
      <c r="CU55" s="143"/>
      <c r="CV55" s="142"/>
      <c r="CW55" s="143"/>
      <c r="CX55" s="145"/>
      <c r="CY55" s="142"/>
      <c r="CZ55" s="143"/>
      <c r="DA55" s="142"/>
      <c r="DB55" s="143"/>
      <c r="DC55" s="142"/>
      <c r="DD55" s="143"/>
      <c r="DE55" s="142"/>
      <c r="DF55" s="143"/>
      <c r="DG55" s="145"/>
      <c r="DH55" s="142"/>
      <c r="DI55" s="143"/>
      <c r="DJ55" s="142"/>
      <c r="DK55" s="143"/>
      <c r="DL55" s="142"/>
      <c r="DM55" s="143"/>
      <c r="DN55" s="142"/>
      <c r="DO55" s="143"/>
      <c r="DP55" s="142"/>
      <c r="DQ55" s="143"/>
      <c r="DR55" s="142"/>
      <c r="DS55" s="143"/>
      <c r="DT55" s="142"/>
      <c r="DU55" s="143"/>
      <c r="DV55" s="142"/>
      <c r="DW55" s="143"/>
      <c r="DX55" s="142"/>
      <c r="DY55" s="143"/>
      <c r="DZ55" s="142"/>
      <c r="EA55" s="143"/>
      <c r="EB55" s="142"/>
      <c r="EC55" s="143"/>
      <c r="ED55" s="142"/>
      <c r="EE55" s="143"/>
      <c r="EF55" s="142"/>
      <c r="EG55" s="143"/>
      <c r="EH55" s="142"/>
      <c r="EI55" s="143"/>
      <c r="EJ55" s="142"/>
      <c r="EK55" s="143"/>
      <c r="EL55" s="142"/>
      <c r="EM55" s="143"/>
      <c r="EN55" s="142"/>
      <c r="EO55" s="143"/>
      <c r="EP55" s="142"/>
      <c r="EQ55" s="143"/>
      <c r="ER55" s="142"/>
      <c r="ES55" s="143"/>
      <c r="ET55" s="142"/>
      <c r="EU55" s="143"/>
      <c r="EV55" s="142"/>
      <c r="EW55" s="143"/>
      <c r="EX55" s="142"/>
      <c r="EY55" s="143"/>
      <c r="EZ55" s="142"/>
      <c r="FA55" s="143"/>
      <c r="FB55" s="142"/>
      <c r="FC55" s="143"/>
      <c r="FD55" s="136">
        <f t="shared" si="0"/>
        <v>0</v>
      </c>
      <c r="FE55" s="136">
        <f t="shared" si="1"/>
        <v>0</v>
      </c>
      <c r="FF55" s="137" t="str">
        <f t="shared" si="2"/>
        <v>Bravo!!!</v>
      </c>
      <c r="FG55" s="235"/>
      <c r="FH55" s="235"/>
      <c r="FI55" s="235"/>
    </row>
    <row r="56" spans="1:165" x14ac:dyDescent="0.4">
      <c r="A56" s="138">
        <v>50</v>
      </c>
      <c r="B56" s="139"/>
      <c r="C56" s="139"/>
      <c r="D56" s="140"/>
      <c r="E56" s="141"/>
      <c r="F56" s="142"/>
      <c r="G56" s="143"/>
      <c r="H56" s="142"/>
      <c r="I56" s="143"/>
      <c r="J56" s="144"/>
      <c r="K56" s="143"/>
      <c r="L56" s="145"/>
      <c r="M56" s="145"/>
      <c r="N56" s="142"/>
      <c r="O56" s="143"/>
      <c r="P56" s="145"/>
      <c r="Q56" s="145"/>
      <c r="R56" s="142"/>
      <c r="S56" s="143"/>
      <c r="T56" s="145"/>
      <c r="U56" s="145"/>
      <c r="V56" s="142"/>
      <c r="W56" s="143"/>
      <c r="X56" s="145"/>
      <c r="Y56" s="142"/>
      <c r="Z56" s="143"/>
      <c r="AA56" s="142"/>
      <c r="AB56" s="143"/>
      <c r="AC56" s="142"/>
      <c r="AD56" s="143"/>
      <c r="AE56" s="145"/>
      <c r="AF56" s="145"/>
      <c r="AG56" s="142"/>
      <c r="AH56" s="143"/>
      <c r="AI56" s="142"/>
      <c r="AJ56" s="143"/>
      <c r="AK56" s="145"/>
      <c r="AL56" s="142"/>
      <c r="AM56" s="143"/>
      <c r="AN56" s="145"/>
      <c r="AO56" s="142"/>
      <c r="AP56" s="143"/>
      <c r="AQ56" s="142"/>
      <c r="AR56" s="143"/>
      <c r="AS56" s="142"/>
      <c r="AT56" s="143"/>
      <c r="AU56" s="142"/>
      <c r="AV56" s="143"/>
      <c r="AW56" s="142"/>
      <c r="AX56" s="143"/>
      <c r="AY56" s="142"/>
      <c r="AZ56" s="143"/>
      <c r="BA56" s="142"/>
      <c r="BB56" s="143"/>
      <c r="BC56" s="145"/>
      <c r="BD56" s="142"/>
      <c r="BE56" s="143"/>
      <c r="BF56" s="145"/>
      <c r="BG56" s="142"/>
      <c r="BH56" s="143"/>
      <c r="BI56" s="145"/>
      <c r="BJ56" s="142"/>
      <c r="BK56" s="143"/>
      <c r="BL56" s="145"/>
      <c r="BM56" s="142"/>
      <c r="BN56" s="143"/>
      <c r="BO56" s="145"/>
      <c r="BP56" s="142"/>
      <c r="BQ56" s="143"/>
      <c r="BR56" s="145"/>
      <c r="BS56" s="142"/>
      <c r="BT56" s="143"/>
      <c r="BU56" s="142"/>
      <c r="BV56" s="143"/>
      <c r="BW56" s="145"/>
      <c r="BX56" s="142"/>
      <c r="BY56" s="143"/>
      <c r="BZ56" s="142"/>
      <c r="CA56" s="143"/>
      <c r="CB56" s="142"/>
      <c r="CC56" s="143"/>
      <c r="CD56" s="145"/>
      <c r="CE56" s="142"/>
      <c r="CF56" s="143"/>
      <c r="CG56" s="145"/>
      <c r="CH56" s="142"/>
      <c r="CI56" s="143"/>
      <c r="CJ56" s="145"/>
      <c r="CK56" s="142"/>
      <c r="CL56" s="143"/>
      <c r="CM56" s="142"/>
      <c r="CN56" s="143"/>
      <c r="CO56" s="145"/>
      <c r="CP56" s="142"/>
      <c r="CQ56" s="143"/>
      <c r="CR56" s="142"/>
      <c r="CS56" s="143"/>
      <c r="CT56" s="142"/>
      <c r="CU56" s="143"/>
      <c r="CV56" s="142"/>
      <c r="CW56" s="143"/>
      <c r="CX56" s="145"/>
      <c r="CY56" s="142"/>
      <c r="CZ56" s="143"/>
      <c r="DA56" s="142"/>
      <c r="DB56" s="143"/>
      <c r="DC56" s="142"/>
      <c r="DD56" s="143"/>
      <c r="DE56" s="142"/>
      <c r="DF56" s="143"/>
      <c r="DG56" s="145"/>
      <c r="DH56" s="142"/>
      <c r="DI56" s="143"/>
      <c r="DJ56" s="142"/>
      <c r="DK56" s="143"/>
      <c r="DL56" s="142"/>
      <c r="DM56" s="143"/>
      <c r="DN56" s="142"/>
      <c r="DO56" s="143"/>
      <c r="DP56" s="142"/>
      <c r="DQ56" s="143"/>
      <c r="DR56" s="142"/>
      <c r="DS56" s="143"/>
      <c r="DT56" s="142"/>
      <c r="DU56" s="143"/>
      <c r="DV56" s="142"/>
      <c r="DW56" s="143"/>
      <c r="DX56" s="142"/>
      <c r="DY56" s="143"/>
      <c r="DZ56" s="142"/>
      <c r="EA56" s="143"/>
      <c r="EB56" s="142"/>
      <c r="EC56" s="143"/>
      <c r="ED56" s="142"/>
      <c r="EE56" s="143"/>
      <c r="EF56" s="142"/>
      <c r="EG56" s="143"/>
      <c r="EH56" s="142"/>
      <c r="EI56" s="143"/>
      <c r="EJ56" s="142"/>
      <c r="EK56" s="143"/>
      <c r="EL56" s="142"/>
      <c r="EM56" s="143"/>
      <c r="EN56" s="142"/>
      <c r="EO56" s="143"/>
      <c r="EP56" s="142"/>
      <c r="EQ56" s="143"/>
      <c r="ER56" s="142"/>
      <c r="ES56" s="143"/>
      <c r="ET56" s="142"/>
      <c r="EU56" s="143"/>
      <c r="EV56" s="142"/>
      <c r="EW56" s="143"/>
      <c r="EX56" s="142"/>
      <c r="EY56" s="143"/>
      <c r="EZ56" s="142"/>
      <c r="FA56" s="143"/>
      <c r="FB56" s="142"/>
      <c r="FC56" s="143"/>
      <c r="FD56" s="136">
        <f t="shared" si="0"/>
        <v>0</v>
      </c>
      <c r="FE56" s="136">
        <f t="shared" si="1"/>
        <v>0</v>
      </c>
      <c r="FF56" s="137" t="str">
        <f t="shared" si="2"/>
        <v>Bravo!!!</v>
      </c>
      <c r="FG56" s="235"/>
      <c r="FH56" s="235"/>
      <c r="FI56" s="235"/>
    </row>
    <row r="57" spans="1:165" x14ac:dyDescent="0.4">
      <c r="A57" s="223" t="s">
        <v>38</v>
      </c>
      <c r="B57" s="223"/>
      <c r="C57" s="223"/>
      <c r="D57" s="223"/>
      <c r="E57" s="223"/>
      <c r="F57" s="146" t="s">
        <v>6</v>
      </c>
      <c r="G57" s="146" t="s">
        <v>7</v>
      </c>
      <c r="H57" s="146" t="s">
        <v>6</v>
      </c>
      <c r="I57" s="146" t="s">
        <v>7</v>
      </c>
      <c r="J57" s="146" t="s">
        <v>6</v>
      </c>
      <c r="K57" s="146" t="s">
        <v>7</v>
      </c>
      <c r="L57" s="146" t="s">
        <v>109</v>
      </c>
      <c r="M57" s="146" t="s">
        <v>109</v>
      </c>
      <c r="N57" s="146" t="s">
        <v>6</v>
      </c>
      <c r="O57" s="146" t="s">
        <v>7</v>
      </c>
      <c r="P57" s="146" t="s">
        <v>109</v>
      </c>
      <c r="Q57" s="146" t="s">
        <v>109</v>
      </c>
      <c r="R57" s="146" t="s">
        <v>6</v>
      </c>
      <c r="S57" s="146" t="s">
        <v>7</v>
      </c>
      <c r="T57" s="146" t="s">
        <v>109</v>
      </c>
      <c r="U57" s="146" t="s">
        <v>109</v>
      </c>
      <c r="V57" s="146" t="s">
        <v>6</v>
      </c>
      <c r="W57" s="146" t="s">
        <v>7</v>
      </c>
      <c r="X57" s="146" t="s">
        <v>109</v>
      </c>
      <c r="Y57" s="146" t="s">
        <v>6</v>
      </c>
      <c r="Z57" s="146" t="s">
        <v>7</v>
      </c>
      <c r="AA57" s="146" t="s">
        <v>6</v>
      </c>
      <c r="AB57" s="146" t="s">
        <v>7</v>
      </c>
      <c r="AC57" s="146" t="s">
        <v>6</v>
      </c>
      <c r="AD57" s="146" t="s">
        <v>7</v>
      </c>
      <c r="AE57" s="146" t="s">
        <v>109</v>
      </c>
      <c r="AF57" s="146" t="s">
        <v>109</v>
      </c>
      <c r="AG57" s="146" t="s">
        <v>6</v>
      </c>
      <c r="AH57" s="146" t="s">
        <v>7</v>
      </c>
      <c r="AI57" s="146" t="s">
        <v>6</v>
      </c>
      <c r="AJ57" s="146" t="s">
        <v>7</v>
      </c>
      <c r="AK57" s="146" t="s">
        <v>109</v>
      </c>
      <c r="AL57" s="146" t="s">
        <v>6</v>
      </c>
      <c r="AM57" s="146" t="s">
        <v>7</v>
      </c>
      <c r="AN57" s="146" t="s">
        <v>109</v>
      </c>
      <c r="AO57" s="146" t="s">
        <v>6</v>
      </c>
      <c r="AP57" s="146" t="s">
        <v>7</v>
      </c>
      <c r="AQ57" s="146" t="s">
        <v>6</v>
      </c>
      <c r="AR57" s="146" t="s">
        <v>7</v>
      </c>
      <c r="AS57" s="146" t="s">
        <v>6</v>
      </c>
      <c r="AT57" s="146" t="s">
        <v>7</v>
      </c>
      <c r="AU57" s="146" t="s">
        <v>6</v>
      </c>
      <c r="AV57" s="146" t="s">
        <v>7</v>
      </c>
      <c r="AW57" s="146" t="s">
        <v>6</v>
      </c>
      <c r="AX57" s="146" t="s">
        <v>7</v>
      </c>
      <c r="AY57" s="146" t="s">
        <v>6</v>
      </c>
      <c r="AZ57" s="146" t="s">
        <v>7</v>
      </c>
      <c r="BA57" s="146" t="s">
        <v>6</v>
      </c>
      <c r="BB57" s="146" t="s">
        <v>7</v>
      </c>
      <c r="BC57" s="146" t="s">
        <v>109</v>
      </c>
      <c r="BD57" s="146" t="s">
        <v>6</v>
      </c>
      <c r="BE57" s="146" t="s">
        <v>7</v>
      </c>
      <c r="BF57" s="146" t="s">
        <v>109</v>
      </c>
      <c r="BG57" s="146" t="s">
        <v>6</v>
      </c>
      <c r="BH57" s="146" t="s">
        <v>7</v>
      </c>
      <c r="BI57" s="146" t="s">
        <v>109</v>
      </c>
      <c r="BJ57" s="146" t="s">
        <v>6</v>
      </c>
      <c r="BK57" s="146" t="s">
        <v>7</v>
      </c>
      <c r="BL57" s="146" t="s">
        <v>109</v>
      </c>
      <c r="BM57" s="146" t="s">
        <v>6</v>
      </c>
      <c r="BN57" s="146" t="s">
        <v>7</v>
      </c>
      <c r="BO57" s="146" t="s">
        <v>109</v>
      </c>
      <c r="BP57" s="146" t="s">
        <v>6</v>
      </c>
      <c r="BQ57" s="146" t="s">
        <v>7</v>
      </c>
      <c r="BR57" s="146" t="s">
        <v>109</v>
      </c>
      <c r="BS57" s="146" t="s">
        <v>6</v>
      </c>
      <c r="BT57" s="146" t="s">
        <v>7</v>
      </c>
      <c r="BU57" s="146" t="s">
        <v>6</v>
      </c>
      <c r="BV57" s="146" t="s">
        <v>7</v>
      </c>
      <c r="BW57" s="146" t="s">
        <v>109</v>
      </c>
      <c r="BX57" s="146" t="s">
        <v>6</v>
      </c>
      <c r="BY57" s="146" t="s">
        <v>7</v>
      </c>
      <c r="BZ57" s="146" t="s">
        <v>6</v>
      </c>
      <c r="CA57" s="146" t="s">
        <v>7</v>
      </c>
      <c r="CB57" s="146" t="s">
        <v>6</v>
      </c>
      <c r="CC57" s="146" t="s">
        <v>7</v>
      </c>
      <c r="CD57" s="146" t="s">
        <v>109</v>
      </c>
      <c r="CE57" s="146" t="s">
        <v>6</v>
      </c>
      <c r="CF57" s="146" t="s">
        <v>7</v>
      </c>
      <c r="CG57" s="146" t="s">
        <v>109</v>
      </c>
      <c r="CH57" s="146" t="s">
        <v>6</v>
      </c>
      <c r="CI57" s="146" t="s">
        <v>7</v>
      </c>
      <c r="CJ57" s="146" t="s">
        <v>109</v>
      </c>
      <c r="CK57" s="146" t="s">
        <v>6</v>
      </c>
      <c r="CL57" s="146" t="s">
        <v>7</v>
      </c>
      <c r="CM57" s="146" t="s">
        <v>6</v>
      </c>
      <c r="CN57" s="146" t="s">
        <v>7</v>
      </c>
      <c r="CO57" s="146" t="s">
        <v>109</v>
      </c>
      <c r="CP57" s="146" t="s">
        <v>6</v>
      </c>
      <c r="CQ57" s="146" t="s">
        <v>7</v>
      </c>
      <c r="CR57" s="146" t="s">
        <v>6</v>
      </c>
      <c r="CS57" s="146" t="s">
        <v>7</v>
      </c>
      <c r="CT57" s="146" t="s">
        <v>6</v>
      </c>
      <c r="CU57" s="146" t="s">
        <v>7</v>
      </c>
      <c r="CV57" s="146" t="s">
        <v>6</v>
      </c>
      <c r="CW57" s="146" t="s">
        <v>7</v>
      </c>
      <c r="CX57" s="146" t="s">
        <v>109</v>
      </c>
      <c r="CY57" s="146" t="s">
        <v>6</v>
      </c>
      <c r="CZ57" s="146" t="s">
        <v>7</v>
      </c>
      <c r="DA57" s="146" t="s">
        <v>6</v>
      </c>
      <c r="DB57" s="146" t="s">
        <v>7</v>
      </c>
      <c r="DC57" s="146" t="s">
        <v>6</v>
      </c>
      <c r="DD57" s="146" t="s">
        <v>7</v>
      </c>
      <c r="DE57" s="146" t="s">
        <v>6</v>
      </c>
      <c r="DF57" s="146" t="s">
        <v>7</v>
      </c>
      <c r="DG57" s="146" t="s">
        <v>109</v>
      </c>
      <c r="DH57" s="146" t="s">
        <v>6</v>
      </c>
      <c r="DI57" s="146" t="s">
        <v>7</v>
      </c>
      <c r="DJ57" s="146" t="s">
        <v>6</v>
      </c>
      <c r="DK57" s="146" t="s">
        <v>7</v>
      </c>
      <c r="DL57" s="146" t="s">
        <v>6</v>
      </c>
      <c r="DM57" s="146" t="s">
        <v>7</v>
      </c>
      <c r="DN57" s="146" t="s">
        <v>6</v>
      </c>
      <c r="DO57" s="146" t="s">
        <v>7</v>
      </c>
      <c r="DP57" s="146" t="s">
        <v>6</v>
      </c>
      <c r="DQ57" s="146" t="s">
        <v>7</v>
      </c>
      <c r="DR57" s="146" t="s">
        <v>6</v>
      </c>
      <c r="DS57" s="146" t="s">
        <v>7</v>
      </c>
      <c r="DT57" s="146" t="s">
        <v>6</v>
      </c>
      <c r="DU57" s="146" t="s">
        <v>7</v>
      </c>
      <c r="DV57" s="146" t="s">
        <v>6</v>
      </c>
      <c r="DW57" s="146" t="s">
        <v>7</v>
      </c>
      <c r="DX57" s="146" t="s">
        <v>6</v>
      </c>
      <c r="DY57" s="146" t="s">
        <v>7</v>
      </c>
      <c r="DZ57" s="146" t="s">
        <v>6</v>
      </c>
      <c r="EA57" s="146" t="s">
        <v>7</v>
      </c>
      <c r="EB57" s="146" t="s">
        <v>6</v>
      </c>
      <c r="EC57" s="146" t="s">
        <v>7</v>
      </c>
      <c r="ED57" s="146" t="s">
        <v>6</v>
      </c>
      <c r="EE57" s="146" t="s">
        <v>7</v>
      </c>
      <c r="EF57" s="146" t="s">
        <v>6</v>
      </c>
      <c r="EG57" s="146" t="s">
        <v>7</v>
      </c>
      <c r="EH57" s="146" t="s">
        <v>6</v>
      </c>
      <c r="EI57" s="146" t="s">
        <v>7</v>
      </c>
      <c r="EJ57" s="146" t="s">
        <v>6</v>
      </c>
      <c r="EK57" s="146" t="s">
        <v>7</v>
      </c>
      <c r="EL57" s="146" t="s">
        <v>6</v>
      </c>
      <c r="EM57" s="146" t="s">
        <v>7</v>
      </c>
      <c r="EN57" s="146" t="s">
        <v>6</v>
      </c>
      <c r="EO57" s="146" t="s">
        <v>7</v>
      </c>
      <c r="EP57" s="146" t="s">
        <v>6</v>
      </c>
      <c r="EQ57" s="146" t="s">
        <v>7</v>
      </c>
      <c r="ER57" s="146" t="s">
        <v>6</v>
      </c>
      <c r="ES57" s="146" t="s">
        <v>7</v>
      </c>
      <c r="ET57" s="146" t="s">
        <v>6</v>
      </c>
      <c r="EU57" s="146" t="s">
        <v>7</v>
      </c>
      <c r="EV57" s="146" t="s">
        <v>6</v>
      </c>
      <c r="EW57" s="146" t="s">
        <v>7</v>
      </c>
      <c r="EX57" s="146" t="s">
        <v>6</v>
      </c>
      <c r="EY57" s="146" t="s">
        <v>7</v>
      </c>
      <c r="EZ57" s="146" t="s">
        <v>6</v>
      </c>
      <c r="FA57" s="146" t="s">
        <v>7</v>
      </c>
      <c r="FB57" s="146" t="s">
        <v>6</v>
      </c>
      <c r="FC57" s="146" t="s">
        <v>7</v>
      </c>
      <c r="FD57" s="147"/>
      <c r="FE57" s="148"/>
      <c r="FF57" s="149"/>
    </row>
    <row r="58" spans="1:165" x14ac:dyDescent="0.4">
      <c r="A58" s="223"/>
      <c r="B58" s="223"/>
      <c r="C58" s="223"/>
      <c r="D58" s="223"/>
      <c r="E58" s="223"/>
      <c r="F58" s="136">
        <f>SUM(F8:F56)</f>
        <v>0</v>
      </c>
      <c r="G58" s="136">
        <f>SUM(G8:G56)</f>
        <v>0</v>
      </c>
      <c r="H58" s="136">
        <f t="shared" ref="H58:BV58" si="3">SUM(H8:H56)</f>
        <v>0</v>
      </c>
      <c r="I58" s="136">
        <f t="shared" si="3"/>
        <v>0</v>
      </c>
      <c r="J58" s="136">
        <f t="shared" si="3"/>
        <v>0</v>
      </c>
      <c r="K58" s="136">
        <f t="shared" si="3"/>
        <v>0</v>
      </c>
      <c r="L58" s="150">
        <f>SUM(L7:L56)</f>
        <v>0</v>
      </c>
      <c r="M58" s="150">
        <f>SUM(M7:M56)</f>
        <v>0</v>
      </c>
      <c r="N58" s="136">
        <f t="shared" si="3"/>
        <v>0</v>
      </c>
      <c r="O58" s="136">
        <f t="shared" si="3"/>
        <v>0</v>
      </c>
      <c r="P58" s="150">
        <f>SUM(P7:P56)</f>
        <v>0</v>
      </c>
      <c r="Q58" s="150">
        <f>SUM(Q7:Q56)</f>
        <v>0</v>
      </c>
      <c r="R58" s="136">
        <f t="shared" si="3"/>
        <v>0</v>
      </c>
      <c r="S58" s="136">
        <f t="shared" si="3"/>
        <v>0</v>
      </c>
      <c r="T58" s="150">
        <f>SUM(T7:T56)</f>
        <v>0</v>
      </c>
      <c r="U58" s="150">
        <f>SUM(U7:U56)</f>
        <v>0</v>
      </c>
      <c r="V58" s="136">
        <f t="shared" si="3"/>
        <v>0</v>
      </c>
      <c r="W58" s="136">
        <f t="shared" si="3"/>
        <v>0</v>
      </c>
      <c r="X58" s="150">
        <f>SUM(X7:X56)</f>
        <v>0</v>
      </c>
      <c r="Y58" s="136">
        <f t="shared" si="3"/>
        <v>0</v>
      </c>
      <c r="Z58" s="136">
        <f t="shared" si="3"/>
        <v>0</v>
      </c>
      <c r="AA58" s="136">
        <f t="shared" si="3"/>
        <v>0</v>
      </c>
      <c r="AB58" s="136">
        <f t="shared" si="3"/>
        <v>0</v>
      </c>
      <c r="AC58" s="136">
        <f t="shared" si="3"/>
        <v>0</v>
      </c>
      <c r="AD58" s="136">
        <f t="shared" si="3"/>
        <v>0</v>
      </c>
      <c r="AE58" s="177">
        <f>SUM(AE7:AE56)</f>
        <v>0</v>
      </c>
      <c r="AF58" s="150">
        <f>SUM(AF7:AF56)</f>
        <v>0</v>
      </c>
      <c r="AG58" s="136">
        <f t="shared" si="3"/>
        <v>0</v>
      </c>
      <c r="AH58" s="136">
        <f t="shared" si="3"/>
        <v>0</v>
      </c>
      <c r="AI58" s="136">
        <f t="shared" si="3"/>
        <v>0</v>
      </c>
      <c r="AJ58" s="136">
        <f t="shared" si="3"/>
        <v>0</v>
      </c>
      <c r="AK58" s="150">
        <f>SUM(AK7:AK56)</f>
        <v>0</v>
      </c>
      <c r="AL58" s="136">
        <f t="shared" si="3"/>
        <v>0</v>
      </c>
      <c r="AM58" s="136">
        <f t="shared" si="3"/>
        <v>0</v>
      </c>
      <c r="AN58" s="150">
        <f>SUM(AN7:AN56)</f>
        <v>0</v>
      </c>
      <c r="AO58" s="136">
        <f t="shared" si="3"/>
        <v>0</v>
      </c>
      <c r="AP58" s="136">
        <f t="shared" si="3"/>
        <v>0</v>
      </c>
      <c r="AQ58" s="136">
        <f t="shared" si="3"/>
        <v>0</v>
      </c>
      <c r="AR58" s="136">
        <f t="shared" si="3"/>
        <v>0</v>
      </c>
      <c r="AS58" s="136">
        <f t="shared" si="3"/>
        <v>0</v>
      </c>
      <c r="AT58" s="136">
        <f t="shared" si="3"/>
        <v>0</v>
      </c>
      <c r="AU58" s="136">
        <f t="shared" si="3"/>
        <v>0</v>
      </c>
      <c r="AV58" s="136">
        <f t="shared" si="3"/>
        <v>0</v>
      </c>
      <c r="AW58" s="136">
        <f t="shared" si="3"/>
        <v>0</v>
      </c>
      <c r="AX58" s="136">
        <f t="shared" si="3"/>
        <v>0</v>
      </c>
      <c r="AY58" s="136">
        <f t="shared" si="3"/>
        <v>0</v>
      </c>
      <c r="AZ58" s="136">
        <f t="shared" si="3"/>
        <v>0</v>
      </c>
      <c r="BA58" s="136">
        <f t="shared" si="3"/>
        <v>0</v>
      </c>
      <c r="BB58" s="136">
        <f t="shared" si="3"/>
        <v>0</v>
      </c>
      <c r="BC58" s="150">
        <f>SUM(BC7:BC56)</f>
        <v>0</v>
      </c>
      <c r="BD58" s="136">
        <f t="shared" si="3"/>
        <v>0</v>
      </c>
      <c r="BE58" s="136">
        <f t="shared" si="3"/>
        <v>0</v>
      </c>
      <c r="BF58" s="150">
        <f>SUM(BF7:BF56)</f>
        <v>0</v>
      </c>
      <c r="BG58" s="136">
        <f t="shared" si="3"/>
        <v>0</v>
      </c>
      <c r="BH58" s="136">
        <f t="shared" si="3"/>
        <v>0</v>
      </c>
      <c r="BI58" s="150">
        <f>SUM(BI7:BI56)</f>
        <v>0</v>
      </c>
      <c r="BJ58" s="136">
        <f t="shared" si="3"/>
        <v>0</v>
      </c>
      <c r="BK58" s="136">
        <f t="shared" si="3"/>
        <v>0</v>
      </c>
      <c r="BL58" s="150">
        <f>SUM(BL7:BL56)</f>
        <v>0</v>
      </c>
      <c r="BM58" s="136">
        <f t="shared" ref="BM58:BN58" si="4">SUM(BM8:BM56)</f>
        <v>0</v>
      </c>
      <c r="BN58" s="136">
        <f t="shared" si="4"/>
        <v>0</v>
      </c>
      <c r="BO58" s="150">
        <f>SUM(BO7:BO56)</f>
        <v>0</v>
      </c>
      <c r="BP58" s="136">
        <f t="shared" si="3"/>
        <v>0</v>
      </c>
      <c r="BQ58" s="136">
        <f t="shared" si="3"/>
        <v>0</v>
      </c>
      <c r="BR58" s="150">
        <f>SUM(BR7:BR56)</f>
        <v>0</v>
      </c>
      <c r="BS58" s="136">
        <f t="shared" si="3"/>
        <v>0</v>
      </c>
      <c r="BT58" s="136">
        <f t="shared" si="3"/>
        <v>0</v>
      </c>
      <c r="BU58" s="136">
        <f t="shared" si="3"/>
        <v>0</v>
      </c>
      <c r="BV58" s="136">
        <f t="shared" si="3"/>
        <v>0</v>
      </c>
      <c r="BW58" s="150">
        <f>SUM(BW7:BW56)</f>
        <v>0</v>
      </c>
      <c r="BX58" s="136">
        <f t="shared" ref="BX58:EI58" si="5">SUM(BX8:BX56)</f>
        <v>0</v>
      </c>
      <c r="BY58" s="136">
        <f t="shared" si="5"/>
        <v>0</v>
      </c>
      <c r="BZ58" s="136">
        <f t="shared" si="5"/>
        <v>0</v>
      </c>
      <c r="CA58" s="136">
        <f t="shared" si="5"/>
        <v>0</v>
      </c>
      <c r="CB58" s="136">
        <f t="shared" si="5"/>
        <v>0</v>
      </c>
      <c r="CC58" s="136">
        <f t="shared" si="5"/>
        <v>0</v>
      </c>
      <c r="CD58" s="150">
        <f>SUM(CD7:CD56)</f>
        <v>0</v>
      </c>
      <c r="CE58" s="136">
        <f t="shared" si="5"/>
        <v>0</v>
      </c>
      <c r="CF58" s="136">
        <f t="shared" si="5"/>
        <v>0</v>
      </c>
      <c r="CG58" s="150">
        <f>SUM(CG7:CG56)</f>
        <v>0</v>
      </c>
      <c r="CH58" s="136">
        <f t="shared" si="5"/>
        <v>0</v>
      </c>
      <c r="CI58" s="136">
        <f t="shared" si="5"/>
        <v>0</v>
      </c>
      <c r="CJ58" s="150">
        <f>SUM(CJ7:CJ56)</f>
        <v>0</v>
      </c>
      <c r="CK58" s="136">
        <f t="shared" si="5"/>
        <v>0</v>
      </c>
      <c r="CL58" s="136">
        <f t="shared" si="5"/>
        <v>0</v>
      </c>
      <c r="CM58" s="136">
        <f t="shared" si="5"/>
        <v>0</v>
      </c>
      <c r="CN58" s="136">
        <f t="shared" si="5"/>
        <v>0</v>
      </c>
      <c r="CO58" s="150">
        <f>SUM(CO7:CO56)</f>
        <v>0</v>
      </c>
      <c r="CP58" s="136">
        <f t="shared" si="5"/>
        <v>0</v>
      </c>
      <c r="CQ58" s="136">
        <f t="shared" si="5"/>
        <v>0</v>
      </c>
      <c r="CR58" s="136">
        <f t="shared" si="5"/>
        <v>0</v>
      </c>
      <c r="CS58" s="136">
        <f t="shared" si="5"/>
        <v>0</v>
      </c>
      <c r="CT58" s="136">
        <f t="shared" si="5"/>
        <v>0</v>
      </c>
      <c r="CU58" s="136">
        <f t="shared" si="5"/>
        <v>0</v>
      </c>
      <c r="CV58" s="136">
        <f t="shared" si="5"/>
        <v>0</v>
      </c>
      <c r="CW58" s="136">
        <f t="shared" si="5"/>
        <v>0</v>
      </c>
      <c r="CX58" s="150">
        <f>SUM(CX7:CX56)</f>
        <v>0</v>
      </c>
      <c r="CY58" s="136">
        <f t="shared" si="5"/>
        <v>0</v>
      </c>
      <c r="CZ58" s="136">
        <f t="shared" si="5"/>
        <v>0</v>
      </c>
      <c r="DA58" s="136">
        <f t="shared" si="5"/>
        <v>0</v>
      </c>
      <c r="DB58" s="136">
        <f t="shared" si="5"/>
        <v>0</v>
      </c>
      <c r="DC58" s="136">
        <f t="shared" si="5"/>
        <v>0</v>
      </c>
      <c r="DD58" s="136">
        <f t="shared" si="5"/>
        <v>0</v>
      </c>
      <c r="DE58" s="136">
        <f t="shared" si="5"/>
        <v>0</v>
      </c>
      <c r="DF58" s="136">
        <f t="shared" si="5"/>
        <v>0</v>
      </c>
      <c r="DG58" s="150">
        <f>SUM(DG7:DG56)</f>
        <v>0</v>
      </c>
      <c r="DH58" s="136">
        <f t="shared" si="5"/>
        <v>0</v>
      </c>
      <c r="DI58" s="136">
        <f t="shared" si="5"/>
        <v>0</v>
      </c>
      <c r="DJ58" s="136">
        <f t="shared" si="5"/>
        <v>0</v>
      </c>
      <c r="DK58" s="136">
        <f t="shared" si="5"/>
        <v>0</v>
      </c>
      <c r="DL58" s="136">
        <f t="shared" si="5"/>
        <v>0</v>
      </c>
      <c r="DM58" s="136">
        <f t="shared" si="5"/>
        <v>0</v>
      </c>
      <c r="DN58" s="136">
        <f t="shared" si="5"/>
        <v>0</v>
      </c>
      <c r="DO58" s="136">
        <f t="shared" si="5"/>
        <v>0</v>
      </c>
      <c r="DP58" s="136">
        <f t="shared" si="5"/>
        <v>0</v>
      </c>
      <c r="DQ58" s="136">
        <f t="shared" si="5"/>
        <v>0</v>
      </c>
      <c r="DR58" s="136">
        <f t="shared" si="5"/>
        <v>0</v>
      </c>
      <c r="DS58" s="136">
        <f t="shared" si="5"/>
        <v>0</v>
      </c>
      <c r="DT58" s="136">
        <f t="shared" si="5"/>
        <v>0</v>
      </c>
      <c r="DU58" s="136">
        <f t="shared" si="5"/>
        <v>0</v>
      </c>
      <c r="DV58" s="136">
        <f t="shared" si="5"/>
        <v>0</v>
      </c>
      <c r="DW58" s="136">
        <f t="shared" si="5"/>
        <v>0</v>
      </c>
      <c r="DX58" s="136">
        <f t="shared" si="5"/>
        <v>0</v>
      </c>
      <c r="DY58" s="136">
        <f t="shared" si="5"/>
        <v>0</v>
      </c>
      <c r="DZ58" s="136">
        <f t="shared" si="5"/>
        <v>0</v>
      </c>
      <c r="EA58" s="136">
        <f t="shared" si="5"/>
        <v>0</v>
      </c>
      <c r="EB58" s="136">
        <f t="shared" si="5"/>
        <v>0</v>
      </c>
      <c r="EC58" s="136">
        <f t="shared" si="5"/>
        <v>0</v>
      </c>
      <c r="ED58" s="136">
        <f t="shared" si="5"/>
        <v>0</v>
      </c>
      <c r="EE58" s="136">
        <f t="shared" si="5"/>
        <v>0</v>
      </c>
      <c r="EF58" s="136">
        <f t="shared" si="5"/>
        <v>0</v>
      </c>
      <c r="EG58" s="136">
        <f t="shared" si="5"/>
        <v>0</v>
      </c>
      <c r="EH58" s="136">
        <f t="shared" si="5"/>
        <v>0</v>
      </c>
      <c r="EI58" s="136">
        <f t="shared" si="5"/>
        <v>0</v>
      </c>
      <c r="EJ58" s="136">
        <f t="shared" ref="EJ58:FC58" si="6">SUM(EJ8:EJ56)</f>
        <v>0</v>
      </c>
      <c r="EK58" s="136">
        <f t="shared" si="6"/>
        <v>0</v>
      </c>
      <c r="EL58" s="136">
        <f t="shared" si="6"/>
        <v>0</v>
      </c>
      <c r="EM58" s="136">
        <f t="shared" si="6"/>
        <v>0</v>
      </c>
      <c r="EN58" s="136">
        <f t="shared" si="6"/>
        <v>0</v>
      </c>
      <c r="EO58" s="136">
        <f t="shared" si="6"/>
        <v>0</v>
      </c>
      <c r="EP58" s="136">
        <f t="shared" si="6"/>
        <v>0</v>
      </c>
      <c r="EQ58" s="136">
        <f t="shared" si="6"/>
        <v>0</v>
      </c>
      <c r="ER58" s="136">
        <f t="shared" si="6"/>
        <v>0</v>
      </c>
      <c r="ES58" s="136">
        <f t="shared" si="6"/>
        <v>0</v>
      </c>
      <c r="ET58" s="136">
        <f t="shared" si="6"/>
        <v>0</v>
      </c>
      <c r="EU58" s="136">
        <f t="shared" si="6"/>
        <v>0</v>
      </c>
      <c r="EV58" s="136">
        <f t="shared" si="6"/>
        <v>0</v>
      </c>
      <c r="EW58" s="136">
        <f t="shared" si="6"/>
        <v>0</v>
      </c>
      <c r="EX58" s="136">
        <f t="shared" si="6"/>
        <v>0</v>
      </c>
      <c r="EY58" s="136">
        <f t="shared" si="6"/>
        <v>0</v>
      </c>
      <c r="EZ58" s="136">
        <f t="shared" si="6"/>
        <v>0</v>
      </c>
      <c r="FA58" s="136">
        <f t="shared" si="6"/>
        <v>0</v>
      </c>
      <c r="FB58" s="136">
        <f t="shared" si="6"/>
        <v>0</v>
      </c>
      <c r="FC58" s="136">
        <f t="shared" si="6"/>
        <v>0</v>
      </c>
      <c r="FD58" s="151"/>
      <c r="FE58" s="152"/>
      <c r="FF58" s="153"/>
    </row>
    <row r="59" spans="1:165" ht="31.5" customHeight="1" thickBot="1" x14ac:dyDescent="0.45">
      <c r="A59" s="218" t="s">
        <v>39</v>
      </c>
      <c r="B59" s="219"/>
      <c r="C59" s="219"/>
      <c r="D59" s="219"/>
      <c r="E59" s="220"/>
      <c r="F59" s="221">
        <f>F7+F58-G7-G58</f>
        <v>0</v>
      </c>
      <c r="G59" s="222"/>
      <c r="H59" s="221">
        <f>I58+I7-H7-H58</f>
        <v>0</v>
      </c>
      <c r="I59" s="222"/>
      <c r="J59" s="221">
        <f>K58+K7-J7-J58</f>
        <v>0</v>
      </c>
      <c r="K59" s="222"/>
      <c r="L59" s="154"/>
      <c r="M59" s="154"/>
      <c r="N59" s="221">
        <f>O58+O7-N7-N58</f>
        <v>0</v>
      </c>
      <c r="O59" s="222"/>
      <c r="P59" s="154"/>
      <c r="Q59" s="154"/>
      <c r="R59" s="221">
        <f>S58+S7-R7-R58</f>
        <v>0</v>
      </c>
      <c r="S59" s="222"/>
      <c r="T59" s="154"/>
      <c r="U59" s="154"/>
      <c r="V59" s="221">
        <f>W58+W7-V7-V58</f>
        <v>0</v>
      </c>
      <c r="W59" s="222"/>
      <c r="X59" s="154"/>
      <c r="Y59" s="221">
        <f>Z58+Z7-Y7-Y58</f>
        <v>0</v>
      </c>
      <c r="Z59" s="222"/>
      <c r="AA59" s="221">
        <f>AB58+AB7-AA7-AA58</f>
        <v>0</v>
      </c>
      <c r="AB59" s="222"/>
      <c r="AC59" s="221">
        <f>AD58+AD7-AC7-AC58</f>
        <v>0</v>
      </c>
      <c r="AD59" s="222"/>
      <c r="AE59" s="154"/>
      <c r="AF59" s="154"/>
      <c r="AG59" s="221">
        <f>AH58+AH7-AG7-AG58</f>
        <v>0</v>
      </c>
      <c r="AH59" s="222"/>
      <c r="AI59" s="221">
        <f>AJ58+AJ7-AI7-AI58</f>
        <v>0</v>
      </c>
      <c r="AJ59" s="222"/>
      <c r="AK59" s="154"/>
      <c r="AL59" s="221">
        <f>AM58+AM7-AL7-AL58</f>
        <v>0</v>
      </c>
      <c r="AM59" s="222"/>
      <c r="AN59" s="154"/>
      <c r="AO59" s="221">
        <f>AP58+AP7-AO7-AO58</f>
        <v>0</v>
      </c>
      <c r="AP59" s="222"/>
      <c r="AQ59" s="221">
        <f>AR58+AR7-AQ7-AQ58</f>
        <v>0</v>
      </c>
      <c r="AR59" s="222"/>
      <c r="AS59" s="221">
        <f>AT58+AT7-AS7-AS58</f>
        <v>0</v>
      </c>
      <c r="AT59" s="222"/>
      <c r="AU59" s="221">
        <f>AV58+AV7-AU7-AU58</f>
        <v>0</v>
      </c>
      <c r="AV59" s="222"/>
      <c r="AW59" s="221">
        <f>AX58+AX7-AW7-AW58</f>
        <v>0</v>
      </c>
      <c r="AX59" s="222"/>
      <c r="AY59" s="221">
        <f>AZ58+AZ7-AY7-AY58</f>
        <v>0</v>
      </c>
      <c r="AZ59" s="222"/>
      <c r="BA59" s="221">
        <f>BB58+BB7-BA7-BA58</f>
        <v>0</v>
      </c>
      <c r="BB59" s="222"/>
      <c r="BC59" s="154"/>
      <c r="BD59" s="221">
        <f>BD7+BD58-BE7-BE58</f>
        <v>0</v>
      </c>
      <c r="BE59" s="222"/>
      <c r="BF59" s="154"/>
      <c r="BG59" s="221">
        <f>BG7+BG58-BH7-BH58</f>
        <v>0</v>
      </c>
      <c r="BH59" s="222"/>
      <c r="BI59" s="154"/>
      <c r="BJ59" s="221">
        <f>BJ7+BJ58-BK7-BK58</f>
        <v>0</v>
      </c>
      <c r="BK59" s="222"/>
      <c r="BL59" s="154"/>
      <c r="BM59" s="221">
        <f>BM7+BM58-BN7-BN58</f>
        <v>0</v>
      </c>
      <c r="BN59" s="222"/>
      <c r="BO59" s="154"/>
      <c r="BP59" s="221">
        <f>BP7+BP58-BQ7-BQ58</f>
        <v>0</v>
      </c>
      <c r="BQ59" s="222"/>
      <c r="BR59" s="154"/>
      <c r="BS59" s="221">
        <f>BS7+BS58-BT7-BT58</f>
        <v>0</v>
      </c>
      <c r="BT59" s="222"/>
      <c r="BU59" s="221">
        <f>BU7+BU58-BV7-BV58</f>
        <v>0</v>
      </c>
      <c r="BV59" s="222"/>
      <c r="BW59" s="154"/>
      <c r="BX59" s="221">
        <f>BX7+BX58-BY7-BY58</f>
        <v>0</v>
      </c>
      <c r="BY59" s="222"/>
      <c r="BZ59" s="221">
        <f>BZ7+BZ58-CA7-CA58</f>
        <v>0</v>
      </c>
      <c r="CA59" s="222"/>
      <c r="CB59" s="221">
        <f>CB7+CB58-CC7-CC58</f>
        <v>0</v>
      </c>
      <c r="CC59" s="222"/>
      <c r="CD59" s="154"/>
      <c r="CE59" s="221">
        <f>CE7+CE58-CF7-CF58</f>
        <v>0</v>
      </c>
      <c r="CF59" s="222"/>
      <c r="CG59" s="154"/>
      <c r="CH59" s="221">
        <f>CH7+CH58-CI7-CI58</f>
        <v>0</v>
      </c>
      <c r="CI59" s="222"/>
      <c r="CJ59" s="154"/>
      <c r="CK59" s="221">
        <f>CK7+CK58-CL7-CL58</f>
        <v>0</v>
      </c>
      <c r="CL59" s="222"/>
      <c r="CM59" s="221">
        <f>CM7+CM58-CN7-CN58</f>
        <v>0</v>
      </c>
      <c r="CN59" s="222"/>
      <c r="CO59" s="154"/>
      <c r="CP59" s="221">
        <f>CP7+CP58-CQ7-CQ58</f>
        <v>0</v>
      </c>
      <c r="CQ59" s="222"/>
      <c r="CR59" s="221">
        <f>CR7+CR58-CS7-CS58</f>
        <v>0</v>
      </c>
      <c r="CS59" s="222"/>
      <c r="CT59" s="221">
        <f>CT7+CT58-CU7-CU58</f>
        <v>0</v>
      </c>
      <c r="CU59" s="222"/>
      <c r="CV59" s="221">
        <f>CV7+CV58-CW7-CW58</f>
        <v>0</v>
      </c>
      <c r="CW59" s="222"/>
      <c r="CX59" s="154"/>
      <c r="CY59" s="221">
        <f>CY7+CY58-CZ7-CZ58</f>
        <v>0</v>
      </c>
      <c r="CZ59" s="222"/>
      <c r="DA59" s="221">
        <f>DA7+DA58-DB7-DB58</f>
        <v>0</v>
      </c>
      <c r="DB59" s="222"/>
      <c r="DC59" s="221">
        <f>DC7+DC58-DD7-DD58</f>
        <v>0</v>
      </c>
      <c r="DD59" s="222"/>
      <c r="DE59" s="221">
        <f>DE7+DE58-DF7-DF58</f>
        <v>0</v>
      </c>
      <c r="DF59" s="222"/>
      <c r="DG59" s="154"/>
      <c r="DH59" s="221">
        <f>DH7+DH58-DI7-DI58</f>
        <v>0</v>
      </c>
      <c r="DI59" s="222"/>
      <c r="DJ59" s="221">
        <f>DJ7+DJ58-DK7-DK58</f>
        <v>0</v>
      </c>
      <c r="DK59" s="222"/>
      <c r="DL59" s="221">
        <f>DL7+DL58-DM7-DM58</f>
        <v>0</v>
      </c>
      <c r="DM59" s="222"/>
      <c r="DN59" s="221">
        <f>DN7+DN58-DO7-DO58</f>
        <v>0</v>
      </c>
      <c r="DO59" s="222"/>
      <c r="DP59" s="221">
        <f>DP7+DP58-DQ7-DQ58</f>
        <v>0</v>
      </c>
      <c r="DQ59" s="222"/>
      <c r="DR59" s="221">
        <f>DR7+DR58-DS7-DS58</f>
        <v>0</v>
      </c>
      <c r="DS59" s="222"/>
      <c r="DT59" s="221">
        <f>DT7+DT58-DU7-DU58</f>
        <v>0</v>
      </c>
      <c r="DU59" s="222"/>
      <c r="DV59" s="221">
        <f>DV7+DV58-DW7-DW58</f>
        <v>0</v>
      </c>
      <c r="DW59" s="222"/>
      <c r="DX59" s="221">
        <f>DX7+DX58-DY7-DY58</f>
        <v>0</v>
      </c>
      <c r="DY59" s="222"/>
      <c r="DZ59" s="221">
        <f>DZ7+DZ58-EA7-EA58</f>
        <v>0</v>
      </c>
      <c r="EA59" s="222"/>
      <c r="EB59" s="221">
        <f>EB7+EB58-EC7-EC58</f>
        <v>0</v>
      </c>
      <c r="EC59" s="222"/>
      <c r="ED59" s="221">
        <f>ED7+ED58-EE7-EE58</f>
        <v>0</v>
      </c>
      <c r="EE59" s="222"/>
      <c r="EF59" s="221">
        <f>EF7+EF58-EG7-EG58</f>
        <v>0</v>
      </c>
      <c r="EG59" s="222"/>
      <c r="EH59" s="221">
        <f>EH7+EH58-EI7-EI58</f>
        <v>0</v>
      </c>
      <c r="EI59" s="222"/>
      <c r="EJ59" s="221">
        <f>EJ7+EJ58-EK7-EK58</f>
        <v>0</v>
      </c>
      <c r="EK59" s="222"/>
      <c r="EL59" s="221">
        <f>EL7+EL58-EM7-EM58</f>
        <v>0</v>
      </c>
      <c r="EM59" s="222"/>
      <c r="EN59" s="221">
        <f>EN7+EN58-EO7-EO58</f>
        <v>0</v>
      </c>
      <c r="EO59" s="222"/>
      <c r="EP59" s="221">
        <f>EP7+EP58-EQ7-EQ58</f>
        <v>0</v>
      </c>
      <c r="EQ59" s="222"/>
      <c r="ER59" s="221">
        <f>ER7+ER58-ES7-ES58</f>
        <v>0</v>
      </c>
      <c r="ES59" s="222"/>
      <c r="ET59" s="221">
        <f>ET7+ET58-EU7-EU58</f>
        <v>0</v>
      </c>
      <c r="EU59" s="222"/>
      <c r="EV59" s="221">
        <f>EW58+EW7-EV7-EV58</f>
        <v>0</v>
      </c>
      <c r="EW59" s="222"/>
      <c r="EX59" s="221">
        <f>EY58+EY7-EX7-EX58</f>
        <v>0</v>
      </c>
      <c r="EY59" s="222"/>
      <c r="EZ59" s="221">
        <f>FA58+FA7-EZ7-EZ58</f>
        <v>0</v>
      </c>
      <c r="FA59" s="222"/>
      <c r="FB59" s="221">
        <f>FC58+FC7-FB7-FB58</f>
        <v>0</v>
      </c>
      <c r="FC59" s="222"/>
      <c r="FD59" s="151"/>
      <c r="FE59" s="152"/>
      <c r="FF59" s="153"/>
    </row>
    <row r="60" spans="1:165" s="158" customFormat="1" ht="15.75" customHeight="1" thickTop="1" x14ac:dyDescent="0.4">
      <c r="A60" s="155"/>
      <c r="B60" s="155"/>
      <c r="C60" s="155"/>
      <c r="D60" s="155"/>
      <c r="E60" s="155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  <c r="ED60" s="156"/>
      <c r="EE60" s="156"/>
      <c r="EF60" s="156"/>
      <c r="EG60" s="156"/>
      <c r="EH60" s="156"/>
      <c r="EI60" s="156"/>
      <c r="EJ60" s="156"/>
      <c r="EK60" s="156"/>
      <c r="EL60" s="156"/>
      <c r="EM60" s="156"/>
      <c r="EN60" s="156"/>
      <c r="EO60" s="156"/>
      <c r="EP60" s="156"/>
      <c r="EQ60" s="156"/>
      <c r="ER60" s="156"/>
      <c r="ES60" s="156"/>
      <c r="ET60" s="156"/>
      <c r="EU60" s="156"/>
      <c r="EV60" s="156"/>
      <c r="EW60" s="156"/>
      <c r="EX60" s="156"/>
      <c r="EY60" s="156"/>
      <c r="EZ60" s="156"/>
      <c r="FA60" s="156"/>
      <c r="FB60" s="156"/>
      <c r="FC60" s="156"/>
      <c r="FD60" s="157"/>
      <c r="FE60" s="157"/>
      <c r="FF60" s="157"/>
    </row>
    <row r="61" spans="1:165" x14ac:dyDescent="0.4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</row>
    <row r="62" spans="1:165" x14ac:dyDescent="0.4">
      <c r="A62" s="199" t="s">
        <v>189</v>
      </c>
      <c r="B62" s="200"/>
      <c r="C62" s="200"/>
      <c r="D62" s="200"/>
      <c r="E62" s="200"/>
      <c r="F62" s="200"/>
      <c r="G62" s="200"/>
      <c r="H62" s="200"/>
      <c r="I62" s="212"/>
      <c r="J62" s="212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</row>
    <row r="63" spans="1:165" x14ac:dyDescent="0.4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</row>
    <row r="64" spans="1:165" x14ac:dyDescent="0.4"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</row>
    <row r="65" spans="2:162" s="121" customFormat="1" x14ac:dyDescent="0.4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</row>
    <row r="66" spans="2:162" s="121" customFormat="1" x14ac:dyDescent="0.4"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</row>
    <row r="67" spans="2:162" s="121" customFormat="1" x14ac:dyDescent="0.4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</row>
    <row r="68" spans="2:162" s="121" customFormat="1" x14ac:dyDescent="0.4"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</row>
    <row r="69" spans="2:162" s="121" customFormat="1" x14ac:dyDescent="0.4"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</row>
    <row r="70" spans="2:162" s="121" customFormat="1" x14ac:dyDescent="0.4"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</row>
    <row r="71" spans="2:162" s="121" customFormat="1" x14ac:dyDescent="0.4"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</row>
    <row r="72" spans="2:162" s="121" customFormat="1" x14ac:dyDescent="0.4"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</row>
    <row r="73" spans="2:162" s="121" customFormat="1" x14ac:dyDescent="0.4"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</row>
    <row r="74" spans="2:162" s="121" customFormat="1" x14ac:dyDescent="0.4"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</row>
    <row r="75" spans="2:162" s="121" customFormat="1" x14ac:dyDescent="0.4"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</row>
    <row r="76" spans="2:162" s="121" customFormat="1" x14ac:dyDescent="0.4"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</row>
    <row r="77" spans="2:162" s="121" customFormat="1" x14ac:dyDescent="0.4"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</row>
    <row r="78" spans="2:162" s="121" customFormat="1" x14ac:dyDescent="0.4"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</row>
    <row r="79" spans="2:162" s="121" customFormat="1" x14ac:dyDescent="0.4"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</row>
    <row r="80" spans="2:162" s="121" customFormat="1" x14ac:dyDescent="0.4"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</row>
    <row r="81" spans="2:162" s="121" customFormat="1" x14ac:dyDescent="0.4"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</row>
    <row r="82" spans="2:162" s="121" customFormat="1" x14ac:dyDescent="0.4"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</row>
    <row r="83" spans="2:162" s="121" customFormat="1" x14ac:dyDescent="0.4"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</row>
    <row r="84" spans="2:162" s="121" customFormat="1" x14ac:dyDescent="0.4"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</row>
    <row r="85" spans="2:162" s="121" customFormat="1" x14ac:dyDescent="0.4"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</row>
    <row r="86" spans="2:162" s="121" customFormat="1" x14ac:dyDescent="0.4"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</row>
    <row r="87" spans="2:162" s="121" customFormat="1" x14ac:dyDescent="0.4"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</row>
    <row r="88" spans="2:162" s="121" customFormat="1" x14ac:dyDescent="0.4"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</row>
    <row r="89" spans="2:162" s="121" customFormat="1" x14ac:dyDescent="0.4"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R89" s="36"/>
      <c r="ES89" s="36"/>
      <c r="ET89" s="36"/>
      <c r="EU89" s="36"/>
      <c r="EV89" s="36"/>
      <c r="EW89" s="36"/>
      <c r="EX89" s="36"/>
      <c r="EY89" s="36"/>
      <c r="EZ89" s="36"/>
      <c r="FA89" s="36"/>
      <c r="FB89" s="36"/>
      <c r="FC89" s="36"/>
      <c r="FD89" s="36"/>
      <c r="FE89" s="36"/>
      <c r="FF89" s="36"/>
    </row>
    <row r="90" spans="2:162" s="121" customFormat="1" x14ac:dyDescent="0.4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</row>
    <row r="91" spans="2:162" s="121" customFormat="1" x14ac:dyDescent="0.4"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R91" s="36"/>
      <c r="ES91" s="36"/>
      <c r="ET91" s="36"/>
      <c r="EU91" s="36"/>
      <c r="EV91" s="36"/>
      <c r="EW91" s="36"/>
      <c r="EX91" s="36"/>
      <c r="EY91" s="36"/>
      <c r="EZ91" s="36"/>
      <c r="FA91" s="36"/>
      <c r="FB91" s="36"/>
      <c r="FC91" s="36"/>
      <c r="FD91" s="36"/>
      <c r="FE91" s="36"/>
      <c r="FF91" s="36"/>
    </row>
    <row r="92" spans="2:162" s="121" customFormat="1" x14ac:dyDescent="0.4"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</row>
    <row r="93" spans="2:162" s="121" customFormat="1" x14ac:dyDescent="0.4"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R93" s="36"/>
      <c r="ES93" s="36"/>
      <c r="ET93" s="36"/>
      <c r="EU93" s="36"/>
      <c r="EV93" s="36"/>
      <c r="EW93" s="36"/>
      <c r="EX93" s="36"/>
      <c r="EY93" s="36"/>
      <c r="EZ93" s="36"/>
      <c r="FA93" s="36"/>
      <c r="FB93" s="36"/>
      <c r="FC93" s="36"/>
      <c r="FD93" s="36"/>
      <c r="FE93" s="36"/>
      <c r="FF93" s="36"/>
    </row>
    <row r="94" spans="2:162" s="121" customFormat="1" x14ac:dyDescent="0.4"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</row>
    <row r="95" spans="2:162" s="121" customFormat="1" x14ac:dyDescent="0.4"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</row>
    <row r="96" spans="2:162" s="121" customFormat="1" x14ac:dyDescent="0.4"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</row>
    <row r="97" spans="2:162" s="121" customFormat="1" x14ac:dyDescent="0.4"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</row>
    <row r="98" spans="2:162" s="121" customFormat="1" x14ac:dyDescent="0.4"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</row>
    <row r="99" spans="2:162" s="121" customFormat="1" x14ac:dyDescent="0.4"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</row>
    <row r="100" spans="2:162" s="121" customFormat="1" x14ac:dyDescent="0.4"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</row>
    <row r="101" spans="2:162" s="121" customFormat="1" x14ac:dyDescent="0.4"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</row>
    <row r="102" spans="2:162" s="121" customFormat="1" x14ac:dyDescent="0.4"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</row>
    <row r="103" spans="2:162" s="121" customFormat="1" x14ac:dyDescent="0.4"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</row>
    <row r="104" spans="2:162" s="121" customFormat="1" x14ac:dyDescent="0.4"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</row>
    <row r="105" spans="2:162" s="121" customFormat="1" x14ac:dyDescent="0.4"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</row>
    <row r="106" spans="2:162" s="121" customFormat="1" x14ac:dyDescent="0.4"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</row>
    <row r="107" spans="2:162" s="121" customFormat="1" x14ac:dyDescent="0.4"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</row>
    <row r="108" spans="2:162" s="121" customFormat="1" x14ac:dyDescent="0.4"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</row>
    <row r="109" spans="2:162" s="121" customFormat="1" x14ac:dyDescent="0.4"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</row>
    <row r="110" spans="2:162" s="121" customFormat="1" x14ac:dyDescent="0.4"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</row>
    <row r="111" spans="2:162" s="121" customFormat="1" x14ac:dyDescent="0.4"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</row>
    <row r="112" spans="2:162" s="121" customFormat="1" x14ac:dyDescent="0.4"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</row>
    <row r="113" spans="2:162" s="121" customFormat="1" x14ac:dyDescent="0.4"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</row>
    <row r="114" spans="2:162" s="121" customFormat="1" x14ac:dyDescent="0.4"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</row>
  </sheetData>
  <sheetProtection algorithmName="SHA-512" hashValue="wA7E+TkNuEjb6Q7iEK2VO7x0+KxBuPjEqiEwz9SFldzUW+PI51U14WaburqiauP4bAbT3Xe+ye1HJ0uX7Pbhxg==" saltValue="h1h8gsOAMagHD3d8ht8VgA==" spinCount="100000" sheet="1" formatCells="0" selectLockedCells="1"/>
  <mergeCells count="201">
    <mergeCell ref="EX59:EY59"/>
    <mergeCell ref="EZ59:FA59"/>
    <mergeCell ref="FB59:FC59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EV59:EW59"/>
    <mergeCell ref="DN59:DO59"/>
    <mergeCell ref="DP59:DQ59"/>
    <mergeCell ref="DR59:DS59"/>
    <mergeCell ref="DT59:DU59"/>
    <mergeCell ref="DV59:DW59"/>
    <mergeCell ref="DX59:DY59"/>
    <mergeCell ref="DZ59:EA59"/>
    <mergeCell ref="EB59:EC59"/>
    <mergeCell ref="ED59:EE59"/>
    <mergeCell ref="CT59:CU59"/>
    <mergeCell ref="CV59:CW59"/>
    <mergeCell ref="CY59:CZ59"/>
    <mergeCell ref="DA59:DB59"/>
    <mergeCell ref="DC59:DD59"/>
    <mergeCell ref="DE59:DF59"/>
    <mergeCell ref="DH59:DI59"/>
    <mergeCell ref="DJ59:DK59"/>
    <mergeCell ref="DL59:DM59"/>
    <mergeCell ref="BX59:BY59"/>
    <mergeCell ref="BZ59:CA59"/>
    <mergeCell ref="CB59:CC59"/>
    <mergeCell ref="CE59:CF59"/>
    <mergeCell ref="CH59:CI59"/>
    <mergeCell ref="CK59:CL59"/>
    <mergeCell ref="CM59:CN59"/>
    <mergeCell ref="CP59:CQ59"/>
    <mergeCell ref="CR59:CS59"/>
    <mergeCell ref="AY59:AZ59"/>
    <mergeCell ref="BA59:BB59"/>
    <mergeCell ref="BD59:BE59"/>
    <mergeCell ref="BG59:BH59"/>
    <mergeCell ref="BJ59:BK59"/>
    <mergeCell ref="BM59:BN59"/>
    <mergeCell ref="BP59:BQ59"/>
    <mergeCell ref="BS59:BT59"/>
    <mergeCell ref="BU59:BV59"/>
    <mergeCell ref="AC59:AD59"/>
    <mergeCell ref="AG59:AH59"/>
    <mergeCell ref="AI59:AJ59"/>
    <mergeCell ref="AL59:AM59"/>
    <mergeCell ref="AO59:AP59"/>
    <mergeCell ref="AQ59:AR59"/>
    <mergeCell ref="AS59:AT59"/>
    <mergeCell ref="AU59:AV59"/>
    <mergeCell ref="AW59:AX59"/>
    <mergeCell ref="A59:E59"/>
    <mergeCell ref="F59:G59"/>
    <mergeCell ref="H59:I59"/>
    <mergeCell ref="J59:K59"/>
    <mergeCell ref="N59:O59"/>
    <mergeCell ref="R59:S59"/>
    <mergeCell ref="V59:W59"/>
    <mergeCell ref="Y59:Z59"/>
    <mergeCell ref="AA59:AB59"/>
    <mergeCell ref="FG48:FI48"/>
    <mergeCell ref="FG49:FI49"/>
    <mergeCell ref="FG50:FI50"/>
    <mergeCell ref="FG51:FI51"/>
    <mergeCell ref="FG52:FI52"/>
    <mergeCell ref="FG53:FI53"/>
    <mergeCell ref="FG54:FI54"/>
    <mergeCell ref="FG55:FI55"/>
    <mergeCell ref="FG56:FI56"/>
    <mergeCell ref="FG39:FI39"/>
    <mergeCell ref="FG40:FI40"/>
    <mergeCell ref="FG41:FI41"/>
    <mergeCell ref="FG42:FI42"/>
    <mergeCell ref="FG43:FI43"/>
    <mergeCell ref="FG44:FI44"/>
    <mergeCell ref="FG45:FI45"/>
    <mergeCell ref="FG46:FI46"/>
    <mergeCell ref="FG47:FI47"/>
    <mergeCell ref="FG30:FI30"/>
    <mergeCell ref="FG31:FI31"/>
    <mergeCell ref="FG32:FI32"/>
    <mergeCell ref="FG33:FI33"/>
    <mergeCell ref="FG34:FI34"/>
    <mergeCell ref="FG35:FI35"/>
    <mergeCell ref="FG36:FI36"/>
    <mergeCell ref="FG37:FI37"/>
    <mergeCell ref="FG38:FI38"/>
    <mergeCell ref="FG21:FI21"/>
    <mergeCell ref="FG22:FI22"/>
    <mergeCell ref="FG23:FI23"/>
    <mergeCell ref="FG24:FI24"/>
    <mergeCell ref="FG25:FI25"/>
    <mergeCell ref="FG26:FI26"/>
    <mergeCell ref="FG27:FI27"/>
    <mergeCell ref="FG28:FI28"/>
    <mergeCell ref="FG29:FI29"/>
    <mergeCell ref="FG12:FI12"/>
    <mergeCell ref="FG13:FI13"/>
    <mergeCell ref="FG14:FI14"/>
    <mergeCell ref="FG15:FI15"/>
    <mergeCell ref="FG16:FI16"/>
    <mergeCell ref="FG17:FI17"/>
    <mergeCell ref="FG18:FI18"/>
    <mergeCell ref="FG19:FI19"/>
    <mergeCell ref="FG20:FI20"/>
    <mergeCell ref="FB5:FC5"/>
    <mergeCell ref="FD5:FE5"/>
    <mergeCell ref="FF5:FF6"/>
    <mergeCell ref="FG5:FI6"/>
    <mergeCell ref="FG7:FI7"/>
    <mergeCell ref="FG8:FI8"/>
    <mergeCell ref="FG9:FI9"/>
    <mergeCell ref="FG10:FI10"/>
    <mergeCell ref="FG11:FI11"/>
    <mergeCell ref="EJ5:EK5"/>
    <mergeCell ref="EL5:EM5"/>
    <mergeCell ref="EN5:EO5"/>
    <mergeCell ref="EP5:EQ5"/>
    <mergeCell ref="ER5:ES5"/>
    <mergeCell ref="ET5:EU5"/>
    <mergeCell ref="EV5:EW5"/>
    <mergeCell ref="EX5:EY5"/>
    <mergeCell ref="EZ5:FA5"/>
    <mergeCell ref="ER4:EU4"/>
    <mergeCell ref="EV4:EW4"/>
    <mergeCell ref="EX4:FA4"/>
    <mergeCell ref="FB4:FC4"/>
    <mergeCell ref="B5:C5"/>
    <mergeCell ref="D5:D6"/>
    <mergeCell ref="E5:E6"/>
    <mergeCell ref="F5:G5"/>
    <mergeCell ref="H5:I5"/>
    <mergeCell ref="J5:K5"/>
    <mergeCell ref="L5:O5"/>
    <mergeCell ref="P5:S5"/>
    <mergeCell ref="T5:W5"/>
    <mergeCell ref="X5:Z5"/>
    <mergeCell ref="AA5:AB5"/>
    <mergeCell ref="AC5:AD5"/>
    <mergeCell ref="AE5:AH5"/>
    <mergeCell ref="AI5:AJ5"/>
    <mergeCell ref="AK5:AM5"/>
    <mergeCell ref="AN5:AP5"/>
    <mergeCell ref="AQ5:AR5"/>
    <mergeCell ref="AS5:AT5"/>
    <mergeCell ref="AU5:AV5"/>
    <mergeCell ref="AW5:AX5"/>
    <mergeCell ref="EJ4:EQ4"/>
    <mergeCell ref="AY5:AZ5"/>
    <mergeCell ref="BA5:BB5"/>
    <mergeCell ref="BC5:BE5"/>
    <mergeCell ref="BF5:BH5"/>
    <mergeCell ref="BI5:BK5"/>
    <mergeCell ref="BL5:BN5"/>
    <mergeCell ref="BO5:BQ5"/>
    <mergeCell ref="BR5:BT5"/>
    <mergeCell ref="BU5:BV5"/>
    <mergeCell ref="BW5:BY5"/>
    <mergeCell ref="BZ5:CA5"/>
    <mergeCell ref="CB5:CC5"/>
    <mergeCell ref="CD5:CF5"/>
    <mergeCell ref="CG5:CI5"/>
    <mergeCell ref="CJ5:CL5"/>
    <mergeCell ref="CM5:CN5"/>
    <mergeCell ref="CO5:CQ5"/>
    <mergeCell ref="CR5:CS5"/>
    <mergeCell ref="CT5:CU5"/>
    <mergeCell ref="CV5:CW5"/>
    <mergeCell ref="CX5:CZ5"/>
    <mergeCell ref="DA5:DB5"/>
    <mergeCell ref="DC5:DD5"/>
    <mergeCell ref="A62:J62"/>
    <mergeCell ref="A57:E58"/>
    <mergeCell ref="F4:G4"/>
    <mergeCell ref="A1:F1"/>
    <mergeCell ref="N3:BB3"/>
    <mergeCell ref="BD3:EI3"/>
    <mergeCell ref="H4:K4"/>
    <mergeCell ref="L4:BB4"/>
    <mergeCell ref="BC4:EI4"/>
    <mergeCell ref="DE5:DF5"/>
    <mergeCell ref="DG5:DI5"/>
    <mergeCell ref="DJ5:DK5"/>
    <mergeCell ref="DL5:DM5"/>
    <mergeCell ref="DN5:DO5"/>
    <mergeCell ref="DP5:DQ5"/>
    <mergeCell ref="DR5:DS5"/>
    <mergeCell ref="DT5:DU5"/>
    <mergeCell ref="DV5:DW5"/>
    <mergeCell ref="DX5:DY5"/>
    <mergeCell ref="DZ5:EA5"/>
    <mergeCell ref="EB5:EC5"/>
    <mergeCell ref="ED5:EE5"/>
    <mergeCell ref="EF5:EG5"/>
    <mergeCell ref="EH5:EI5"/>
  </mergeCells>
  <phoneticPr fontId="2" type="noConversion"/>
  <conditionalFormatting sqref="EI6:EI55">
    <cfRule type="cellIs" dxfId="23" priority="1" stopIfTrue="1" operator="equal">
      <formula>"Bravo!!!"</formula>
    </cfRule>
    <cfRule type="cellIs" dxfId="22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headerFooter alignWithMargins="0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I114"/>
  <sheetViews>
    <sheetView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D8" sqref="D8"/>
    </sheetView>
  </sheetViews>
  <sheetFormatPr baseColWidth="10" defaultColWidth="11.46484375" defaultRowHeight="15" x14ac:dyDescent="0.4"/>
  <cols>
    <col min="1" max="1" width="5" style="159" customWidth="1"/>
    <col min="2" max="2" width="6.1328125" style="121" bestFit="1" customWidth="1"/>
    <col min="3" max="3" width="5.53125" style="121" bestFit="1" customWidth="1"/>
    <col min="4" max="4" width="37.46484375" style="121" customWidth="1"/>
    <col min="5" max="5" width="7.86328125" style="121" customWidth="1"/>
    <col min="6" max="11" width="15.33203125" style="121" customWidth="1"/>
    <col min="12" max="12" width="8.6640625" style="121" customWidth="1"/>
    <col min="13" max="13" width="5.53125" style="121" customWidth="1"/>
    <col min="14" max="15" width="15.33203125" style="121" customWidth="1"/>
    <col min="16" max="16" width="8.6640625" style="121" customWidth="1"/>
    <col min="17" max="17" width="5.53125" style="121" customWidth="1"/>
    <col min="18" max="19" width="15.33203125" style="121" customWidth="1"/>
    <col min="20" max="20" width="9.796875" style="121" customWidth="1"/>
    <col min="21" max="21" width="5.53125" style="121" customWidth="1"/>
    <col min="22" max="23" width="15.33203125" style="121" customWidth="1"/>
    <col min="24" max="24" width="5.53125" style="121" customWidth="1"/>
    <col min="25" max="30" width="15.33203125" style="121" customWidth="1"/>
    <col min="31" max="31" width="8.6640625" style="121" customWidth="1"/>
    <col min="32" max="32" width="6.46484375" style="121" customWidth="1"/>
    <col min="33" max="36" width="15.33203125" style="121" customWidth="1"/>
    <col min="37" max="37" width="8.6640625" style="121" customWidth="1"/>
    <col min="38" max="39" width="15.33203125" style="121" customWidth="1"/>
    <col min="40" max="40" width="8.6640625" style="121" customWidth="1"/>
    <col min="41" max="54" width="15.33203125" style="121" customWidth="1"/>
    <col min="55" max="55" width="8.6640625" style="121" customWidth="1"/>
    <col min="56" max="57" width="15.33203125" style="121" customWidth="1"/>
    <col min="58" max="58" width="8.6640625" style="121" customWidth="1"/>
    <col min="59" max="60" width="15.33203125" style="121" customWidth="1"/>
    <col min="61" max="61" width="8.6640625" style="121" customWidth="1"/>
    <col min="62" max="63" width="15.33203125" style="121" customWidth="1"/>
    <col min="64" max="64" width="8.6640625" style="121" customWidth="1"/>
    <col min="65" max="66" width="15.33203125" style="121" customWidth="1"/>
    <col min="67" max="67" width="8.6640625" style="121" customWidth="1"/>
    <col min="68" max="69" width="15.33203125" style="121" customWidth="1"/>
    <col min="70" max="70" width="8.6640625" style="121" customWidth="1"/>
    <col min="71" max="74" width="15.33203125" style="121" customWidth="1"/>
    <col min="75" max="75" width="5.53125" style="121" customWidth="1"/>
    <col min="76" max="81" width="15.33203125" style="121" customWidth="1"/>
    <col min="82" max="82" width="8.6640625" style="121" customWidth="1"/>
    <col min="83" max="84" width="15.33203125" style="121" customWidth="1"/>
    <col min="85" max="85" width="8.6640625" style="121" customWidth="1"/>
    <col min="86" max="87" width="15.33203125" style="121" customWidth="1"/>
    <col min="88" max="88" width="8.6640625" style="121" customWidth="1"/>
    <col min="89" max="92" width="15.33203125" style="121" customWidth="1"/>
    <col min="93" max="93" width="8.6640625" style="121" customWidth="1"/>
    <col min="94" max="101" width="15.33203125" style="121" customWidth="1"/>
    <col min="102" max="102" width="8.6640625" style="121" customWidth="1"/>
    <col min="103" max="110" width="15.33203125" style="121" customWidth="1"/>
    <col min="111" max="111" width="8.6640625" style="121" customWidth="1"/>
    <col min="112" max="159" width="15.33203125" style="121" customWidth="1"/>
    <col min="160" max="161" width="15.33203125" style="121" bestFit="1" customWidth="1"/>
    <col min="162" max="162" width="39.86328125" style="121" customWidth="1"/>
    <col min="163" max="163" width="15.6640625" style="121" customWidth="1"/>
    <col min="164" max="164" width="14.46484375" style="121" customWidth="1"/>
    <col min="165" max="165" width="15.33203125" style="121" customWidth="1"/>
    <col min="166" max="16384" width="11.46484375" style="121"/>
  </cols>
  <sheetData>
    <row r="1" spans="1:165" x14ac:dyDescent="0.4">
      <c r="A1" s="249"/>
      <c r="B1" s="249"/>
      <c r="C1" s="249"/>
      <c r="D1" s="249"/>
      <c r="E1" s="249"/>
      <c r="F1" s="249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5"/>
      <c r="AT1" s="165"/>
      <c r="AU1" s="165"/>
      <c r="AV1" s="165"/>
      <c r="AW1" s="165"/>
      <c r="AX1" s="165"/>
      <c r="AY1" s="165"/>
      <c r="AZ1" s="165"/>
      <c r="BA1" s="165"/>
      <c r="BB1" s="165"/>
      <c r="BC1" s="165"/>
      <c r="BD1" s="165"/>
      <c r="BE1" s="165"/>
      <c r="BF1" s="165"/>
      <c r="BG1" s="165"/>
      <c r="BH1" s="165"/>
      <c r="BI1" s="165"/>
      <c r="BJ1" s="165"/>
      <c r="BK1" s="165"/>
      <c r="BL1" s="165"/>
      <c r="BM1" s="165"/>
      <c r="BN1" s="165"/>
      <c r="BO1" s="165"/>
      <c r="BP1" s="165"/>
      <c r="BQ1" s="165"/>
      <c r="BR1" s="165"/>
      <c r="BS1" s="165"/>
      <c r="BT1" s="165"/>
      <c r="BU1" s="165"/>
      <c r="BV1" s="165"/>
      <c r="BW1" s="165"/>
      <c r="BX1" s="165"/>
      <c r="BY1" s="165"/>
      <c r="BZ1" s="165"/>
      <c r="CA1" s="165"/>
      <c r="CB1" s="165"/>
      <c r="CC1" s="165"/>
      <c r="CD1" s="165"/>
      <c r="CE1" s="165"/>
      <c r="CF1" s="165"/>
      <c r="CG1" s="165"/>
      <c r="CH1" s="165"/>
      <c r="CI1" s="165"/>
      <c r="CJ1" s="165"/>
      <c r="CK1" s="165"/>
      <c r="CL1" s="165"/>
      <c r="CM1" s="165"/>
      <c r="CN1" s="165"/>
      <c r="CO1" s="165"/>
      <c r="CP1" s="165"/>
      <c r="CQ1" s="165"/>
      <c r="CR1" s="165"/>
      <c r="CS1" s="165"/>
      <c r="CT1" s="165"/>
      <c r="CU1" s="165"/>
      <c r="CV1" s="165"/>
      <c r="CW1" s="165"/>
      <c r="CX1" s="165"/>
      <c r="CY1" s="165"/>
      <c r="CZ1" s="165"/>
      <c r="DA1" s="165"/>
      <c r="DB1" s="165"/>
      <c r="DC1" s="165"/>
      <c r="DD1" s="165"/>
      <c r="DE1" s="165"/>
      <c r="DF1" s="165"/>
      <c r="DG1" s="165"/>
      <c r="DH1" s="165"/>
      <c r="DI1" s="165"/>
      <c r="DJ1" s="165"/>
      <c r="DK1" s="165"/>
      <c r="DL1" s="165"/>
      <c r="DM1" s="165"/>
      <c r="DN1" s="165"/>
      <c r="DO1" s="165"/>
      <c r="DP1" s="165"/>
      <c r="DQ1" s="165"/>
      <c r="DR1" s="165"/>
      <c r="DS1" s="165"/>
      <c r="DT1" s="165"/>
      <c r="DU1" s="165"/>
      <c r="DV1" s="165"/>
      <c r="DW1" s="165"/>
      <c r="DX1" s="165"/>
      <c r="DY1" s="165"/>
      <c r="DZ1" s="165"/>
      <c r="EA1" s="165"/>
      <c r="EB1" s="165"/>
      <c r="EC1" s="165"/>
      <c r="ED1" s="165"/>
      <c r="EE1" s="165"/>
      <c r="EF1" s="1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  <c r="EV1" s="165"/>
      <c r="EW1" s="165"/>
      <c r="EX1" s="165"/>
      <c r="EY1" s="165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21" customHeight="1" x14ac:dyDescent="0.6">
      <c r="A2" s="166"/>
      <c r="B2" s="166"/>
      <c r="C2" s="166"/>
      <c r="D2" s="167" t="s">
        <v>163</v>
      </c>
      <c r="E2" s="166"/>
      <c r="F2" s="166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5"/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  <c r="BT2" s="165"/>
      <c r="BU2" s="165"/>
      <c r="BV2" s="165"/>
      <c r="BW2" s="165"/>
      <c r="BX2" s="165"/>
      <c r="BY2" s="165"/>
      <c r="BZ2" s="165"/>
      <c r="CA2" s="165"/>
      <c r="CB2" s="165"/>
      <c r="CC2" s="165"/>
      <c r="CD2" s="165"/>
      <c r="CE2" s="165"/>
      <c r="CF2" s="165"/>
      <c r="CG2" s="165"/>
      <c r="CH2" s="165"/>
      <c r="CI2" s="165"/>
      <c r="CJ2" s="165"/>
      <c r="CK2" s="165"/>
      <c r="CL2" s="165"/>
      <c r="CM2" s="165"/>
      <c r="CN2" s="165"/>
      <c r="CO2" s="165"/>
      <c r="CP2" s="165"/>
      <c r="CQ2" s="165"/>
      <c r="CR2" s="165"/>
      <c r="CS2" s="165"/>
      <c r="CT2" s="165"/>
      <c r="CU2" s="165"/>
      <c r="CV2" s="165"/>
      <c r="CW2" s="165"/>
      <c r="CX2" s="165"/>
      <c r="CY2" s="165"/>
      <c r="CZ2" s="165"/>
      <c r="DA2" s="165"/>
      <c r="DB2" s="165"/>
      <c r="DC2" s="165"/>
      <c r="DD2" s="165"/>
      <c r="DE2" s="165"/>
      <c r="DF2" s="165"/>
      <c r="DG2" s="165"/>
      <c r="DH2" s="165"/>
      <c r="DI2" s="165"/>
      <c r="DJ2" s="165"/>
      <c r="DK2" s="165"/>
      <c r="DL2" s="165"/>
      <c r="DM2" s="165"/>
      <c r="DN2" s="165"/>
      <c r="DO2" s="165"/>
      <c r="DP2" s="165"/>
      <c r="DQ2" s="165"/>
      <c r="DR2" s="165"/>
      <c r="DS2" s="165"/>
      <c r="DT2" s="165"/>
      <c r="DU2" s="165"/>
      <c r="DV2" s="165"/>
      <c r="DW2" s="165"/>
      <c r="DX2" s="165"/>
      <c r="DY2" s="165"/>
      <c r="DZ2" s="165"/>
      <c r="EA2" s="165"/>
      <c r="EB2" s="165"/>
      <c r="EC2" s="165"/>
      <c r="ED2" s="165"/>
      <c r="EE2" s="165"/>
      <c r="EF2" s="1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  <c r="EV2" s="165"/>
      <c r="EW2" s="165"/>
      <c r="EX2" s="165"/>
      <c r="EY2" s="165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7" customHeight="1" x14ac:dyDescent="0.4">
      <c r="A3" s="168"/>
      <c r="B3" s="165"/>
      <c r="C3" s="165"/>
      <c r="D3" s="169" t="str">
        <f>'Mois 1'!D3</f>
        <v>1er janvier au 31 décembre 2022</v>
      </c>
      <c r="E3" s="165"/>
      <c r="F3" s="165"/>
      <c r="G3" s="165"/>
      <c r="H3" s="165"/>
      <c r="I3" s="165"/>
      <c r="J3" s="165"/>
      <c r="K3" s="165"/>
      <c r="L3" s="165"/>
      <c r="M3" s="165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170"/>
      <c r="BD3" s="250"/>
      <c r="BE3" s="250"/>
      <c r="BF3" s="250"/>
      <c r="BG3" s="250"/>
      <c r="BH3" s="250"/>
      <c r="BI3" s="250"/>
      <c r="BJ3" s="250"/>
      <c r="BK3" s="250"/>
      <c r="BL3" s="250"/>
      <c r="BM3" s="250"/>
      <c r="BN3" s="250"/>
      <c r="BO3" s="250"/>
      <c r="BP3" s="250"/>
      <c r="BQ3" s="250"/>
      <c r="BR3" s="250"/>
      <c r="BS3" s="250"/>
      <c r="BT3" s="250"/>
      <c r="BU3" s="250"/>
      <c r="BV3" s="250"/>
      <c r="BW3" s="250"/>
      <c r="BX3" s="250"/>
      <c r="BY3" s="250"/>
      <c r="BZ3" s="250"/>
      <c r="CA3" s="250"/>
      <c r="CB3" s="250"/>
      <c r="CC3" s="250"/>
      <c r="CD3" s="250"/>
      <c r="CE3" s="250"/>
      <c r="CF3" s="250"/>
      <c r="CG3" s="250"/>
      <c r="CH3" s="250"/>
      <c r="CI3" s="250"/>
      <c r="CJ3" s="250"/>
      <c r="CK3" s="250"/>
      <c r="CL3" s="250"/>
      <c r="CM3" s="250"/>
      <c r="CN3" s="250"/>
      <c r="CO3" s="250"/>
      <c r="CP3" s="250"/>
      <c r="CQ3" s="250"/>
      <c r="CR3" s="250"/>
      <c r="CS3" s="250"/>
      <c r="CT3" s="250"/>
      <c r="CU3" s="250"/>
      <c r="CV3" s="250"/>
      <c r="CW3" s="250"/>
      <c r="CX3" s="250"/>
      <c r="CY3" s="250"/>
      <c r="CZ3" s="250"/>
      <c r="DA3" s="250"/>
      <c r="DB3" s="250"/>
      <c r="DC3" s="250"/>
      <c r="DD3" s="250"/>
      <c r="DE3" s="250"/>
      <c r="DF3" s="250"/>
      <c r="DG3" s="250"/>
      <c r="DH3" s="250"/>
      <c r="DI3" s="250"/>
      <c r="DJ3" s="250"/>
      <c r="DK3" s="250"/>
      <c r="DL3" s="250"/>
      <c r="DM3" s="250"/>
      <c r="DN3" s="250"/>
      <c r="DO3" s="250"/>
      <c r="DP3" s="250"/>
      <c r="DQ3" s="250"/>
      <c r="DR3" s="250"/>
      <c r="DS3" s="250"/>
      <c r="DT3" s="250"/>
      <c r="DU3" s="250"/>
      <c r="DV3" s="250"/>
      <c r="DW3" s="250"/>
      <c r="DX3" s="250"/>
      <c r="DY3" s="250"/>
      <c r="DZ3" s="250"/>
      <c r="EA3" s="250"/>
      <c r="EB3" s="250"/>
      <c r="EC3" s="250"/>
      <c r="ED3" s="250"/>
      <c r="EE3" s="250"/>
      <c r="EF3" s="250"/>
      <c r="EG3" s="250"/>
      <c r="EH3" s="250"/>
      <c r="EI3" s="250"/>
      <c r="EJ3" s="1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  <c r="EV3" s="165"/>
      <c r="EW3" s="165"/>
      <c r="EX3" s="165"/>
      <c r="EY3" s="165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1:165" ht="54" customHeight="1" x14ac:dyDescent="0.4">
      <c r="A4" s="168"/>
      <c r="B4" s="165"/>
      <c r="C4" s="165"/>
      <c r="D4" s="165"/>
      <c r="E4" s="165"/>
      <c r="F4" s="245" t="s">
        <v>108</v>
      </c>
      <c r="G4" s="247"/>
      <c r="H4" s="245" t="s">
        <v>105</v>
      </c>
      <c r="I4" s="246"/>
      <c r="J4" s="246"/>
      <c r="K4" s="247"/>
      <c r="L4" s="245" t="s">
        <v>106</v>
      </c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6"/>
      <c r="AO4" s="246"/>
      <c r="AP4" s="246"/>
      <c r="AQ4" s="246"/>
      <c r="AR4" s="246"/>
      <c r="AS4" s="246"/>
      <c r="AT4" s="246"/>
      <c r="AU4" s="246"/>
      <c r="AV4" s="246"/>
      <c r="AW4" s="246"/>
      <c r="AX4" s="246"/>
      <c r="AY4" s="246"/>
      <c r="AZ4" s="246"/>
      <c r="BA4" s="246"/>
      <c r="BB4" s="247"/>
      <c r="BC4" s="245" t="s">
        <v>107</v>
      </c>
      <c r="BD4" s="246"/>
      <c r="BE4" s="246"/>
      <c r="BF4" s="246"/>
      <c r="BG4" s="246"/>
      <c r="BH4" s="246"/>
      <c r="BI4" s="246"/>
      <c r="BJ4" s="246"/>
      <c r="BK4" s="246"/>
      <c r="BL4" s="246"/>
      <c r="BM4" s="246"/>
      <c r="BN4" s="246"/>
      <c r="BO4" s="246"/>
      <c r="BP4" s="246"/>
      <c r="BQ4" s="246"/>
      <c r="BR4" s="246"/>
      <c r="BS4" s="246"/>
      <c r="BT4" s="246"/>
      <c r="BU4" s="246"/>
      <c r="BV4" s="246"/>
      <c r="BW4" s="246"/>
      <c r="BX4" s="246"/>
      <c r="BY4" s="246"/>
      <c r="BZ4" s="246"/>
      <c r="CA4" s="246"/>
      <c r="CB4" s="246"/>
      <c r="CC4" s="246"/>
      <c r="CD4" s="246"/>
      <c r="CE4" s="246"/>
      <c r="CF4" s="246"/>
      <c r="CG4" s="246"/>
      <c r="CH4" s="246"/>
      <c r="CI4" s="246"/>
      <c r="CJ4" s="246"/>
      <c r="CK4" s="246"/>
      <c r="CL4" s="246"/>
      <c r="CM4" s="246"/>
      <c r="CN4" s="246"/>
      <c r="CO4" s="246"/>
      <c r="CP4" s="246"/>
      <c r="CQ4" s="246"/>
      <c r="CR4" s="246"/>
      <c r="CS4" s="246"/>
      <c r="CT4" s="246"/>
      <c r="CU4" s="246"/>
      <c r="CV4" s="246"/>
      <c r="CW4" s="246"/>
      <c r="CX4" s="246"/>
      <c r="CY4" s="246"/>
      <c r="CZ4" s="246"/>
      <c r="DA4" s="246"/>
      <c r="DB4" s="246"/>
      <c r="DC4" s="246"/>
      <c r="DD4" s="246"/>
      <c r="DE4" s="246"/>
      <c r="DF4" s="246"/>
      <c r="DG4" s="246"/>
      <c r="DH4" s="246"/>
      <c r="DI4" s="246"/>
      <c r="DJ4" s="246"/>
      <c r="DK4" s="246"/>
      <c r="DL4" s="246"/>
      <c r="DM4" s="246"/>
      <c r="DN4" s="246"/>
      <c r="DO4" s="246"/>
      <c r="DP4" s="246"/>
      <c r="DQ4" s="246"/>
      <c r="DR4" s="246"/>
      <c r="DS4" s="246"/>
      <c r="DT4" s="246"/>
      <c r="DU4" s="246"/>
      <c r="DV4" s="246"/>
      <c r="DW4" s="246"/>
      <c r="DX4" s="246"/>
      <c r="DY4" s="246"/>
      <c r="DZ4" s="246"/>
      <c r="EA4" s="246"/>
      <c r="EB4" s="246"/>
      <c r="EC4" s="246"/>
      <c r="ED4" s="246"/>
      <c r="EE4" s="246"/>
      <c r="EF4" s="246"/>
      <c r="EG4" s="246"/>
      <c r="EH4" s="246"/>
      <c r="EI4" s="247"/>
      <c r="EJ4" s="252" t="s">
        <v>108</v>
      </c>
      <c r="EK4" s="253"/>
      <c r="EL4" s="253"/>
      <c r="EM4" s="253"/>
      <c r="EN4" s="253"/>
      <c r="EO4" s="253"/>
      <c r="EP4" s="253"/>
      <c r="EQ4" s="253"/>
      <c r="ER4" s="245" t="s">
        <v>110</v>
      </c>
      <c r="ES4" s="246"/>
      <c r="ET4" s="246"/>
      <c r="EU4" s="247"/>
      <c r="EV4" s="245" t="s">
        <v>105</v>
      </c>
      <c r="EW4" s="247"/>
      <c r="EX4" s="245" t="s">
        <v>111</v>
      </c>
      <c r="EY4" s="246"/>
      <c r="EZ4" s="246"/>
      <c r="FA4" s="247"/>
      <c r="FB4" s="245" t="s">
        <v>46</v>
      </c>
      <c r="FC4" s="247"/>
      <c r="FD4" s="165"/>
      <c r="FE4" s="165"/>
      <c r="FF4" s="165"/>
      <c r="FG4" s="165"/>
      <c r="FH4" s="165"/>
      <c r="FI4" s="165"/>
    </row>
    <row r="5" spans="1:165" s="127" customFormat="1" ht="37.5" customHeight="1" x14ac:dyDescent="0.35">
      <c r="A5" s="125"/>
      <c r="B5" s="224" t="s">
        <v>0</v>
      </c>
      <c r="C5" s="225"/>
      <c r="D5" s="225" t="s">
        <v>3</v>
      </c>
      <c r="E5" s="225" t="s">
        <v>4</v>
      </c>
      <c r="F5" s="225" t="s">
        <v>5</v>
      </c>
      <c r="G5" s="225"/>
      <c r="H5" s="225" t="s">
        <v>78</v>
      </c>
      <c r="I5" s="225"/>
      <c r="J5" s="240" t="s">
        <v>113</v>
      </c>
      <c r="K5" s="224"/>
      <c r="L5" s="242" t="s">
        <v>59</v>
      </c>
      <c r="M5" s="243"/>
      <c r="N5" s="243"/>
      <c r="O5" s="244"/>
      <c r="P5" s="242" t="s">
        <v>60</v>
      </c>
      <c r="Q5" s="243"/>
      <c r="R5" s="243"/>
      <c r="S5" s="244"/>
      <c r="T5" s="242" t="s">
        <v>61</v>
      </c>
      <c r="U5" s="243"/>
      <c r="V5" s="243"/>
      <c r="W5" s="244"/>
      <c r="X5" s="242" t="s">
        <v>62</v>
      </c>
      <c r="Y5" s="243"/>
      <c r="Z5" s="244"/>
      <c r="AA5" s="239" t="s">
        <v>63</v>
      </c>
      <c r="AB5" s="239"/>
      <c r="AC5" s="239" t="s">
        <v>115</v>
      </c>
      <c r="AD5" s="239"/>
      <c r="AE5" s="240" t="s">
        <v>65</v>
      </c>
      <c r="AF5" s="248"/>
      <c r="AG5" s="248"/>
      <c r="AH5" s="224"/>
      <c r="AI5" s="239" t="s">
        <v>10</v>
      </c>
      <c r="AJ5" s="239"/>
      <c r="AK5" s="242" t="s">
        <v>11</v>
      </c>
      <c r="AL5" s="243"/>
      <c r="AM5" s="244"/>
      <c r="AN5" s="242" t="s">
        <v>66</v>
      </c>
      <c r="AO5" s="243"/>
      <c r="AP5" s="244"/>
      <c r="AQ5" s="239" t="s">
        <v>12</v>
      </c>
      <c r="AR5" s="239"/>
      <c r="AS5" s="239" t="s">
        <v>114</v>
      </c>
      <c r="AT5" s="239"/>
      <c r="AU5" s="239" t="s">
        <v>14</v>
      </c>
      <c r="AV5" s="239"/>
      <c r="AW5" s="239" t="s">
        <v>15</v>
      </c>
      <c r="AX5" s="239"/>
      <c r="AY5" s="239" t="s">
        <v>119</v>
      </c>
      <c r="AZ5" s="239"/>
      <c r="BA5" s="239" t="s">
        <v>67</v>
      </c>
      <c r="BB5" s="239"/>
      <c r="BC5" s="242" t="s">
        <v>94</v>
      </c>
      <c r="BD5" s="243"/>
      <c r="BE5" s="244"/>
      <c r="BF5" s="242" t="s">
        <v>93</v>
      </c>
      <c r="BG5" s="243"/>
      <c r="BH5" s="244"/>
      <c r="BI5" s="242" t="s">
        <v>95</v>
      </c>
      <c r="BJ5" s="243"/>
      <c r="BK5" s="244"/>
      <c r="BL5" s="242" t="s">
        <v>92</v>
      </c>
      <c r="BM5" s="243"/>
      <c r="BN5" s="244"/>
      <c r="BO5" s="242" t="s">
        <v>96</v>
      </c>
      <c r="BP5" s="243"/>
      <c r="BQ5" s="244"/>
      <c r="BR5" s="242" t="s">
        <v>116</v>
      </c>
      <c r="BS5" s="243"/>
      <c r="BT5" s="244"/>
      <c r="BU5" s="239" t="s">
        <v>68</v>
      </c>
      <c r="BV5" s="239"/>
      <c r="BW5" s="242" t="s">
        <v>117</v>
      </c>
      <c r="BX5" s="243"/>
      <c r="BY5" s="244"/>
      <c r="BZ5" s="239" t="s">
        <v>69</v>
      </c>
      <c r="CA5" s="239"/>
      <c r="CB5" s="239" t="s">
        <v>74</v>
      </c>
      <c r="CC5" s="239"/>
      <c r="CD5" s="242" t="s">
        <v>70</v>
      </c>
      <c r="CE5" s="243"/>
      <c r="CF5" s="244"/>
      <c r="CG5" s="242" t="s">
        <v>19</v>
      </c>
      <c r="CH5" s="243"/>
      <c r="CI5" s="244"/>
      <c r="CJ5" s="242" t="s">
        <v>118</v>
      </c>
      <c r="CK5" s="243"/>
      <c r="CL5" s="244"/>
      <c r="CM5" s="239" t="s">
        <v>18</v>
      </c>
      <c r="CN5" s="239"/>
      <c r="CO5" s="242" t="s">
        <v>72</v>
      </c>
      <c r="CP5" s="243"/>
      <c r="CQ5" s="244"/>
      <c r="CR5" s="239" t="s">
        <v>73</v>
      </c>
      <c r="CS5" s="239"/>
      <c r="CT5" s="239" t="s">
        <v>20</v>
      </c>
      <c r="CU5" s="239"/>
      <c r="CV5" s="239" t="s">
        <v>75</v>
      </c>
      <c r="CW5" s="239"/>
      <c r="CX5" s="242" t="s">
        <v>76</v>
      </c>
      <c r="CY5" s="243"/>
      <c r="CZ5" s="244"/>
      <c r="DA5" s="239" t="s">
        <v>21</v>
      </c>
      <c r="DB5" s="239"/>
      <c r="DC5" s="239" t="s">
        <v>22</v>
      </c>
      <c r="DD5" s="239"/>
      <c r="DE5" s="239" t="s">
        <v>23</v>
      </c>
      <c r="DF5" s="239"/>
      <c r="DG5" s="242" t="s">
        <v>24</v>
      </c>
      <c r="DH5" s="243"/>
      <c r="DI5" s="244"/>
      <c r="DJ5" s="239" t="s">
        <v>25</v>
      </c>
      <c r="DK5" s="239"/>
      <c r="DL5" s="239" t="s">
        <v>31</v>
      </c>
      <c r="DM5" s="239"/>
      <c r="DN5" s="239" t="s">
        <v>26</v>
      </c>
      <c r="DO5" s="239"/>
      <c r="DP5" s="239" t="s">
        <v>27</v>
      </c>
      <c r="DQ5" s="239"/>
      <c r="DR5" s="239" t="s">
        <v>183</v>
      </c>
      <c r="DS5" s="239"/>
      <c r="DT5" s="239" t="s">
        <v>28</v>
      </c>
      <c r="DU5" s="239"/>
      <c r="DV5" s="239" t="s">
        <v>29</v>
      </c>
      <c r="DW5" s="239"/>
      <c r="DX5" s="239" t="s">
        <v>30</v>
      </c>
      <c r="DY5" s="239"/>
      <c r="DZ5" s="239" t="s">
        <v>79</v>
      </c>
      <c r="EA5" s="239"/>
      <c r="EB5" s="239" t="s">
        <v>32</v>
      </c>
      <c r="EC5" s="239"/>
      <c r="ED5" s="239" t="s">
        <v>77</v>
      </c>
      <c r="EE5" s="239"/>
      <c r="EF5" s="239" t="s">
        <v>33</v>
      </c>
      <c r="EG5" s="239"/>
      <c r="EH5" s="239" t="s">
        <v>34</v>
      </c>
      <c r="EI5" s="239"/>
      <c r="EJ5" s="225" t="s">
        <v>172</v>
      </c>
      <c r="EK5" s="225"/>
      <c r="EL5" s="225" t="s">
        <v>173</v>
      </c>
      <c r="EM5" s="225"/>
      <c r="EN5" s="225" t="s">
        <v>174</v>
      </c>
      <c r="EO5" s="225"/>
      <c r="EP5" s="225" t="s">
        <v>8</v>
      </c>
      <c r="EQ5" s="225"/>
      <c r="ER5" s="225" t="s">
        <v>40</v>
      </c>
      <c r="ES5" s="225"/>
      <c r="ET5" s="225" t="s">
        <v>41</v>
      </c>
      <c r="EU5" s="225"/>
      <c r="EV5" s="225" t="s">
        <v>175</v>
      </c>
      <c r="EW5" s="225"/>
      <c r="EX5" s="225" t="s">
        <v>42</v>
      </c>
      <c r="EY5" s="225"/>
      <c r="EZ5" s="225" t="s">
        <v>43</v>
      </c>
      <c r="FA5" s="225"/>
      <c r="FB5" s="225" t="s">
        <v>9</v>
      </c>
      <c r="FC5" s="225"/>
      <c r="FD5" s="240" t="s">
        <v>35</v>
      </c>
      <c r="FE5" s="224"/>
      <c r="FF5" s="238" t="s">
        <v>36</v>
      </c>
      <c r="FG5" s="241" t="s">
        <v>112</v>
      </c>
      <c r="FH5" s="241"/>
      <c r="FI5" s="241"/>
    </row>
    <row r="6" spans="1:165" s="131" customFormat="1" ht="16.5" customHeight="1" x14ac:dyDescent="0.35">
      <c r="A6" s="128"/>
      <c r="B6" s="129" t="s">
        <v>2</v>
      </c>
      <c r="C6" s="129" t="s">
        <v>1</v>
      </c>
      <c r="D6" s="225"/>
      <c r="E6" s="225"/>
      <c r="F6" s="129" t="s">
        <v>6</v>
      </c>
      <c r="G6" s="129" t="s">
        <v>7</v>
      </c>
      <c r="H6" s="129" t="s">
        <v>6</v>
      </c>
      <c r="I6" s="129" t="s">
        <v>7</v>
      </c>
      <c r="J6" s="129" t="s">
        <v>6</v>
      </c>
      <c r="K6" s="129" t="s">
        <v>7</v>
      </c>
      <c r="L6" s="129" t="s">
        <v>178</v>
      </c>
      <c r="M6" s="129" t="s">
        <v>102</v>
      </c>
      <c r="N6" s="129" t="s">
        <v>6</v>
      </c>
      <c r="O6" s="129" t="s">
        <v>7</v>
      </c>
      <c r="P6" s="129" t="s">
        <v>178</v>
      </c>
      <c r="Q6" s="129" t="s">
        <v>102</v>
      </c>
      <c r="R6" s="129" t="s">
        <v>6</v>
      </c>
      <c r="S6" s="129" t="s">
        <v>7</v>
      </c>
      <c r="T6" s="129" t="s">
        <v>179</v>
      </c>
      <c r="U6" s="129" t="s">
        <v>102</v>
      </c>
      <c r="V6" s="129" t="s">
        <v>6</v>
      </c>
      <c r="W6" s="129" t="s">
        <v>7</v>
      </c>
      <c r="X6" s="129" t="s">
        <v>102</v>
      </c>
      <c r="Y6" s="129" t="s">
        <v>6</v>
      </c>
      <c r="Z6" s="129" t="s">
        <v>7</v>
      </c>
      <c r="AA6" s="129" t="s">
        <v>6</v>
      </c>
      <c r="AB6" s="129" t="s">
        <v>7</v>
      </c>
      <c r="AC6" s="129" t="s">
        <v>6</v>
      </c>
      <c r="AD6" s="129" t="s">
        <v>7</v>
      </c>
      <c r="AE6" s="129" t="s">
        <v>182</v>
      </c>
      <c r="AF6" s="129" t="s">
        <v>180</v>
      </c>
      <c r="AG6" s="129" t="s">
        <v>6</v>
      </c>
      <c r="AH6" s="129" t="s">
        <v>7</v>
      </c>
      <c r="AI6" s="129" t="s">
        <v>6</v>
      </c>
      <c r="AJ6" s="129" t="s">
        <v>7</v>
      </c>
      <c r="AK6" s="129" t="s">
        <v>185</v>
      </c>
      <c r="AL6" s="129" t="s">
        <v>6</v>
      </c>
      <c r="AM6" s="129" t="s">
        <v>7</v>
      </c>
      <c r="AN6" s="129" t="s">
        <v>185</v>
      </c>
      <c r="AO6" s="129" t="s">
        <v>6</v>
      </c>
      <c r="AP6" s="129" t="s">
        <v>7</v>
      </c>
      <c r="AQ6" s="129" t="s">
        <v>6</v>
      </c>
      <c r="AR6" s="129" t="s">
        <v>7</v>
      </c>
      <c r="AS6" s="129" t="s">
        <v>6</v>
      </c>
      <c r="AT6" s="129" t="s">
        <v>7</v>
      </c>
      <c r="AU6" s="129" t="s">
        <v>6</v>
      </c>
      <c r="AV6" s="129" t="s">
        <v>7</v>
      </c>
      <c r="AW6" s="129" t="s">
        <v>6</v>
      </c>
      <c r="AX6" s="129" t="s">
        <v>7</v>
      </c>
      <c r="AY6" s="129" t="s">
        <v>6</v>
      </c>
      <c r="AZ6" s="129" t="s">
        <v>7</v>
      </c>
      <c r="BA6" s="129" t="s">
        <v>6</v>
      </c>
      <c r="BB6" s="129" t="s">
        <v>7</v>
      </c>
      <c r="BC6" s="129" t="s">
        <v>88</v>
      </c>
      <c r="BD6" s="129" t="s">
        <v>6</v>
      </c>
      <c r="BE6" s="129" t="s">
        <v>7</v>
      </c>
      <c r="BF6" s="129" t="s">
        <v>88</v>
      </c>
      <c r="BG6" s="129" t="s">
        <v>6</v>
      </c>
      <c r="BH6" s="129" t="s">
        <v>7</v>
      </c>
      <c r="BI6" s="129" t="s">
        <v>88</v>
      </c>
      <c r="BJ6" s="129" t="s">
        <v>6</v>
      </c>
      <c r="BK6" s="129" t="s">
        <v>7</v>
      </c>
      <c r="BL6" s="129" t="s">
        <v>88</v>
      </c>
      <c r="BM6" s="129" t="s">
        <v>6</v>
      </c>
      <c r="BN6" s="129" t="s">
        <v>7</v>
      </c>
      <c r="BO6" s="129" t="s">
        <v>88</v>
      </c>
      <c r="BP6" s="129" t="s">
        <v>6</v>
      </c>
      <c r="BQ6" s="129" t="s">
        <v>7</v>
      </c>
      <c r="BR6" s="129" t="s">
        <v>88</v>
      </c>
      <c r="BS6" s="129" t="s">
        <v>6</v>
      </c>
      <c r="BT6" s="129" t="s">
        <v>7</v>
      </c>
      <c r="BU6" s="129" t="s">
        <v>6</v>
      </c>
      <c r="BV6" s="129" t="s">
        <v>7</v>
      </c>
      <c r="BW6" s="129" t="s">
        <v>103</v>
      </c>
      <c r="BX6" s="129" t="s">
        <v>6</v>
      </c>
      <c r="BY6" s="129" t="s">
        <v>7</v>
      </c>
      <c r="BZ6" s="129" t="s">
        <v>6</v>
      </c>
      <c r="CA6" s="129" t="s">
        <v>7</v>
      </c>
      <c r="CB6" s="129" t="s">
        <v>6</v>
      </c>
      <c r="CC6" s="129" t="s">
        <v>7</v>
      </c>
      <c r="CD6" s="129" t="s">
        <v>185</v>
      </c>
      <c r="CE6" s="129" t="s">
        <v>6</v>
      </c>
      <c r="CF6" s="129" t="s">
        <v>7</v>
      </c>
      <c r="CG6" s="129" t="s">
        <v>88</v>
      </c>
      <c r="CH6" s="129" t="s">
        <v>6</v>
      </c>
      <c r="CI6" s="129" t="s">
        <v>7</v>
      </c>
      <c r="CJ6" s="129" t="s">
        <v>88</v>
      </c>
      <c r="CK6" s="129" t="s">
        <v>6</v>
      </c>
      <c r="CL6" s="129" t="s">
        <v>7</v>
      </c>
      <c r="CM6" s="129" t="s">
        <v>6</v>
      </c>
      <c r="CN6" s="129" t="s">
        <v>7</v>
      </c>
      <c r="CO6" s="129" t="s">
        <v>104</v>
      </c>
      <c r="CP6" s="129" t="s">
        <v>6</v>
      </c>
      <c r="CQ6" s="129" t="s">
        <v>7</v>
      </c>
      <c r="CR6" s="129" t="s">
        <v>6</v>
      </c>
      <c r="CS6" s="129" t="s">
        <v>7</v>
      </c>
      <c r="CT6" s="129" t="s">
        <v>6</v>
      </c>
      <c r="CU6" s="129" t="s">
        <v>7</v>
      </c>
      <c r="CV6" s="129" t="s">
        <v>6</v>
      </c>
      <c r="CW6" s="129" t="s">
        <v>7</v>
      </c>
      <c r="CX6" s="129" t="s">
        <v>185</v>
      </c>
      <c r="CY6" s="129" t="s">
        <v>6</v>
      </c>
      <c r="CZ6" s="129" t="s">
        <v>7</v>
      </c>
      <c r="DA6" s="129" t="s">
        <v>6</v>
      </c>
      <c r="DB6" s="129" t="s">
        <v>7</v>
      </c>
      <c r="DC6" s="129" t="s">
        <v>6</v>
      </c>
      <c r="DD6" s="129" t="s">
        <v>7</v>
      </c>
      <c r="DE6" s="129" t="s">
        <v>6</v>
      </c>
      <c r="DF6" s="129" t="s">
        <v>7</v>
      </c>
      <c r="DG6" s="129" t="s">
        <v>104</v>
      </c>
      <c r="DH6" s="129" t="s">
        <v>6</v>
      </c>
      <c r="DI6" s="129" t="s">
        <v>7</v>
      </c>
      <c r="DJ6" s="129" t="s">
        <v>6</v>
      </c>
      <c r="DK6" s="129" t="s">
        <v>7</v>
      </c>
      <c r="DL6" s="129" t="s">
        <v>6</v>
      </c>
      <c r="DM6" s="129" t="s">
        <v>7</v>
      </c>
      <c r="DN6" s="129" t="s">
        <v>6</v>
      </c>
      <c r="DO6" s="129" t="s">
        <v>7</v>
      </c>
      <c r="DP6" s="129" t="s">
        <v>6</v>
      </c>
      <c r="DQ6" s="129" t="s">
        <v>7</v>
      </c>
      <c r="DR6" s="129" t="s">
        <v>6</v>
      </c>
      <c r="DS6" s="129" t="s">
        <v>7</v>
      </c>
      <c r="DT6" s="129" t="s">
        <v>6</v>
      </c>
      <c r="DU6" s="129" t="s">
        <v>7</v>
      </c>
      <c r="DV6" s="129" t="s">
        <v>6</v>
      </c>
      <c r="DW6" s="129" t="s">
        <v>7</v>
      </c>
      <c r="DX6" s="129" t="s">
        <v>6</v>
      </c>
      <c r="DY6" s="129" t="s">
        <v>7</v>
      </c>
      <c r="DZ6" s="129" t="s">
        <v>6</v>
      </c>
      <c r="EA6" s="129" t="s">
        <v>7</v>
      </c>
      <c r="EB6" s="129" t="s">
        <v>6</v>
      </c>
      <c r="EC6" s="129" t="s">
        <v>7</v>
      </c>
      <c r="ED6" s="129" t="s">
        <v>6</v>
      </c>
      <c r="EE6" s="129" t="s">
        <v>7</v>
      </c>
      <c r="EF6" s="129" t="s">
        <v>6</v>
      </c>
      <c r="EG6" s="129" t="s">
        <v>7</v>
      </c>
      <c r="EH6" s="129" t="s">
        <v>6</v>
      </c>
      <c r="EI6" s="129" t="s">
        <v>7</v>
      </c>
      <c r="EJ6" s="129" t="s">
        <v>6</v>
      </c>
      <c r="EK6" s="129" t="s">
        <v>7</v>
      </c>
      <c r="EL6" s="129" t="s">
        <v>6</v>
      </c>
      <c r="EM6" s="129" t="s">
        <v>7</v>
      </c>
      <c r="EN6" s="129" t="s">
        <v>6</v>
      </c>
      <c r="EO6" s="129" t="s">
        <v>7</v>
      </c>
      <c r="EP6" s="129" t="s">
        <v>6</v>
      </c>
      <c r="EQ6" s="129" t="s">
        <v>7</v>
      </c>
      <c r="ER6" s="129" t="s">
        <v>6</v>
      </c>
      <c r="ES6" s="129" t="s">
        <v>7</v>
      </c>
      <c r="ET6" s="129" t="s">
        <v>6</v>
      </c>
      <c r="EU6" s="129" t="s">
        <v>7</v>
      </c>
      <c r="EV6" s="129" t="s">
        <v>6</v>
      </c>
      <c r="EW6" s="129" t="s">
        <v>7</v>
      </c>
      <c r="EX6" s="129" t="s">
        <v>6</v>
      </c>
      <c r="EY6" s="129" t="s">
        <v>7</v>
      </c>
      <c r="EZ6" s="129" t="s">
        <v>6</v>
      </c>
      <c r="FA6" s="129" t="s">
        <v>7</v>
      </c>
      <c r="FB6" s="129" t="s">
        <v>6</v>
      </c>
      <c r="FC6" s="129" t="s">
        <v>7</v>
      </c>
      <c r="FD6" s="129" t="s">
        <v>6</v>
      </c>
      <c r="FE6" s="129" t="s">
        <v>7</v>
      </c>
      <c r="FF6" s="239"/>
      <c r="FG6" s="241"/>
      <c r="FH6" s="241"/>
      <c r="FI6" s="241"/>
    </row>
    <row r="7" spans="1:165" x14ac:dyDescent="0.4">
      <c r="A7" s="132">
        <v>1</v>
      </c>
      <c r="B7" s="172"/>
      <c r="C7" s="172"/>
      <c r="D7" s="134" t="s">
        <v>37</v>
      </c>
      <c r="E7" s="172"/>
      <c r="F7" s="173">
        <f>'Mois 8'!F59</f>
        <v>0</v>
      </c>
      <c r="G7" s="173"/>
      <c r="H7" s="162"/>
      <c r="I7" s="173">
        <f>'Mois 8'!H59</f>
        <v>0</v>
      </c>
      <c r="J7" s="162"/>
      <c r="K7" s="173">
        <f>'Mois 8'!J59</f>
        <v>0</v>
      </c>
      <c r="L7" s="174">
        <f>'Mois 8'!L58</f>
        <v>0</v>
      </c>
      <c r="M7" s="174">
        <f>'Mois 8'!M58</f>
        <v>0</v>
      </c>
      <c r="N7" s="162"/>
      <c r="O7" s="173">
        <f>'Mois 8'!N59</f>
        <v>0</v>
      </c>
      <c r="P7" s="174">
        <f>'Mois 8'!P58</f>
        <v>0</v>
      </c>
      <c r="Q7" s="174">
        <f>'Mois 8'!Q58</f>
        <v>0</v>
      </c>
      <c r="R7" s="162"/>
      <c r="S7" s="173">
        <f>'Mois 8'!R59</f>
        <v>0</v>
      </c>
      <c r="T7" s="174">
        <f>'Mois 8'!T58</f>
        <v>0</v>
      </c>
      <c r="U7" s="174">
        <f>'Mois 8'!U58</f>
        <v>0</v>
      </c>
      <c r="V7" s="162"/>
      <c r="W7" s="173">
        <f>'Mois 8'!V59</f>
        <v>0</v>
      </c>
      <c r="X7" s="174">
        <f>'Mois 8'!X58</f>
        <v>0</v>
      </c>
      <c r="Y7" s="162"/>
      <c r="Z7" s="173">
        <f>'Mois 8'!Y59</f>
        <v>0</v>
      </c>
      <c r="AA7" s="162"/>
      <c r="AB7" s="173">
        <f>'Mois 8'!AA59</f>
        <v>0</v>
      </c>
      <c r="AC7" s="162"/>
      <c r="AD7" s="173">
        <f>'Mois 8'!AC59</f>
        <v>0</v>
      </c>
      <c r="AE7" s="174">
        <f>'Mois 8'!AE58</f>
        <v>0</v>
      </c>
      <c r="AF7" s="174">
        <f>'Mois 8'!AF58</f>
        <v>0</v>
      </c>
      <c r="AG7" s="162"/>
      <c r="AH7" s="173">
        <f>'Mois 8'!AG59</f>
        <v>0</v>
      </c>
      <c r="AI7" s="162"/>
      <c r="AJ7" s="173">
        <f>'Mois 8'!AI59</f>
        <v>0</v>
      </c>
      <c r="AK7" s="174">
        <f>'Mois 8'!AK58</f>
        <v>0</v>
      </c>
      <c r="AL7" s="162"/>
      <c r="AM7" s="173">
        <f>'Mois 8'!AL59</f>
        <v>0</v>
      </c>
      <c r="AN7" s="174">
        <f>'Mois 8'!AN58</f>
        <v>0</v>
      </c>
      <c r="AO7" s="162"/>
      <c r="AP7" s="173">
        <f>'Mois 8'!AO59</f>
        <v>0</v>
      </c>
      <c r="AQ7" s="162"/>
      <c r="AR7" s="173">
        <f>'Mois 8'!AQ59</f>
        <v>0</v>
      </c>
      <c r="AS7" s="162"/>
      <c r="AT7" s="173">
        <f>'Mois 8'!AS59</f>
        <v>0</v>
      </c>
      <c r="AU7" s="162"/>
      <c r="AV7" s="173">
        <f>'Mois 8'!AU59</f>
        <v>0</v>
      </c>
      <c r="AW7" s="162"/>
      <c r="AX7" s="173">
        <f>'Mois 8'!AW59</f>
        <v>0</v>
      </c>
      <c r="AY7" s="162"/>
      <c r="AZ7" s="173">
        <f>'Mois 8'!AY59</f>
        <v>0</v>
      </c>
      <c r="BA7" s="162"/>
      <c r="BB7" s="173">
        <f>'Mois 8'!BA59</f>
        <v>0</v>
      </c>
      <c r="BC7" s="174">
        <f>'Mois 8'!BC58</f>
        <v>0</v>
      </c>
      <c r="BD7" s="173">
        <f>'Mois 8'!BD59</f>
        <v>0</v>
      </c>
      <c r="BE7" s="162"/>
      <c r="BF7" s="174">
        <f>'Mois 8'!BF58</f>
        <v>0</v>
      </c>
      <c r="BG7" s="173">
        <f>'Mois 8'!BG59</f>
        <v>0</v>
      </c>
      <c r="BH7" s="162"/>
      <c r="BI7" s="174">
        <f>'Mois 8'!BI58</f>
        <v>0</v>
      </c>
      <c r="BJ7" s="173">
        <f>'Mois 8'!BJ59</f>
        <v>0</v>
      </c>
      <c r="BK7" s="162"/>
      <c r="BL7" s="174">
        <f>'Mois 8'!BL58</f>
        <v>0</v>
      </c>
      <c r="BM7" s="173">
        <f>'Mois 8'!BM59</f>
        <v>0</v>
      </c>
      <c r="BN7" s="162"/>
      <c r="BO7" s="174">
        <f>'Mois 8'!BO58</f>
        <v>0</v>
      </c>
      <c r="BP7" s="173">
        <f>'Mois 8'!BP59</f>
        <v>0</v>
      </c>
      <c r="BQ7" s="162"/>
      <c r="BR7" s="174">
        <f>'Mois 8'!BR58</f>
        <v>0</v>
      </c>
      <c r="BS7" s="173">
        <f>'Mois 8'!BS59</f>
        <v>0</v>
      </c>
      <c r="BT7" s="162"/>
      <c r="BU7" s="173">
        <f>'Mois 8'!BU59</f>
        <v>0</v>
      </c>
      <c r="BV7" s="162"/>
      <c r="BW7" s="174">
        <f>'Mois 8'!BW58</f>
        <v>0</v>
      </c>
      <c r="BX7" s="173">
        <f>'Mois 8'!BX59</f>
        <v>0</v>
      </c>
      <c r="BY7" s="162"/>
      <c r="BZ7" s="173">
        <f>'Mois 8'!BZ59</f>
        <v>0</v>
      </c>
      <c r="CA7" s="162"/>
      <c r="CB7" s="173">
        <f>'Mois 8'!CB59</f>
        <v>0</v>
      </c>
      <c r="CC7" s="162"/>
      <c r="CD7" s="174">
        <f>'Mois 8'!CD58</f>
        <v>0</v>
      </c>
      <c r="CE7" s="173">
        <f>'Mois 8'!CE59</f>
        <v>0</v>
      </c>
      <c r="CF7" s="162"/>
      <c r="CG7" s="174">
        <f>'Mois 8'!CG58</f>
        <v>0</v>
      </c>
      <c r="CH7" s="173">
        <f>'Mois 8'!CH59</f>
        <v>0</v>
      </c>
      <c r="CI7" s="162"/>
      <c r="CJ7" s="174">
        <f>'Mois 8'!CJ58</f>
        <v>0</v>
      </c>
      <c r="CK7" s="173">
        <f>'Mois 8'!CK59</f>
        <v>0</v>
      </c>
      <c r="CL7" s="162"/>
      <c r="CM7" s="173">
        <f>'Mois 8'!CM59</f>
        <v>0</v>
      </c>
      <c r="CN7" s="162"/>
      <c r="CO7" s="174">
        <f>'Mois 8'!CO58</f>
        <v>0</v>
      </c>
      <c r="CP7" s="173">
        <f>'Mois 8'!CP59</f>
        <v>0</v>
      </c>
      <c r="CQ7" s="162"/>
      <c r="CR7" s="173">
        <f>'Mois 8'!CR59</f>
        <v>0</v>
      </c>
      <c r="CS7" s="162"/>
      <c r="CT7" s="173">
        <f>'Mois 8'!CT59</f>
        <v>0</v>
      </c>
      <c r="CU7" s="162"/>
      <c r="CV7" s="173">
        <f>'Mois 8'!CV59</f>
        <v>0</v>
      </c>
      <c r="CW7" s="162"/>
      <c r="CX7" s="174">
        <f>'Mois 8'!CX58</f>
        <v>0</v>
      </c>
      <c r="CY7" s="173">
        <f>'Mois 8'!CY59</f>
        <v>0</v>
      </c>
      <c r="CZ7" s="162"/>
      <c r="DA7" s="173">
        <f>'Mois 8'!DA59</f>
        <v>0</v>
      </c>
      <c r="DB7" s="162"/>
      <c r="DC7" s="173">
        <f>'Mois 8'!DC59</f>
        <v>0</v>
      </c>
      <c r="DD7" s="162"/>
      <c r="DE7" s="173">
        <f>'Mois 8'!DE59</f>
        <v>0</v>
      </c>
      <c r="DF7" s="162"/>
      <c r="DG7" s="174">
        <f>'Mois 8'!DG58</f>
        <v>0</v>
      </c>
      <c r="DH7" s="173">
        <f>'Mois 8'!DH59</f>
        <v>0</v>
      </c>
      <c r="DI7" s="162"/>
      <c r="DJ7" s="173">
        <f>'Mois 8'!DJ59</f>
        <v>0</v>
      </c>
      <c r="DK7" s="162"/>
      <c r="DL7" s="173">
        <f>'Mois 8'!DL59</f>
        <v>0</v>
      </c>
      <c r="DM7" s="162"/>
      <c r="DN7" s="173">
        <f>'Mois 8'!DN59</f>
        <v>0</v>
      </c>
      <c r="DO7" s="162"/>
      <c r="DP7" s="173">
        <f>'Mois 8'!DP59</f>
        <v>0</v>
      </c>
      <c r="DQ7" s="162"/>
      <c r="DR7" s="173">
        <f>'Mois 8'!DR59</f>
        <v>0</v>
      </c>
      <c r="DS7" s="162"/>
      <c r="DT7" s="173">
        <f>'Mois 8'!DT59</f>
        <v>0</v>
      </c>
      <c r="DU7" s="162"/>
      <c r="DV7" s="173">
        <f>'Mois 8'!DV59</f>
        <v>0</v>
      </c>
      <c r="DW7" s="162"/>
      <c r="DX7" s="173">
        <f>'Mois 8'!DX59</f>
        <v>0</v>
      </c>
      <c r="DY7" s="162"/>
      <c r="DZ7" s="173">
        <f>'Mois 8'!DZ59</f>
        <v>0</v>
      </c>
      <c r="EA7" s="162"/>
      <c r="EB7" s="173">
        <f>'Mois 8'!EB59</f>
        <v>0</v>
      </c>
      <c r="EC7" s="162"/>
      <c r="ED7" s="173">
        <f>'Mois 8'!ED59</f>
        <v>0</v>
      </c>
      <c r="EE7" s="162"/>
      <c r="EF7" s="173">
        <f>'Mois 8'!EF59</f>
        <v>0</v>
      </c>
      <c r="EG7" s="162"/>
      <c r="EH7" s="173">
        <f>'Mois 8'!EH59</f>
        <v>0</v>
      </c>
      <c r="EI7" s="162"/>
      <c r="EJ7" s="173">
        <f>'Mois 8'!EJ59</f>
        <v>0</v>
      </c>
      <c r="EK7" s="162"/>
      <c r="EL7" s="173">
        <f>'Mois 8'!EL59</f>
        <v>0</v>
      </c>
      <c r="EM7" s="162"/>
      <c r="EN7" s="173">
        <f>'Mois 8'!EN59</f>
        <v>0</v>
      </c>
      <c r="EO7" s="162"/>
      <c r="EP7" s="173">
        <f>'Mois 8'!EP59</f>
        <v>0</v>
      </c>
      <c r="EQ7" s="162"/>
      <c r="ER7" s="173">
        <f>'Mois 8'!ER59</f>
        <v>0</v>
      </c>
      <c r="ES7" s="162"/>
      <c r="ET7" s="173">
        <f>'Mois 8'!ET59</f>
        <v>0</v>
      </c>
      <c r="EU7" s="162"/>
      <c r="EV7" s="162"/>
      <c r="EW7" s="173">
        <f>'Mois 8'!EV59</f>
        <v>0</v>
      </c>
      <c r="EX7" s="162"/>
      <c r="EY7" s="173">
        <f>'Mois 8'!EX59</f>
        <v>0</v>
      </c>
      <c r="EZ7" s="162"/>
      <c r="FA7" s="173">
        <f>'Mois 8'!EZ59</f>
        <v>0</v>
      </c>
      <c r="FB7" s="162"/>
      <c r="FC7" s="173">
        <f>'Mois 8'!FB59</f>
        <v>0</v>
      </c>
      <c r="FD7" s="173">
        <f>F7+EN7+EP7+ER7+ET7+H7+J7+EV7+EX7+EZ7+FB7+EJ7+EL7+N7+R7+V7+Y7+AA7+AC7+AG7+AI7+AL7+AO7+AQ7+AS7+AU7+AW7+AY7+BA7+BD7+BG7+BJ7+BP7+BS7+BU7+BX7+BZ7+CB7+CE7+CH7+CK7+CM7+CP7+CR7+CT7+CV7+CY7+DA7+DC7+DE7+DH7+DJ7+DL7+DN7+DP7+DR7+DT7+DV7+DX7+DZ7+EB7+ED7+EF7+EH7+BM7</f>
        <v>0</v>
      </c>
      <c r="FE7" s="173">
        <f>G7+EO7+EQ7+ES7+EU7+I7+K7+EW7+EY7+FA7+FC7+EK7+EM7+O7+S7+W7+Z7+AB7+AD7+AH7+AJ7+AM7+AP7+AR7+AT7+AV7+AX7+AZ7+BB7+BE7+BH7+BK7+BQ7+BT7+BV7+CA7+CC7+CF7+CI7+CL7+CN7+CQ7+CS7+CU7+CW7+CZ7+DB7+DD7+DF7+DI7+DK7+DM7+DO7+DQ7+DS7+DU7+DW7+DY7+EA7+EC7+EE7+EG7+EI7+BY7+BN7</f>
        <v>0</v>
      </c>
      <c r="FF7" s="175" t="str">
        <f>IF(FD7-FE7=0,"Bravo!!!","Débit n'égal pas crédit")</f>
        <v>Bravo!!!</v>
      </c>
      <c r="FG7" s="235"/>
      <c r="FH7" s="235"/>
      <c r="FI7" s="235"/>
    </row>
    <row r="8" spans="1:165" x14ac:dyDescent="0.4">
      <c r="A8" s="138">
        <v>2</v>
      </c>
      <c r="B8" s="139"/>
      <c r="C8" s="139"/>
      <c r="D8" s="140"/>
      <c r="E8" s="141"/>
      <c r="F8" s="142"/>
      <c r="G8" s="143"/>
      <c r="H8" s="142"/>
      <c r="I8" s="143"/>
      <c r="J8" s="144"/>
      <c r="K8" s="143"/>
      <c r="L8" s="145"/>
      <c r="M8" s="145"/>
      <c r="N8" s="142"/>
      <c r="O8" s="143"/>
      <c r="P8" s="145"/>
      <c r="Q8" s="145"/>
      <c r="R8" s="142"/>
      <c r="S8" s="143"/>
      <c r="T8" s="145"/>
      <c r="U8" s="145"/>
      <c r="V8" s="142"/>
      <c r="W8" s="143"/>
      <c r="X8" s="145"/>
      <c r="Y8" s="142"/>
      <c r="Z8" s="143"/>
      <c r="AA8" s="142"/>
      <c r="AB8" s="143"/>
      <c r="AC8" s="142"/>
      <c r="AD8" s="143"/>
      <c r="AE8" s="145"/>
      <c r="AF8" s="145"/>
      <c r="AG8" s="142"/>
      <c r="AH8" s="143"/>
      <c r="AI8" s="142"/>
      <c r="AJ8" s="143"/>
      <c r="AK8" s="145"/>
      <c r="AL8" s="142"/>
      <c r="AM8" s="143"/>
      <c r="AN8" s="145"/>
      <c r="AO8" s="142"/>
      <c r="AP8" s="143"/>
      <c r="AQ8" s="142"/>
      <c r="AR8" s="143"/>
      <c r="AS8" s="142"/>
      <c r="AT8" s="143"/>
      <c r="AU8" s="142"/>
      <c r="AV8" s="143"/>
      <c r="AW8" s="142"/>
      <c r="AX8" s="143"/>
      <c r="AY8" s="142"/>
      <c r="AZ8" s="143"/>
      <c r="BA8" s="142"/>
      <c r="BB8" s="143"/>
      <c r="BC8" s="145"/>
      <c r="BD8" s="142"/>
      <c r="BE8" s="143"/>
      <c r="BF8" s="145"/>
      <c r="BG8" s="142"/>
      <c r="BH8" s="143"/>
      <c r="BI8" s="145"/>
      <c r="BJ8" s="142"/>
      <c r="BK8" s="143"/>
      <c r="BL8" s="145"/>
      <c r="BM8" s="142"/>
      <c r="BN8" s="143"/>
      <c r="BO8" s="145"/>
      <c r="BP8" s="142"/>
      <c r="BQ8" s="143"/>
      <c r="BR8" s="145"/>
      <c r="BS8" s="176"/>
      <c r="BT8" s="143"/>
      <c r="BU8" s="142"/>
      <c r="BV8" s="143"/>
      <c r="BW8" s="145"/>
      <c r="BX8" s="142"/>
      <c r="BY8" s="143"/>
      <c r="BZ8" s="176"/>
      <c r="CA8" s="143"/>
      <c r="CB8" s="142"/>
      <c r="CC8" s="143"/>
      <c r="CD8" s="145"/>
      <c r="CE8" s="142"/>
      <c r="CF8" s="143"/>
      <c r="CG8" s="145"/>
      <c r="CH8" s="142"/>
      <c r="CI8" s="143"/>
      <c r="CJ8" s="145"/>
      <c r="CK8" s="142"/>
      <c r="CL8" s="143"/>
      <c r="CM8" s="142"/>
      <c r="CN8" s="143"/>
      <c r="CO8" s="145"/>
      <c r="CP8" s="142"/>
      <c r="CQ8" s="143"/>
      <c r="CR8" s="142"/>
      <c r="CS8" s="143"/>
      <c r="CT8" s="142"/>
      <c r="CU8" s="143"/>
      <c r="CV8" s="142"/>
      <c r="CW8" s="143"/>
      <c r="CX8" s="145"/>
      <c r="CY8" s="142"/>
      <c r="CZ8" s="143"/>
      <c r="DA8" s="142"/>
      <c r="DB8" s="143"/>
      <c r="DC8" s="142"/>
      <c r="DD8" s="143"/>
      <c r="DE8" s="142"/>
      <c r="DF8" s="143"/>
      <c r="DG8" s="145"/>
      <c r="DH8" s="142"/>
      <c r="DI8" s="143"/>
      <c r="DJ8" s="142"/>
      <c r="DK8" s="143"/>
      <c r="DL8" s="142"/>
      <c r="DM8" s="143"/>
      <c r="DN8" s="142"/>
      <c r="DO8" s="143"/>
      <c r="DP8" s="142"/>
      <c r="DQ8" s="143"/>
      <c r="DR8" s="142"/>
      <c r="DS8" s="143"/>
      <c r="DT8" s="142"/>
      <c r="DU8" s="143"/>
      <c r="DV8" s="142"/>
      <c r="DW8" s="143"/>
      <c r="DX8" s="142"/>
      <c r="DY8" s="143"/>
      <c r="DZ8" s="142"/>
      <c r="EA8" s="143"/>
      <c r="EB8" s="142"/>
      <c r="EC8" s="143"/>
      <c r="ED8" s="142"/>
      <c r="EE8" s="143"/>
      <c r="EF8" s="142"/>
      <c r="EG8" s="143"/>
      <c r="EH8" s="142"/>
      <c r="EI8" s="143"/>
      <c r="EJ8" s="142"/>
      <c r="EK8" s="143"/>
      <c r="EL8" s="142"/>
      <c r="EM8" s="143"/>
      <c r="EN8" s="142"/>
      <c r="EO8" s="143"/>
      <c r="EP8" s="142"/>
      <c r="EQ8" s="143"/>
      <c r="ER8" s="142"/>
      <c r="ES8" s="143"/>
      <c r="ET8" s="142"/>
      <c r="EU8" s="143"/>
      <c r="EV8" s="142"/>
      <c r="EW8" s="143"/>
      <c r="EX8" s="142"/>
      <c r="EY8" s="143"/>
      <c r="EZ8" s="142"/>
      <c r="FA8" s="143"/>
      <c r="FB8" s="142"/>
      <c r="FC8" s="143"/>
      <c r="FD8" s="173">
        <f t="shared" ref="FD8:FD56" si="0">F8+EN8+EP8+ER8+ET8+H8+J8+EV8+EX8+EZ8+FB8+EJ8+EL8+N8+R8+V8+Y8+AA8+AC8+AG8+AI8+AL8+AO8+AQ8+AS8+AU8+AW8+AY8+BA8+BD8+BG8+BJ8+BP8+BS8+BU8+BX8+BZ8+CB8+CE8+CH8+CK8+CM8+CP8+CR8+CT8+CV8+CY8+DA8+DC8+DE8+DH8+DJ8+DL8+DN8+DP8+DR8+DT8+DV8+DX8+DZ8+EB8+ED8+EF8+EH8+BM8</f>
        <v>0</v>
      </c>
      <c r="FE8" s="173">
        <f t="shared" ref="FE8:FE56" si="1">G8+EO8+EQ8+ES8+EU8+I8+K8+EW8+EY8+FA8+FC8+EK8+EM8+O8+S8+W8+Z8+AB8+AD8+AH8+AJ8+AM8+AP8+AR8+AT8+AV8+AX8+AZ8+BB8+BE8+BH8+BK8+BQ8+BT8+BV8+CA8+CC8+CF8+CI8+CL8+CN8+CQ8+CS8+CU8+CW8+CZ8+DB8+DD8+DF8+DI8+DK8+DM8+DO8+DQ8+DS8+DU8+DW8+DY8+EA8+EC8+EE8+EG8+EI8+BY8+BN8</f>
        <v>0</v>
      </c>
      <c r="FF8" s="175" t="str">
        <f t="shared" ref="FF8:FF56" si="2">IF(FD8-FE8=0,"Bravo!!!","Débit n'égal pas crédit")</f>
        <v>Bravo!!!</v>
      </c>
      <c r="FG8" s="235"/>
      <c r="FH8" s="235"/>
      <c r="FI8" s="235"/>
    </row>
    <row r="9" spans="1:165" x14ac:dyDescent="0.4">
      <c r="A9" s="138">
        <v>3</v>
      </c>
      <c r="B9" s="139"/>
      <c r="C9" s="139"/>
      <c r="D9" s="140"/>
      <c r="E9" s="141"/>
      <c r="F9" s="142"/>
      <c r="G9" s="143"/>
      <c r="H9" s="142"/>
      <c r="I9" s="143"/>
      <c r="J9" s="144"/>
      <c r="K9" s="143"/>
      <c r="L9" s="145"/>
      <c r="M9" s="145"/>
      <c r="N9" s="142"/>
      <c r="O9" s="143"/>
      <c r="P9" s="145"/>
      <c r="Q9" s="145"/>
      <c r="R9" s="142"/>
      <c r="S9" s="143"/>
      <c r="T9" s="145"/>
      <c r="U9" s="145"/>
      <c r="V9" s="142"/>
      <c r="W9" s="143"/>
      <c r="X9" s="145"/>
      <c r="Y9" s="142"/>
      <c r="Z9" s="143"/>
      <c r="AA9" s="142"/>
      <c r="AB9" s="143"/>
      <c r="AC9" s="142"/>
      <c r="AD9" s="143"/>
      <c r="AE9" s="145"/>
      <c r="AF9" s="145"/>
      <c r="AG9" s="142"/>
      <c r="AH9" s="143"/>
      <c r="AI9" s="142"/>
      <c r="AJ9" s="143"/>
      <c r="AK9" s="145"/>
      <c r="AL9" s="142"/>
      <c r="AM9" s="143"/>
      <c r="AN9" s="145"/>
      <c r="AO9" s="142"/>
      <c r="AP9" s="143"/>
      <c r="AQ9" s="142"/>
      <c r="AR9" s="143"/>
      <c r="AS9" s="142"/>
      <c r="AT9" s="143"/>
      <c r="AU9" s="142"/>
      <c r="AV9" s="143"/>
      <c r="AW9" s="142"/>
      <c r="AX9" s="143"/>
      <c r="AY9" s="142"/>
      <c r="AZ9" s="143"/>
      <c r="BA9" s="142"/>
      <c r="BB9" s="143"/>
      <c r="BC9" s="145"/>
      <c r="BD9" s="142"/>
      <c r="BE9" s="143"/>
      <c r="BF9" s="145"/>
      <c r="BG9" s="142"/>
      <c r="BH9" s="143"/>
      <c r="BI9" s="145"/>
      <c r="BJ9" s="142"/>
      <c r="BK9" s="143"/>
      <c r="BL9" s="145"/>
      <c r="BM9" s="142"/>
      <c r="BN9" s="143"/>
      <c r="BO9" s="145"/>
      <c r="BP9" s="142"/>
      <c r="BQ9" s="143"/>
      <c r="BR9" s="145"/>
      <c r="BS9" s="142"/>
      <c r="BT9" s="143"/>
      <c r="BU9" s="142"/>
      <c r="BV9" s="143"/>
      <c r="BW9" s="145"/>
      <c r="BX9" s="142"/>
      <c r="BY9" s="143"/>
      <c r="BZ9" s="142"/>
      <c r="CA9" s="143"/>
      <c r="CB9" s="142"/>
      <c r="CC9" s="143"/>
      <c r="CD9" s="145"/>
      <c r="CE9" s="142"/>
      <c r="CF9" s="143"/>
      <c r="CG9" s="145"/>
      <c r="CH9" s="142"/>
      <c r="CI9" s="143"/>
      <c r="CJ9" s="145"/>
      <c r="CK9" s="142"/>
      <c r="CL9" s="143"/>
      <c r="CM9" s="142"/>
      <c r="CN9" s="143"/>
      <c r="CO9" s="145"/>
      <c r="CP9" s="142"/>
      <c r="CQ9" s="143"/>
      <c r="CR9" s="142"/>
      <c r="CS9" s="143"/>
      <c r="CT9" s="142"/>
      <c r="CU9" s="143"/>
      <c r="CV9" s="142"/>
      <c r="CW9" s="143"/>
      <c r="CX9" s="145"/>
      <c r="CY9" s="142"/>
      <c r="CZ9" s="143"/>
      <c r="DA9" s="142"/>
      <c r="DB9" s="143"/>
      <c r="DC9" s="142"/>
      <c r="DD9" s="143"/>
      <c r="DE9" s="142"/>
      <c r="DF9" s="143"/>
      <c r="DG9" s="145"/>
      <c r="DH9" s="142"/>
      <c r="DI9" s="143"/>
      <c r="DJ9" s="142"/>
      <c r="DK9" s="143"/>
      <c r="DL9" s="142"/>
      <c r="DM9" s="143"/>
      <c r="DN9" s="142"/>
      <c r="DO9" s="143"/>
      <c r="DP9" s="142"/>
      <c r="DQ9" s="143"/>
      <c r="DR9" s="142"/>
      <c r="DS9" s="143"/>
      <c r="DT9" s="142"/>
      <c r="DU9" s="143"/>
      <c r="DV9" s="142"/>
      <c r="DW9" s="143"/>
      <c r="DX9" s="142"/>
      <c r="DY9" s="143"/>
      <c r="DZ9" s="142"/>
      <c r="EA9" s="143"/>
      <c r="EB9" s="142"/>
      <c r="EC9" s="143"/>
      <c r="ED9" s="142"/>
      <c r="EE9" s="143"/>
      <c r="EF9" s="142"/>
      <c r="EG9" s="143"/>
      <c r="EH9" s="142"/>
      <c r="EI9" s="143"/>
      <c r="EJ9" s="142"/>
      <c r="EK9" s="143"/>
      <c r="EL9" s="142"/>
      <c r="EM9" s="143"/>
      <c r="EN9" s="142"/>
      <c r="EO9" s="143"/>
      <c r="EP9" s="142"/>
      <c r="EQ9" s="143"/>
      <c r="ER9" s="142"/>
      <c r="ES9" s="143"/>
      <c r="ET9" s="142"/>
      <c r="EU9" s="143"/>
      <c r="EV9" s="142"/>
      <c r="EW9" s="143"/>
      <c r="EX9" s="142"/>
      <c r="EY9" s="143"/>
      <c r="EZ9" s="142"/>
      <c r="FA9" s="143"/>
      <c r="FB9" s="142"/>
      <c r="FC9" s="143"/>
      <c r="FD9" s="173">
        <f t="shared" si="0"/>
        <v>0</v>
      </c>
      <c r="FE9" s="173">
        <f t="shared" si="1"/>
        <v>0</v>
      </c>
      <c r="FF9" s="175" t="str">
        <f t="shared" si="2"/>
        <v>Bravo!!!</v>
      </c>
      <c r="FG9" s="235"/>
      <c r="FH9" s="235"/>
      <c r="FI9" s="235"/>
    </row>
    <row r="10" spans="1:165" x14ac:dyDescent="0.4">
      <c r="A10" s="138">
        <v>4</v>
      </c>
      <c r="B10" s="139"/>
      <c r="C10" s="139"/>
      <c r="D10" s="140"/>
      <c r="E10" s="141"/>
      <c r="F10" s="142"/>
      <c r="G10" s="143"/>
      <c r="H10" s="142"/>
      <c r="I10" s="143"/>
      <c r="J10" s="144"/>
      <c r="K10" s="143"/>
      <c r="L10" s="145"/>
      <c r="M10" s="145"/>
      <c r="N10" s="142"/>
      <c r="O10" s="143"/>
      <c r="P10" s="145"/>
      <c r="Q10" s="145"/>
      <c r="R10" s="142"/>
      <c r="S10" s="143"/>
      <c r="T10" s="145"/>
      <c r="U10" s="145"/>
      <c r="V10" s="142"/>
      <c r="W10" s="143"/>
      <c r="X10" s="145"/>
      <c r="Y10" s="142"/>
      <c r="Z10" s="143"/>
      <c r="AA10" s="142"/>
      <c r="AB10" s="143"/>
      <c r="AC10" s="142"/>
      <c r="AD10" s="143"/>
      <c r="AE10" s="145"/>
      <c r="AF10" s="145"/>
      <c r="AG10" s="142"/>
      <c r="AH10" s="143"/>
      <c r="AI10" s="142"/>
      <c r="AJ10" s="143"/>
      <c r="AK10" s="145"/>
      <c r="AL10" s="142"/>
      <c r="AM10" s="143"/>
      <c r="AN10" s="145"/>
      <c r="AO10" s="142"/>
      <c r="AP10" s="143"/>
      <c r="AQ10" s="142"/>
      <c r="AR10" s="143"/>
      <c r="AS10" s="142"/>
      <c r="AT10" s="143"/>
      <c r="AU10" s="142"/>
      <c r="AV10" s="143"/>
      <c r="AW10" s="142"/>
      <c r="AX10" s="143"/>
      <c r="AY10" s="142"/>
      <c r="AZ10" s="143"/>
      <c r="BA10" s="142"/>
      <c r="BB10" s="143"/>
      <c r="BC10" s="145"/>
      <c r="BD10" s="142"/>
      <c r="BE10" s="143"/>
      <c r="BF10" s="145"/>
      <c r="BG10" s="142"/>
      <c r="BH10" s="143"/>
      <c r="BI10" s="145"/>
      <c r="BJ10" s="142"/>
      <c r="BK10" s="143"/>
      <c r="BL10" s="145"/>
      <c r="BM10" s="142"/>
      <c r="BN10" s="143"/>
      <c r="BO10" s="145"/>
      <c r="BP10" s="142"/>
      <c r="BQ10" s="143"/>
      <c r="BR10" s="145"/>
      <c r="BS10" s="142"/>
      <c r="BT10" s="143"/>
      <c r="BU10" s="142"/>
      <c r="BV10" s="143"/>
      <c r="BW10" s="145"/>
      <c r="BX10" s="142"/>
      <c r="BY10" s="143"/>
      <c r="BZ10" s="142"/>
      <c r="CA10" s="143"/>
      <c r="CB10" s="142"/>
      <c r="CC10" s="143"/>
      <c r="CD10" s="145"/>
      <c r="CE10" s="142"/>
      <c r="CF10" s="143"/>
      <c r="CG10" s="145"/>
      <c r="CH10" s="142"/>
      <c r="CI10" s="143"/>
      <c r="CJ10" s="145"/>
      <c r="CK10" s="142"/>
      <c r="CL10" s="143"/>
      <c r="CM10" s="142"/>
      <c r="CN10" s="143"/>
      <c r="CO10" s="145"/>
      <c r="CP10" s="142"/>
      <c r="CQ10" s="143"/>
      <c r="CR10" s="142"/>
      <c r="CS10" s="143"/>
      <c r="CT10" s="142"/>
      <c r="CU10" s="143"/>
      <c r="CV10" s="142"/>
      <c r="CW10" s="143"/>
      <c r="CX10" s="145"/>
      <c r="CY10" s="142"/>
      <c r="CZ10" s="143"/>
      <c r="DA10" s="142"/>
      <c r="DB10" s="143"/>
      <c r="DC10" s="142"/>
      <c r="DD10" s="143"/>
      <c r="DE10" s="142"/>
      <c r="DF10" s="143"/>
      <c r="DG10" s="145"/>
      <c r="DH10" s="142"/>
      <c r="DI10" s="143"/>
      <c r="DJ10" s="142"/>
      <c r="DK10" s="143"/>
      <c r="DL10" s="142"/>
      <c r="DM10" s="143"/>
      <c r="DN10" s="142"/>
      <c r="DO10" s="143"/>
      <c r="DP10" s="142"/>
      <c r="DQ10" s="143"/>
      <c r="DR10" s="142"/>
      <c r="DS10" s="143"/>
      <c r="DT10" s="142"/>
      <c r="DU10" s="143"/>
      <c r="DV10" s="142"/>
      <c r="DW10" s="143"/>
      <c r="DX10" s="142"/>
      <c r="DY10" s="143"/>
      <c r="DZ10" s="142"/>
      <c r="EA10" s="143"/>
      <c r="EB10" s="142"/>
      <c r="EC10" s="143"/>
      <c r="ED10" s="142"/>
      <c r="EE10" s="143"/>
      <c r="EF10" s="142"/>
      <c r="EG10" s="143"/>
      <c r="EH10" s="142"/>
      <c r="EI10" s="143"/>
      <c r="EJ10" s="142"/>
      <c r="EK10" s="143"/>
      <c r="EL10" s="142"/>
      <c r="EM10" s="143"/>
      <c r="EN10" s="142"/>
      <c r="EO10" s="143"/>
      <c r="EP10" s="142"/>
      <c r="EQ10" s="143"/>
      <c r="ER10" s="142"/>
      <c r="ES10" s="143"/>
      <c r="ET10" s="142"/>
      <c r="EU10" s="143"/>
      <c r="EV10" s="142"/>
      <c r="EW10" s="143"/>
      <c r="EX10" s="142"/>
      <c r="EY10" s="143"/>
      <c r="EZ10" s="142"/>
      <c r="FA10" s="143"/>
      <c r="FB10" s="142"/>
      <c r="FC10" s="143"/>
      <c r="FD10" s="173">
        <f t="shared" si="0"/>
        <v>0</v>
      </c>
      <c r="FE10" s="173">
        <f t="shared" si="1"/>
        <v>0</v>
      </c>
      <c r="FF10" s="175" t="str">
        <f t="shared" si="2"/>
        <v>Bravo!!!</v>
      </c>
      <c r="FG10" s="235"/>
      <c r="FH10" s="235"/>
      <c r="FI10" s="235"/>
    </row>
    <row r="11" spans="1:165" x14ac:dyDescent="0.4">
      <c r="A11" s="138">
        <v>5</v>
      </c>
      <c r="B11" s="139"/>
      <c r="C11" s="139"/>
      <c r="D11" s="140"/>
      <c r="E11" s="141"/>
      <c r="F11" s="142"/>
      <c r="G11" s="143"/>
      <c r="H11" s="142"/>
      <c r="I11" s="143"/>
      <c r="J11" s="144"/>
      <c r="K11" s="143"/>
      <c r="L11" s="145"/>
      <c r="M11" s="145"/>
      <c r="N11" s="142"/>
      <c r="O11" s="143"/>
      <c r="P11" s="145"/>
      <c r="Q11" s="145"/>
      <c r="R11" s="142"/>
      <c r="S11" s="143"/>
      <c r="T11" s="145"/>
      <c r="U11" s="145"/>
      <c r="V11" s="142"/>
      <c r="W11" s="143"/>
      <c r="X11" s="145"/>
      <c r="Y11" s="142"/>
      <c r="Z11" s="143"/>
      <c r="AA11" s="142"/>
      <c r="AB11" s="143"/>
      <c r="AC11" s="142"/>
      <c r="AD11" s="143"/>
      <c r="AE11" s="145"/>
      <c r="AF11" s="145"/>
      <c r="AG11" s="142"/>
      <c r="AH11" s="143"/>
      <c r="AI11" s="142"/>
      <c r="AJ11" s="143"/>
      <c r="AK11" s="145"/>
      <c r="AL11" s="142"/>
      <c r="AM11" s="143"/>
      <c r="AN11" s="145"/>
      <c r="AO11" s="142"/>
      <c r="AP11" s="143"/>
      <c r="AQ11" s="142"/>
      <c r="AR11" s="143"/>
      <c r="AS11" s="142"/>
      <c r="AT11" s="143"/>
      <c r="AU11" s="142"/>
      <c r="AV11" s="143"/>
      <c r="AW11" s="142"/>
      <c r="AX11" s="143"/>
      <c r="AY11" s="142"/>
      <c r="AZ11" s="143"/>
      <c r="BA11" s="142"/>
      <c r="BB11" s="143"/>
      <c r="BC11" s="145"/>
      <c r="BD11" s="142"/>
      <c r="BE11" s="143"/>
      <c r="BF11" s="145"/>
      <c r="BG11" s="142"/>
      <c r="BH11" s="143"/>
      <c r="BI11" s="145"/>
      <c r="BJ11" s="142"/>
      <c r="BK11" s="143"/>
      <c r="BL11" s="145"/>
      <c r="BM11" s="142"/>
      <c r="BN11" s="143"/>
      <c r="BO11" s="145"/>
      <c r="BP11" s="142"/>
      <c r="BQ11" s="143"/>
      <c r="BR11" s="145"/>
      <c r="BS11" s="142"/>
      <c r="BT11" s="143"/>
      <c r="BU11" s="142"/>
      <c r="BV11" s="143"/>
      <c r="BW11" s="145"/>
      <c r="BX11" s="142"/>
      <c r="BY11" s="143"/>
      <c r="BZ11" s="142"/>
      <c r="CA11" s="143"/>
      <c r="CB11" s="142"/>
      <c r="CC11" s="143"/>
      <c r="CD11" s="145"/>
      <c r="CE11" s="142"/>
      <c r="CF11" s="143"/>
      <c r="CG11" s="145"/>
      <c r="CH11" s="142"/>
      <c r="CI11" s="143"/>
      <c r="CJ11" s="145"/>
      <c r="CK11" s="142"/>
      <c r="CL11" s="143"/>
      <c r="CM11" s="142"/>
      <c r="CN11" s="143"/>
      <c r="CO11" s="145"/>
      <c r="CP11" s="142"/>
      <c r="CQ11" s="143"/>
      <c r="CR11" s="142"/>
      <c r="CS11" s="143"/>
      <c r="CT11" s="142"/>
      <c r="CU11" s="143"/>
      <c r="CV11" s="142"/>
      <c r="CW11" s="143"/>
      <c r="CX11" s="145"/>
      <c r="CY11" s="142"/>
      <c r="CZ11" s="143"/>
      <c r="DA11" s="142"/>
      <c r="DB11" s="143"/>
      <c r="DC11" s="142"/>
      <c r="DD11" s="143"/>
      <c r="DE11" s="142"/>
      <c r="DF11" s="143"/>
      <c r="DG11" s="145"/>
      <c r="DH11" s="142"/>
      <c r="DI11" s="143"/>
      <c r="DJ11" s="142"/>
      <c r="DK11" s="143"/>
      <c r="DL11" s="142"/>
      <c r="DM11" s="143"/>
      <c r="DN11" s="142"/>
      <c r="DO11" s="143"/>
      <c r="DP11" s="142"/>
      <c r="DQ11" s="143"/>
      <c r="DR11" s="142"/>
      <c r="DS11" s="143"/>
      <c r="DT11" s="142"/>
      <c r="DU11" s="143"/>
      <c r="DV11" s="142"/>
      <c r="DW11" s="143"/>
      <c r="DX11" s="142"/>
      <c r="DY11" s="143"/>
      <c r="DZ11" s="142"/>
      <c r="EA11" s="143"/>
      <c r="EB11" s="142"/>
      <c r="EC11" s="143"/>
      <c r="ED11" s="142"/>
      <c r="EE11" s="143"/>
      <c r="EF11" s="142"/>
      <c r="EG11" s="143"/>
      <c r="EH11" s="142"/>
      <c r="EI11" s="143"/>
      <c r="EJ11" s="142"/>
      <c r="EK11" s="143"/>
      <c r="EL11" s="142"/>
      <c r="EM11" s="143"/>
      <c r="EN11" s="142"/>
      <c r="EO11" s="143"/>
      <c r="EP11" s="142"/>
      <c r="EQ11" s="143"/>
      <c r="ER11" s="142"/>
      <c r="ES11" s="143"/>
      <c r="ET11" s="142"/>
      <c r="EU11" s="143"/>
      <c r="EV11" s="142"/>
      <c r="EW11" s="143"/>
      <c r="EX11" s="142"/>
      <c r="EY11" s="143"/>
      <c r="EZ11" s="142"/>
      <c r="FA11" s="143"/>
      <c r="FB11" s="142"/>
      <c r="FC11" s="143"/>
      <c r="FD11" s="173">
        <f t="shared" si="0"/>
        <v>0</v>
      </c>
      <c r="FE11" s="173">
        <f t="shared" si="1"/>
        <v>0</v>
      </c>
      <c r="FF11" s="175" t="str">
        <f t="shared" si="2"/>
        <v>Bravo!!!</v>
      </c>
      <c r="FG11" s="235"/>
      <c r="FH11" s="235"/>
      <c r="FI11" s="235"/>
    </row>
    <row r="12" spans="1:165" x14ac:dyDescent="0.4">
      <c r="A12" s="138">
        <v>6</v>
      </c>
      <c r="B12" s="139"/>
      <c r="C12" s="139"/>
      <c r="D12" s="140"/>
      <c r="E12" s="141"/>
      <c r="F12" s="142"/>
      <c r="G12" s="143"/>
      <c r="H12" s="142"/>
      <c r="I12" s="143"/>
      <c r="J12" s="144"/>
      <c r="K12" s="143"/>
      <c r="L12" s="145"/>
      <c r="M12" s="145"/>
      <c r="N12" s="142"/>
      <c r="O12" s="143"/>
      <c r="P12" s="145"/>
      <c r="Q12" s="145"/>
      <c r="R12" s="142"/>
      <c r="S12" s="143"/>
      <c r="T12" s="145"/>
      <c r="U12" s="145"/>
      <c r="V12" s="142"/>
      <c r="W12" s="143"/>
      <c r="X12" s="145"/>
      <c r="Y12" s="142"/>
      <c r="Z12" s="143"/>
      <c r="AA12" s="142"/>
      <c r="AB12" s="143"/>
      <c r="AC12" s="142"/>
      <c r="AD12" s="143"/>
      <c r="AE12" s="145"/>
      <c r="AF12" s="145"/>
      <c r="AG12" s="142"/>
      <c r="AH12" s="143"/>
      <c r="AI12" s="142"/>
      <c r="AJ12" s="143"/>
      <c r="AK12" s="145"/>
      <c r="AL12" s="142"/>
      <c r="AM12" s="143"/>
      <c r="AN12" s="145"/>
      <c r="AO12" s="142"/>
      <c r="AP12" s="143"/>
      <c r="AQ12" s="142"/>
      <c r="AR12" s="143"/>
      <c r="AS12" s="142"/>
      <c r="AT12" s="143"/>
      <c r="AU12" s="142"/>
      <c r="AV12" s="143"/>
      <c r="AW12" s="142"/>
      <c r="AX12" s="143"/>
      <c r="AY12" s="142"/>
      <c r="AZ12" s="143"/>
      <c r="BA12" s="142"/>
      <c r="BB12" s="143"/>
      <c r="BC12" s="145"/>
      <c r="BD12" s="142"/>
      <c r="BE12" s="143"/>
      <c r="BF12" s="145"/>
      <c r="BG12" s="142"/>
      <c r="BH12" s="143"/>
      <c r="BI12" s="145"/>
      <c r="BJ12" s="142"/>
      <c r="BK12" s="143"/>
      <c r="BL12" s="145"/>
      <c r="BM12" s="142"/>
      <c r="BN12" s="143"/>
      <c r="BO12" s="145"/>
      <c r="BP12" s="142"/>
      <c r="BQ12" s="143"/>
      <c r="BR12" s="145"/>
      <c r="BS12" s="142"/>
      <c r="BT12" s="143"/>
      <c r="BU12" s="142"/>
      <c r="BV12" s="143"/>
      <c r="BW12" s="145"/>
      <c r="BX12" s="142"/>
      <c r="BY12" s="143"/>
      <c r="BZ12" s="142"/>
      <c r="CA12" s="143"/>
      <c r="CB12" s="142"/>
      <c r="CC12" s="143"/>
      <c r="CD12" s="145"/>
      <c r="CE12" s="142"/>
      <c r="CF12" s="143"/>
      <c r="CG12" s="145"/>
      <c r="CH12" s="142"/>
      <c r="CI12" s="143"/>
      <c r="CJ12" s="145"/>
      <c r="CK12" s="142"/>
      <c r="CL12" s="143"/>
      <c r="CM12" s="142"/>
      <c r="CN12" s="143"/>
      <c r="CO12" s="145"/>
      <c r="CP12" s="142"/>
      <c r="CQ12" s="143"/>
      <c r="CR12" s="142"/>
      <c r="CS12" s="143"/>
      <c r="CT12" s="142"/>
      <c r="CU12" s="143"/>
      <c r="CV12" s="142"/>
      <c r="CW12" s="143"/>
      <c r="CX12" s="145"/>
      <c r="CY12" s="142"/>
      <c r="CZ12" s="143"/>
      <c r="DA12" s="142"/>
      <c r="DB12" s="143"/>
      <c r="DC12" s="142"/>
      <c r="DD12" s="143"/>
      <c r="DE12" s="142"/>
      <c r="DF12" s="143"/>
      <c r="DG12" s="145"/>
      <c r="DH12" s="142"/>
      <c r="DI12" s="143"/>
      <c r="DJ12" s="142"/>
      <c r="DK12" s="143"/>
      <c r="DL12" s="142"/>
      <c r="DM12" s="143"/>
      <c r="DN12" s="142"/>
      <c r="DO12" s="143"/>
      <c r="DP12" s="142"/>
      <c r="DQ12" s="143"/>
      <c r="DR12" s="142"/>
      <c r="DS12" s="143"/>
      <c r="DT12" s="142"/>
      <c r="DU12" s="143"/>
      <c r="DV12" s="142"/>
      <c r="DW12" s="143"/>
      <c r="DX12" s="142"/>
      <c r="DY12" s="143"/>
      <c r="DZ12" s="142"/>
      <c r="EA12" s="143"/>
      <c r="EB12" s="142"/>
      <c r="EC12" s="143"/>
      <c r="ED12" s="142"/>
      <c r="EE12" s="143"/>
      <c r="EF12" s="142"/>
      <c r="EG12" s="143"/>
      <c r="EH12" s="142"/>
      <c r="EI12" s="143"/>
      <c r="EJ12" s="142"/>
      <c r="EK12" s="143"/>
      <c r="EL12" s="142"/>
      <c r="EM12" s="143"/>
      <c r="EN12" s="142"/>
      <c r="EO12" s="143"/>
      <c r="EP12" s="142"/>
      <c r="EQ12" s="143"/>
      <c r="ER12" s="142"/>
      <c r="ES12" s="143"/>
      <c r="ET12" s="142"/>
      <c r="EU12" s="143"/>
      <c r="EV12" s="142"/>
      <c r="EW12" s="143"/>
      <c r="EX12" s="142"/>
      <c r="EY12" s="143"/>
      <c r="EZ12" s="142"/>
      <c r="FA12" s="143"/>
      <c r="FB12" s="142"/>
      <c r="FC12" s="143"/>
      <c r="FD12" s="173">
        <f t="shared" si="0"/>
        <v>0</v>
      </c>
      <c r="FE12" s="173">
        <f t="shared" si="1"/>
        <v>0</v>
      </c>
      <c r="FF12" s="175" t="str">
        <f t="shared" si="2"/>
        <v>Bravo!!!</v>
      </c>
      <c r="FG12" s="235"/>
      <c r="FH12" s="235"/>
      <c r="FI12" s="235"/>
    </row>
    <row r="13" spans="1:165" x14ac:dyDescent="0.4">
      <c r="A13" s="138">
        <v>7</v>
      </c>
      <c r="B13" s="139"/>
      <c r="C13" s="139"/>
      <c r="D13" s="140"/>
      <c r="E13" s="141"/>
      <c r="F13" s="142"/>
      <c r="G13" s="143"/>
      <c r="H13" s="142"/>
      <c r="I13" s="143"/>
      <c r="J13" s="144"/>
      <c r="K13" s="143"/>
      <c r="L13" s="145"/>
      <c r="M13" s="145"/>
      <c r="N13" s="142"/>
      <c r="O13" s="143"/>
      <c r="P13" s="145"/>
      <c r="Q13" s="145"/>
      <c r="R13" s="142"/>
      <c r="S13" s="143"/>
      <c r="T13" s="145"/>
      <c r="U13" s="145"/>
      <c r="V13" s="142"/>
      <c r="W13" s="143"/>
      <c r="X13" s="145"/>
      <c r="Y13" s="142"/>
      <c r="Z13" s="143"/>
      <c r="AA13" s="142"/>
      <c r="AB13" s="143"/>
      <c r="AC13" s="142"/>
      <c r="AD13" s="143"/>
      <c r="AE13" s="145"/>
      <c r="AF13" s="145"/>
      <c r="AG13" s="142"/>
      <c r="AH13" s="143"/>
      <c r="AI13" s="142"/>
      <c r="AJ13" s="143"/>
      <c r="AK13" s="145"/>
      <c r="AL13" s="142"/>
      <c r="AM13" s="143"/>
      <c r="AN13" s="145"/>
      <c r="AO13" s="142"/>
      <c r="AP13" s="143"/>
      <c r="AQ13" s="142"/>
      <c r="AR13" s="143"/>
      <c r="AS13" s="142"/>
      <c r="AT13" s="143"/>
      <c r="AU13" s="142"/>
      <c r="AV13" s="143"/>
      <c r="AW13" s="142"/>
      <c r="AX13" s="143"/>
      <c r="AY13" s="142"/>
      <c r="AZ13" s="143"/>
      <c r="BA13" s="142"/>
      <c r="BB13" s="143"/>
      <c r="BC13" s="145"/>
      <c r="BD13" s="142"/>
      <c r="BE13" s="143"/>
      <c r="BF13" s="145"/>
      <c r="BG13" s="142"/>
      <c r="BH13" s="143"/>
      <c r="BI13" s="145"/>
      <c r="BJ13" s="142"/>
      <c r="BK13" s="143"/>
      <c r="BL13" s="145"/>
      <c r="BM13" s="142"/>
      <c r="BN13" s="143"/>
      <c r="BO13" s="145"/>
      <c r="BP13" s="142"/>
      <c r="BQ13" s="143"/>
      <c r="BR13" s="145"/>
      <c r="BS13" s="142"/>
      <c r="BT13" s="143"/>
      <c r="BU13" s="142"/>
      <c r="BV13" s="143"/>
      <c r="BW13" s="145"/>
      <c r="BX13" s="142"/>
      <c r="BY13" s="143"/>
      <c r="BZ13" s="142"/>
      <c r="CA13" s="143"/>
      <c r="CB13" s="142"/>
      <c r="CC13" s="143"/>
      <c r="CD13" s="145"/>
      <c r="CE13" s="142"/>
      <c r="CF13" s="143"/>
      <c r="CG13" s="145"/>
      <c r="CH13" s="142"/>
      <c r="CI13" s="143"/>
      <c r="CJ13" s="145"/>
      <c r="CK13" s="142"/>
      <c r="CL13" s="143"/>
      <c r="CM13" s="142"/>
      <c r="CN13" s="143"/>
      <c r="CO13" s="145"/>
      <c r="CP13" s="142"/>
      <c r="CQ13" s="143"/>
      <c r="CR13" s="142"/>
      <c r="CS13" s="143"/>
      <c r="CT13" s="142"/>
      <c r="CU13" s="143"/>
      <c r="CV13" s="142"/>
      <c r="CW13" s="143"/>
      <c r="CX13" s="145"/>
      <c r="CY13" s="142"/>
      <c r="CZ13" s="143"/>
      <c r="DA13" s="142"/>
      <c r="DB13" s="143"/>
      <c r="DC13" s="142"/>
      <c r="DD13" s="143"/>
      <c r="DE13" s="142"/>
      <c r="DF13" s="143"/>
      <c r="DG13" s="145"/>
      <c r="DH13" s="142"/>
      <c r="DI13" s="143"/>
      <c r="DJ13" s="142"/>
      <c r="DK13" s="143"/>
      <c r="DL13" s="142"/>
      <c r="DM13" s="143"/>
      <c r="DN13" s="142"/>
      <c r="DO13" s="143"/>
      <c r="DP13" s="142"/>
      <c r="DQ13" s="143"/>
      <c r="DR13" s="142"/>
      <c r="DS13" s="143"/>
      <c r="DT13" s="142"/>
      <c r="DU13" s="143"/>
      <c r="DV13" s="142"/>
      <c r="DW13" s="143"/>
      <c r="DX13" s="142"/>
      <c r="DY13" s="143"/>
      <c r="DZ13" s="142"/>
      <c r="EA13" s="143"/>
      <c r="EB13" s="142"/>
      <c r="EC13" s="143"/>
      <c r="ED13" s="142"/>
      <c r="EE13" s="143"/>
      <c r="EF13" s="142"/>
      <c r="EG13" s="143"/>
      <c r="EH13" s="142"/>
      <c r="EI13" s="143"/>
      <c r="EJ13" s="142"/>
      <c r="EK13" s="143"/>
      <c r="EL13" s="142"/>
      <c r="EM13" s="143"/>
      <c r="EN13" s="142"/>
      <c r="EO13" s="143"/>
      <c r="EP13" s="142"/>
      <c r="EQ13" s="143"/>
      <c r="ER13" s="142"/>
      <c r="ES13" s="143"/>
      <c r="ET13" s="142"/>
      <c r="EU13" s="143"/>
      <c r="EV13" s="142"/>
      <c r="EW13" s="143"/>
      <c r="EX13" s="142"/>
      <c r="EY13" s="143"/>
      <c r="EZ13" s="142"/>
      <c r="FA13" s="143"/>
      <c r="FB13" s="142"/>
      <c r="FC13" s="143"/>
      <c r="FD13" s="173">
        <f t="shared" si="0"/>
        <v>0</v>
      </c>
      <c r="FE13" s="173">
        <f t="shared" si="1"/>
        <v>0</v>
      </c>
      <c r="FF13" s="175" t="str">
        <f t="shared" si="2"/>
        <v>Bravo!!!</v>
      </c>
      <c r="FG13" s="235"/>
      <c r="FH13" s="235"/>
      <c r="FI13" s="235"/>
    </row>
    <row r="14" spans="1:165" x14ac:dyDescent="0.4">
      <c r="A14" s="138">
        <v>8</v>
      </c>
      <c r="B14" s="139"/>
      <c r="C14" s="139"/>
      <c r="D14" s="140"/>
      <c r="E14" s="141"/>
      <c r="F14" s="142"/>
      <c r="G14" s="143"/>
      <c r="H14" s="142"/>
      <c r="I14" s="143"/>
      <c r="J14" s="144"/>
      <c r="K14" s="143"/>
      <c r="L14" s="145"/>
      <c r="M14" s="145"/>
      <c r="N14" s="142"/>
      <c r="O14" s="143"/>
      <c r="P14" s="145"/>
      <c r="Q14" s="145"/>
      <c r="R14" s="142"/>
      <c r="S14" s="143"/>
      <c r="T14" s="145"/>
      <c r="U14" s="145"/>
      <c r="V14" s="142"/>
      <c r="W14" s="143"/>
      <c r="X14" s="145"/>
      <c r="Y14" s="142"/>
      <c r="Z14" s="143"/>
      <c r="AA14" s="142"/>
      <c r="AB14" s="143"/>
      <c r="AC14" s="142"/>
      <c r="AD14" s="143"/>
      <c r="AE14" s="145"/>
      <c r="AF14" s="145"/>
      <c r="AG14" s="142"/>
      <c r="AH14" s="143"/>
      <c r="AI14" s="142"/>
      <c r="AJ14" s="143"/>
      <c r="AK14" s="145"/>
      <c r="AL14" s="142"/>
      <c r="AM14" s="143"/>
      <c r="AN14" s="145"/>
      <c r="AO14" s="142"/>
      <c r="AP14" s="143"/>
      <c r="AQ14" s="142"/>
      <c r="AR14" s="143"/>
      <c r="AS14" s="142"/>
      <c r="AT14" s="143"/>
      <c r="AU14" s="142"/>
      <c r="AV14" s="143"/>
      <c r="AW14" s="142"/>
      <c r="AX14" s="143"/>
      <c r="AY14" s="142"/>
      <c r="AZ14" s="143"/>
      <c r="BA14" s="142"/>
      <c r="BB14" s="143"/>
      <c r="BC14" s="145"/>
      <c r="BD14" s="142"/>
      <c r="BE14" s="143"/>
      <c r="BF14" s="145"/>
      <c r="BG14" s="142"/>
      <c r="BH14" s="143"/>
      <c r="BI14" s="145"/>
      <c r="BJ14" s="142"/>
      <c r="BK14" s="143"/>
      <c r="BL14" s="145"/>
      <c r="BM14" s="142"/>
      <c r="BN14" s="143"/>
      <c r="BO14" s="145"/>
      <c r="BP14" s="142"/>
      <c r="BQ14" s="143"/>
      <c r="BR14" s="145"/>
      <c r="BS14" s="142"/>
      <c r="BT14" s="143"/>
      <c r="BU14" s="142"/>
      <c r="BV14" s="143"/>
      <c r="BW14" s="145"/>
      <c r="BX14" s="142"/>
      <c r="BY14" s="143"/>
      <c r="BZ14" s="142"/>
      <c r="CA14" s="143"/>
      <c r="CB14" s="142"/>
      <c r="CC14" s="143"/>
      <c r="CD14" s="145"/>
      <c r="CE14" s="142"/>
      <c r="CF14" s="143"/>
      <c r="CG14" s="145"/>
      <c r="CH14" s="142"/>
      <c r="CI14" s="143"/>
      <c r="CJ14" s="145"/>
      <c r="CK14" s="142"/>
      <c r="CL14" s="143"/>
      <c r="CM14" s="142"/>
      <c r="CN14" s="143"/>
      <c r="CO14" s="145"/>
      <c r="CP14" s="142"/>
      <c r="CQ14" s="143"/>
      <c r="CR14" s="142"/>
      <c r="CS14" s="143"/>
      <c r="CT14" s="142"/>
      <c r="CU14" s="143"/>
      <c r="CV14" s="142"/>
      <c r="CW14" s="143"/>
      <c r="CX14" s="145"/>
      <c r="CY14" s="142"/>
      <c r="CZ14" s="143"/>
      <c r="DA14" s="142"/>
      <c r="DB14" s="143"/>
      <c r="DC14" s="142"/>
      <c r="DD14" s="143"/>
      <c r="DE14" s="142"/>
      <c r="DF14" s="143"/>
      <c r="DG14" s="145"/>
      <c r="DH14" s="142"/>
      <c r="DI14" s="143"/>
      <c r="DJ14" s="142"/>
      <c r="DK14" s="143"/>
      <c r="DL14" s="142"/>
      <c r="DM14" s="143"/>
      <c r="DN14" s="142"/>
      <c r="DO14" s="143"/>
      <c r="DP14" s="142"/>
      <c r="DQ14" s="143"/>
      <c r="DR14" s="142"/>
      <c r="DS14" s="143"/>
      <c r="DT14" s="142"/>
      <c r="DU14" s="143"/>
      <c r="DV14" s="142"/>
      <c r="DW14" s="143"/>
      <c r="DX14" s="142"/>
      <c r="DY14" s="143"/>
      <c r="DZ14" s="142"/>
      <c r="EA14" s="143"/>
      <c r="EB14" s="142"/>
      <c r="EC14" s="143"/>
      <c r="ED14" s="142"/>
      <c r="EE14" s="143"/>
      <c r="EF14" s="142"/>
      <c r="EG14" s="143"/>
      <c r="EH14" s="142"/>
      <c r="EI14" s="143"/>
      <c r="EJ14" s="142"/>
      <c r="EK14" s="143"/>
      <c r="EL14" s="142"/>
      <c r="EM14" s="143"/>
      <c r="EN14" s="142"/>
      <c r="EO14" s="143"/>
      <c r="EP14" s="142"/>
      <c r="EQ14" s="143"/>
      <c r="ER14" s="142"/>
      <c r="ES14" s="143"/>
      <c r="ET14" s="142"/>
      <c r="EU14" s="143"/>
      <c r="EV14" s="142"/>
      <c r="EW14" s="143"/>
      <c r="EX14" s="142"/>
      <c r="EY14" s="143"/>
      <c r="EZ14" s="142"/>
      <c r="FA14" s="143"/>
      <c r="FB14" s="142"/>
      <c r="FC14" s="143"/>
      <c r="FD14" s="173">
        <f t="shared" si="0"/>
        <v>0</v>
      </c>
      <c r="FE14" s="173">
        <f t="shared" si="1"/>
        <v>0</v>
      </c>
      <c r="FF14" s="175" t="str">
        <f t="shared" si="2"/>
        <v>Bravo!!!</v>
      </c>
      <c r="FG14" s="235"/>
      <c r="FH14" s="235"/>
      <c r="FI14" s="235"/>
    </row>
    <row r="15" spans="1:165" x14ac:dyDescent="0.4">
      <c r="A15" s="138">
        <v>9</v>
      </c>
      <c r="B15" s="139"/>
      <c r="C15" s="139"/>
      <c r="D15" s="140"/>
      <c r="E15" s="141"/>
      <c r="F15" s="142"/>
      <c r="G15" s="143"/>
      <c r="H15" s="142"/>
      <c r="I15" s="143"/>
      <c r="J15" s="144"/>
      <c r="K15" s="143"/>
      <c r="L15" s="145"/>
      <c r="M15" s="145"/>
      <c r="N15" s="142"/>
      <c r="O15" s="143"/>
      <c r="P15" s="145"/>
      <c r="Q15" s="145"/>
      <c r="R15" s="142"/>
      <c r="S15" s="143"/>
      <c r="T15" s="145"/>
      <c r="U15" s="145"/>
      <c r="V15" s="142"/>
      <c r="W15" s="143"/>
      <c r="X15" s="145"/>
      <c r="Y15" s="142"/>
      <c r="Z15" s="143"/>
      <c r="AA15" s="142"/>
      <c r="AB15" s="143"/>
      <c r="AC15" s="142"/>
      <c r="AD15" s="143"/>
      <c r="AE15" s="145"/>
      <c r="AF15" s="145"/>
      <c r="AG15" s="142"/>
      <c r="AH15" s="143"/>
      <c r="AI15" s="142"/>
      <c r="AJ15" s="143"/>
      <c r="AK15" s="145"/>
      <c r="AL15" s="142"/>
      <c r="AM15" s="143"/>
      <c r="AN15" s="145"/>
      <c r="AO15" s="142"/>
      <c r="AP15" s="143"/>
      <c r="AQ15" s="142"/>
      <c r="AR15" s="143"/>
      <c r="AS15" s="142"/>
      <c r="AT15" s="143"/>
      <c r="AU15" s="142"/>
      <c r="AV15" s="143"/>
      <c r="AW15" s="142"/>
      <c r="AX15" s="143"/>
      <c r="AY15" s="142"/>
      <c r="AZ15" s="143"/>
      <c r="BA15" s="142"/>
      <c r="BB15" s="143"/>
      <c r="BC15" s="145"/>
      <c r="BD15" s="142"/>
      <c r="BE15" s="143"/>
      <c r="BF15" s="145"/>
      <c r="BG15" s="142"/>
      <c r="BH15" s="143"/>
      <c r="BI15" s="145"/>
      <c r="BJ15" s="142"/>
      <c r="BK15" s="143"/>
      <c r="BL15" s="145"/>
      <c r="BM15" s="142"/>
      <c r="BN15" s="143"/>
      <c r="BO15" s="145"/>
      <c r="BP15" s="142"/>
      <c r="BQ15" s="143"/>
      <c r="BR15" s="145"/>
      <c r="BS15" s="142"/>
      <c r="BT15" s="143"/>
      <c r="BU15" s="142"/>
      <c r="BV15" s="143"/>
      <c r="BW15" s="145"/>
      <c r="BX15" s="142"/>
      <c r="BY15" s="143"/>
      <c r="BZ15" s="142"/>
      <c r="CA15" s="143"/>
      <c r="CB15" s="142"/>
      <c r="CC15" s="143"/>
      <c r="CD15" s="145"/>
      <c r="CE15" s="142"/>
      <c r="CF15" s="143"/>
      <c r="CG15" s="145"/>
      <c r="CH15" s="142"/>
      <c r="CI15" s="143"/>
      <c r="CJ15" s="145"/>
      <c r="CK15" s="142"/>
      <c r="CL15" s="143"/>
      <c r="CM15" s="142"/>
      <c r="CN15" s="143"/>
      <c r="CO15" s="145"/>
      <c r="CP15" s="142"/>
      <c r="CQ15" s="143"/>
      <c r="CR15" s="142"/>
      <c r="CS15" s="143"/>
      <c r="CT15" s="142"/>
      <c r="CU15" s="143"/>
      <c r="CV15" s="142"/>
      <c r="CW15" s="143"/>
      <c r="CX15" s="145"/>
      <c r="CY15" s="142"/>
      <c r="CZ15" s="143"/>
      <c r="DA15" s="142"/>
      <c r="DB15" s="143"/>
      <c r="DC15" s="142"/>
      <c r="DD15" s="143"/>
      <c r="DE15" s="142"/>
      <c r="DF15" s="143"/>
      <c r="DG15" s="145"/>
      <c r="DH15" s="142"/>
      <c r="DI15" s="143"/>
      <c r="DJ15" s="142"/>
      <c r="DK15" s="143"/>
      <c r="DL15" s="142"/>
      <c r="DM15" s="143"/>
      <c r="DN15" s="142"/>
      <c r="DO15" s="143"/>
      <c r="DP15" s="142"/>
      <c r="DQ15" s="143"/>
      <c r="DR15" s="142"/>
      <c r="DS15" s="143"/>
      <c r="DT15" s="142"/>
      <c r="DU15" s="143"/>
      <c r="DV15" s="142"/>
      <c r="DW15" s="143"/>
      <c r="DX15" s="142"/>
      <c r="DY15" s="143"/>
      <c r="DZ15" s="142"/>
      <c r="EA15" s="143"/>
      <c r="EB15" s="142"/>
      <c r="EC15" s="143"/>
      <c r="ED15" s="142"/>
      <c r="EE15" s="143"/>
      <c r="EF15" s="142"/>
      <c r="EG15" s="143"/>
      <c r="EH15" s="142"/>
      <c r="EI15" s="143"/>
      <c r="EJ15" s="142"/>
      <c r="EK15" s="143"/>
      <c r="EL15" s="142"/>
      <c r="EM15" s="143"/>
      <c r="EN15" s="142"/>
      <c r="EO15" s="143"/>
      <c r="EP15" s="142"/>
      <c r="EQ15" s="143"/>
      <c r="ER15" s="142"/>
      <c r="ES15" s="143"/>
      <c r="ET15" s="142"/>
      <c r="EU15" s="143"/>
      <c r="EV15" s="142"/>
      <c r="EW15" s="143"/>
      <c r="EX15" s="142"/>
      <c r="EY15" s="143"/>
      <c r="EZ15" s="142"/>
      <c r="FA15" s="143"/>
      <c r="FB15" s="142"/>
      <c r="FC15" s="143"/>
      <c r="FD15" s="173">
        <f t="shared" si="0"/>
        <v>0</v>
      </c>
      <c r="FE15" s="173">
        <f t="shared" si="1"/>
        <v>0</v>
      </c>
      <c r="FF15" s="175" t="str">
        <f t="shared" si="2"/>
        <v>Bravo!!!</v>
      </c>
      <c r="FG15" s="235"/>
      <c r="FH15" s="235"/>
      <c r="FI15" s="235"/>
    </row>
    <row r="16" spans="1:165" x14ac:dyDescent="0.4">
      <c r="A16" s="138">
        <v>10</v>
      </c>
      <c r="B16" s="139"/>
      <c r="C16" s="139"/>
      <c r="D16" s="140"/>
      <c r="E16" s="141"/>
      <c r="F16" s="142"/>
      <c r="G16" s="143"/>
      <c r="H16" s="142"/>
      <c r="I16" s="143"/>
      <c r="J16" s="144"/>
      <c r="K16" s="143"/>
      <c r="L16" s="145"/>
      <c r="M16" s="145"/>
      <c r="N16" s="142"/>
      <c r="O16" s="143"/>
      <c r="P16" s="145"/>
      <c r="Q16" s="145"/>
      <c r="R16" s="142"/>
      <c r="S16" s="143"/>
      <c r="T16" s="145"/>
      <c r="U16" s="145"/>
      <c r="V16" s="142"/>
      <c r="W16" s="143"/>
      <c r="X16" s="145"/>
      <c r="Y16" s="142"/>
      <c r="Z16" s="143"/>
      <c r="AA16" s="142"/>
      <c r="AB16" s="143"/>
      <c r="AC16" s="142"/>
      <c r="AD16" s="143"/>
      <c r="AE16" s="145"/>
      <c r="AF16" s="145"/>
      <c r="AG16" s="142"/>
      <c r="AH16" s="143"/>
      <c r="AI16" s="142"/>
      <c r="AJ16" s="143"/>
      <c r="AK16" s="145"/>
      <c r="AL16" s="142"/>
      <c r="AM16" s="143"/>
      <c r="AN16" s="145"/>
      <c r="AO16" s="142"/>
      <c r="AP16" s="143"/>
      <c r="AQ16" s="142"/>
      <c r="AR16" s="143"/>
      <c r="AS16" s="142"/>
      <c r="AT16" s="143"/>
      <c r="AU16" s="142"/>
      <c r="AV16" s="143"/>
      <c r="AW16" s="142"/>
      <c r="AX16" s="143"/>
      <c r="AY16" s="142"/>
      <c r="AZ16" s="143"/>
      <c r="BA16" s="142"/>
      <c r="BB16" s="143"/>
      <c r="BC16" s="145"/>
      <c r="BD16" s="142"/>
      <c r="BE16" s="143"/>
      <c r="BF16" s="145"/>
      <c r="BG16" s="142"/>
      <c r="BH16" s="143"/>
      <c r="BI16" s="145"/>
      <c r="BJ16" s="142"/>
      <c r="BK16" s="143"/>
      <c r="BL16" s="145"/>
      <c r="BM16" s="142"/>
      <c r="BN16" s="143"/>
      <c r="BO16" s="145"/>
      <c r="BP16" s="142"/>
      <c r="BQ16" s="143"/>
      <c r="BR16" s="145"/>
      <c r="BS16" s="142"/>
      <c r="BT16" s="143"/>
      <c r="BU16" s="142"/>
      <c r="BV16" s="143"/>
      <c r="BW16" s="145"/>
      <c r="BX16" s="142"/>
      <c r="BY16" s="143"/>
      <c r="BZ16" s="142"/>
      <c r="CA16" s="143"/>
      <c r="CB16" s="142"/>
      <c r="CC16" s="143"/>
      <c r="CD16" s="145"/>
      <c r="CE16" s="142"/>
      <c r="CF16" s="143"/>
      <c r="CG16" s="145"/>
      <c r="CH16" s="142"/>
      <c r="CI16" s="143"/>
      <c r="CJ16" s="145"/>
      <c r="CK16" s="142"/>
      <c r="CL16" s="143"/>
      <c r="CM16" s="142"/>
      <c r="CN16" s="143"/>
      <c r="CO16" s="145"/>
      <c r="CP16" s="142"/>
      <c r="CQ16" s="143"/>
      <c r="CR16" s="142"/>
      <c r="CS16" s="143"/>
      <c r="CT16" s="142"/>
      <c r="CU16" s="143"/>
      <c r="CV16" s="142"/>
      <c r="CW16" s="143"/>
      <c r="CX16" s="145"/>
      <c r="CY16" s="142"/>
      <c r="CZ16" s="143"/>
      <c r="DA16" s="142"/>
      <c r="DB16" s="143"/>
      <c r="DC16" s="142"/>
      <c r="DD16" s="143"/>
      <c r="DE16" s="142"/>
      <c r="DF16" s="143"/>
      <c r="DG16" s="145"/>
      <c r="DH16" s="142"/>
      <c r="DI16" s="143"/>
      <c r="DJ16" s="142"/>
      <c r="DK16" s="143"/>
      <c r="DL16" s="142"/>
      <c r="DM16" s="143"/>
      <c r="DN16" s="142"/>
      <c r="DO16" s="143"/>
      <c r="DP16" s="142"/>
      <c r="DQ16" s="143"/>
      <c r="DR16" s="142"/>
      <c r="DS16" s="143"/>
      <c r="DT16" s="142"/>
      <c r="DU16" s="143"/>
      <c r="DV16" s="142"/>
      <c r="DW16" s="143"/>
      <c r="DX16" s="142"/>
      <c r="DY16" s="143"/>
      <c r="DZ16" s="142"/>
      <c r="EA16" s="143"/>
      <c r="EB16" s="142"/>
      <c r="EC16" s="143"/>
      <c r="ED16" s="142"/>
      <c r="EE16" s="143"/>
      <c r="EF16" s="142"/>
      <c r="EG16" s="143"/>
      <c r="EH16" s="142"/>
      <c r="EI16" s="143"/>
      <c r="EJ16" s="142"/>
      <c r="EK16" s="143"/>
      <c r="EL16" s="142"/>
      <c r="EM16" s="143"/>
      <c r="EN16" s="142"/>
      <c r="EO16" s="143"/>
      <c r="EP16" s="142"/>
      <c r="EQ16" s="143"/>
      <c r="ER16" s="142"/>
      <c r="ES16" s="143"/>
      <c r="ET16" s="142"/>
      <c r="EU16" s="143"/>
      <c r="EV16" s="142"/>
      <c r="EW16" s="143"/>
      <c r="EX16" s="142"/>
      <c r="EY16" s="143"/>
      <c r="EZ16" s="142"/>
      <c r="FA16" s="143"/>
      <c r="FB16" s="142"/>
      <c r="FC16" s="143"/>
      <c r="FD16" s="173">
        <f t="shared" si="0"/>
        <v>0</v>
      </c>
      <c r="FE16" s="173">
        <f t="shared" si="1"/>
        <v>0</v>
      </c>
      <c r="FF16" s="175" t="str">
        <f t="shared" si="2"/>
        <v>Bravo!!!</v>
      </c>
      <c r="FG16" s="235"/>
      <c r="FH16" s="235"/>
      <c r="FI16" s="235"/>
    </row>
    <row r="17" spans="1:165" x14ac:dyDescent="0.4">
      <c r="A17" s="138">
        <v>11</v>
      </c>
      <c r="B17" s="139"/>
      <c r="C17" s="139"/>
      <c r="D17" s="140"/>
      <c r="E17" s="141"/>
      <c r="F17" s="142"/>
      <c r="G17" s="143"/>
      <c r="H17" s="142"/>
      <c r="I17" s="143"/>
      <c r="J17" s="144"/>
      <c r="K17" s="143"/>
      <c r="L17" s="145"/>
      <c r="M17" s="145"/>
      <c r="N17" s="142"/>
      <c r="O17" s="143"/>
      <c r="P17" s="145"/>
      <c r="Q17" s="145"/>
      <c r="R17" s="142"/>
      <c r="S17" s="143"/>
      <c r="T17" s="145"/>
      <c r="U17" s="145"/>
      <c r="V17" s="142"/>
      <c r="W17" s="143"/>
      <c r="X17" s="145"/>
      <c r="Y17" s="142"/>
      <c r="Z17" s="143"/>
      <c r="AA17" s="142"/>
      <c r="AB17" s="143"/>
      <c r="AC17" s="142"/>
      <c r="AD17" s="143"/>
      <c r="AE17" s="145"/>
      <c r="AF17" s="145"/>
      <c r="AG17" s="142"/>
      <c r="AH17" s="143"/>
      <c r="AI17" s="142"/>
      <c r="AJ17" s="143"/>
      <c r="AK17" s="145"/>
      <c r="AL17" s="142"/>
      <c r="AM17" s="143"/>
      <c r="AN17" s="145"/>
      <c r="AO17" s="142"/>
      <c r="AP17" s="143"/>
      <c r="AQ17" s="142"/>
      <c r="AR17" s="143"/>
      <c r="AS17" s="142"/>
      <c r="AT17" s="143"/>
      <c r="AU17" s="142"/>
      <c r="AV17" s="143"/>
      <c r="AW17" s="142"/>
      <c r="AX17" s="143"/>
      <c r="AY17" s="142"/>
      <c r="AZ17" s="143"/>
      <c r="BA17" s="142"/>
      <c r="BB17" s="143"/>
      <c r="BC17" s="145"/>
      <c r="BD17" s="142"/>
      <c r="BE17" s="143"/>
      <c r="BF17" s="145"/>
      <c r="BG17" s="142"/>
      <c r="BH17" s="143"/>
      <c r="BI17" s="145"/>
      <c r="BJ17" s="142"/>
      <c r="BK17" s="143"/>
      <c r="BL17" s="145"/>
      <c r="BM17" s="142"/>
      <c r="BN17" s="143"/>
      <c r="BO17" s="145"/>
      <c r="BP17" s="142"/>
      <c r="BQ17" s="143"/>
      <c r="BR17" s="145"/>
      <c r="BS17" s="142"/>
      <c r="BT17" s="143"/>
      <c r="BU17" s="142"/>
      <c r="BV17" s="143"/>
      <c r="BW17" s="145"/>
      <c r="BX17" s="142"/>
      <c r="BY17" s="143"/>
      <c r="BZ17" s="142"/>
      <c r="CA17" s="143"/>
      <c r="CB17" s="142"/>
      <c r="CC17" s="143"/>
      <c r="CD17" s="145"/>
      <c r="CE17" s="142"/>
      <c r="CF17" s="143"/>
      <c r="CG17" s="145"/>
      <c r="CH17" s="142"/>
      <c r="CI17" s="143"/>
      <c r="CJ17" s="145"/>
      <c r="CK17" s="142"/>
      <c r="CL17" s="143"/>
      <c r="CM17" s="142"/>
      <c r="CN17" s="143"/>
      <c r="CO17" s="145"/>
      <c r="CP17" s="142"/>
      <c r="CQ17" s="143"/>
      <c r="CR17" s="142"/>
      <c r="CS17" s="143"/>
      <c r="CT17" s="142"/>
      <c r="CU17" s="143"/>
      <c r="CV17" s="142"/>
      <c r="CW17" s="143"/>
      <c r="CX17" s="145"/>
      <c r="CY17" s="142"/>
      <c r="CZ17" s="143"/>
      <c r="DA17" s="142"/>
      <c r="DB17" s="143"/>
      <c r="DC17" s="142"/>
      <c r="DD17" s="143"/>
      <c r="DE17" s="142"/>
      <c r="DF17" s="143"/>
      <c r="DG17" s="145"/>
      <c r="DH17" s="142"/>
      <c r="DI17" s="143"/>
      <c r="DJ17" s="142"/>
      <c r="DK17" s="143"/>
      <c r="DL17" s="142"/>
      <c r="DM17" s="143"/>
      <c r="DN17" s="142"/>
      <c r="DO17" s="143"/>
      <c r="DP17" s="142"/>
      <c r="DQ17" s="143"/>
      <c r="DR17" s="142"/>
      <c r="DS17" s="143"/>
      <c r="DT17" s="142"/>
      <c r="DU17" s="143"/>
      <c r="DV17" s="142"/>
      <c r="DW17" s="143"/>
      <c r="DX17" s="142"/>
      <c r="DY17" s="143"/>
      <c r="DZ17" s="142"/>
      <c r="EA17" s="143"/>
      <c r="EB17" s="142"/>
      <c r="EC17" s="143"/>
      <c r="ED17" s="142"/>
      <c r="EE17" s="143"/>
      <c r="EF17" s="142"/>
      <c r="EG17" s="143"/>
      <c r="EH17" s="142"/>
      <c r="EI17" s="143"/>
      <c r="EJ17" s="142"/>
      <c r="EK17" s="143"/>
      <c r="EL17" s="142"/>
      <c r="EM17" s="143"/>
      <c r="EN17" s="142"/>
      <c r="EO17" s="143"/>
      <c r="EP17" s="142"/>
      <c r="EQ17" s="143"/>
      <c r="ER17" s="142"/>
      <c r="ES17" s="143"/>
      <c r="ET17" s="142"/>
      <c r="EU17" s="143"/>
      <c r="EV17" s="142"/>
      <c r="EW17" s="143"/>
      <c r="EX17" s="142"/>
      <c r="EY17" s="143"/>
      <c r="EZ17" s="142"/>
      <c r="FA17" s="143"/>
      <c r="FB17" s="142"/>
      <c r="FC17" s="143"/>
      <c r="FD17" s="173">
        <f t="shared" si="0"/>
        <v>0</v>
      </c>
      <c r="FE17" s="173">
        <f t="shared" si="1"/>
        <v>0</v>
      </c>
      <c r="FF17" s="175" t="str">
        <f t="shared" si="2"/>
        <v>Bravo!!!</v>
      </c>
      <c r="FG17" s="235"/>
      <c r="FH17" s="235"/>
      <c r="FI17" s="235"/>
    </row>
    <row r="18" spans="1:165" x14ac:dyDescent="0.4">
      <c r="A18" s="138">
        <v>12</v>
      </c>
      <c r="B18" s="139"/>
      <c r="C18" s="139"/>
      <c r="D18" s="140"/>
      <c r="E18" s="141"/>
      <c r="F18" s="142"/>
      <c r="G18" s="143"/>
      <c r="H18" s="142"/>
      <c r="I18" s="143"/>
      <c r="J18" s="144"/>
      <c r="K18" s="143"/>
      <c r="L18" s="145"/>
      <c r="M18" s="145"/>
      <c r="N18" s="142"/>
      <c r="O18" s="143"/>
      <c r="P18" s="145"/>
      <c r="Q18" s="145"/>
      <c r="R18" s="142"/>
      <c r="S18" s="143"/>
      <c r="T18" s="145"/>
      <c r="U18" s="145"/>
      <c r="V18" s="142"/>
      <c r="W18" s="143"/>
      <c r="X18" s="145"/>
      <c r="Y18" s="142"/>
      <c r="Z18" s="143"/>
      <c r="AA18" s="142"/>
      <c r="AB18" s="143"/>
      <c r="AC18" s="142"/>
      <c r="AD18" s="143"/>
      <c r="AE18" s="145"/>
      <c r="AF18" s="145"/>
      <c r="AG18" s="142"/>
      <c r="AH18" s="143"/>
      <c r="AI18" s="142"/>
      <c r="AJ18" s="143"/>
      <c r="AK18" s="145"/>
      <c r="AL18" s="142"/>
      <c r="AM18" s="143"/>
      <c r="AN18" s="145"/>
      <c r="AO18" s="142"/>
      <c r="AP18" s="143"/>
      <c r="AQ18" s="142"/>
      <c r="AR18" s="143"/>
      <c r="AS18" s="142"/>
      <c r="AT18" s="143"/>
      <c r="AU18" s="142"/>
      <c r="AV18" s="143"/>
      <c r="AW18" s="142"/>
      <c r="AX18" s="143"/>
      <c r="AY18" s="142"/>
      <c r="AZ18" s="143"/>
      <c r="BA18" s="142"/>
      <c r="BB18" s="143"/>
      <c r="BC18" s="145"/>
      <c r="BD18" s="142"/>
      <c r="BE18" s="143"/>
      <c r="BF18" s="145"/>
      <c r="BG18" s="142"/>
      <c r="BH18" s="143"/>
      <c r="BI18" s="145"/>
      <c r="BJ18" s="142"/>
      <c r="BK18" s="143"/>
      <c r="BL18" s="145"/>
      <c r="BM18" s="142"/>
      <c r="BN18" s="143"/>
      <c r="BO18" s="145"/>
      <c r="BP18" s="142"/>
      <c r="BQ18" s="143"/>
      <c r="BR18" s="145"/>
      <c r="BS18" s="142"/>
      <c r="BT18" s="143"/>
      <c r="BU18" s="142"/>
      <c r="BV18" s="143"/>
      <c r="BW18" s="145"/>
      <c r="BX18" s="142"/>
      <c r="BY18" s="143"/>
      <c r="BZ18" s="142"/>
      <c r="CA18" s="143"/>
      <c r="CB18" s="142"/>
      <c r="CC18" s="143"/>
      <c r="CD18" s="145"/>
      <c r="CE18" s="142"/>
      <c r="CF18" s="143"/>
      <c r="CG18" s="145"/>
      <c r="CH18" s="142"/>
      <c r="CI18" s="143"/>
      <c r="CJ18" s="145"/>
      <c r="CK18" s="142"/>
      <c r="CL18" s="143"/>
      <c r="CM18" s="142"/>
      <c r="CN18" s="143"/>
      <c r="CO18" s="145"/>
      <c r="CP18" s="142"/>
      <c r="CQ18" s="143"/>
      <c r="CR18" s="142"/>
      <c r="CS18" s="143"/>
      <c r="CT18" s="142"/>
      <c r="CU18" s="143"/>
      <c r="CV18" s="142"/>
      <c r="CW18" s="143"/>
      <c r="CX18" s="145"/>
      <c r="CY18" s="142"/>
      <c r="CZ18" s="143"/>
      <c r="DA18" s="142"/>
      <c r="DB18" s="143"/>
      <c r="DC18" s="142"/>
      <c r="DD18" s="143"/>
      <c r="DE18" s="142"/>
      <c r="DF18" s="143"/>
      <c r="DG18" s="145"/>
      <c r="DH18" s="142"/>
      <c r="DI18" s="143"/>
      <c r="DJ18" s="142"/>
      <c r="DK18" s="143"/>
      <c r="DL18" s="142"/>
      <c r="DM18" s="143"/>
      <c r="DN18" s="142"/>
      <c r="DO18" s="143"/>
      <c r="DP18" s="142"/>
      <c r="DQ18" s="143"/>
      <c r="DR18" s="142"/>
      <c r="DS18" s="143"/>
      <c r="DT18" s="142"/>
      <c r="DU18" s="143"/>
      <c r="DV18" s="142"/>
      <c r="DW18" s="143"/>
      <c r="DX18" s="142"/>
      <c r="DY18" s="143"/>
      <c r="DZ18" s="142"/>
      <c r="EA18" s="143"/>
      <c r="EB18" s="142"/>
      <c r="EC18" s="143"/>
      <c r="ED18" s="142"/>
      <c r="EE18" s="143"/>
      <c r="EF18" s="142"/>
      <c r="EG18" s="143"/>
      <c r="EH18" s="142"/>
      <c r="EI18" s="143"/>
      <c r="EJ18" s="142"/>
      <c r="EK18" s="143"/>
      <c r="EL18" s="142"/>
      <c r="EM18" s="143"/>
      <c r="EN18" s="142"/>
      <c r="EO18" s="143"/>
      <c r="EP18" s="142"/>
      <c r="EQ18" s="143"/>
      <c r="ER18" s="142"/>
      <c r="ES18" s="143"/>
      <c r="ET18" s="142"/>
      <c r="EU18" s="143"/>
      <c r="EV18" s="142"/>
      <c r="EW18" s="143"/>
      <c r="EX18" s="142"/>
      <c r="EY18" s="143"/>
      <c r="EZ18" s="142"/>
      <c r="FA18" s="143"/>
      <c r="FB18" s="142"/>
      <c r="FC18" s="143"/>
      <c r="FD18" s="173">
        <f t="shared" si="0"/>
        <v>0</v>
      </c>
      <c r="FE18" s="173">
        <f t="shared" si="1"/>
        <v>0</v>
      </c>
      <c r="FF18" s="175" t="str">
        <f t="shared" si="2"/>
        <v>Bravo!!!</v>
      </c>
      <c r="FG18" s="235"/>
      <c r="FH18" s="235"/>
      <c r="FI18" s="235"/>
    </row>
    <row r="19" spans="1:165" x14ac:dyDescent="0.4">
      <c r="A19" s="138">
        <v>13</v>
      </c>
      <c r="B19" s="139"/>
      <c r="C19" s="139"/>
      <c r="D19" s="140"/>
      <c r="E19" s="141"/>
      <c r="F19" s="142"/>
      <c r="G19" s="143"/>
      <c r="H19" s="142"/>
      <c r="I19" s="143"/>
      <c r="J19" s="144"/>
      <c r="K19" s="143"/>
      <c r="L19" s="145"/>
      <c r="M19" s="145"/>
      <c r="N19" s="142"/>
      <c r="O19" s="143"/>
      <c r="P19" s="145"/>
      <c r="Q19" s="145"/>
      <c r="R19" s="142"/>
      <c r="S19" s="143"/>
      <c r="T19" s="145"/>
      <c r="U19" s="145"/>
      <c r="V19" s="142"/>
      <c r="W19" s="143"/>
      <c r="X19" s="145"/>
      <c r="Y19" s="142"/>
      <c r="Z19" s="143"/>
      <c r="AA19" s="142"/>
      <c r="AB19" s="143"/>
      <c r="AC19" s="142"/>
      <c r="AD19" s="143"/>
      <c r="AE19" s="145"/>
      <c r="AF19" s="145"/>
      <c r="AG19" s="142"/>
      <c r="AH19" s="143"/>
      <c r="AI19" s="142"/>
      <c r="AJ19" s="143"/>
      <c r="AK19" s="145"/>
      <c r="AL19" s="142"/>
      <c r="AM19" s="143"/>
      <c r="AN19" s="145"/>
      <c r="AO19" s="142"/>
      <c r="AP19" s="143"/>
      <c r="AQ19" s="142"/>
      <c r="AR19" s="143"/>
      <c r="AS19" s="142"/>
      <c r="AT19" s="143"/>
      <c r="AU19" s="142"/>
      <c r="AV19" s="143"/>
      <c r="AW19" s="142"/>
      <c r="AX19" s="143"/>
      <c r="AY19" s="142"/>
      <c r="AZ19" s="143"/>
      <c r="BA19" s="142"/>
      <c r="BB19" s="143"/>
      <c r="BC19" s="145"/>
      <c r="BD19" s="142"/>
      <c r="BE19" s="143"/>
      <c r="BF19" s="145"/>
      <c r="BG19" s="142"/>
      <c r="BH19" s="143"/>
      <c r="BI19" s="145"/>
      <c r="BJ19" s="142"/>
      <c r="BK19" s="143"/>
      <c r="BL19" s="145"/>
      <c r="BM19" s="142"/>
      <c r="BN19" s="143"/>
      <c r="BO19" s="145"/>
      <c r="BP19" s="142"/>
      <c r="BQ19" s="143"/>
      <c r="BR19" s="145"/>
      <c r="BS19" s="142"/>
      <c r="BT19" s="143"/>
      <c r="BU19" s="142"/>
      <c r="BV19" s="143"/>
      <c r="BW19" s="145"/>
      <c r="BX19" s="142"/>
      <c r="BY19" s="143"/>
      <c r="BZ19" s="142"/>
      <c r="CA19" s="143"/>
      <c r="CB19" s="142"/>
      <c r="CC19" s="143"/>
      <c r="CD19" s="145"/>
      <c r="CE19" s="142"/>
      <c r="CF19" s="143"/>
      <c r="CG19" s="145"/>
      <c r="CH19" s="142"/>
      <c r="CI19" s="143"/>
      <c r="CJ19" s="145"/>
      <c r="CK19" s="142"/>
      <c r="CL19" s="143"/>
      <c r="CM19" s="142"/>
      <c r="CN19" s="143"/>
      <c r="CO19" s="145"/>
      <c r="CP19" s="142"/>
      <c r="CQ19" s="143"/>
      <c r="CR19" s="142"/>
      <c r="CS19" s="143"/>
      <c r="CT19" s="142"/>
      <c r="CU19" s="143"/>
      <c r="CV19" s="142"/>
      <c r="CW19" s="143"/>
      <c r="CX19" s="145"/>
      <c r="CY19" s="142"/>
      <c r="CZ19" s="143"/>
      <c r="DA19" s="142"/>
      <c r="DB19" s="143"/>
      <c r="DC19" s="142"/>
      <c r="DD19" s="143"/>
      <c r="DE19" s="142"/>
      <c r="DF19" s="143"/>
      <c r="DG19" s="145"/>
      <c r="DH19" s="142"/>
      <c r="DI19" s="143"/>
      <c r="DJ19" s="142"/>
      <c r="DK19" s="143"/>
      <c r="DL19" s="142"/>
      <c r="DM19" s="143"/>
      <c r="DN19" s="142"/>
      <c r="DO19" s="143"/>
      <c r="DP19" s="142"/>
      <c r="DQ19" s="143"/>
      <c r="DR19" s="142"/>
      <c r="DS19" s="143"/>
      <c r="DT19" s="142"/>
      <c r="DU19" s="143"/>
      <c r="DV19" s="142"/>
      <c r="DW19" s="143"/>
      <c r="DX19" s="142"/>
      <c r="DY19" s="143"/>
      <c r="DZ19" s="142"/>
      <c r="EA19" s="143"/>
      <c r="EB19" s="142"/>
      <c r="EC19" s="143"/>
      <c r="ED19" s="142"/>
      <c r="EE19" s="143"/>
      <c r="EF19" s="142"/>
      <c r="EG19" s="143"/>
      <c r="EH19" s="142"/>
      <c r="EI19" s="143"/>
      <c r="EJ19" s="142"/>
      <c r="EK19" s="143"/>
      <c r="EL19" s="142"/>
      <c r="EM19" s="143"/>
      <c r="EN19" s="142"/>
      <c r="EO19" s="143"/>
      <c r="EP19" s="142"/>
      <c r="EQ19" s="143"/>
      <c r="ER19" s="142"/>
      <c r="ES19" s="143"/>
      <c r="ET19" s="142"/>
      <c r="EU19" s="143"/>
      <c r="EV19" s="142"/>
      <c r="EW19" s="143"/>
      <c r="EX19" s="142"/>
      <c r="EY19" s="143"/>
      <c r="EZ19" s="142"/>
      <c r="FA19" s="143"/>
      <c r="FB19" s="142"/>
      <c r="FC19" s="143"/>
      <c r="FD19" s="173">
        <f t="shared" si="0"/>
        <v>0</v>
      </c>
      <c r="FE19" s="173">
        <f t="shared" si="1"/>
        <v>0</v>
      </c>
      <c r="FF19" s="175" t="str">
        <f t="shared" si="2"/>
        <v>Bravo!!!</v>
      </c>
      <c r="FG19" s="235"/>
      <c r="FH19" s="235"/>
      <c r="FI19" s="235"/>
    </row>
    <row r="20" spans="1:165" x14ac:dyDescent="0.4">
      <c r="A20" s="138">
        <v>14</v>
      </c>
      <c r="B20" s="139"/>
      <c r="C20" s="139"/>
      <c r="D20" s="140"/>
      <c r="E20" s="141"/>
      <c r="F20" s="142"/>
      <c r="G20" s="143"/>
      <c r="H20" s="142"/>
      <c r="I20" s="143"/>
      <c r="J20" s="144"/>
      <c r="K20" s="143"/>
      <c r="L20" s="145"/>
      <c r="M20" s="145"/>
      <c r="N20" s="142"/>
      <c r="O20" s="143"/>
      <c r="P20" s="145"/>
      <c r="Q20" s="145"/>
      <c r="R20" s="142"/>
      <c r="S20" s="143"/>
      <c r="T20" s="145"/>
      <c r="U20" s="145"/>
      <c r="V20" s="142"/>
      <c r="W20" s="143"/>
      <c r="X20" s="145"/>
      <c r="Y20" s="142"/>
      <c r="Z20" s="143"/>
      <c r="AA20" s="142"/>
      <c r="AB20" s="143"/>
      <c r="AC20" s="142"/>
      <c r="AD20" s="143"/>
      <c r="AE20" s="145"/>
      <c r="AF20" s="145"/>
      <c r="AG20" s="142"/>
      <c r="AH20" s="143"/>
      <c r="AI20" s="142"/>
      <c r="AJ20" s="143"/>
      <c r="AK20" s="145"/>
      <c r="AL20" s="142"/>
      <c r="AM20" s="143"/>
      <c r="AN20" s="145"/>
      <c r="AO20" s="142"/>
      <c r="AP20" s="143"/>
      <c r="AQ20" s="142"/>
      <c r="AR20" s="143"/>
      <c r="AS20" s="142"/>
      <c r="AT20" s="143"/>
      <c r="AU20" s="142"/>
      <c r="AV20" s="143"/>
      <c r="AW20" s="142"/>
      <c r="AX20" s="143"/>
      <c r="AY20" s="142"/>
      <c r="AZ20" s="143"/>
      <c r="BA20" s="142"/>
      <c r="BB20" s="143"/>
      <c r="BC20" s="145"/>
      <c r="BD20" s="142"/>
      <c r="BE20" s="143"/>
      <c r="BF20" s="145"/>
      <c r="BG20" s="142"/>
      <c r="BH20" s="143"/>
      <c r="BI20" s="145"/>
      <c r="BJ20" s="142"/>
      <c r="BK20" s="143"/>
      <c r="BL20" s="145"/>
      <c r="BM20" s="142"/>
      <c r="BN20" s="143"/>
      <c r="BO20" s="145"/>
      <c r="BP20" s="142"/>
      <c r="BQ20" s="143"/>
      <c r="BR20" s="145"/>
      <c r="BS20" s="142"/>
      <c r="BT20" s="143"/>
      <c r="BU20" s="142"/>
      <c r="BV20" s="143"/>
      <c r="BW20" s="145"/>
      <c r="BX20" s="142"/>
      <c r="BY20" s="143"/>
      <c r="BZ20" s="142"/>
      <c r="CA20" s="143"/>
      <c r="CB20" s="142"/>
      <c r="CC20" s="143"/>
      <c r="CD20" s="145"/>
      <c r="CE20" s="142"/>
      <c r="CF20" s="143"/>
      <c r="CG20" s="145"/>
      <c r="CH20" s="142"/>
      <c r="CI20" s="143"/>
      <c r="CJ20" s="145"/>
      <c r="CK20" s="142"/>
      <c r="CL20" s="143"/>
      <c r="CM20" s="142"/>
      <c r="CN20" s="143"/>
      <c r="CO20" s="145"/>
      <c r="CP20" s="142"/>
      <c r="CQ20" s="143"/>
      <c r="CR20" s="142"/>
      <c r="CS20" s="143"/>
      <c r="CT20" s="142"/>
      <c r="CU20" s="143"/>
      <c r="CV20" s="142"/>
      <c r="CW20" s="143"/>
      <c r="CX20" s="145"/>
      <c r="CY20" s="142"/>
      <c r="CZ20" s="143"/>
      <c r="DA20" s="142"/>
      <c r="DB20" s="143"/>
      <c r="DC20" s="142"/>
      <c r="DD20" s="143"/>
      <c r="DE20" s="142"/>
      <c r="DF20" s="143"/>
      <c r="DG20" s="145"/>
      <c r="DH20" s="142"/>
      <c r="DI20" s="143"/>
      <c r="DJ20" s="142"/>
      <c r="DK20" s="143"/>
      <c r="DL20" s="142"/>
      <c r="DM20" s="143"/>
      <c r="DN20" s="142"/>
      <c r="DO20" s="143"/>
      <c r="DP20" s="142"/>
      <c r="DQ20" s="143"/>
      <c r="DR20" s="142"/>
      <c r="DS20" s="143"/>
      <c r="DT20" s="142"/>
      <c r="DU20" s="143"/>
      <c r="DV20" s="142"/>
      <c r="DW20" s="143"/>
      <c r="DX20" s="142"/>
      <c r="DY20" s="143"/>
      <c r="DZ20" s="142"/>
      <c r="EA20" s="143"/>
      <c r="EB20" s="142"/>
      <c r="EC20" s="143"/>
      <c r="ED20" s="142"/>
      <c r="EE20" s="143"/>
      <c r="EF20" s="142"/>
      <c r="EG20" s="143"/>
      <c r="EH20" s="142"/>
      <c r="EI20" s="143"/>
      <c r="EJ20" s="142"/>
      <c r="EK20" s="143"/>
      <c r="EL20" s="142"/>
      <c r="EM20" s="143"/>
      <c r="EN20" s="142"/>
      <c r="EO20" s="143"/>
      <c r="EP20" s="142"/>
      <c r="EQ20" s="143"/>
      <c r="ER20" s="142"/>
      <c r="ES20" s="143"/>
      <c r="ET20" s="142"/>
      <c r="EU20" s="143"/>
      <c r="EV20" s="142"/>
      <c r="EW20" s="143"/>
      <c r="EX20" s="142"/>
      <c r="EY20" s="143"/>
      <c r="EZ20" s="142"/>
      <c r="FA20" s="143"/>
      <c r="FB20" s="142"/>
      <c r="FC20" s="143"/>
      <c r="FD20" s="173">
        <f t="shared" si="0"/>
        <v>0</v>
      </c>
      <c r="FE20" s="173">
        <f t="shared" si="1"/>
        <v>0</v>
      </c>
      <c r="FF20" s="175" t="str">
        <f t="shared" si="2"/>
        <v>Bravo!!!</v>
      </c>
      <c r="FG20" s="235"/>
      <c r="FH20" s="235"/>
      <c r="FI20" s="235"/>
    </row>
    <row r="21" spans="1:165" x14ac:dyDescent="0.4">
      <c r="A21" s="138">
        <v>15</v>
      </c>
      <c r="B21" s="139"/>
      <c r="C21" s="139"/>
      <c r="D21" s="140"/>
      <c r="E21" s="141"/>
      <c r="F21" s="142"/>
      <c r="G21" s="143"/>
      <c r="H21" s="142"/>
      <c r="I21" s="143"/>
      <c r="J21" s="144"/>
      <c r="K21" s="143"/>
      <c r="L21" s="145"/>
      <c r="M21" s="145"/>
      <c r="N21" s="142"/>
      <c r="O21" s="143"/>
      <c r="P21" s="145"/>
      <c r="Q21" s="145"/>
      <c r="R21" s="142"/>
      <c r="S21" s="143"/>
      <c r="T21" s="145"/>
      <c r="U21" s="145"/>
      <c r="V21" s="142"/>
      <c r="W21" s="143"/>
      <c r="X21" s="145"/>
      <c r="Y21" s="142"/>
      <c r="Z21" s="143"/>
      <c r="AA21" s="142"/>
      <c r="AB21" s="143"/>
      <c r="AC21" s="142"/>
      <c r="AD21" s="143"/>
      <c r="AE21" s="145"/>
      <c r="AF21" s="145"/>
      <c r="AG21" s="142"/>
      <c r="AH21" s="143"/>
      <c r="AI21" s="142"/>
      <c r="AJ21" s="143"/>
      <c r="AK21" s="145"/>
      <c r="AL21" s="142"/>
      <c r="AM21" s="143"/>
      <c r="AN21" s="145"/>
      <c r="AO21" s="142"/>
      <c r="AP21" s="143"/>
      <c r="AQ21" s="142"/>
      <c r="AR21" s="143"/>
      <c r="AS21" s="142"/>
      <c r="AT21" s="143"/>
      <c r="AU21" s="142"/>
      <c r="AV21" s="143"/>
      <c r="AW21" s="142"/>
      <c r="AX21" s="143"/>
      <c r="AY21" s="142"/>
      <c r="AZ21" s="143"/>
      <c r="BA21" s="142"/>
      <c r="BB21" s="143"/>
      <c r="BC21" s="145"/>
      <c r="BD21" s="142"/>
      <c r="BE21" s="143"/>
      <c r="BF21" s="145"/>
      <c r="BG21" s="142"/>
      <c r="BH21" s="143"/>
      <c r="BI21" s="145"/>
      <c r="BJ21" s="142"/>
      <c r="BK21" s="143"/>
      <c r="BL21" s="145"/>
      <c r="BM21" s="142"/>
      <c r="BN21" s="143"/>
      <c r="BO21" s="145"/>
      <c r="BP21" s="142"/>
      <c r="BQ21" s="143"/>
      <c r="BR21" s="145"/>
      <c r="BS21" s="142"/>
      <c r="BT21" s="143"/>
      <c r="BU21" s="142"/>
      <c r="BV21" s="143"/>
      <c r="BW21" s="145"/>
      <c r="BX21" s="142"/>
      <c r="BY21" s="143"/>
      <c r="BZ21" s="142"/>
      <c r="CA21" s="143"/>
      <c r="CB21" s="142"/>
      <c r="CC21" s="143"/>
      <c r="CD21" s="145"/>
      <c r="CE21" s="142"/>
      <c r="CF21" s="143"/>
      <c r="CG21" s="145"/>
      <c r="CH21" s="142"/>
      <c r="CI21" s="143"/>
      <c r="CJ21" s="145"/>
      <c r="CK21" s="142"/>
      <c r="CL21" s="143"/>
      <c r="CM21" s="142"/>
      <c r="CN21" s="143"/>
      <c r="CO21" s="145"/>
      <c r="CP21" s="142"/>
      <c r="CQ21" s="143"/>
      <c r="CR21" s="142"/>
      <c r="CS21" s="143"/>
      <c r="CT21" s="142"/>
      <c r="CU21" s="143"/>
      <c r="CV21" s="142"/>
      <c r="CW21" s="143"/>
      <c r="CX21" s="145"/>
      <c r="CY21" s="142"/>
      <c r="CZ21" s="143"/>
      <c r="DA21" s="142"/>
      <c r="DB21" s="143"/>
      <c r="DC21" s="142"/>
      <c r="DD21" s="143"/>
      <c r="DE21" s="142"/>
      <c r="DF21" s="143"/>
      <c r="DG21" s="145"/>
      <c r="DH21" s="142"/>
      <c r="DI21" s="143"/>
      <c r="DJ21" s="142"/>
      <c r="DK21" s="143"/>
      <c r="DL21" s="142"/>
      <c r="DM21" s="143"/>
      <c r="DN21" s="142"/>
      <c r="DO21" s="143"/>
      <c r="DP21" s="142"/>
      <c r="DQ21" s="143"/>
      <c r="DR21" s="142"/>
      <c r="DS21" s="143"/>
      <c r="DT21" s="142"/>
      <c r="DU21" s="143"/>
      <c r="DV21" s="142"/>
      <c r="DW21" s="143"/>
      <c r="DX21" s="142"/>
      <c r="DY21" s="143"/>
      <c r="DZ21" s="142"/>
      <c r="EA21" s="143"/>
      <c r="EB21" s="142"/>
      <c r="EC21" s="143"/>
      <c r="ED21" s="142"/>
      <c r="EE21" s="143"/>
      <c r="EF21" s="142"/>
      <c r="EG21" s="143"/>
      <c r="EH21" s="142"/>
      <c r="EI21" s="143"/>
      <c r="EJ21" s="142"/>
      <c r="EK21" s="143"/>
      <c r="EL21" s="142"/>
      <c r="EM21" s="143"/>
      <c r="EN21" s="142"/>
      <c r="EO21" s="143"/>
      <c r="EP21" s="142"/>
      <c r="EQ21" s="143"/>
      <c r="ER21" s="142"/>
      <c r="ES21" s="143"/>
      <c r="ET21" s="142"/>
      <c r="EU21" s="143"/>
      <c r="EV21" s="142"/>
      <c r="EW21" s="143"/>
      <c r="EX21" s="142"/>
      <c r="EY21" s="143"/>
      <c r="EZ21" s="142"/>
      <c r="FA21" s="143"/>
      <c r="FB21" s="142"/>
      <c r="FC21" s="143"/>
      <c r="FD21" s="173">
        <f t="shared" si="0"/>
        <v>0</v>
      </c>
      <c r="FE21" s="173">
        <f t="shared" si="1"/>
        <v>0</v>
      </c>
      <c r="FF21" s="175" t="str">
        <f t="shared" si="2"/>
        <v>Bravo!!!</v>
      </c>
      <c r="FG21" s="235"/>
      <c r="FH21" s="235"/>
      <c r="FI21" s="235"/>
    </row>
    <row r="22" spans="1:165" x14ac:dyDescent="0.4">
      <c r="A22" s="138">
        <v>16</v>
      </c>
      <c r="B22" s="139"/>
      <c r="C22" s="139"/>
      <c r="D22" s="140"/>
      <c r="E22" s="141"/>
      <c r="F22" s="142"/>
      <c r="G22" s="143"/>
      <c r="H22" s="142"/>
      <c r="I22" s="143"/>
      <c r="J22" s="144"/>
      <c r="K22" s="143"/>
      <c r="L22" s="145"/>
      <c r="M22" s="145"/>
      <c r="N22" s="142"/>
      <c r="O22" s="143"/>
      <c r="P22" s="145"/>
      <c r="Q22" s="145"/>
      <c r="R22" s="142"/>
      <c r="S22" s="143"/>
      <c r="T22" s="145"/>
      <c r="U22" s="145"/>
      <c r="V22" s="142"/>
      <c r="W22" s="143"/>
      <c r="X22" s="145"/>
      <c r="Y22" s="142"/>
      <c r="Z22" s="143"/>
      <c r="AA22" s="142"/>
      <c r="AB22" s="143"/>
      <c r="AC22" s="142"/>
      <c r="AD22" s="143"/>
      <c r="AE22" s="145"/>
      <c r="AF22" s="145"/>
      <c r="AG22" s="142"/>
      <c r="AH22" s="143"/>
      <c r="AI22" s="142"/>
      <c r="AJ22" s="143"/>
      <c r="AK22" s="145"/>
      <c r="AL22" s="142"/>
      <c r="AM22" s="143"/>
      <c r="AN22" s="145"/>
      <c r="AO22" s="142"/>
      <c r="AP22" s="143"/>
      <c r="AQ22" s="142"/>
      <c r="AR22" s="143"/>
      <c r="AS22" s="142"/>
      <c r="AT22" s="143"/>
      <c r="AU22" s="142"/>
      <c r="AV22" s="143"/>
      <c r="AW22" s="142"/>
      <c r="AX22" s="143"/>
      <c r="AY22" s="142"/>
      <c r="AZ22" s="143"/>
      <c r="BA22" s="142"/>
      <c r="BB22" s="143"/>
      <c r="BC22" s="145"/>
      <c r="BD22" s="142"/>
      <c r="BE22" s="143"/>
      <c r="BF22" s="145"/>
      <c r="BG22" s="142"/>
      <c r="BH22" s="143"/>
      <c r="BI22" s="145"/>
      <c r="BJ22" s="142"/>
      <c r="BK22" s="143"/>
      <c r="BL22" s="145"/>
      <c r="BM22" s="142"/>
      <c r="BN22" s="143"/>
      <c r="BO22" s="145"/>
      <c r="BP22" s="142"/>
      <c r="BQ22" s="143"/>
      <c r="BR22" s="145"/>
      <c r="BS22" s="142"/>
      <c r="BT22" s="143"/>
      <c r="BU22" s="142"/>
      <c r="BV22" s="143"/>
      <c r="BW22" s="145"/>
      <c r="BX22" s="142"/>
      <c r="BY22" s="143"/>
      <c r="BZ22" s="142"/>
      <c r="CA22" s="143"/>
      <c r="CB22" s="142"/>
      <c r="CC22" s="143"/>
      <c r="CD22" s="145"/>
      <c r="CE22" s="142"/>
      <c r="CF22" s="143"/>
      <c r="CG22" s="145"/>
      <c r="CH22" s="142"/>
      <c r="CI22" s="143"/>
      <c r="CJ22" s="145"/>
      <c r="CK22" s="142"/>
      <c r="CL22" s="143"/>
      <c r="CM22" s="142"/>
      <c r="CN22" s="143"/>
      <c r="CO22" s="145"/>
      <c r="CP22" s="142"/>
      <c r="CQ22" s="143"/>
      <c r="CR22" s="142"/>
      <c r="CS22" s="143"/>
      <c r="CT22" s="142"/>
      <c r="CU22" s="143"/>
      <c r="CV22" s="142"/>
      <c r="CW22" s="143"/>
      <c r="CX22" s="145"/>
      <c r="CY22" s="142"/>
      <c r="CZ22" s="143"/>
      <c r="DA22" s="142"/>
      <c r="DB22" s="143"/>
      <c r="DC22" s="142"/>
      <c r="DD22" s="143"/>
      <c r="DE22" s="142"/>
      <c r="DF22" s="143"/>
      <c r="DG22" s="145"/>
      <c r="DH22" s="142"/>
      <c r="DI22" s="143"/>
      <c r="DJ22" s="142"/>
      <c r="DK22" s="143"/>
      <c r="DL22" s="142"/>
      <c r="DM22" s="143"/>
      <c r="DN22" s="142"/>
      <c r="DO22" s="143"/>
      <c r="DP22" s="142"/>
      <c r="DQ22" s="143"/>
      <c r="DR22" s="142"/>
      <c r="DS22" s="143"/>
      <c r="DT22" s="142"/>
      <c r="DU22" s="143"/>
      <c r="DV22" s="142"/>
      <c r="DW22" s="143"/>
      <c r="DX22" s="142"/>
      <c r="DY22" s="143"/>
      <c r="DZ22" s="142"/>
      <c r="EA22" s="143"/>
      <c r="EB22" s="142"/>
      <c r="EC22" s="143"/>
      <c r="ED22" s="142"/>
      <c r="EE22" s="143"/>
      <c r="EF22" s="142"/>
      <c r="EG22" s="143"/>
      <c r="EH22" s="142"/>
      <c r="EI22" s="143"/>
      <c r="EJ22" s="142"/>
      <c r="EK22" s="143"/>
      <c r="EL22" s="142"/>
      <c r="EM22" s="143"/>
      <c r="EN22" s="142"/>
      <c r="EO22" s="143"/>
      <c r="EP22" s="142"/>
      <c r="EQ22" s="143"/>
      <c r="ER22" s="142"/>
      <c r="ES22" s="143"/>
      <c r="ET22" s="142"/>
      <c r="EU22" s="143"/>
      <c r="EV22" s="142"/>
      <c r="EW22" s="143"/>
      <c r="EX22" s="142"/>
      <c r="EY22" s="143"/>
      <c r="EZ22" s="142"/>
      <c r="FA22" s="143"/>
      <c r="FB22" s="142"/>
      <c r="FC22" s="143"/>
      <c r="FD22" s="173">
        <f t="shared" si="0"/>
        <v>0</v>
      </c>
      <c r="FE22" s="173">
        <f t="shared" si="1"/>
        <v>0</v>
      </c>
      <c r="FF22" s="175" t="str">
        <f t="shared" si="2"/>
        <v>Bravo!!!</v>
      </c>
      <c r="FG22" s="235"/>
      <c r="FH22" s="235"/>
      <c r="FI22" s="235"/>
    </row>
    <row r="23" spans="1:165" x14ac:dyDescent="0.4">
      <c r="A23" s="138">
        <v>17</v>
      </c>
      <c r="B23" s="139"/>
      <c r="C23" s="139"/>
      <c r="D23" s="140"/>
      <c r="E23" s="141"/>
      <c r="F23" s="142"/>
      <c r="G23" s="143"/>
      <c r="H23" s="142"/>
      <c r="I23" s="143"/>
      <c r="J23" s="144"/>
      <c r="K23" s="143"/>
      <c r="L23" s="145"/>
      <c r="M23" s="145"/>
      <c r="N23" s="142"/>
      <c r="O23" s="143"/>
      <c r="P23" s="145"/>
      <c r="Q23" s="145"/>
      <c r="R23" s="142"/>
      <c r="S23" s="143"/>
      <c r="T23" s="145"/>
      <c r="U23" s="145"/>
      <c r="V23" s="142"/>
      <c r="W23" s="143"/>
      <c r="X23" s="145"/>
      <c r="Y23" s="142"/>
      <c r="Z23" s="143"/>
      <c r="AA23" s="142"/>
      <c r="AB23" s="143"/>
      <c r="AC23" s="142"/>
      <c r="AD23" s="143"/>
      <c r="AE23" s="145"/>
      <c r="AF23" s="145"/>
      <c r="AG23" s="142"/>
      <c r="AH23" s="143"/>
      <c r="AI23" s="142"/>
      <c r="AJ23" s="143"/>
      <c r="AK23" s="145"/>
      <c r="AL23" s="142"/>
      <c r="AM23" s="143"/>
      <c r="AN23" s="145"/>
      <c r="AO23" s="142"/>
      <c r="AP23" s="143"/>
      <c r="AQ23" s="142"/>
      <c r="AR23" s="143"/>
      <c r="AS23" s="142"/>
      <c r="AT23" s="143"/>
      <c r="AU23" s="142"/>
      <c r="AV23" s="143"/>
      <c r="AW23" s="142"/>
      <c r="AX23" s="143"/>
      <c r="AY23" s="142"/>
      <c r="AZ23" s="143"/>
      <c r="BA23" s="142"/>
      <c r="BB23" s="143"/>
      <c r="BC23" s="145"/>
      <c r="BD23" s="142"/>
      <c r="BE23" s="143"/>
      <c r="BF23" s="145"/>
      <c r="BG23" s="142"/>
      <c r="BH23" s="143"/>
      <c r="BI23" s="145"/>
      <c r="BJ23" s="142"/>
      <c r="BK23" s="143"/>
      <c r="BL23" s="145"/>
      <c r="BM23" s="142"/>
      <c r="BN23" s="143"/>
      <c r="BO23" s="145"/>
      <c r="BP23" s="142"/>
      <c r="BQ23" s="143"/>
      <c r="BR23" s="145"/>
      <c r="BS23" s="142"/>
      <c r="BT23" s="143"/>
      <c r="BU23" s="142"/>
      <c r="BV23" s="143"/>
      <c r="BW23" s="145"/>
      <c r="BX23" s="142"/>
      <c r="BY23" s="143"/>
      <c r="BZ23" s="142"/>
      <c r="CA23" s="143"/>
      <c r="CB23" s="142"/>
      <c r="CC23" s="143"/>
      <c r="CD23" s="145"/>
      <c r="CE23" s="142"/>
      <c r="CF23" s="143"/>
      <c r="CG23" s="145"/>
      <c r="CH23" s="142"/>
      <c r="CI23" s="143"/>
      <c r="CJ23" s="145"/>
      <c r="CK23" s="142"/>
      <c r="CL23" s="143"/>
      <c r="CM23" s="142"/>
      <c r="CN23" s="143"/>
      <c r="CO23" s="145"/>
      <c r="CP23" s="142"/>
      <c r="CQ23" s="143"/>
      <c r="CR23" s="142"/>
      <c r="CS23" s="143"/>
      <c r="CT23" s="142"/>
      <c r="CU23" s="143"/>
      <c r="CV23" s="142"/>
      <c r="CW23" s="143"/>
      <c r="CX23" s="145"/>
      <c r="CY23" s="142"/>
      <c r="CZ23" s="143"/>
      <c r="DA23" s="142"/>
      <c r="DB23" s="143"/>
      <c r="DC23" s="142"/>
      <c r="DD23" s="143"/>
      <c r="DE23" s="142"/>
      <c r="DF23" s="143"/>
      <c r="DG23" s="145"/>
      <c r="DH23" s="142"/>
      <c r="DI23" s="143"/>
      <c r="DJ23" s="142"/>
      <c r="DK23" s="143"/>
      <c r="DL23" s="142"/>
      <c r="DM23" s="143"/>
      <c r="DN23" s="142"/>
      <c r="DO23" s="143"/>
      <c r="DP23" s="142"/>
      <c r="DQ23" s="143"/>
      <c r="DR23" s="142"/>
      <c r="DS23" s="143"/>
      <c r="DT23" s="142"/>
      <c r="DU23" s="143"/>
      <c r="DV23" s="142"/>
      <c r="DW23" s="143"/>
      <c r="DX23" s="142"/>
      <c r="DY23" s="143"/>
      <c r="DZ23" s="142"/>
      <c r="EA23" s="143"/>
      <c r="EB23" s="142"/>
      <c r="EC23" s="143"/>
      <c r="ED23" s="142"/>
      <c r="EE23" s="143"/>
      <c r="EF23" s="142"/>
      <c r="EG23" s="143"/>
      <c r="EH23" s="142"/>
      <c r="EI23" s="143"/>
      <c r="EJ23" s="142"/>
      <c r="EK23" s="143"/>
      <c r="EL23" s="142"/>
      <c r="EM23" s="143"/>
      <c r="EN23" s="142"/>
      <c r="EO23" s="143"/>
      <c r="EP23" s="142"/>
      <c r="EQ23" s="143"/>
      <c r="ER23" s="142"/>
      <c r="ES23" s="143"/>
      <c r="ET23" s="142"/>
      <c r="EU23" s="143"/>
      <c r="EV23" s="142"/>
      <c r="EW23" s="143"/>
      <c r="EX23" s="142"/>
      <c r="EY23" s="143"/>
      <c r="EZ23" s="142"/>
      <c r="FA23" s="143"/>
      <c r="FB23" s="142"/>
      <c r="FC23" s="143"/>
      <c r="FD23" s="173">
        <f t="shared" si="0"/>
        <v>0</v>
      </c>
      <c r="FE23" s="173">
        <f t="shared" si="1"/>
        <v>0</v>
      </c>
      <c r="FF23" s="175" t="str">
        <f t="shared" si="2"/>
        <v>Bravo!!!</v>
      </c>
      <c r="FG23" s="235"/>
      <c r="FH23" s="235"/>
      <c r="FI23" s="235"/>
    </row>
    <row r="24" spans="1:165" x14ac:dyDescent="0.4">
      <c r="A24" s="138">
        <v>18</v>
      </c>
      <c r="B24" s="139"/>
      <c r="C24" s="139"/>
      <c r="D24" s="140"/>
      <c r="E24" s="141"/>
      <c r="F24" s="142"/>
      <c r="G24" s="143"/>
      <c r="H24" s="142"/>
      <c r="I24" s="143"/>
      <c r="J24" s="144"/>
      <c r="K24" s="143"/>
      <c r="L24" s="145"/>
      <c r="M24" s="145"/>
      <c r="N24" s="142"/>
      <c r="O24" s="143"/>
      <c r="P24" s="145"/>
      <c r="Q24" s="145"/>
      <c r="R24" s="142"/>
      <c r="S24" s="143"/>
      <c r="T24" s="145"/>
      <c r="U24" s="145"/>
      <c r="V24" s="142"/>
      <c r="W24" s="143"/>
      <c r="X24" s="145"/>
      <c r="Y24" s="142"/>
      <c r="Z24" s="143"/>
      <c r="AA24" s="142"/>
      <c r="AB24" s="143"/>
      <c r="AC24" s="142"/>
      <c r="AD24" s="143"/>
      <c r="AE24" s="145"/>
      <c r="AF24" s="145"/>
      <c r="AG24" s="142"/>
      <c r="AH24" s="143"/>
      <c r="AI24" s="142"/>
      <c r="AJ24" s="143"/>
      <c r="AK24" s="145"/>
      <c r="AL24" s="142"/>
      <c r="AM24" s="143"/>
      <c r="AN24" s="145"/>
      <c r="AO24" s="142"/>
      <c r="AP24" s="143"/>
      <c r="AQ24" s="142"/>
      <c r="AR24" s="143"/>
      <c r="AS24" s="142"/>
      <c r="AT24" s="143"/>
      <c r="AU24" s="142"/>
      <c r="AV24" s="143"/>
      <c r="AW24" s="142"/>
      <c r="AX24" s="143"/>
      <c r="AY24" s="142"/>
      <c r="AZ24" s="143"/>
      <c r="BA24" s="142"/>
      <c r="BB24" s="143"/>
      <c r="BC24" s="145"/>
      <c r="BD24" s="142"/>
      <c r="BE24" s="143"/>
      <c r="BF24" s="145"/>
      <c r="BG24" s="142"/>
      <c r="BH24" s="143"/>
      <c r="BI24" s="145"/>
      <c r="BJ24" s="142"/>
      <c r="BK24" s="143"/>
      <c r="BL24" s="145"/>
      <c r="BM24" s="142"/>
      <c r="BN24" s="143"/>
      <c r="BO24" s="145"/>
      <c r="BP24" s="142"/>
      <c r="BQ24" s="143"/>
      <c r="BR24" s="145"/>
      <c r="BS24" s="142"/>
      <c r="BT24" s="143"/>
      <c r="BU24" s="142"/>
      <c r="BV24" s="143"/>
      <c r="BW24" s="145"/>
      <c r="BX24" s="142"/>
      <c r="BY24" s="143"/>
      <c r="BZ24" s="142"/>
      <c r="CA24" s="143"/>
      <c r="CB24" s="142"/>
      <c r="CC24" s="143"/>
      <c r="CD24" s="145"/>
      <c r="CE24" s="142"/>
      <c r="CF24" s="143"/>
      <c r="CG24" s="145"/>
      <c r="CH24" s="142"/>
      <c r="CI24" s="143"/>
      <c r="CJ24" s="145"/>
      <c r="CK24" s="142"/>
      <c r="CL24" s="143"/>
      <c r="CM24" s="142"/>
      <c r="CN24" s="143"/>
      <c r="CO24" s="145"/>
      <c r="CP24" s="142"/>
      <c r="CQ24" s="143"/>
      <c r="CR24" s="142"/>
      <c r="CS24" s="143"/>
      <c r="CT24" s="142"/>
      <c r="CU24" s="143"/>
      <c r="CV24" s="142"/>
      <c r="CW24" s="143"/>
      <c r="CX24" s="145"/>
      <c r="CY24" s="142"/>
      <c r="CZ24" s="143"/>
      <c r="DA24" s="142"/>
      <c r="DB24" s="143"/>
      <c r="DC24" s="142"/>
      <c r="DD24" s="143"/>
      <c r="DE24" s="142"/>
      <c r="DF24" s="143"/>
      <c r="DG24" s="145"/>
      <c r="DH24" s="142"/>
      <c r="DI24" s="143"/>
      <c r="DJ24" s="142"/>
      <c r="DK24" s="143"/>
      <c r="DL24" s="142"/>
      <c r="DM24" s="143"/>
      <c r="DN24" s="142"/>
      <c r="DO24" s="143"/>
      <c r="DP24" s="142"/>
      <c r="DQ24" s="143"/>
      <c r="DR24" s="142"/>
      <c r="DS24" s="143"/>
      <c r="DT24" s="142"/>
      <c r="DU24" s="143"/>
      <c r="DV24" s="142"/>
      <c r="DW24" s="143"/>
      <c r="DX24" s="142"/>
      <c r="DY24" s="143"/>
      <c r="DZ24" s="142"/>
      <c r="EA24" s="143"/>
      <c r="EB24" s="142"/>
      <c r="EC24" s="143"/>
      <c r="ED24" s="142"/>
      <c r="EE24" s="143"/>
      <c r="EF24" s="142"/>
      <c r="EG24" s="143"/>
      <c r="EH24" s="142"/>
      <c r="EI24" s="143"/>
      <c r="EJ24" s="142"/>
      <c r="EK24" s="143"/>
      <c r="EL24" s="142"/>
      <c r="EM24" s="143"/>
      <c r="EN24" s="142"/>
      <c r="EO24" s="143"/>
      <c r="EP24" s="142"/>
      <c r="EQ24" s="143"/>
      <c r="ER24" s="142"/>
      <c r="ES24" s="143"/>
      <c r="ET24" s="142"/>
      <c r="EU24" s="143"/>
      <c r="EV24" s="142"/>
      <c r="EW24" s="143"/>
      <c r="EX24" s="142"/>
      <c r="EY24" s="143"/>
      <c r="EZ24" s="142"/>
      <c r="FA24" s="143"/>
      <c r="FB24" s="142"/>
      <c r="FC24" s="143"/>
      <c r="FD24" s="173">
        <f t="shared" si="0"/>
        <v>0</v>
      </c>
      <c r="FE24" s="173">
        <f t="shared" si="1"/>
        <v>0</v>
      </c>
      <c r="FF24" s="175" t="str">
        <f t="shared" si="2"/>
        <v>Bravo!!!</v>
      </c>
      <c r="FG24" s="235"/>
      <c r="FH24" s="235"/>
      <c r="FI24" s="235"/>
    </row>
    <row r="25" spans="1:165" x14ac:dyDescent="0.4">
      <c r="A25" s="138">
        <v>19</v>
      </c>
      <c r="B25" s="139"/>
      <c r="C25" s="139"/>
      <c r="D25" s="140"/>
      <c r="E25" s="141"/>
      <c r="F25" s="142"/>
      <c r="G25" s="143"/>
      <c r="H25" s="142"/>
      <c r="I25" s="143"/>
      <c r="J25" s="144"/>
      <c r="K25" s="143"/>
      <c r="L25" s="145"/>
      <c r="M25" s="145"/>
      <c r="N25" s="142"/>
      <c r="O25" s="143"/>
      <c r="P25" s="145"/>
      <c r="Q25" s="145"/>
      <c r="R25" s="142"/>
      <c r="S25" s="143"/>
      <c r="T25" s="145"/>
      <c r="U25" s="145"/>
      <c r="V25" s="142"/>
      <c r="W25" s="143"/>
      <c r="X25" s="145"/>
      <c r="Y25" s="142"/>
      <c r="Z25" s="143"/>
      <c r="AA25" s="142"/>
      <c r="AB25" s="143"/>
      <c r="AC25" s="142"/>
      <c r="AD25" s="143"/>
      <c r="AE25" s="145"/>
      <c r="AF25" s="145"/>
      <c r="AG25" s="142"/>
      <c r="AH25" s="143"/>
      <c r="AI25" s="142"/>
      <c r="AJ25" s="143"/>
      <c r="AK25" s="145"/>
      <c r="AL25" s="142"/>
      <c r="AM25" s="143"/>
      <c r="AN25" s="145"/>
      <c r="AO25" s="142"/>
      <c r="AP25" s="143"/>
      <c r="AQ25" s="142"/>
      <c r="AR25" s="143"/>
      <c r="AS25" s="142"/>
      <c r="AT25" s="143"/>
      <c r="AU25" s="142"/>
      <c r="AV25" s="143"/>
      <c r="AW25" s="142"/>
      <c r="AX25" s="143"/>
      <c r="AY25" s="142"/>
      <c r="AZ25" s="143"/>
      <c r="BA25" s="142"/>
      <c r="BB25" s="143"/>
      <c r="BC25" s="145"/>
      <c r="BD25" s="142"/>
      <c r="BE25" s="143"/>
      <c r="BF25" s="145"/>
      <c r="BG25" s="142"/>
      <c r="BH25" s="143"/>
      <c r="BI25" s="145"/>
      <c r="BJ25" s="142"/>
      <c r="BK25" s="143"/>
      <c r="BL25" s="145"/>
      <c r="BM25" s="142"/>
      <c r="BN25" s="143"/>
      <c r="BO25" s="145"/>
      <c r="BP25" s="142"/>
      <c r="BQ25" s="143"/>
      <c r="BR25" s="145"/>
      <c r="BS25" s="142"/>
      <c r="BT25" s="143"/>
      <c r="BU25" s="142"/>
      <c r="BV25" s="143"/>
      <c r="BW25" s="145"/>
      <c r="BX25" s="142"/>
      <c r="BY25" s="143"/>
      <c r="BZ25" s="142"/>
      <c r="CA25" s="143"/>
      <c r="CB25" s="142"/>
      <c r="CC25" s="143"/>
      <c r="CD25" s="145"/>
      <c r="CE25" s="142"/>
      <c r="CF25" s="143"/>
      <c r="CG25" s="145"/>
      <c r="CH25" s="142"/>
      <c r="CI25" s="143"/>
      <c r="CJ25" s="145"/>
      <c r="CK25" s="142"/>
      <c r="CL25" s="143"/>
      <c r="CM25" s="142"/>
      <c r="CN25" s="143"/>
      <c r="CO25" s="145"/>
      <c r="CP25" s="142"/>
      <c r="CQ25" s="143"/>
      <c r="CR25" s="142"/>
      <c r="CS25" s="143"/>
      <c r="CT25" s="142"/>
      <c r="CU25" s="143"/>
      <c r="CV25" s="142"/>
      <c r="CW25" s="143"/>
      <c r="CX25" s="145"/>
      <c r="CY25" s="142"/>
      <c r="CZ25" s="143"/>
      <c r="DA25" s="142"/>
      <c r="DB25" s="143"/>
      <c r="DC25" s="142"/>
      <c r="DD25" s="143"/>
      <c r="DE25" s="142"/>
      <c r="DF25" s="143"/>
      <c r="DG25" s="145"/>
      <c r="DH25" s="142"/>
      <c r="DI25" s="143"/>
      <c r="DJ25" s="142"/>
      <c r="DK25" s="143"/>
      <c r="DL25" s="142"/>
      <c r="DM25" s="143"/>
      <c r="DN25" s="142"/>
      <c r="DO25" s="143"/>
      <c r="DP25" s="142"/>
      <c r="DQ25" s="143"/>
      <c r="DR25" s="142"/>
      <c r="DS25" s="143"/>
      <c r="DT25" s="142"/>
      <c r="DU25" s="143"/>
      <c r="DV25" s="142"/>
      <c r="DW25" s="143"/>
      <c r="DX25" s="142"/>
      <c r="DY25" s="143"/>
      <c r="DZ25" s="142"/>
      <c r="EA25" s="143"/>
      <c r="EB25" s="142"/>
      <c r="EC25" s="143"/>
      <c r="ED25" s="142"/>
      <c r="EE25" s="143"/>
      <c r="EF25" s="142"/>
      <c r="EG25" s="143"/>
      <c r="EH25" s="142"/>
      <c r="EI25" s="143"/>
      <c r="EJ25" s="142"/>
      <c r="EK25" s="143"/>
      <c r="EL25" s="142"/>
      <c r="EM25" s="143"/>
      <c r="EN25" s="142"/>
      <c r="EO25" s="143"/>
      <c r="EP25" s="142"/>
      <c r="EQ25" s="143"/>
      <c r="ER25" s="142"/>
      <c r="ES25" s="143"/>
      <c r="ET25" s="142"/>
      <c r="EU25" s="143"/>
      <c r="EV25" s="142"/>
      <c r="EW25" s="143"/>
      <c r="EX25" s="142"/>
      <c r="EY25" s="143"/>
      <c r="EZ25" s="142"/>
      <c r="FA25" s="143"/>
      <c r="FB25" s="142"/>
      <c r="FC25" s="143"/>
      <c r="FD25" s="173">
        <f t="shared" si="0"/>
        <v>0</v>
      </c>
      <c r="FE25" s="173">
        <f t="shared" si="1"/>
        <v>0</v>
      </c>
      <c r="FF25" s="175" t="str">
        <f t="shared" si="2"/>
        <v>Bravo!!!</v>
      </c>
      <c r="FG25" s="235"/>
      <c r="FH25" s="235"/>
      <c r="FI25" s="235"/>
    </row>
    <row r="26" spans="1:165" x14ac:dyDescent="0.4">
      <c r="A26" s="138">
        <v>20</v>
      </c>
      <c r="B26" s="139"/>
      <c r="C26" s="139"/>
      <c r="D26" s="140"/>
      <c r="E26" s="141"/>
      <c r="F26" s="142"/>
      <c r="G26" s="143"/>
      <c r="H26" s="142"/>
      <c r="I26" s="143"/>
      <c r="J26" s="144"/>
      <c r="K26" s="143"/>
      <c r="L26" s="145"/>
      <c r="M26" s="145"/>
      <c r="N26" s="142"/>
      <c r="O26" s="143"/>
      <c r="P26" s="145"/>
      <c r="Q26" s="145"/>
      <c r="R26" s="142"/>
      <c r="S26" s="143"/>
      <c r="T26" s="145"/>
      <c r="U26" s="145"/>
      <c r="V26" s="142"/>
      <c r="W26" s="143"/>
      <c r="X26" s="145"/>
      <c r="Y26" s="142"/>
      <c r="Z26" s="143"/>
      <c r="AA26" s="142"/>
      <c r="AB26" s="143"/>
      <c r="AC26" s="142"/>
      <c r="AD26" s="143"/>
      <c r="AE26" s="145"/>
      <c r="AF26" s="145"/>
      <c r="AG26" s="142"/>
      <c r="AH26" s="143"/>
      <c r="AI26" s="142"/>
      <c r="AJ26" s="143"/>
      <c r="AK26" s="145"/>
      <c r="AL26" s="142"/>
      <c r="AM26" s="143"/>
      <c r="AN26" s="145"/>
      <c r="AO26" s="142"/>
      <c r="AP26" s="143"/>
      <c r="AQ26" s="142"/>
      <c r="AR26" s="143"/>
      <c r="AS26" s="142"/>
      <c r="AT26" s="143"/>
      <c r="AU26" s="142"/>
      <c r="AV26" s="143"/>
      <c r="AW26" s="142"/>
      <c r="AX26" s="143"/>
      <c r="AY26" s="142"/>
      <c r="AZ26" s="143"/>
      <c r="BA26" s="142"/>
      <c r="BB26" s="143"/>
      <c r="BC26" s="145"/>
      <c r="BD26" s="142"/>
      <c r="BE26" s="143"/>
      <c r="BF26" s="145"/>
      <c r="BG26" s="142"/>
      <c r="BH26" s="143"/>
      <c r="BI26" s="145"/>
      <c r="BJ26" s="142"/>
      <c r="BK26" s="143"/>
      <c r="BL26" s="145"/>
      <c r="BM26" s="142"/>
      <c r="BN26" s="143"/>
      <c r="BO26" s="145"/>
      <c r="BP26" s="142"/>
      <c r="BQ26" s="143"/>
      <c r="BR26" s="145"/>
      <c r="BS26" s="142"/>
      <c r="BT26" s="143"/>
      <c r="BU26" s="142"/>
      <c r="BV26" s="143"/>
      <c r="BW26" s="145"/>
      <c r="BX26" s="142"/>
      <c r="BY26" s="143"/>
      <c r="BZ26" s="142"/>
      <c r="CA26" s="143"/>
      <c r="CB26" s="142"/>
      <c r="CC26" s="143"/>
      <c r="CD26" s="145"/>
      <c r="CE26" s="142"/>
      <c r="CF26" s="143"/>
      <c r="CG26" s="145"/>
      <c r="CH26" s="142"/>
      <c r="CI26" s="143"/>
      <c r="CJ26" s="145"/>
      <c r="CK26" s="142"/>
      <c r="CL26" s="143"/>
      <c r="CM26" s="142"/>
      <c r="CN26" s="143"/>
      <c r="CO26" s="145"/>
      <c r="CP26" s="142"/>
      <c r="CQ26" s="143"/>
      <c r="CR26" s="142"/>
      <c r="CS26" s="143"/>
      <c r="CT26" s="142"/>
      <c r="CU26" s="143"/>
      <c r="CV26" s="142"/>
      <c r="CW26" s="143"/>
      <c r="CX26" s="145"/>
      <c r="CY26" s="142"/>
      <c r="CZ26" s="143"/>
      <c r="DA26" s="142"/>
      <c r="DB26" s="143"/>
      <c r="DC26" s="142"/>
      <c r="DD26" s="143"/>
      <c r="DE26" s="142"/>
      <c r="DF26" s="143"/>
      <c r="DG26" s="145"/>
      <c r="DH26" s="142"/>
      <c r="DI26" s="143"/>
      <c r="DJ26" s="142"/>
      <c r="DK26" s="143"/>
      <c r="DL26" s="142"/>
      <c r="DM26" s="143"/>
      <c r="DN26" s="142"/>
      <c r="DO26" s="143"/>
      <c r="DP26" s="142"/>
      <c r="DQ26" s="143"/>
      <c r="DR26" s="142"/>
      <c r="DS26" s="143"/>
      <c r="DT26" s="142"/>
      <c r="DU26" s="143"/>
      <c r="DV26" s="142"/>
      <c r="DW26" s="143"/>
      <c r="DX26" s="142"/>
      <c r="DY26" s="143"/>
      <c r="DZ26" s="142"/>
      <c r="EA26" s="143"/>
      <c r="EB26" s="142"/>
      <c r="EC26" s="143"/>
      <c r="ED26" s="142"/>
      <c r="EE26" s="143"/>
      <c r="EF26" s="142"/>
      <c r="EG26" s="143"/>
      <c r="EH26" s="142"/>
      <c r="EI26" s="143"/>
      <c r="EJ26" s="142"/>
      <c r="EK26" s="143"/>
      <c r="EL26" s="142"/>
      <c r="EM26" s="143"/>
      <c r="EN26" s="142"/>
      <c r="EO26" s="143"/>
      <c r="EP26" s="142"/>
      <c r="EQ26" s="143"/>
      <c r="ER26" s="142"/>
      <c r="ES26" s="143"/>
      <c r="ET26" s="142"/>
      <c r="EU26" s="143"/>
      <c r="EV26" s="142"/>
      <c r="EW26" s="143"/>
      <c r="EX26" s="142"/>
      <c r="EY26" s="143"/>
      <c r="EZ26" s="142"/>
      <c r="FA26" s="143"/>
      <c r="FB26" s="142"/>
      <c r="FC26" s="143"/>
      <c r="FD26" s="173">
        <f t="shared" si="0"/>
        <v>0</v>
      </c>
      <c r="FE26" s="173">
        <f t="shared" si="1"/>
        <v>0</v>
      </c>
      <c r="FF26" s="175" t="str">
        <f t="shared" si="2"/>
        <v>Bravo!!!</v>
      </c>
      <c r="FG26" s="235"/>
      <c r="FH26" s="235"/>
      <c r="FI26" s="235"/>
    </row>
    <row r="27" spans="1:165" x14ac:dyDescent="0.4">
      <c r="A27" s="138">
        <v>21</v>
      </c>
      <c r="B27" s="139"/>
      <c r="C27" s="139"/>
      <c r="D27" s="140"/>
      <c r="E27" s="141"/>
      <c r="F27" s="142"/>
      <c r="G27" s="143"/>
      <c r="H27" s="142"/>
      <c r="I27" s="143"/>
      <c r="J27" s="144"/>
      <c r="K27" s="143"/>
      <c r="L27" s="145"/>
      <c r="M27" s="145"/>
      <c r="N27" s="142"/>
      <c r="O27" s="143"/>
      <c r="P27" s="145"/>
      <c r="Q27" s="145"/>
      <c r="R27" s="142"/>
      <c r="S27" s="143"/>
      <c r="T27" s="145"/>
      <c r="U27" s="145"/>
      <c r="V27" s="142"/>
      <c r="W27" s="143"/>
      <c r="X27" s="145"/>
      <c r="Y27" s="142"/>
      <c r="Z27" s="143"/>
      <c r="AA27" s="142"/>
      <c r="AB27" s="143"/>
      <c r="AC27" s="142"/>
      <c r="AD27" s="143"/>
      <c r="AE27" s="145"/>
      <c r="AF27" s="145"/>
      <c r="AG27" s="142"/>
      <c r="AH27" s="143"/>
      <c r="AI27" s="142"/>
      <c r="AJ27" s="143"/>
      <c r="AK27" s="145"/>
      <c r="AL27" s="142"/>
      <c r="AM27" s="143"/>
      <c r="AN27" s="145"/>
      <c r="AO27" s="142"/>
      <c r="AP27" s="143"/>
      <c r="AQ27" s="142"/>
      <c r="AR27" s="143"/>
      <c r="AS27" s="142"/>
      <c r="AT27" s="143"/>
      <c r="AU27" s="142"/>
      <c r="AV27" s="143"/>
      <c r="AW27" s="142"/>
      <c r="AX27" s="143"/>
      <c r="AY27" s="142"/>
      <c r="AZ27" s="143"/>
      <c r="BA27" s="142"/>
      <c r="BB27" s="143"/>
      <c r="BC27" s="145"/>
      <c r="BD27" s="142"/>
      <c r="BE27" s="143"/>
      <c r="BF27" s="145"/>
      <c r="BG27" s="142"/>
      <c r="BH27" s="143"/>
      <c r="BI27" s="145"/>
      <c r="BJ27" s="142"/>
      <c r="BK27" s="143"/>
      <c r="BL27" s="145"/>
      <c r="BM27" s="142"/>
      <c r="BN27" s="143"/>
      <c r="BO27" s="145"/>
      <c r="BP27" s="142"/>
      <c r="BQ27" s="143"/>
      <c r="BR27" s="145"/>
      <c r="BS27" s="142"/>
      <c r="BT27" s="143"/>
      <c r="BU27" s="142"/>
      <c r="BV27" s="143"/>
      <c r="BW27" s="145"/>
      <c r="BX27" s="142"/>
      <c r="BY27" s="143"/>
      <c r="BZ27" s="142"/>
      <c r="CA27" s="143"/>
      <c r="CB27" s="142"/>
      <c r="CC27" s="143"/>
      <c r="CD27" s="145"/>
      <c r="CE27" s="142"/>
      <c r="CF27" s="143"/>
      <c r="CG27" s="145"/>
      <c r="CH27" s="142"/>
      <c r="CI27" s="143"/>
      <c r="CJ27" s="145"/>
      <c r="CK27" s="142"/>
      <c r="CL27" s="143"/>
      <c r="CM27" s="142"/>
      <c r="CN27" s="143"/>
      <c r="CO27" s="145"/>
      <c r="CP27" s="142"/>
      <c r="CQ27" s="143"/>
      <c r="CR27" s="142"/>
      <c r="CS27" s="143"/>
      <c r="CT27" s="142"/>
      <c r="CU27" s="143"/>
      <c r="CV27" s="142"/>
      <c r="CW27" s="143"/>
      <c r="CX27" s="145"/>
      <c r="CY27" s="142"/>
      <c r="CZ27" s="143"/>
      <c r="DA27" s="142"/>
      <c r="DB27" s="143"/>
      <c r="DC27" s="142"/>
      <c r="DD27" s="143"/>
      <c r="DE27" s="142"/>
      <c r="DF27" s="143"/>
      <c r="DG27" s="145"/>
      <c r="DH27" s="142"/>
      <c r="DI27" s="143"/>
      <c r="DJ27" s="142"/>
      <c r="DK27" s="143"/>
      <c r="DL27" s="142"/>
      <c r="DM27" s="143"/>
      <c r="DN27" s="142"/>
      <c r="DO27" s="143"/>
      <c r="DP27" s="142"/>
      <c r="DQ27" s="143"/>
      <c r="DR27" s="142"/>
      <c r="DS27" s="143"/>
      <c r="DT27" s="142"/>
      <c r="DU27" s="143"/>
      <c r="DV27" s="142"/>
      <c r="DW27" s="143"/>
      <c r="DX27" s="142"/>
      <c r="DY27" s="143"/>
      <c r="DZ27" s="142"/>
      <c r="EA27" s="143"/>
      <c r="EB27" s="142"/>
      <c r="EC27" s="143"/>
      <c r="ED27" s="142"/>
      <c r="EE27" s="143"/>
      <c r="EF27" s="142"/>
      <c r="EG27" s="143"/>
      <c r="EH27" s="142"/>
      <c r="EI27" s="143"/>
      <c r="EJ27" s="142"/>
      <c r="EK27" s="143"/>
      <c r="EL27" s="142"/>
      <c r="EM27" s="143"/>
      <c r="EN27" s="142"/>
      <c r="EO27" s="143"/>
      <c r="EP27" s="142"/>
      <c r="EQ27" s="143"/>
      <c r="ER27" s="142"/>
      <c r="ES27" s="143"/>
      <c r="ET27" s="142"/>
      <c r="EU27" s="143"/>
      <c r="EV27" s="142"/>
      <c r="EW27" s="143"/>
      <c r="EX27" s="142"/>
      <c r="EY27" s="143"/>
      <c r="EZ27" s="142"/>
      <c r="FA27" s="143"/>
      <c r="FB27" s="142"/>
      <c r="FC27" s="143"/>
      <c r="FD27" s="173">
        <f t="shared" si="0"/>
        <v>0</v>
      </c>
      <c r="FE27" s="173">
        <f t="shared" si="1"/>
        <v>0</v>
      </c>
      <c r="FF27" s="175" t="str">
        <f t="shared" si="2"/>
        <v>Bravo!!!</v>
      </c>
      <c r="FG27" s="235"/>
      <c r="FH27" s="235"/>
      <c r="FI27" s="235"/>
    </row>
    <row r="28" spans="1:165" x14ac:dyDescent="0.4">
      <c r="A28" s="138">
        <v>22</v>
      </c>
      <c r="B28" s="139"/>
      <c r="C28" s="139"/>
      <c r="D28" s="140"/>
      <c r="E28" s="141"/>
      <c r="F28" s="142"/>
      <c r="G28" s="143"/>
      <c r="H28" s="142"/>
      <c r="I28" s="143"/>
      <c r="J28" s="144"/>
      <c r="K28" s="143"/>
      <c r="L28" s="145"/>
      <c r="M28" s="145"/>
      <c r="N28" s="142"/>
      <c r="O28" s="143"/>
      <c r="P28" s="145"/>
      <c r="Q28" s="145"/>
      <c r="R28" s="142"/>
      <c r="S28" s="143"/>
      <c r="T28" s="145"/>
      <c r="U28" s="145"/>
      <c r="V28" s="142"/>
      <c r="W28" s="143"/>
      <c r="X28" s="145"/>
      <c r="Y28" s="142"/>
      <c r="Z28" s="143"/>
      <c r="AA28" s="142"/>
      <c r="AB28" s="143"/>
      <c r="AC28" s="142"/>
      <c r="AD28" s="143"/>
      <c r="AE28" s="145"/>
      <c r="AF28" s="145"/>
      <c r="AG28" s="142"/>
      <c r="AH28" s="143"/>
      <c r="AI28" s="142"/>
      <c r="AJ28" s="143"/>
      <c r="AK28" s="145"/>
      <c r="AL28" s="142"/>
      <c r="AM28" s="143"/>
      <c r="AN28" s="145"/>
      <c r="AO28" s="142"/>
      <c r="AP28" s="143"/>
      <c r="AQ28" s="142"/>
      <c r="AR28" s="143"/>
      <c r="AS28" s="142"/>
      <c r="AT28" s="143"/>
      <c r="AU28" s="142"/>
      <c r="AV28" s="143"/>
      <c r="AW28" s="142"/>
      <c r="AX28" s="143"/>
      <c r="AY28" s="142"/>
      <c r="AZ28" s="143"/>
      <c r="BA28" s="142"/>
      <c r="BB28" s="143"/>
      <c r="BC28" s="145"/>
      <c r="BD28" s="142"/>
      <c r="BE28" s="143"/>
      <c r="BF28" s="145"/>
      <c r="BG28" s="142"/>
      <c r="BH28" s="143"/>
      <c r="BI28" s="145"/>
      <c r="BJ28" s="142"/>
      <c r="BK28" s="143"/>
      <c r="BL28" s="145"/>
      <c r="BM28" s="142"/>
      <c r="BN28" s="143"/>
      <c r="BO28" s="145"/>
      <c r="BP28" s="142"/>
      <c r="BQ28" s="143"/>
      <c r="BR28" s="145"/>
      <c r="BS28" s="142"/>
      <c r="BT28" s="143"/>
      <c r="BU28" s="142"/>
      <c r="BV28" s="143"/>
      <c r="BW28" s="145"/>
      <c r="BX28" s="142"/>
      <c r="BY28" s="143"/>
      <c r="BZ28" s="142"/>
      <c r="CA28" s="143"/>
      <c r="CB28" s="142"/>
      <c r="CC28" s="143"/>
      <c r="CD28" s="145"/>
      <c r="CE28" s="142"/>
      <c r="CF28" s="143"/>
      <c r="CG28" s="145"/>
      <c r="CH28" s="142"/>
      <c r="CI28" s="143"/>
      <c r="CJ28" s="145"/>
      <c r="CK28" s="142"/>
      <c r="CL28" s="143"/>
      <c r="CM28" s="142"/>
      <c r="CN28" s="143"/>
      <c r="CO28" s="145"/>
      <c r="CP28" s="142"/>
      <c r="CQ28" s="143"/>
      <c r="CR28" s="142"/>
      <c r="CS28" s="143"/>
      <c r="CT28" s="142"/>
      <c r="CU28" s="143"/>
      <c r="CV28" s="142"/>
      <c r="CW28" s="143"/>
      <c r="CX28" s="145"/>
      <c r="CY28" s="142"/>
      <c r="CZ28" s="143"/>
      <c r="DA28" s="142"/>
      <c r="DB28" s="143"/>
      <c r="DC28" s="142"/>
      <c r="DD28" s="143"/>
      <c r="DE28" s="142"/>
      <c r="DF28" s="143"/>
      <c r="DG28" s="145"/>
      <c r="DH28" s="142"/>
      <c r="DI28" s="143"/>
      <c r="DJ28" s="142"/>
      <c r="DK28" s="143"/>
      <c r="DL28" s="142"/>
      <c r="DM28" s="143"/>
      <c r="DN28" s="142"/>
      <c r="DO28" s="143"/>
      <c r="DP28" s="142"/>
      <c r="DQ28" s="143"/>
      <c r="DR28" s="142"/>
      <c r="DS28" s="143"/>
      <c r="DT28" s="142"/>
      <c r="DU28" s="143"/>
      <c r="DV28" s="142"/>
      <c r="DW28" s="143"/>
      <c r="DX28" s="142"/>
      <c r="DY28" s="143"/>
      <c r="DZ28" s="142"/>
      <c r="EA28" s="143"/>
      <c r="EB28" s="142"/>
      <c r="EC28" s="143"/>
      <c r="ED28" s="142"/>
      <c r="EE28" s="143"/>
      <c r="EF28" s="142"/>
      <c r="EG28" s="143"/>
      <c r="EH28" s="142"/>
      <c r="EI28" s="143"/>
      <c r="EJ28" s="142"/>
      <c r="EK28" s="143"/>
      <c r="EL28" s="142"/>
      <c r="EM28" s="143"/>
      <c r="EN28" s="142"/>
      <c r="EO28" s="143"/>
      <c r="EP28" s="142"/>
      <c r="EQ28" s="143"/>
      <c r="ER28" s="142"/>
      <c r="ES28" s="143"/>
      <c r="ET28" s="142"/>
      <c r="EU28" s="143"/>
      <c r="EV28" s="142"/>
      <c r="EW28" s="143"/>
      <c r="EX28" s="142"/>
      <c r="EY28" s="143"/>
      <c r="EZ28" s="142"/>
      <c r="FA28" s="143"/>
      <c r="FB28" s="142"/>
      <c r="FC28" s="143"/>
      <c r="FD28" s="173">
        <f t="shared" si="0"/>
        <v>0</v>
      </c>
      <c r="FE28" s="173">
        <f t="shared" si="1"/>
        <v>0</v>
      </c>
      <c r="FF28" s="175" t="str">
        <f t="shared" si="2"/>
        <v>Bravo!!!</v>
      </c>
      <c r="FG28" s="235"/>
      <c r="FH28" s="235"/>
      <c r="FI28" s="235"/>
    </row>
    <row r="29" spans="1:165" x14ac:dyDescent="0.4">
      <c r="A29" s="138">
        <v>23</v>
      </c>
      <c r="B29" s="139"/>
      <c r="C29" s="139"/>
      <c r="D29" s="140"/>
      <c r="E29" s="141"/>
      <c r="F29" s="142"/>
      <c r="G29" s="143"/>
      <c r="H29" s="142"/>
      <c r="I29" s="143"/>
      <c r="J29" s="144"/>
      <c r="K29" s="143"/>
      <c r="L29" s="145"/>
      <c r="M29" s="145"/>
      <c r="N29" s="142"/>
      <c r="O29" s="143"/>
      <c r="P29" s="145"/>
      <c r="Q29" s="145"/>
      <c r="R29" s="142"/>
      <c r="S29" s="143"/>
      <c r="T29" s="145"/>
      <c r="U29" s="145"/>
      <c r="V29" s="142"/>
      <c r="W29" s="143"/>
      <c r="X29" s="145"/>
      <c r="Y29" s="142"/>
      <c r="Z29" s="143"/>
      <c r="AA29" s="142"/>
      <c r="AB29" s="143"/>
      <c r="AC29" s="142"/>
      <c r="AD29" s="143"/>
      <c r="AE29" s="145"/>
      <c r="AF29" s="145"/>
      <c r="AG29" s="142"/>
      <c r="AH29" s="143"/>
      <c r="AI29" s="142"/>
      <c r="AJ29" s="143"/>
      <c r="AK29" s="145"/>
      <c r="AL29" s="142"/>
      <c r="AM29" s="143"/>
      <c r="AN29" s="145"/>
      <c r="AO29" s="142"/>
      <c r="AP29" s="143"/>
      <c r="AQ29" s="142"/>
      <c r="AR29" s="143"/>
      <c r="AS29" s="142"/>
      <c r="AT29" s="143"/>
      <c r="AU29" s="142"/>
      <c r="AV29" s="143"/>
      <c r="AW29" s="142"/>
      <c r="AX29" s="143"/>
      <c r="AY29" s="142"/>
      <c r="AZ29" s="143"/>
      <c r="BA29" s="142"/>
      <c r="BB29" s="143"/>
      <c r="BC29" s="145"/>
      <c r="BD29" s="142"/>
      <c r="BE29" s="143"/>
      <c r="BF29" s="145"/>
      <c r="BG29" s="142"/>
      <c r="BH29" s="143"/>
      <c r="BI29" s="145"/>
      <c r="BJ29" s="142"/>
      <c r="BK29" s="143"/>
      <c r="BL29" s="145"/>
      <c r="BM29" s="142"/>
      <c r="BN29" s="143"/>
      <c r="BO29" s="145"/>
      <c r="BP29" s="142"/>
      <c r="BQ29" s="143"/>
      <c r="BR29" s="145"/>
      <c r="BS29" s="142"/>
      <c r="BT29" s="143"/>
      <c r="BU29" s="142"/>
      <c r="BV29" s="143"/>
      <c r="BW29" s="145"/>
      <c r="BX29" s="142"/>
      <c r="BY29" s="143"/>
      <c r="BZ29" s="142"/>
      <c r="CA29" s="143"/>
      <c r="CB29" s="142"/>
      <c r="CC29" s="143"/>
      <c r="CD29" s="145"/>
      <c r="CE29" s="142"/>
      <c r="CF29" s="143"/>
      <c r="CG29" s="145"/>
      <c r="CH29" s="142"/>
      <c r="CI29" s="143"/>
      <c r="CJ29" s="145"/>
      <c r="CK29" s="142"/>
      <c r="CL29" s="143"/>
      <c r="CM29" s="142"/>
      <c r="CN29" s="143"/>
      <c r="CO29" s="145"/>
      <c r="CP29" s="142"/>
      <c r="CQ29" s="143"/>
      <c r="CR29" s="142"/>
      <c r="CS29" s="143"/>
      <c r="CT29" s="142"/>
      <c r="CU29" s="143"/>
      <c r="CV29" s="142"/>
      <c r="CW29" s="143"/>
      <c r="CX29" s="145"/>
      <c r="CY29" s="142"/>
      <c r="CZ29" s="143"/>
      <c r="DA29" s="142"/>
      <c r="DB29" s="143"/>
      <c r="DC29" s="142"/>
      <c r="DD29" s="143"/>
      <c r="DE29" s="142"/>
      <c r="DF29" s="143"/>
      <c r="DG29" s="145"/>
      <c r="DH29" s="142"/>
      <c r="DI29" s="143"/>
      <c r="DJ29" s="142"/>
      <c r="DK29" s="143"/>
      <c r="DL29" s="142"/>
      <c r="DM29" s="143"/>
      <c r="DN29" s="142"/>
      <c r="DO29" s="143"/>
      <c r="DP29" s="142"/>
      <c r="DQ29" s="143"/>
      <c r="DR29" s="142"/>
      <c r="DS29" s="143"/>
      <c r="DT29" s="142"/>
      <c r="DU29" s="143"/>
      <c r="DV29" s="142"/>
      <c r="DW29" s="143"/>
      <c r="DX29" s="142"/>
      <c r="DY29" s="143"/>
      <c r="DZ29" s="142"/>
      <c r="EA29" s="143"/>
      <c r="EB29" s="142"/>
      <c r="EC29" s="143"/>
      <c r="ED29" s="142"/>
      <c r="EE29" s="143"/>
      <c r="EF29" s="142"/>
      <c r="EG29" s="143"/>
      <c r="EH29" s="142"/>
      <c r="EI29" s="143"/>
      <c r="EJ29" s="142"/>
      <c r="EK29" s="143"/>
      <c r="EL29" s="142"/>
      <c r="EM29" s="143"/>
      <c r="EN29" s="142"/>
      <c r="EO29" s="143"/>
      <c r="EP29" s="142"/>
      <c r="EQ29" s="143"/>
      <c r="ER29" s="142"/>
      <c r="ES29" s="143"/>
      <c r="ET29" s="142"/>
      <c r="EU29" s="143"/>
      <c r="EV29" s="142"/>
      <c r="EW29" s="143"/>
      <c r="EX29" s="142"/>
      <c r="EY29" s="143"/>
      <c r="EZ29" s="142"/>
      <c r="FA29" s="143"/>
      <c r="FB29" s="142"/>
      <c r="FC29" s="143"/>
      <c r="FD29" s="173">
        <f t="shared" si="0"/>
        <v>0</v>
      </c>
      <c r="FE29" s="173">
        <f t="shared" si="1"/>
        <v>0</v>
      </c>
      <c r="FF29" s="175" t="str">
        <f t="shared" si="2"/>
        <v>Bravo!!!</v>
      </c>
      <c r="FG29" s="235"/>
      <c r="FH29" s="235"/>
      <c r="FI29" s="235"/>
    </row>
    <row r="30" spans="1:165" x14ac:dyDescent="0.4">
      <c r="A30" s="138">
        <v>24</v>
      </c>
      <c r="B30" s="139"/>
      <c r="C30" s="139"/>
      <c r="D30" s="140"/>
      <c r="E30" s="141"/>
      <c r="F30" s="142"/>
      <c r="G30" s="143"/>
      <c r="H30" s="142"/>
      <c r="I30" s="143"/>
      <c r="J30" s="144"/>
      <c r="K30" s="143"/>
      <c r="L30" s="145"/>
      <c r="M30" s="145"/>
      <c r="N30" s="142"/>
      <c r="O30" s="143"/>
      <c r="P30" s="145"/>
      <c r="Q30" s="145"/>
      <c r="R30" s="142"/>
      <c r="S30" s="143"/>
      <c r="T30" s="145"/>
      <c r="U30" s="145"/>
      <c r="V30" s="142"/>
      <c r="W30" s="143"/>
      <c r="X30" s="145"/>
      <c r="Y30" s="142"/>
      <c r="Z30" s="143"/>
      <c r="AA30" s="142"/>
      <c r="AB30" s="143"/>
      <c r="AC30" s="142"/>
      <c r="AD30" s="143"/>
      <c r="AE30" s="145"/>
      <c r="AF30" s="145"/>
      <c r="AG30" s="142"/>
      <c r="AH30" s="143"/>
      <c r="AI30" s="142"/>
      <c r="AJ30" s="143"/>
      <c r="AK30" s="145"/>
      <c r="AL30" s="142"/>
      <c r="AM30" s="143"/>
      <c r="AN30" s="145"/>
      <c r="AO30" s="142"/>
      <c r="AP30" s="143"/>
      <c r="AQ30" s="142"/>
      <c r="AR30" s="143"/>
      <c r="AS30" s="142"/>
      <c r="AT30" s="143"/>
      <c r="AU30" s="142"/>
      <c r="AV30" s="143"/>
      <c r="AW30" s="142"/>
      <c r="AX30" s="143"/>
      <c r="AY30" s="142"/>
      <c r="AZ30" s="143"/>
      <c r="BA30" s="142"/>
      <c r="BB30" s="143"/>
      <c r="BC30" s="145"/>
      <c r="BD30" s="142"/>
      <c r="BE30" s="143"/>
      <c r="BF30" s="145"/>
      <c r="BG30" s="142"/>
      <c r="BH30" s="143"/>
      <c r="BI30" s="145"/>
      <c r="BJ30" s="142"/>
      <c r="BK30" s="143"/>
      <c r="BL30" s="145"/>
      <c r="BM30" s="142"/>
      <c r="BN30" s="143"/>
      <c r="BO30" s="145"/>
      <c r="BP30" s="142"/>
      <c r="BQ30" s="143"/>
      <c r="BR30" s="145"/>
      <c r="BS30" s="142"/>
      <c r="BT30" s="143"/>
      <c r="BU30" s="142"/>
      <c r="BV30" s="143"/>
      <c r="BW30" s="145"/>
      <c r="BX30" s="142"/>
      <c r="BY30" s="143"/>
      <c r="BZ30" s="142"/>
      <c r="CA30" s="143"/>
      <c r="CB30" s="142"/>
      <c r="CC30" s="143"/>
      <c r="CD30" s="145"/>
      <c r="CE30" s="142"/>
      <c r="CF30" s="143"/>
      <c r="CG30" s="145"/>
      <c r="CH30" s="142"/>
      <c r="CI30" s="143"/>
      <c r="CJ30" s="145"/>
      <c r="CK30" s="142"/>
      <c r="CL30" s="143"/>
      <c r="CM30" s="142"/>
      <c r="CN30" s="143"/>
      <c r="CO30" s="145"/>
      <c r="CP30" s="142"/>
      <c r="CQ30" s="143"/>
      <c r="CR30" s="142"/>
      <c r="CS30" s="143"/>
      <c r="CT30" s="142"/>
      <c r="CU30" s="143"/>
      <c r="CV30" s="142"/>
      <c r="CW30" s="143"/>
      <c r="CX30" s="145"/>
      <c r="CY30" s="142"/>
      <c r="CZ30" s="143"/>
      <c r="DA30" s="142"/>
      <c r="DB30" s="143"/>
      <c r="DC30" s="142"/>
      <c r="DD30" s="143"/>
      <c r="DE30" s="142"/>
      <c r="DF30" s="143"/>
      <c r="DG30" s="145"/>
      <c r="DH30" s="142"/>
      <c r="DI30" s="143"/>
      <c r="DJ30" s="142"/>
      <c r="DK30" s="143"/>
      <c r="DL30" s="142"/>
      <c r="DM30" s="143"/>
      <c r="DN30" s="142"/>
      <c r="DO30" s="143"/>
      <c r="DP30" s="142"/>
      <c r="DQ30" s="143"/>
      <c r="DR30" s="142"/>
      <c r="DS30" s="143"/>
      <c r="DT30" s="142"/>
      <c r="DU30" s="143"/>
      <c r="DV30" s="142"/>
      <c r="DW30" s="143"/>
      <c r="DX30" s="142"/>
      <c r="DY30" s="143"/>
      <c r="DZ30" s="142"/>
      <c r="EA30" s="143"/>
      <c r="EB30" s="142"/>
      <c r="EC30" s="143"/>
      <c r="ED30" s="142"/>
      <c r="EE30" s="143"/>
      <c r="EF30" s="142"/>
      <c r="EG30" s="143"/>
      <c r="EH30" s="142"/>
      <c r="EI30" s="143"/>
      <c r="EJ30" s="142"/>
      <c r="EK30" s="143"/>
      <c r="EL30" s="142"/>
      <c r="EM30" s="143"/>
      <c r="EN30" s="142"/>
      <c r="EO30" s="143"/>
      <c r="EP30" s="142"/>
      <c r="EQ30" s="143"/>
      <c r="ER30" s="142"/>
      <c r="ES30" s="143"/>
      <c r="ET30" s="142"/>
      <c r="EU30" s="143"/>
      <c r="EV30" s="142"/>
      <c r="EW30" s="143"/>
      <c r="EX30" s="142"/>
      <c r="EY30" s="143"/>
      <c r="EZ30" s="142"/>
      <c r="FA30" s="143"/>
      <c r="FB30" s="142"/>
      <c r="FC30" s="143"/>
      <c r="FD30" s="173">
        <f t="shared" si="0"/>
        <v>0</v>
      </c>
      <c r="FE30" s="173">
        <f t="shared" si="1"/>
        <v>0</v>
      </c>
      <c r="FF30" s="175" t="str">
        <f t="shared" si="2"/>
        <v>Bravo!!!</v>
      </c>
      <c r="FG30" s="235"/>
      <c r="FH30" s="235"/>
      <c r="FI30" s="235"/>
    </row>
    <row r="31" spans="1:165" x14ac:dyDescent="0.4">
      <c r="A31" s="138">
        <v>25</v>
      </c>
      <c r="B31" s="139"/>
      <c r="C31" s="139"/>
      <c r="D31" s="140"/>
      <c r="E31" s="141"/>
      <c r="F31" s="142"/>
      <c r="G31" s="143"/>
      <c r="H31" s="142"/>
      <c r="I31" s="143"/>
      <c r="J31" s="144"/>
      <c r="K31" s="143"/>
      <c r="L31" s="145"/>
      <c r="M31" s="145"/>
      <c r="N31" s="142"/>
      <c r="O31" s="143"/>
      <c r="P31" s="145"/>
      <c r="Q31" s="145"/>
      <c r="R31" s="142"/>
      <c r="S31" s="143"/>
      <c r="T31" s="145"/>
      <c r="U31" s="145"/>
      <c r="V31" s="142"/>
      <c r="W31" s="143"/>
      <c r="X31" s="145"/>
      <c r="Y31" s="142"/>
      <c r="Z31" s="143"/>
      <c r="AA31" s="142"/>
      <c r="AB31" s="143"/>
      <c r="AC31" s="142"/>
      <c r="AD31" s="143"/>
      <c r="AE31" s="145"/>
      <c r="AF31" s="145"/>
      <c r="AG31" s="142"/>
      <c r="AH31" s="143"/>
      <c r="AI31" s="142"/>
      <c r="AJ31" s="143"/>
      <c r="AK31" s="145"/>
      <c r="AL31" s="142"/>
      <c r="AM31" s="143"/>
      <c r="AN31" s="145"/>
      <c r="AO31" s="142"/>
      <c r="AP31" s="143"/>
      <c r="AQ31" s="142"/>
      <c r="AR31" s="143"/>
      <c r="AS31" s="142"/>
      <c r="AT31" s="143"/>
      <c r="AU31" s="142"/>
      <c r="AV31" s="143"/>
      <c r="AW31" s="142"/>
      <c r="AX31" s="143"/>
      <c r="AY31" s="142"/>
      <c r="AZ31" s="143"/>
      <c r="BA31" s="142"/>
      <c r="BB31" s="143"/>
      <c r="BC31" s="145"/>
      <c r="BD31" s="142"/>
      <c r="BE31" s="143"/>
      <c r="BF31" s="145"/>
      <c r="BG31" s="142"/>
      <c r="BH31" s="143"/>
      <c r="BI31" s="145"/>
      <c r="BJ31" s="142"/>
      <c r="BK31" s="143"/>
      <c r="BL31" s="145"/>
      <c r="BM31" s="142"/>
      <c r="BN31" s="143"/>
      <c r="BO31" s="145"/>
      <c r="BP31" s="142"/>
      <c r="BQ31" s="143"/>
      <c r="BR31" s="145"/>
      <c r="BS31" s="142"/>
      <c r="BT31" s="143"/>
      <c r="BU31" s="142"/>
      <c r="BV31" s="143"/>
      <c r="BW31" s="145"/>
      <c r="BX31" s="142"/>
      <c r="BY31" s="143"/>
      <c r="BZ31" s="142"/>
      <c r="CA31" s="143"/>
      <c r="CB31" s="142"/>
      <c r="CC31" s="143"/>
      <c r="CD31" s="145"/>
      <c r="CE31" s="142"/>
      <c r="CF31" s="143"/>
      <c r="CG31" s="145"/>
      <c r="CH31" s="142"/>
      <c r="CI31" s="143"/>
      <c r="CJ31" s="145"/>
      <c r="CK31" s="142"/>
      <c r="CL31" s="143"/>
      <c r="CM31" s="142"/>
      <c r="CN31" s="143"/>
      <c r="CO31" s="145"/>
      <c r="CP31" s="142"/>
      <c r="CQ31" s="143"/>
      <c r="CR31" s="142"/>
      <c r="CS31" s="143"/>
      <c r="CT31" s="142"/>
      <c r="CU31" s="143"/>
      <c r="CV31" s="142"/>
      <c r="CW31" s="143"/>
      <c r="CX31" s="145"/>
      <c r="CY31" s="142"/>
      <c r="CZ31" s="143"/>
      <c r="DA31" s="142"/>
      <c r="DB31" s="143"/>
      <c r="DC31" s="142"/>
      <c r="DD31" s="143"/>
      <c r="DE31" s="142"/>
      <c r="DF31" s="143"/>
      <c r="DG31" s="145"/>
      <c r="DH31" s="142"/>
      <c r="DI31" s="143"/>
      <c r="DJ31" s="142"/>
      <c r="DK31" s="143"/>
      <c r="DL31" s="142"/>
      <c r="DM31" s="143"/>
      <c r="DN31" s="142"/>
      <c r="DO31" s="143"/>
      <c r="DP31" s="142"/>
      <c r="DQ31" s="143"/>
      <c r="DR31" s="142"/>
      <c r="DS31" s="143"/>
      <c r="DT31" s="142"/>
      <c r="DU31" s="143"/>
      <c r="DV31" s="142"/>
      <c r="DW31" s="143"/>
      <c r="DX31" s="142"/>
      <c r="DY31" s="143"/>
      <c r="DZ31" s="142"/>
      <c r="EA31" s="143"/>
      <c r="EB31" s="142"/>
      <c r="EC31" s="143"/>
      <c r="ED31" s="142"/>
      <c r="EE31" s="143"/>
      <c r="EF31" s="142"/>
      <c r="EG31" s="143"/>
      <c r="EH31" s="142"/>
      <c r="EI31" s="143"/>
      <c r="EJ31" s="142"/>
      <c r="EK31" s="143"/>
      <c r="EL31" s="142"/>
      <c r="EM31" s="143"/>
      <c r="EN31" s="142"/>
      <c r="EO31" s="143"/>
      <c r="EP31" s="142"/>
      <c r="EQ31" s="143"/>
      <c r="ER31" s="142"/>
      <c r="ES31" s="143"/>
      <c r="ET31" s="142"/>
      <c r="EU31" s="143"/>
      <c r="EV31" s="142"/>
      <c r="EW31" s="143"/>
      <c r="EX31" s="142"/>
      <c r="EY31" s="143"/>
      <c r="EZ31" s="142"/>
      <c r="FA31" s="143"/>
      <c r="FB31" s="142"/>
      <c r="FC31" s="143"/>
      <c r="FD31" s="173">
        <f t="shared" si="0"/>
        <v>0</v>
      </c>
      <c r="FE31" s="173">
        <f t="shared" si="1"/>
        <v>0</v>
      </c>
      <c r="FF31" s="175" t="str">
        <f t="shared" si="2"/>
        <v>Bravo!!!</v>
      </c>
      <c r="FG31" s="235"/>
      <c r="FH31" s="235"/>
      <c r="FI31" s="235"/>
    </row>
    <row r="32" spans="1:165" x14ac:dyDescent="0.4">
      <c r="A32" s="138">
        <v>26</v>
      </c>
      <c r="B32" s="139"/>
      <c r="C32" s="139"/>
      <c r="D32" s="140"/>
      <c r="E32" s="141"/>
      <c r="F32" s="142"/>
      <c r="G32" s="143"/>
      <c r="H32" s="142"/>
      <c r="I32" s="143"/>
      <c r="J32" s="144"/>
      <c r="K32" s="143"/>
      <c r="L32" s="145"/>
      <c r="M32" s="145"/>
      <c r="N32" s="142"/>
      <c r="O32" s="143"/>
      <c r="P32" s="145"/>
      <c r="Q32" s="145"/>
      <c r="R32" s="142"/>
      <c r="S32" s="143"/>
      <c r="T32" s="145"/>
      <c r="U32" s="145"/>
      <c r="V32" s="142"/>
      <c r="W32" s="143"/>
      <c r="X32" s="145"/>
      <c r="Y32" s="142"/>
      <c r="Z32" s="143"/>
      <c r="AA32" s="142"/>
      <c r="AB32" s="143"/>
      <c r="AC32" s="142"/>
      <c r="AD32" s="143"/>
      <c r="AE32" s="145"/>
      <c r="AF32" s="145"/>
      <c r="AG32" s="142"/>
      <c r="AH32" s="143"/>
      <c r="AI32" s="142"/>
      <c r="AJ32" s="143"/>
      <c r="AK32" s="145"/>
      <c r="AL32" s="142"/>
      <c r="AM32" s="143"/>
      <c r="AN32" s="145"/>
      <c r="AO32" s="142"/>
      <c r="AP32" s="143"/>
      <c r="AQ32" s="142"/>
      <c r="AR32" s="143"/>
      <c r="AS32" s="142"/>
      <c r="AT32" s="143"/>
      <c r="AU32" s="142"/>
      <c r="AV32" s="143"/>
      <c r="AW32" s="142"/>
      <c r="AX32" s="143"/>
      <c r="AY32" s="142"/>
      <c r="AZ32" s="143"/>
      <c r="BA32" s="142"/>
      <c r="BB32" s="143"/>
      <c r="BC32" s="145"/>
      <c r="BD32" s="142"/>
      <c r="BE32" s="143"/>
      <c r="BF32" s="145"/>
      <c r="BG32" s="142"/>
      <c r="BH32" s="143"/>
      <c r="BI32" s="145"/>
      <c r="BJ32" s="142"/>
      <c r="BK32" s="143"/>
      <c r="BL32" s="145"/>
      <c r="BM32" s="142"/>
      <c r="BN32" s="143"/>
      <c r="BO32" s="145"/>
      <c r="BP32" s="142"/>
      <c r="BQ32" s="143"/>
      <c r="BR32" s="145"/>
      <c r="BS32" s="142"/>
      <c r="BT32" s="143"/>
      <c r="BU32" s="142"/>
      <c r="BV32" s="143"/>
      <c r="BW32" s="145"/>
      <c r="BX32" s="142"/>
      <c r="BY32" s="143"/>
      <c r="BZ32" s="142"/>
      <c r="CA32" s="143"/>
      <c r="CB32" s="142"/>
      <c r="CC32" s="143"/>
      <c r="CD32" s="145"/>
      <c r="CE32" s="142"/>
      <c r="CF32" s="143"/>
      <c r="CG32" s="145"/>
      <c r="CH32" s="142"/>
      <c r="CI32" s="143"/>
      <c r="CJ32" s="145"/>
      <c r="CK32" s="142"/>
      <c r="CL32" s="143"/>
      <c r="CM32" s="142"/>
      <c r="CN32" s="143"/>
      <c r="CO32" s="145"/>
      <c r="CP32" s="142"/>
      <c r="CQ32" s="143"/>
      <c r="CR32" s="142"/>
      <c r="CS32" s="143"/>
      <c r="CT32" s="142"/>
      <c r="CU32" s="143"/>
      <c r="CV32" s="142"/>
      <c r="CW32" s="143"/>
      <c r="CX32" s="145"/>
      <c r="CY32" s="142"/>
      <c r="CZ32" s="143"/>
      <c r="DA32" s="142"/>
      <c r="DB32" s="143"/>
      <c r="DC32" s="142"/>
      <c r="DD32" s="143"/>
      <c r="DE32" s="142"/>
      <c r="DF32" s="143"/>
      <c r="DG32" s="145"/>
      <c r="DH32" s="142"/>
      <c r="DI32" s="143"/>
      <c r="DJ32" s="142"/>
      <c r="DK32" s="143"/>
      <c r="DL32" s="142"/>
      <c r="DM32" s="143"/>
      <c r="DN32" s="142"/>
      <c r="DO32" s="143"/>
      <c r="DP32" s="142"/>
      <c r="DQ32" s="143"/>
      <c r="DR32" s="142"/>
      <c r="DS32" s="143"/>
      <c r="DT32" s="142"/>
      <c r="DU32" s="143"/>
      <c r="DV32" s="142"/>
      <c r="DW32" s="143"/>
      <c r="DX32" s="142"/>
      <c r="DY32" s="143"/>
      <c r="DZ32" s="142"/>
      <c r="EA32" s="143"/>
      <c r="EB32" s="142"/>
      <c r="EC32" s="143"/>
      <c r="ED32" s="142"/>
      <c r="EE32" s="143"/>
      <c r="EF32" s="142"/>
      <c r="EG32" s="143"/>
      <c r="EH32" s="142"/>
      <c r="EI32" s="143"/>
      <c r="EJ32" s="142"/>
      <c r="EK32" s="143"/>
      <c r="EL32" s="142"/>
      <c r="EM32" s="143"/>
      <c r="EN32" s="142"/>
      <c r="EO32" s="143"/>
      <c r="EP32" s="142"/>
      <c r="EQ32" s="143"/>
      <c r="ER32" s="142"/>
      <c r="ES32" s="143"/>
      <c r="ET32" s="142"/>
      <c r="EU32" s="143"/>
      <c r="EV32" s="142"/>
      <c r="EW32" s="143"/>
      <c r="EX32" s="142"/>
      <c r="EY32" s="143"/>
      <c r="EZ32" s="142"/>
      <c r="FA32" s="143"/>
      <c r="FB32" s="142"/>
      <c r="FC32" s="143"/>
      <c r="FD32" s="173">
        <f t="shared" si="0"/>
        <v>0</v>
      </c>
      <c r="FE32" s="173">
        <f t="shared" si="1"/>
        <v>0</v>
      </c>
      <c r="FF32" s="175" t="str">
        <f t="shared" si="2"/>
        <v>Bravo!!!</v>
      </c>
      <c r="FG32" s="235"/>
      <c r="FH32" s="235"/>
      <c r="FI32" s="235"/>
    </row>
    <row r="33" spans="1:165" x14ac:dyDescent="0.4">
      <c r="A33" s="138">
        <v>27</v>
      </c>
      <c r="B33" s="139"/>
      <c r="C33" s="139"/>
      <c r="D33" s="140"/>
      <c r="E33" s="141"/>
      <c r="F33" s="142"/>
      <c r="G33" s="143"/>
      <c r="H33" s="142"/>
      <c r="I33" s="143"/>
      <c r="J33" s="144"/>
      <c r="K33" s="143"/>
      <c r="L33" s="145"/>
      <c r="M33" s="145"/>
      <c r="N33" s="142"/>
      <c r="O33" s="143"/>
      <c r="P33" s="145"/>
      <c r="Q33" s="145"/>
      <c r="R33" s="142"/>
      <c r="S33" s="143"/>
      <c r="T33" s="145"/>
      <c r="U33" s="145"/>
      <c r="V33" s="142"/>
      <c r="W33" s="143"/>
      <c r="X33" s="145"/>
      <c r="Y33" s="142"/>
      <c r="Z33" s="143"/>
      <c r="AA33" s="142"/>
      <c r="AB33" s="143"/>
      <c r="AC33" s="142"/>
      <c r="AD33" s="143"/>
      <c r="AE33" s="145"/>
      <c r="AF33" s="145"/>
      <c r="AG33" s="142"/>
      <c r="AH33" s="143"/>
      <c r="AI33" s="142"/>
      <c r="AJ33" s="143"/>
      <c r="AK33" s="145"/>
      <c r="AL33" s="142"/>
      <c r="AM33" s="143"/>
      <c r="AN33" s="145"/>
      <c r="AO33" s="142"/>
      <c r="AP33" s="143"/>
      <c r="AQ33" s="142"/>
      <c r="AR33" s="143"/>
      <c r="AS33" s="142"/>
      <c r="AT33" s="143"/>
      <c r="AU33" s="142"/>
      <c r="AV33" s="143"/>
      <c r="AW33" s="142"/>
      <c r="AX33" s="143"/>
      <c r="AY33" s="142"/>
      <c r="AZ33" s="143"/>
      <c r="BA33" s="142"/>
      <c r="BB33" s="143"/>
      <c r="BC33" s="145"/>
      <c r="BD33" s="142"/>
      <c r="BE33" s="143"/>
      <c r="BF33" s="145"/>
      <c r="BG33" s="142"/>
      <c r="BH33" s="143"/>
      <c r="BI33" s="145"/>
      <c r="BJ33" s="142"/>
      <c r="BK33" s="143"/>
      <c r="BL33" s="145"/>
      <c r="BM33" s="142"/>
      <c r="BN33" s="143"/>
      <c r="BO33" s="145"/>
      <c r="BP33" s="142"/>
      <c r="BQ33" s="143"/>
      <c r="BR33" s="145"/>
      <c r="BS33" s="142"/>
      <c r="BT33" s="143"/>
      <c r="BU33" s="142"/>
      <c r="BV33" s="143"/>
      <c r="BW33" s="145"/>
      <c r="BX33" s="142"/>
      <c r="BY33" s="143"/>
      <c r="BZ33" s="142"/>
      <c r="CA33" s="143"/>
      <c r="CB33" s="142"/>
      <c r="CC33" s="143"/>
      <c r="CD33" s="145"/>
      <c r="CE33" s="142"/>
      <c r="CF33" s="143"/>
      <c r="CG33" s="145"/>
      <c r="CH33" s="142"/>
      <c r="CI33" s="143"/>
      <c r="CJ33" s="145"/>
      <c r="CK33" s="142"/>
      <c r="CL33" s="143"/>
      <c r="CM33" s="142"/>
      <c r="CN33" s="143"/>
      <c r="CO33" s="145"/>
      <c r="CP33" s="142"/>
      <c r="CQ33" s="143"/>
      <c r="CR33" s="142"/>
      <c r="CS33" s="143"/>
      <c r="CT33" s="142"/>
      <c r="CU33" s="143"/>
      <c r="CV33" s="142"/>
      <c r="CW33" s="143"/>
      <c r="CX33" s="145"/>
      <c r="CY33" s="142"/>
      <c r="CZ33" s="143"/>
      <c r="DA33" s="142"/>
      <c r="DB33" s="143"/>
      <c r="DC33" s="142"/>
      <c r="DD33" s="143"/>
      <c r="DE33" s="142"/>
      <c r="DF33" s="143"/>
      <c r="DG33" s="145"/>
      <c r="DH33" s="142"/>
      <c r="DI33" s="143"/>
      <c r="DJ33" s="142"/>
      <c r="DK33" s="143"/>
      <c r="DL33" s="142"/>
      <c r="DM33" s="143"/>
      <c r="DN33" s="142"/>
      <c r="DO33" s="143"/>
      <c r="DP33" s="142"/>
      <c r="DQ33" s="143"/>
      <c r="DR33" s="142"/>
      <c r="DS33" s="143"/>
      <c r="DT33" s="142"/>
      <c r="DU33" s="143"/>
      <c r="DV33" s="142"/>
      <c r="DW33" s="143"/>
      <c r="DX33" s="142"/>
      <c r="DY33" s="143"/>
      <c r="DZ33" s="142"/>
      <c r="EA33" s="143"/>
      <c r="EB33" s="142"/>
      <c r="EC33" s="143"/>
      <c r="ED33" s="142"/>
      <c r="EE33" s="143"/>
      <c r="EF33" s="142"/>
      <c r="EG33" s="143"/>
      <c r="EH33" s="142"/>
      <c r="EI33" s="143"/>
      <c r="EJ33" s="142"/>
      <c r="EK33" s="143"/>
      <c r="EL33" s="142"/>
      <c r="EM33" s="143"/>
      <c r="EN33" s="142"/>
      <c r="EO33" s="143"/>
      <c r="EP33" s="142"/>
      <c r="EQ33" s="143"/>
      <c r="ER33" s="142"/>
      <c r="ES33" s="143"/>
      <c r="ET33" s="142"/>
      <c r="EU33" s="143"/>
      <c r="EV33" s="142"/>
      <c r="EW33" s="143"/>
      <c r="EX33" s="142"/>
      <c r="EY33" s="143"/>
      <c r="EZ33" s="142"/>
      <c r="FA33" s="143"/>
      <c r="FB33" s="142"/>
      <c r="FC33" s="143"/>
      <c r="FD33" s="173">
        <f t="shared" si="0"/>
        <v>0</v>
      </c>
      <c r="FE33" s="173">
        <f t="shared" si="1"/>
        <v>0</v>
      </c>
      <c r="FF33" s="175" t="str">
        <f t="shared" si="2"/>
        <v>Bravo!!!</v>
      </c>
      <c r="FG33" s="235"/>
      <c r="FH33" s="235"/>
      <c r="FI33" s="235"/>
    </row>
    <row r="34" spans="1:165" x14ac:dyDescent="0.4">
      <c r="A34" s="138">
        <v>28</v>
      </c>
      <c r="B34" s="139"/>
      <c r="C34" s="139"/>
      <c r="D34" s="140"/>
      <c r="E34" s="141"/>
      <c r="F34" s="142"/>
      <c r="G34" s="143"/>
      <c r="H34" s="142"/>
      <c r="I34" s="143"/>
      <c r="J34" s="144"/>
      <c r="K34" s="143"/>
      <c r="L34" s="145"/>
      <c r="M34" s="145"/>
      <c r="N34" s="142"/>
      <c r="O34" s="143"/>
      <c r="P34" s="145"/>
      <c r="Q34" s="145"/>
      <c r="R34" s="142"/>
      <c r="S34" s="143"/>
      <c r="T34" s="145"/>
      <c r="U34" s="145"/>
      <c r="V34" s="142"/>
      <c r="W34" s="143"/>
      <c r="X34" s="145"/>
      <c r="Y34" s="142"/>
      <c r="Z34" s="143"/>
      <c r="AA34" s="142"/>
      <c r="AB34" s="143"/>
      <c r="AC34" s="142"/>
      <c r="AD34" s="143"/>
      <c r="AE34" s="145"/>
      <c r="AF34" s="145"/>
      <c r="AG34" s="142"/>
      <c r="AH34" s="143"/>
      <c r="AI34" s="142"/>
      <c r="AJ34" s="143"/>
      <c r="AK34" s="145"/>
      <c r="AL34" s="142"/>
      <c r="AM34" s="143"/>
      <c r="AN34" s="145"/>
      <c r="AO34" s="142"/>
      <c r="AP34" s="143"/>
      <c r="AQ34" s="142"/>
      <c r="AR34" s="143"/>
      <c r="AS34" s="142"/>
      <c r="AT34" s="143"/>
      <c r="AU34" s="142"/>
      <c r="AV34" s="143"/>
      <c r="AW34" s="142"/>
      <c r="AX34" s="143"/>
      <c r="AY34" s="142"/>
      <c r="AZ34" s="143"/>
      <c r="BA34" s="142"/>
      <c r="BB34" s="143"/>
      <c r="BC34" s="145"/>
      <c r="BD34" s="142"/>
      <c r="BE34" s="143"/>
      <c r="BF34" s="145"/>
      <c r="BG34" s="142"/>
      <c r="BH34" s="143"/>
      <c r="BI34" s="145"/>
      <c r="BJ34" s="142"/>
      <c r="BK34" s="143"/>
      <c r="BL34" s="145"/>
      <c r="BM34" s="142"/>
      <c r="BN34" s="143"/>
      <c r="BO34" s="145"/>
      <c r="BP34" s="142"/>
      <c r="BQ34" s="143"/>
      <c r="BR34" s="145"/>
      <c r="BS34" s="142"/>
      <c r="BT34" s="143"/>
      <c r="BU34" s="142"/>
      <c r="BV34" s="143"/>
      <c r="BW34" s="145"/>
      <c r="BX34" s="142"/>
      <c r="BY34" s="143"/>
      <c r="BZ34" s="142"/>
      <c r="CA34" s="143"/>
      <c r="CB34" s="142"/>
      <c r="CC34" s="143"/>
      <c r="CD34" s="145"/>
      <c r="CE34" s="142"/>
      <c r="CF34" s="143"/>
      <c r="CG34" s="145"/>
      <c r="CH34" s="142"/>
      <c r="CI34" s="143"/>
      <c r="CJ34" s="145"/>
      <c r="CK34" s="142"/>
      <c r="CL34" s="143"/>
      <c r="CM34" s="142"/>
      <c r="CN34" s="143"/>
      <c r="CO34" s="145"/>
      <c r="CP34" s="142"/>
      <c r="CQ34" s="143"/>
      <c r="CR34" s="142"/>
      <c r="CS34" s="143"/>
      <c r="CT34" s="142"/>
      <c r="CU34" s="143"/>
      <c r="CV34" s="142"/>
      <c r="CW34" s="143"/>
      <c r="CX34" s="145"/>
      <c r="CY34" s="142"/>
      <c r="CZ34" s="143"/>
      <c r="DA34" s="142"/>
      <c r="DB34" s="143"/>
      <c r="DC34" s="142"/>
      <c r="DD34" s="143"/>
      <c r="DE34" s="142"/>
      <c r="DF34" s="143"/>
      <c r="DG34" s="145"/>
      <c r="DH34" s="142"/>
      <c r="DI34" s="143"/>
      <c r="DJ34" s="142"/>
      <c r="DK34" s="143"/>
      <c r="DL34" s="142"/>
      <c r="DM34" s="143"/>
      <c r="DN34" s="142"/>
      <c r="DO34" s="143"/>
      <c r="DP34" s="142"/>
      <c r="DQ34" s="143"/>
      <c r="DR34" s="142"/>
      <c r="DS34" s="143"/>
      <c r="DT34" s="142"/>
      <c r="DU34" s="143"/>
      <c r="DV34" s="142"/>
      <c r="DW34" s="143"/>
      <c r="DX34" s="142"/>
      <c r="DY34" s="143"/>
      <c r="DZ34" s="142"/>
      <c r="EA34" s="143"/>
      <c r="EB34" s="142"/>
      <c r="EC34" s="143"/>
      <c r="ED34" s="142"/>
      <c r="EE34" s="143"/>
      <c r="EF34" s="142"/>
      <c r="EG34" s="143"/>
      <c r="EH34" s="142"/>
      <c r="EI34" s="143"/>
      <c r="EJ34" s="142"/>
      <c r="EK34" s="143"/>
      <c r="EL34" s="142"/>
      <c r="EM34" s="143"/>
      <c r="EN34" s="142"/>
      <c r="EO34" s="143"/>
      <c r="EP34" s="142"/>
      <c r="EQ34" s="143"/>
      <c r="ER34" s="142"/>
      <c r="ES34" s="143"/>
      <c r="ET34" s="142"/>
      <c r="EU34" s="143"/>
      <c r="EV34" s="142"/>
      <c r="EW34" s="143"/>
      <c r="EX34" s="142"/>
      <c r="EY34" s="143"/>
      <c r="EZ34" s="142"/>
      <c r="FA34" s="143"/>
      <c r="FB34" s="142"/>
      <c r="FC34" s="143"/>
      <c r="FD34" s="173">
        <f t="shared" si="0"/>
        <v>0</v>
      </c>
      <c r="FE34" s="173">
        <f t="shared" si="1"/>
        <v>0</v>
      </c>
      <c r="FF34" s="175" t="str">
        <f t="shared" si="2"/>
        <v>Bravo!!!</v>
      </c>
      <c r="FG34" s="235"/>
      <c r="FH34" s="235"/>
      <c r="FI34" s="235"/>
    </row>
    <row r="35" spans="1:165" x14ac:dyDescent="0.4">
      <c r="A35" s="138">
        <v>29</v>
      </c>
      <c r="B35" s="139"/>
      <c r="C35" s="139"/>
      <c r="D35" s="140"/>
      <c r="E35" s="141"/>
      <c r="F35" s="142"/>
      <c r="G35" s="143"/>
      <c r="H35" s="142"/>
      <c r="I35" s="143"/>
      <c r="J35" s="144"/>
      <c r="K35" s="143"/>
      <c r="L35" s="145"/>
      <c r="M35" s="145"/>
      <c r="N35" s="142"/>
      <c r="O35" s="143"/>
      <c r="P35" s="145"/>
      <c r="Q35" s="145"/>
      <c r="R35" s="142"/>
      <c r="S35" s="143"/>
      <c r="T35" s="145"/>
      <c r="U35" s="145"/>
      <c r="V35" s="142"/>
      <c r="W35" s="143"/>
      <c r="X35" s="145"/>
      <c r="Y35" s="142"/>
      <c r="Z35" s="143"/>
      <c r="AA35" s="142"/>
      <c r="AB35" s="143"/>
      <c r="AC35" s="142"/>
      <c r="AD35" s="143"/>
      <c r="AE35" s="145"/>
      <c r="AF35" s="145"/>
      <c r="AG35" s="142"/>
      <c r="AH35" s="143"/>
      <c r="AI35" s="142"/>
      <c r="AJ35" s="143"/>
      <c r="AK35" s="145"/>
      <c r="AL35" s="142"/>
      <c r="AM35" s="143"/>
      <c r="AN35" s="145"/>
      <c r="AO35" s="142"/>
      <c r="AP35" s="143"/>
      <c r="AQ35" s="142"/>
      <c r="AR35" s="143"/>
      <c r="AS35" s="142"/>
      <c r="AT35" s="143"/>
      <c r="AU35" s="142"/>
      <c r="AV35" s="143"/>
      <c r="AW35" s="142"/>
      <c r="AX35" s="143"/>
      <c r="AY35" s="142"/>
      <c r="AZ35" s="143"/>
      <c r="BA35" s="142"/>
      <c r="BB35" s="143"/>
      <c r="BC35" s="145"/>
      <c r="BD35" s="142"/>
      <c r="BE35" s="143"/>
      <c r="BF35" s="145"/>
      <c r="BG35" s="142"/>
      <c r="BH35" s="143"/>
      <c r="BI35" s="145"/>
      <c r="BJ35" s="142"/>
      <c r="BK35" s="143"/>
      <c r="BL35" s="145"/>
      <c r="BM35" s="142"/>
      <c r="BN35" s="143"/>
      <c r="BO35" s="145"/>
      <c r="BP35" s="142"/>
      <c r="BQ35" s="143"/>
      <c r="BR35" s="145"/>
      <c r="BS35" s="142"/>
      <c r="BT35" s="143"/>
      <c r="BU35" s="142"/>
      <c r="BV35" s="143"/>
      <c r="BW35" s="145"/>
      <c r="BX35" s="142"/>
      <c r="BY35" s="143"/>
      <c r="BZ35" s="142"/>
      <c r="CA35" s="143"/>
      <c r="CB35" s="142"/>
      <c r="CC35" s="143"/>
      <c r="CD35" s="145"/>
      <c r="CE35" s="142"/>
      <c r="CF35" s="143"/>
      <c r="CG35" s="145"/>
      <c r="CH35" s="142"/>
      <c r="CI35" s="143"/>
      <c r="CJ35" s="145"/>
      <c r="CK35" s="142"/>
      <c r="CL35" s="143"/>
      <c r="CM35" s="142"/>
      <c r="CN35" s="143"/>
      <c r="CO35" s="145"/>
      <c r="CP35" s="142"/>
      <c r="CQ35" s="143"/>
      <c r="CR35" s="142"/>
      <c r="CS35" s="143"/>
      <c r="CT35" s="142"/>
      <c r="CU35" s="143"/>
      <c r="CV35" s="142"/>
      <c r="CW35" s="143"/>
      <c r="CX35" s="145"/>
      <c r="CY35" s="142"/>
      <c r="CZ35" s="143"/>
      <c r="DA35" s="142"/>
      <c r="DB35" s="143"/>
      <c r="DC35" s="142"/>
      <c r="DD35" s="143"/>
      <c r="DE35" s="142"/>
      <c r="DF35" s="143"/>
      <c r="DG35" s="145"/>
      <c r="DH35" s="142"/>
      <c r="DI35" s="143"/>
      <c r="DJ35" s="142"/>
      <c r="DK35" s="143"/>
      <c r="DL35" s="142"/>
      <c r="DM35" s="143"/>
      <c r="DN35" s="142"/>
      <c r="DO35" s="143"/>
      <c r="DP35" s="142"/>
      <c r="DQ35" s="143"/>
      <c r="DR35" s="142"/>
      <c r="DS35" s="143"/>
      <c r="DT35" s="142"/>
      <c r="DU35" s="143"/>
      <c r="DV35" s="142"/>
      <c r="DW35" s="143"/>
      <c r="DX35" s="142"/>
      <c r="DY35" s="143"/>
      <c r="DZ35" s="142"/>
      <c r="EA35" s="143"/>
      <c r="EB35" s="142"/>
      <c r="EC35" s="143"/>
      <c r="ED35" s="142"/>
      <c r="EE35" s="143"/>
      <c r="EF35" s="142"/>
      <c r="EG35" s="143"/>
      <c r="EH35" s="142"/>
      <c r="EI35" s="143"/>
      <c r="EJ35" s="142"/>
      <c r="EK35" s="143"/>
      <c r="EL35" s="142"/>
      <c r="EM35" s="143"/>
      <c r="EN35" s="142"/>
      <c r="EO35" s="143"/>
      <c r="EP35" s="142"/>
      <c r="EQ35" s="143"/>
      <c r="ER35" s="142"/>
      <c r="ES35" s="143"/>
      <c r="ET35" s="142"/>
      <c r="EU35" s="143"/>
      <c r="EV35" s="142"/>
      <c r="EW35" s="143"/>
      <c r="EX35" s="142"/>
      <c r="EY35" s="143"/>
      <c r="EZ35" s="142"/>
      <c r="FA35" s="143"/>
      <c r="FB35" s="142"/>
      <c r="FC35" s="143"/>
      <c r="FD35" s="173">
        <f t="shared" si="0"/>
        <v>0</v>
      </c>
      <c r="FE35" s="173">
        <f t="shared" si="1"/>
        <v>0</v>
      </c>
      <c r="FF35" s="175" t="str">
        <f t="shared" si="2"/>
        <v>Bravo!!!</v>
      </c>
      <c r="FG35" s="235"/>
      <c r="FH35" s="235"/>
      <c r="FI35" s="235"/>
    </row>
    <row r="36" spans="1:165" x14ac:dyDescent="0.4">
      <c r="A36" s="138">
        <v>30</v>
      </c>
      <c r="B36" s="139"/>
      <c r="C36" s="139"/>
      <c r="D36" s="140"/>
      <c r="E36" s="141"/>
      <c r="F36" s="142"/>
      <c r="G36" s="143"/>
      <c r="H36" s="142"/>
      <c r="I36" s="143"/>
      <c r="J36" s="144"/>
      <c r="K36" s="143"/>
      <c r="L36" s="145"/>
      <c r="M36" s="145"/>
      <c r="N36" s="142"/>
      <c r="O36" s="143"/>
      <c r="P36" s="145"/>
      <c r="Q36" s="145"/>
      <c r="R36" s="142"/>
      <c r="S36" s="143"/>
      <c r="T36" s="145"/>
      <c r="U36" s="145"/>
      <c r="V36" s="142"/>
      <c r="W36" s="143"/>
      <c r="X36" s="145"/>
      <c r="Y36" s="142"/>
      <c r="Z36" s="143"/>
      <c r="AA36" s="142"/>
      <c r="AB36" s="143"/>
      <c r="AC36" s="142"/>
      <c r="AD36" s="143"/>
      <c r="AE36" s="145"/>
      <c r="AF36" s="145"/>
      <c r="AG36" s="142"/>
      <c r="AH36" s="143"/>
      <c r="AI36" s="142"/>
      <c r="AJ36" s="143"/>
      <c r="AK36" s="145"/>
      <c r="AL36" s="142"/>
      <c r="AM36" s="143"/>
      <c r="AN36" s="145"/>
      <c r="AO36" s="142"/>
      <c r="AP36" s="143"/>
      <c r="AQ36" s="142"/>
      <c r="AR36" s="143"/>
      <c r="AS36" s="142"/>
      <c r="AT36" s="143"/>
      <c r="AU36" s="142"/>
      <c r="AV36" s="143"/>
      <c r="AW36" s="142"/>
      <c r="AX36" s="143"/>
      <c r="AY36" s="142"/>
      <c r="AZ36" s="143"/>
      <c r="BA36" s="142"/>
      <c r="BB36" s="143"/>
      <c r="BC36" s="145"/>
      <c r="BD36" s="142"/>
      <c r="BE36" s="143"/>
      <c r="BF36" s="145"/>
      <c r="BG36" s="142"/>
      <c r="BH36" s="143"/>
      <c r="BI36" s="145"/>
      <c r="BJ36" s="142"/>
      <c r="BK36" s="143"/>
      <c r="BL36" s="145"/>
      <c r="BM36" s="142"/>
      <c r="BN36" s="143"/>
      <c r="BO36" s="145"/>
      <c r="BP36" s="142"/>
      <c r="BQ36" s="143"/>
      <c r="BR36" s="145"/>
      <c r="BS36" s="142"/>
      <c r="BT36" s="143"/>
      <c r="BU36" s="142"/>
      <c r="BV36" s="143"/>
      <c r="BW36" s="145"/>
      <c r="BX36" s="142"/>
      <c r="BY36" s="143"/>
      <c r="BZ36" s="142"/>
      <c r="CA36" s="143"/>
      <c r="CB36" s="142"/>
      <c r="CC36" s="143"/>
      <c r="CD36" s="145"/>
      <c r="CE36" s="142"/>
      <c r="CF36" s="143"/>
      <c r="CG36" s="145"/>
      <c r="CH36" s="142"/>
      <c r="CI36" s="143"/>
      <c r="CJ36" s="145"/>
      <c r="CK36" s="142"/>
      <c r="CL36" s="143"/>
      <c r="CM36" s="142"/>
      <c r="CN36" s="143"/>
      <c r="CO36" s="145"/>
      <c r="CP36" s="142"/>
      <c r="CQ36" s="143"/>
      <c r="CR36" s="142"/>
      <c r="CS36" s="143"/>
      <c r="CT36" s="142"/>
      <c r="CU36" s="143"/>
      <c r="CV36" s="142"/>
      <c r="CW36" s="143"/>
      <c r="CX36" s="145"/>
      <c r="CY36" s="142"/>
      <c r="CZ36" s="143"/>
      <c r="DA36" s="142"/>
      <c r="DB36" s="143"/>
      <c r="DC36" s="142"/>
      <c r="DD36" s="143"/>
      <c r="DE36" s="142"/>
      <c r="DF36" s="143"/>
      <c r="DG36" s="145"/>
      <c r="DH36" s="142"/>
      <c r="DI36" s="143"/>
      <c r="DJ36" s="142"/>
      <c r="DK36" s="143"/>
      <c r="DL36" s="142"/>
      <c r="DM36" s="143"/>
      <c r="DN36" s="142"/>
      <c r="DO36" s="143"/>
      <c r="DP36" s="142"/>
      <c r="DQ36" s="143"/>
      <c r="DR36" s="142"/>
      <c r="DS36" s="143"/>
      <c r="DT36" s="142"/>
      <c r="DU36" s="143"/>
      <c r="DV36" s="142"/>
      <c r="DW36" s="143"/>
      <c r="DX36" s="142"/>
      <c r="DY36" s="143"/>
      <c r="DZ36" s="142"/>
      <c r="EA36" s="143"/>
      <c r="EB36" s="142"/>
      <c r="EC36" s="143"/>
      <c r="ED36" s="142"/>
      <c r="EE36" s="143"/>
      <c r="EF36" s="142"/>
      <c r="EG36" s="143"/>
      <c r="EH36" s="142"/>
      <c r="EI36" s="143"/>
      <c r="EJ36" s="142"/>
      <c r="EK36" s="143"/>
      <c r="EL36" s="142"/>
      <c r="EM36" s="143"/>
      <c r="EN36" s="142"/>
      <c r="EO36" s="143"/>
      <c r="EP36" s="142"/>
      <c r="EQ36" s="143"/>
      <c r="ER36" s="142"/>
      <c r="ES36" s="143"/>
      <c r="ET36" s="142"/>
      <c r="EU36" s="143"/>
      <c r="EV36" s="142"/>
      <c r="EW36" s="143"/>
      <c r="EX36" s="142"/>
      <c r="EY36" s="143"/>
      <c r="EZ36" s="142"/>
      <c r="FA36" s="143"/>
      <c r="FB36" s="142"/>
      <c r="FC36" s="143"/>
      <c r="FD36" s="173">
        <f t="shared" si="0"/>
        <v>0</v>
      </c>
      <c r="FE36" s="173">
        <f t="shared" si="1"/>
        <v>0</v>
      </c>
      <c r="FF36" s="175" t="str">
        <f t="shared" si="2"/>
        <v>Bravo!!!</v>
      </c>
      <c r="FG36" s="235"/>
      <c r="FH36" s="235"/>
      <c r="FI36" s="235"/>
    </row>
    <row r="37" spans="1:165" x14ac:dyDescent="0.4">
      <c r="A37" s="138">
        <v>31</v>
      </c>
      <c r="B37" s="139"/>
      <c r="C37" s="139"/>
      <c r="D37" s="140"/>
      <c r="E37" s="141"/>
      <c r="F37" s="142"/>
      <c r="G37" s="143"/>
      <c r="H37" s="142"/>
      <c r="I37" s="143"/>
      <c r="J37" s="144"/>
      <c r="K37" s="143"/>
      <c r="L37" s="145"/>
      <c r="M37" s="145"/>
      <c r="N37" s="142"/>
      <c r="O37" s="143"/>
      <c r="P37" s="145"/>
      <c r="Q37" s="145"/>
      <c r="R37" s="142"/>
      <c r="S37" s="143"/>
      <c r="T37" s="145"/>
      <c r="U37" s="145"/>
      <c r="V37" s="142"/>
      <c r="W37" s="143"/>
      <c r="X37" s="145"/>
      <c r="Y37" s="142"/>
      <c r="Z37" s="143"/>
      <c r="AA37" s="142"/>
      <c r="AB37" s="143"/>
      <c r="AC37" s="142"/>
      <c r="AD37" s="143"/>
      <c r="AE37" s="145"/>
      <c r="AF37" s="145"/>
      <c r="AG37" s="142"/>
      <c r="AH37" s="143"/>
      <c r="AI37" s="142"/>
      <c r="AJ37" s="143"/>
      <c r="AK37" s="145"/>
      <c r="AL37" s="142"/>
      <c r="AM37" s="143"/>
      <c r="AN37" s="145"/>
      <c r="AO37" s="142"/>
      <c r="AP37" s="143"/>
      <c r="AQ37" s="142"/>
      <c r="AR37" s="143"/>
      <c r="AS37" s="142"/>
      <c r="AT37" s="143"/>
      <c r="AU37" s="142"/>
      <c r="AV37" s="143"/>
      <c r="AW37" s="142"/>
      <c r="AX37" s="143"/>
      <c r="AY37" s="142"/>
      <c r="AZ37" s="143"/>
      <c r="BA37" s="142"/>
      <c r="BB37" s="143"/>
      <c r="BC37" s="145"/>
      <c r="BD37" s="142"/>
      <c r="BE37" s="143"/>
      <c r="BF37" s="145"/>
      <c r="BG37" s="142"/>
      <c r="BH37" s="143"/>
      <c r="BI37" s="145"/>
      <c r="BJ37" s="142"/>
      <c r="BK37" s="143"/>
      <c r="BL37" s="145"/>
      <c r="BM37" s="142"/>
      <c r="BN37" s="143"/>
      <c r="BO37" s="145"/>
      <c r="BP37" s="142"/>
      <c r="BQ37" s="143"/>
      <c r="BR37" s="145"/>
      <c r="BS37" s="142"/>
      <c r="BT37" s="143"/>
      <c r="BU37" s="142"/>
      <c r="BV37" s="143"/>
      <c r="BW37" s="145"/>
      <c r="BX37" s="142"/>
      <c r="BY37" s="143"/>
      <c r="BZ37" s="142"/>
      <c r="CA37" s="143"/>
      <c r="CB37" s="142"/>
      <c r="CC37" s="143"/>
      <c r="CD37" s="145"/>
      <c r="CE37" s="142"/>
      <c r="CF37" s="143"/>
      <c r="CG37" s="145"/>
      <c r="CH37" s="142"/>
      <c r="CI37" s="143"/>
      <c r="CJ37" s="145"/>
      <c r="CK37" s="142"/>
      <c r="CL37" s="143"/>
      <c r="CM37" s="142"/>
      <c r="CN37" s="143"/>
      <c r="CO37" s="145"/>
      <c r="CP37" s="142"/>
      <c r="CQ37" s="143"/>
      <c r="CR37" s="142"/>
      <c r="CS37" s="143"/>
      <c r="CT37" s="142"/>
      <c r="CU37" s="143"/>
      <c r="CV37" s="142"/>
      <c r="CW37" s="143"/>
      <c r="CX37" s="145"/>
      <c r="CY37" s="142"/>
      <c r="CZ37" s="143"/>
      <c r="DA37" s="142"/>
      <c r="DB37" s="143"/>
      <c r="DC37" s="142"/>
      <c r="DD37" s="143"/>
      <c r="DE37" s="142"/>
      <c r="DF37" s="143"/>
      <c r="DG37" s="145"/>
      <c r="DH37" s="142"/>
      <c r="DI37" s="143"/>
      <c r="DJ37" s="142"/>
      <c r="DK37" s="143"/>
      <c r="DL37" s="142"/>
      <c r="DM37" s="143"/>
      <c r="DN37" s="142"/>
      <c r="DO37" s="143"/>
      <c r="DP37" s="142"/>
      <c r="DQ37" s="143"/>
      <c r="DR37" s="142"/>
      <c r="DS37" s="143"/>
      <c r="DT37" s="142"/>
      <c r="DU37" s="143"/>
      <c r="DV37" s="142"/>
      <c r="DW37" s="143"/>
      <c r="DX37" s="142"/>
      <c r="DY37" s="143"/>
      <c r="DZ37" s="142"/>
      <c r="EA37" s="143"/>
      <c r="EB37" s="142"/>
      <c r="EC37" s="143"/>
      <c r="ED37" s="142"/>
      <c r="EE37" s="143"/>
      <c r="EF37" s="142"/>
      <c r="EG37" s="143"/>
      <c r="EH37" s="142"/>
      <c r="EI37" s="143"/>
      <c r="EJ37" s="142"/>
      <c r="EK37" s="143"/>
      <c r="EL37" s="142"/>
      <c r="EM37" s="143"/>
      <c r="EN37" s="142"/>
      <c r="EO37" s="143"/>
      <c r="EP37" s="142"/>
      <c r="EQ37" s="143"/>
      <c r="ER37" s="142"/>
      <c r="ES37" s="143"/>
      <c r="ET37" s="142"/>
      <c r="EU37" s="143"/>
      <c r="EV37" s="142"/>
      <c r="EW37" s="143"/>
      <c r="EX37" s="142"/>
      <c r="EY37" s="143"/>
      <c r="EZ37" s="142"/>
      <c r="FA37" s="143"/>
      <c r="FB37" s="142"/>
      <c r="FC37" s="143"/>
      <c r="FD37" s="173">
        <f t="shared" si="0"/>
        <v>0</v>
      </c>
      <c r="FE37" s="173">
        <f t="shared" si="1"/>
        <v>0</v>
      </c>
      <c r="FF37" s="175" t="str">
        <f t="shared" si="2"/>
        <v>Bravo!!!</v>
      </c>
      <c r="FG37" s="235"/>
      <c r="FH37" s="235"/>
      <c r="FI37" s="235"/>
    </row>
    <row r="38" spans="1:165" x14ac:dyDescent="0.4">
      <c r="A38" s="138">
        <v>32</v>
      </c>
      <c r="B38" s="139"/>
      <c r="C38" s="139"/>
      <c r="D38" s="140"/>
      <c r="E38" s="141"/>
      <c r="F38" s="142"/>
      <c r="G38" s="143"/>
      <c r="H38" s="142"/>
      <c r="I38" s="143"/>
      <c r="J38" s="144"/>
      <c r="K38" s="143"/>
      <c r="L38" s="145"/>
      <c r="M38" s="145"/>
      <c r="N38" s="142"/>
      <c r="O38" s="143"/>
      <c r="P38" s="145"/>
      <c r="Q38" s="145"/>
      <c r="R38" s="142"/>
      <c r="S38" s="143"/>
      <c r="T38" s="145"/>
      <c r="U38" s="145"/>
      <c r="V38" s="142"/>
      <c r="W38" s="143"/>
      <c r="X38" s="145"/>
      <c r="Y38" s="142"/>
      <c r="Z38" s="143"/>
      <c r="AA38" s="142"/>
      <c r="AB38" s="143"/>
      <c r="AC38" s="142"/>
      <c r="AD38" s="143"/>
      <c r="AE38" s="145"/>
      <c r="AF38" s="145"/>
      <c r="AG38" s="142"/>
      <c r="AH38" s="143"/>
      <c r="AI38" s="142"/>
      <c r="AJ38" s="143"/>
      <c r="AK38" s="145"/>
      <c r="AL38" s="142"/>
      <c r="AM38" s="143"/>
      <c r="AN38" s="145"/>
      <c r="AO38" s="142"/>
      <c r="AP38" s="143"/>
      <c r="AQ38" s="142"/>
      <c r="AR38" s="143"/>
      <c r="AS38" s="142"/>
      <c r="AT38" s="143"/>
      <c r="AU38" s="142"/>
      <c r="AV38" s="143"/>
      <c r="AW38" s="142"/>
      <c r="AX38" s="143"/>
      <c r="AY38" s="142"/>
      <c r="AZ38" s="143"/>
      <c r="BA38" s="142"/>
      <c r="BB38" s="143"/>
      <c r="BC38" s="145"/>
      <c r="BD38" s="142"/>
      <c r="BE38" s="143"/>
      <c r="BF38" s="145"/>
      <c r="BG38" s="142"/>
      <c r="BH38" s="143"/>
      <c r="BI38" s="145"/>
      <c r="BJ38" s="142"/>
      <c r="BK38" s="143"/>
      <c r="BL38" s="145"/>
      <c r="BM38" s="142"/>
      <c r="BN38" s="143"/>
      <c r="BO38" s="145"/>
      <c r="BP38" s="142"/>
      <c r="BQ38" s="143"/>
      <c r="BR38" s="145"/>
      <c r="BS38" s="142"/>
      <c r="BT38" s="143"/>
      <c r="BU38" s="142"/>
      <c r="BV38" s="143"/>
      <c r="BW38" s="145"/>
      <c r="BX38" s="142"/>
      <c r="BY38" s="143"/>
      <c r="BZ38" s="142"/>
      <c r="CA38" s="143"/>
      <c r="CB38" s="142"/>
      <c r="CC38" s="143"/>
      <c r="CD38" s="145"/>
      <c r="CE38" s="142"/>
      <c r="CF38" s="143"/>
      <c r="CG38" s="145"/>
      <c r="CH38" s="142"/>
      <c r="CI38" s="143"/>
      <c r="CJ38" s="145"/>
      <c r="CK38" s="142"/>
      <c r="CL38" s="143"/>
      <c r="CM38" s="142"/>
      <c r="CN38" s="143"/>
      <c r="CO38" s="145"/>
      <c r="CP38" s="142"/>
      <c r="CQ38" s="143"/>
      <c r="CR38" s="142"/>
      <c r="CS38" s="143"/>
      <c r="CT38" s="142"/>
      <c r="CU38" s="143"/>
      <c r="CV38" s="142"/>
      <c r="CW38" s="143"/>
      <c r="CX38" s="145"/>
      <c r="CY38" s="142"/>
      <c r="CZ38" s="143"/>
      <c r="DA38" s="142"/>
      <c r="DB38" s="143"/>
      <c r="DC38" s="142"/>
      <c r="DD38" s="143"/>
      <c r="DE38" s="142"/>
      <c r="DF38" s="143"/>
      <c r="DG38" s="145"/>
      <c r="DH38" s="142"/>
      <c r="DI38" s="143"/>
      <c r="DJ38" s="142"/>
      <c r="DK38" s="143"/>
      <c r="DL38" s="142"/>
      <c r="DM38" s="143"/>
      <c r="DN38" s="142"/>
      <c r="DO38" s="143"/>
      <c r="DP38" s="142"/>
      <c r="DQ38" s="143"/>
      <c r="DR38" s="142"/>
      <c r="DS38" s="143"/>
      <c r="DT38" s="142"/>
      <c r="DU38" s="143"/>
      <c r="DV38" s="142"/>
      <c r="DW38" s="143"/>
      <c r="DX38" s="142"/>
      <c r="DY38" s="143"/>
      <c r="DZ38" s="142"/>
      <c r="EA38" s="143"/>
      <c r="EB38" s="142"/>
      <c r="EC38" s="143"/>
      <c r="ED38" s="142"/>
      <c r="EE38" s="143"/>
      <c r="EF38" s="142"/>
      <c r="EG38" s="143"/>
      <c r="EH38" s="142"/>
      <c r="EI38" s="143"/>
      <c r="EJ38" s="142"/>
      <c r="EK38" s="143"/>
      <c r="EL38" s="142"/>
      <c r="EM38" s="143"/>
      <c r="EN38" s="142"/>
      <c r="EO38" s="143"/>
      <c r="EP38" s="142"/>
      <c r="EQ38" s="143"/>
      <c r="ER38" s="142"/>
      <c r="ES38" s="143"/>
      <c r="ET38" s="142"/>
      <c r="EU38" s="143"/>
      <c r="EV38" s="142"/>
      <c r="EW38" s="143"/>
      <c r="EX38" s="142"/>
      <c r="EY38" s="143"/>
      <c r="EZ38" s="142"/>
      <c r="FA38" s="143"/>
      <c r="FB38" s="142"/>
      <c r="FC38" s="143"/>
      <c r="FD38" s="173">
        <f t="shared" si="0"/>
        <v>0</v>
      </c>
      <c r="FE38" s="173">
        <f t="shared" si="1"/>
        <v>0</v>
      </c>
      <c r="FF38" s="175" t="str">
        <f t="shared" si="2"/>
        <v>Bravo!!!</v>
      </c>
      <c r="FG38" s="235"/>
      <c r="FH38" s="235"/>
      <c r="FI38" s="235"/>
    </row>
    <row r="39" spans="1:165" x14ac:dyDescent="0.4">
      <c r="A39" s="138">
        <v>33</v>
      </c>
      <c r="B39" s="139"/>
      <c r="C39" s="139"/>
      <c r="D39" s="140"/>
      <c r="E39" s="141"/>
      <c r="F39" s="142"/>
      <c r="G39" s="143"/>
      <c r="H39" s="142"/>
      <c r="I39" s="143"/>
      <c r="J39" s="144"/>
      <c r="K39" s="143"/>
      <c r="L39" s="145"/>
      <c r="M39" s="145"/>
      <c r="N39" s="142"/>
      <c r="O39" s="143"/>
      <c r="P39" s="145"/>
      <c r="Q39" s="145"/>
      <c r="R39" s="142"/>
      <c r="S39" s="143"/>
      <c r="T39" s="145"/>
      <c r="U39" s="145"/>
      <c r="V39" s="142"/>
      <c r="W39" s="143"/>
      <c r="X39" s="145"/>
      <c r="Y39" s="142"/>
      <c r="Z39" s="143"/>
      <c r="AA39" s="142"/>
      <c r="AB39" s="143"/>
      <c r="AC39" s="142"/>
      <c r="AD39" s="143"/>
      <c r="AE39" s="145"/>
      <c r="AF39" s="145"/>
      <c r="AG39" s="142"/>
      <c r="AH39" s="143"/>
      <c r="AI39" s="142"/>
      <c r="AJ39" s="143"/>
      <c r="AK39" s="145"/>
      <c r="AL39" s="142"/>
      <c r="AM39" s="143"/>
      <c r="AN39" s="145"/>
      <c r="AO39" s="142"/>
      <c r="AP39" s="143"/>
      <c r="AQ39" s="142"/>
      <c r="AR39" s="143"/>
      <c r="AS39" s="142"/>
      <c r="AT39" s="143"/>
      <c r="AU39" s="142"/>
      <c r="AV39" s="143"/>
      <c r="AW39" s="142"/>
      <c r="AX39" s="143"/>
      <c r="AY39" s="142"/>
      <c r="AZ39" s="143"/>
      <c r="BA39" s="142"/>
      <c r="BB39" s="143"/>
      <c r="BC39" s="145"/>
      <c r="BD39" s="142"/>
      <c r="BE39" s="143"/>
      <c r="BF39" s="145"/>
      <c r="BG39" s="142"/>
      <c r="BH39" s="143"/>
      <c r="BI39" s="145"/>
      <c r="BJ39" s="142"/>
      <c r="BK39" s="143"/>
      <c r="BL39" s="145"/>
      <c r="BM39" s="142"/>
      <c r="BN39" s="143"/>
      <c r="BO39" s="145"/>
      <c r="BP39" s="142"/>
      <c r="BQ39" s="143"/>
      <c r="BR39" s="145"/>
      <c r="BS39" s="142"/>
      <c r="BT39" s="143"/>
      <c r="BU39" s="142"/>
      <c r="BV39" s="143"/>
      <c r="BW39" s="145"/>
      <c r="BX39" s="142"/>
      <c r="BY39" s="143"/>
      <c r="BZ39" s="142"/>
      <c r="CA39" s="143"/>
      <c r="CB39" s="142"/>
      <c r="CC39" s="143"/>
      <c r="CD39" s="145"/>
      <c r="CE39" s="142"/>
      <c r="CF39" s="143"/>
      <c r="CG39" s="145"/>
      <c r="CH39" s="142"/>
      <c r="CI39" s="143"/>
      <c r="CJ39" s="145"/>
      <c r="CK39" s="142"/>
      <c r="CL39" s="143"/>
      <c r="CM39" s="142"/>
      <c r="CN39" s="143"/>
      <c r="CO39" s="145"/>
      <c r="CP39" s="142"/>
      <c r="CQ39" s="143"/>
      <c r="CR39" s="142"/>
      <c r="CS39" s="143"/>
      <c r="CT39" s="142"/>
      <c r="CU39" s="143"/>
      <c r="CV39" s="142"/>
      <c r="CW39" s="143"/>
      <c r="CX39" s="145"/>
      <c r="CY39" s="142"/>
      <c r="CZ39" s="143"/>
      <c r="DA39" s="142"/>
      <c r="DB39" s="143"/>
      <c r="DC39" s="142"/>
      <c r="DD39" s="143"/>
      <c r="DE39" s="142"/>
      <c r="DF39" s="143"/>
      <c r="DG39" s="145"/>
      <c r="DH39" s="142"/>
      <c r="DI39" s="143"/>
      <c r="DJ39" s="142"/>
      <c r="DK39" s="143"/>
      <c r="DL39" s="142"/>
      <c r="DM39" s="143"/>
      <c r="DN39" s="142"/>
      <c r="DO39" s="143"/>
      <c r="DP39" s="142"/>
      <c r="DQ39" s="143"/>
      <c r="DR39" s="142"/>
      <c r="DS39" s="143"/>
      <c r="DT39" s="142"/>
      <c r="DU39" s="143"/>
      <c r="DV39" s="142"/>
      <c r="DW39" s="143"/>
      <c r="DX39" s="142"/>
      <c r="DY39" s="143"/>
      <c r="DZ39" s="142"/>
      <c r="EA39" s="143"/>
      <c r="EB39" s="142"/>
      <c r="EC39" s="143"/>
      <c r="ED39" s="142"/>
      <c r="EE39" s="143"/>
      <c r="EF39" s="142"/>
      <c r="EG39" s="143"/>
      <c r="EH39" s="142"/>
      <c r="EI39" s="143"/>
      <c r="EJ39" s="142"/>
      <c r="EK39" s="143"/>
      <c r="EL39" s="142"/>
      <c r="EM39" s="143"/>
      <c r="EN39" s="142"/>
      <c r="EO39" s="143"/>
      <c r="EP39" s="142"/>
      <c r="EQ39" s="143"/>
      <c r="ER39" s="142"/>
      <c r="ES39" s="143"/>
      <c r="ET39" s="142"/>
      <c r="EU39" s="143"/>
      <c r="EV39" s="142"/>
      <c r="EW39" s="143"/>
      <c r="EX39" s="142"/>
      <c r="EY39" s="143"/>
      <c r="EZ39" s="142"/>
      <c r="FA39" s="143"/>
      <c r="FB39" s="142"/>
      <c r="FC39" s="143"/>
      <c r="FD39" s="173">
        <f t="shared" si="0"/>
        <v>0</v>
      </c>
      <c r="FE39" s="173">
        <f t="shared" si="1"/>
        <v>0</v>
      </c>
      <c r="FF39" s="175" t="str">
        <f t="shared" si="2"/>
        <v>Bravo!!!</v>
      </c>
      <c r="FG39" s="235"/>
      <c r="FH39" s="235"/>
      <c r="FI39" s="235"/>
    </row>
    <row r="40" spans="1:165" x14ac:dyDescent="0.4">
      <c r="A40" s="138">
        <v>34</v>
      </c>
      <c r="B40" s="139"/>
      <c r="C40" s="139"/>
      <c r="D40" s="140"/>
      <c r="E40" s="141"/>
      <c r="F40" s="142"/>
      <c r="G40" s="143"/>
      <c r="H40" s="142"/>
      <c r="I40" s="143"/>
      <c r="J40" s="144"/>
      <c r="K40" s="143"/>
      <c r="L40" s="145"/>
      <c r="M40" s="145"/>
      <c r="N40" s="142"/>
      <c r="O40" s="143"/>
      <c r="P40" s="145"/>
      <c r="Q40" s="145"/>
      <c r="R40" s="142"/>
      <c r="S40" s="143"/>
      <c r="T40" s="145"/>
      <c r="U40" s="145"/>
      <c r="V40" s="142"/>
      <c r="W40" s="143"/>
      <c r="X40" s="145"/>
      <c r="Y40" s="142"/>
      <c r="Z40" s="143"/>
      <c r="AA40" s="142"/>
      <c r="AB40" s="143"/>
      <c r="AC40" s="142"/>
      <c r="AD40" s="143"/>
      <c r="AE40" s="145"/>
      <c r="AF40" s="145"/>
      <c r="AG40" s="142"/>
      <c r="AH40" s="143"/>
      <c r="AI40" s="142"/>
      <c r="AJ40" s="143"/>
      <c r="AK40" s="145"/>
      <c r="AL40" s="142"/>
      <c r="AM40" s="143"/>
      <c r="AN40" s="145"/>
      <c r="AO40" s="142"/>
      <c r="AP40" s="143"/>
      <c r="AQ40" s="142"/>
      <c r="AR40" s="143"/>
      <c r="AS40" s="142"/>
      <c r="AT40" s="143"/>
      <c r="AU40" s="142"/>
      <c r="AV40" s="143"/>
      <c r="AW40" s="142"/>
      <c r="AX40" s="143"/>
      <c r="AY40" s="142"/>
      <c r="AZ40" s="143"/>
      <c r="BA40" s="142"/>
      <c r="BB40" s="143"/>
      <c r="BC40" s="145"/>
      <c r="BD40" s="142"/>
      <c r="BE40" s="143"/>
      <c r="BF40" s="145"/>
      <c r="BG40" s="142"/>
      <c r="BH40" s="143"/>
      <c r="BI40" s="145"/>
      <c r="BJ40" s="142"/>
      <c r="BK40" s="143"/>
      <c r="BL40" s="145"/>
      <c r="BM40" s="142"/>
      <c r="BN40" s="143"/>
      <c r="BO40" s="145"/>
      <c r="BP40" s="142"/>
      <c r="BQ40" s="143"/>
      <c r="BR40" s="145"/>
      <c r="BS40" s="142"/>
      <c r="BT40" s="143"/>
      <c r="BU40" s="142"/>
      <c r="BV40" s="143"/>
      <c r="BW40" s="145"/>
      <c r="BX40" s="142"/>
      <c r="BY40" s="143"/>
      <c r="BZ40" s="142"/>
      <c r="CA40" s="143"/>
      <c r="CB40" s="142"/>
      <c r="CC40" s="143"/>
      <c r="CD40" s="145"/>
      <c r="CE40" s="142"/>
      <c r="CF40" s="143"/>
      <c r="CG40" s="145"/>
      <c r="CH40" s="142"/>
      <c r="CI40" s="143"/>
      <c r="CJ40" s="145"/>
      <c r="CK40" s="142"/>
      <c r="CL40" s="143"/>
      <c r="CM40" s="142"/>
      <c r="CN40" s="143"/>
      <c r="CO40" s="145"/>
      <c r="CP40" s="142"/>
      <c r="CQ40" s="143"/>
      <c r="CR40" s="142"/>
      <c r="CS40" s="143"/>
      <c r="CT40" s="142"/>
      <c r="CU40" s="143"/>
      <c r="CV40" s="142"/>
      <c r="CW40" s="143"/>
      <c r="CX40" s="145"/>
      <c r="CY40" s="142"/>
      <c r="CZ40" s="143"/>
      <c r="DA40" s="142"/>
      <c r="DB40" s="143"/>
      <c r="DC40" s="142"/>
      <c r="DD40" s="143"/>
      <c r="DE40" s="142"/>
      <c r="DF40" s="143"/>
      <c r="DG40" s="145"/>
      <c r="DH40" s="142"/>
      <c r="DI40" s="143"/>
      <c r="DJ40" s="142"/>
      <c r="DK40" s="143"/>
      <c r="DL40" s="142"/>
      <c r="DM40" s="143"/>
      <c r="DN40" s="142"/>
      <c r="DO40" s="143"/>
      <c r="DP40" s="142"/>
      <c r="DQ40" s="143"/>
      <c r="DR40" s="142"/>
      <c r="DS40" s="143"/>
      <c r="DT40" s="142"/>
      <c r="DU40" s="143"/>
      <c r="DV40" s="142"/>
      <c r="DW40" s="143"/>
      <c r="DX40" s="142"/>
      <c r="DY40" s="143"/>
      <c r="DZ40" s="142"/>
      <c r="EA40" s="143"/>
      <c r="EB40" s="142"/>
      <c r="EC40" s="143"/>
      <c r="ED40" s="142"/>
      <c r="EE40" s="143"/>
      <c r="EF40" s="142"/>
      <c r="EG40" s="143"/>
      <c r="EH40" s="142"/>
      <c r="EI40" s="143"/>
      <c r="EJ40" s="142"/>
      <c r="EK40" s="143"/>
      <c r="EL40" s="142"/>
      <c r="EM40" s="143"/>
      <c r="EN40" s="142"/>
      <c r="EO40" s="143"/>
      <c r="EP40" s="142"/>
      <c r="EQ40" s="143"/>
      <c r="ER40" s="142"/>
      <c r="ES40" s="143"/>
      <c r="ET40" s="142"/>
      <c r="EU40" s="143"/>
      <c r="EV40" s="142"/>
      <c r="EW40" s="143"/>
      <c r="EX40" s="142"/>
      <c r="EY40" s="143"/>
      <c r="EZ40" s="142"/>
      <c r="FA40" s="143"/>
      <c r="FB40" s="142"/>
      <c r="FC40" s="143"/>
      <c r="FD40" s="173">
        <f t="shared" si="0"/>
        <v>0</v>
      </c>
      <c r="FE40" s="173">
        <f t="shared" si="1"/>
        <v>0</v>
      </c>
      <c r="FF40" s="175" t="str">
        <f t="shared" si="2"/>
        <v>Bravo!!!</v>
      </c>
      <c r="FG40" s="235"/>
      <c r="FH40" s="235"/>
      <c r="FI40" s="235"/>
    </row>
    <row r="41" spans="1:165" x14ac:dyDescent="0.4">
      <c r="A41" s="138">
        <v>35</v>
      </c>
      <c r="B41" s="139"/>
      <c r="C41" s="139"/>
      <c r="D41" s="140"/>
      <c r="E41" s="141"/>
      <c r="F41" s="142"/>
      <c r="G41" s="143"/>
      <c r="H41" s="142"/>
      <c r="I41" s="143"/>
      <c r="J41" s="144"/>
      <c r="K41" s="143"/>
      <c r="L41" s="145"/>
      <c r="M41" s="145"/>
      <c r="N41" s="142"/>
      <c r="O41" s="143"/>
      <c r="P41" s="145"/>
      <c r="Q41" s="145"/>
      <c r="R41" s="142"/>
      <c r="S41" s="143"/>
      <c r="T41" s="145"/>
      <c r="U41" s="145"/>
      <c r="V41" s="142"/>
      <c r="W41" s="143"/>
      <c r="X41" s="145"/>
      <c r="Y41" s="142"/>
      <c r="Z41" s="143"/>
      <c r="AA41" s="142"/>
      <c r="AB41" s="143"/>
      <c r="AC41" s="142"/>
      <c r="AD41" s="143"/>
      <c r="AE41" s="145"/>
      <c r="AF41" s="145"/>
      <c r="AG41" s="142"/>
      <c r="AH41" s="143"/>
      <c r="AI41" s="142"/>
      <c r="AJ41" s="143"/>
      <c r="AK41" s="145"/>
      <c r="AL41" s="142"/>
      <c r="AM41" s="143"/>
      <c r="AN41" s="145"/>
      <c r="AO41" s="142"/>
      <c r="AP41" s="143"/>
      <c r="AQ41" s="142"/>
      <c r="AR41" s="143"/>
      <c r="AS41" s="142"/>
      <c r="AT41" s="143"/>
      <c r="AU41" s="142"/>
      <c r="AV41" s="143"/>
      <c r="AW41" s="142"/>
      <c r="AX41" s="143"/>
      <c r="AY41" s="142"/>
      <c r="AZ41" s="143"/>
      <c r="BA41" s="142"/>
      <c r="BB41" s="143"/>
      <c r="BC41" s="145"/>
      <c r="BD41" s="142"/>
      <c r="BE41" s="143"/>
      <c r="BF41" s="145"/>
      <c r="BG41" s="142"/>
      <c r="BH41" s="143"/>
      <c r="BI41" s="145"/>
      <c r="BJ41" s="142"/>
      <c r="BK41" s="143"/>
      <c r="BL41" s="145"/>
      <c r="BM41" s="142"/>
      <c r="BN41" s="143"/>
      <c r="BO41" s="145"/>
      <c r="BP41" s="142"/>
      <c r="BQ41" s="143"/>
      <c r="BR41" s="145"/>
      <c r="BS41" s="142"/>
      <c r="BT41" s="143"/>
      <c r="BU41" s="142"/>
      <c r="BV41" s="143"/>
      <c r="BW41" s="145"/>
      <c r="BX41" s="142"/>
      <c r="BY41" s="143"/>
      <c r="BZ41" s="142"/>
      <c r="CA41" s="143"/>
      <c r="CB41" s="142"/>
      <c r="CC41" s="143"/>
      <c r="CD41" s="145"/>
      <c r="CE41" s="142"/>
      <c r="CF41" s="143"/>
      <c r="CG41" s="145"/>
      <c r="CH41" s="142"/>
      <c r="CI41" s="143"/>
      <c r="CJ41" s="145"/>
      <c r="CK41" s="142"/>
      <c r="CL41" s="143"/>
      <c r="CM41" s="142"/>
      <c r="CN41" s="143"/>
      <c r="CO41" s="145"/>
      <c r="CP41" s="142"/>
      <c r="CQ41" s="143"/>
      <c r="CR41" s="142"/>
      <c r="CS41" s="143"/>
      <c r="CT41" s="142"/>
      <c r="CU41" s="143"/>
      <c r="CV41" s="142"/>
      <c r="CW41" s="143"/>
      <c r="CX41" s="145"/>
      <c r="CY41" s="142"/>
      <c r="CZ41" s="143"/>
      <c r="DA41" s="142"/>
      <c r="DB41" s="143"/>
      <c r="DC41" s="142"/>
      <c r="DD41" s="143"/>
      <c r="DE41" s="142"/>
      <c r="DF41" s="143"/>
      <c r="DG41" s="145"/>
      <c r="DH41" s="142"/>
      <c r="DI41" s="143"/>
      <c r="DJ41" s="142"/>
      <c r="DK41" s="143"/>
      <c r="DL41" s="142"/>
      <c r="DM41" s="143"/>
      <c r="DN41" s="142"/>
      <c r="DO41" s="143"/>
      <c r="DP41" s="142"/>
      <c r="DQ41" s="143"/>
      <c r="DR41" s="142"/>
      <c r="DS41" s="143"/>
      <c r="DT41" s="142"/>
      <c r="DU41" s="143"/>
      <c r="DV41" s="142"/>
      <c r="DW41" s="143"/>
      <c r="DX41" s="142"/>
      <c r="DY41" s="143"/>
      <c r="DZ41" s="142"/>
      <c r="EA41" s="143"/>
      <c r="EB41" s="142"/>
      <c r="EC41" s="143"/>
      <c r="ED41" s="142"/>
      <c r="EE41" s="143"/>
      <c r="EF41" s="142"/>
      <c r="EG41" s="143"/>
      <c r="EH41" s="142"/>
      <c r="EI41" s="143"/>
      <c r="EJ41" s="142"/>
      <c r="EK41" s="143"/>
      <c r="EL41" s="142"/>
      <c r="EM41" s="143"/>
      <c r="EN41" s="142"/>
      <c r="EO41" s="143"/>
      <c r="EP41" s="142"/>
      <c r="EQ41" s="143"/>
      <c r="ER41" s="142"/>
      <c r="ES41" s="143"/>
      <c r="ET41" s="142"/>
      <c r="EU41" s="143"/>
      <c r="EV41" s="142"/>
      <c r="EW41" s="143"/>
      <c r="EX41" s="142"/>
      <c r="EY41" s="143"/>
      <c r="EZ41" s="142"/>
      <c r="FA41" s="143"/>
      <c r="FB41" s="142"/>
      <c r="FC41" s="143"/>
      <c r="FD41" s="173">
        <f t="shared" si="0"/>
        <v>0</v>
      </c>
      <c r="FE41" s="173">
        <f t="shared" si="1"/>
        <v>0</v>
      </c>
      <c r="FF41" s="175" t="str">
        <f t="shared" si="2"/>
        <v>Bravo!!!</v>
      </c>
      <c r="FG41" s="235"/>
      <c r="FH41" s="235"/>
      <c r="FI41" s="235"/>
    </row>
    <row r="42" spans="1:165" x14ac:dyDescent="0.4">
      <c r="A42" s="138">
        <v>36</v>
      </c>
      <c r="B42" s="139"/>
      <c r="C42" s="139"/>
      <c r="D42" s="140"/>
      <c r="E42" s="141"/>
      <c r="F42" s="142"/>
      <c r="G42" s="143"/>
      <c r="H42" s="142"/>
      <c r="I42" s="143"/>
      <c r="J42" s="144"/>
      <c r="K42" s="143"/>
      <c r="L42" s="145"/>
      <c r="M42" s="145"/>
      <c r="N42" s="142"/>
      <c r="O42" s="143"/>
      <c r="P42" s="145"/>
      <c r="Q42" s="145"/>
      <c r="R42" s="142"/>
      <c r="S42" s="143"/>
      <c r="T42" s="145"/>
      <c r="U42" s="145"/>
      <c r="V42" s="142"/>
      <c r="W42" s="143"/>
      <c r="X42" s="145"/>
      <c r="Y42" s="142"/>
      <c r="Z42" s="143"/>
      <c r="AA42" s="142"/>
      <c r="AB42" s="143"/>
      <c r="AC42" s="142"/>
      <c r="AD42" s="143"/>
      <c r="AE42" s="145"/>
      <c r="AF42" s="145"/>
      <c r="AG42" s="142"/>
      <c r="AH42" s="143"/>
      <c r="AI42" s="142"/>
      <c r="AJ42" s="143"/>
      <c r="AK42" s="145"/>
      <c r="AL42" s="142"/>
      <c r="AM42" s="143"/>
      <c r="AN42" s="145"/>
      <c r="AO42" s="142"/>
      <c r="AP42" s="143"/>
      <c r="AQ42" s="142"/>
      <c r="AR42" s="143"/>
      <c r="AS42" s="142"/>
      <c r="AT42" s="143"/>
      <c r="AU42" s="142"/>
      <c r="AV42" s="143"/>
      <c r="AW42" s="142"/>
      <c r="AX42" s="143"/>
      <c r="AY42" s="142"/>
      <c r="AZ42" s="143"/>
      <c r="BA42" s="142"/>
      <c r="BB42" s="143"/>
      <c r="BC42" s="145"/>
      <c r="BD42" s="142"/>
      <c r="BE42" s="143"/>
      <c r="BF42" s="145"/>
      <c r="BG42" s="142"/>
      <c r="BH42" s="143"/>
      <c r="BI42" s="145"/>
      <c r="BJ42" s="142"/>
      <c r="BK42" s="143"/>
      <c r="BL42" s="145"/>
      <c r="BM42" s="142"/>
      <c r="BN42" s="143"/>
      <c r="BO42" s="145"/>
      <c r="BP42" s="142"/>
      <c r="BQ42" s="143"/>
      <c r="BR42" s="145"/>
      <c r="BS42" s="142"/>
      <c r="BT42" s="143"/>
      <c r="BU42" s="142"/>
      <c r="BV42" s="143"/>
      <c r="BW42" s="145"/>
      <c r="BX42" s="142"/>
      <c r="BY42" s="143"/>
      <c r="BZ42" s="142"/>
      <c r="CA42" s="143"/>
      <c r="CB42" s="142"/>
      <c r="CC42" s="143"/>
      <c r="CD42" s="145"/>
      <c r="CE42" s="142"/>
      <c r="CF42" s="143"/>
      <c r="CG42" s="145"/>
      <c r="CH42" s="142"/>
      <c r="CI42" s="143"/>
      <c r="CJ42" s="145"/>
      <c r="CK42" s="142"/>
      <c r="CL42" s="143"/>
      <c r="CM42" s="142"/>
      <c r="CN42" s="143"/>
      <c r="CO42" s="145"/>
      <c r="CP42" s="142"/>
      <c r="CQ42" s="143"/>
      <c r="CR42" s="142"/>
      <c r="CS42" s="143"/>
      <c r="CT42" s="142"/>
      <c r="CU42" s="143"/>
      <c r="CV42" s="142"/>
      <c r="CW42" s="143"/>
      <c r="CX42" s="145"/>
      <c r="CY42" s="142"/>
      <c r="CZ42" s="143"/>
      <c r="DA42" s="142"/>
      <c r="DB42" s="143"/>
      <c r="DC42" s="142"/>
      <c r="DD42" s="143"/>
      <c r="DE42" s="142"/>
      <c r="DF42" s="143"/>
      <c r="DG42" s="145"/>
      <c r="DH42" s="142"/>
      <c r="DI42" s="143"/>
      <c r="DJ42" s="142"/>
      <c r="DK42" s="143"/>
      <c r="DL42" s="142"/>
      <c r="DM42" s="143"/>
      <c r="DN42" s="142"/>
      <c r="DO42" s="143"/>
      <c r="DP42" s="142"/>
      <c r="DQ42" s="143"/>
      <c r="DR42" s="142"/>
      <c r="DS42" s="143"/>
      <c r="DT42" s="142"/>
      <c r="DU42" s="143"/>
      <c r="DV42" s="142"/>
      <c r="DW42" s="143"/>
      <c r="DX42" s="142"/>
      <c r="DY42" s="143"/>
      <c r="DZ42" s="142"/>
      <c r="EA42" s="143"/>
      <c r="EB42" s="142"/>
      <c r="EC42" s="143"/>
      <c r="ED42" s="142"/>
      <c r="EE42" s="143"/>
      <c r="EF42" s="142"/>
      <c r="EG42" s="143"/>
      <c r="EH42" s="142"/>
      <c r="EI42" s="143"/>
      <c r="EJ42" s="142"/>
      <c r="EK42" s="143"/>
      <c r="EL42" s="142"/>
      <c r="EM42" s="143"/>
      <c r="EN42" s="142"/>
      <c r="EO42" s="143"/>
      <c r="EP42" s="142"/>
      <c r="EQ42" s="143"/>
      <c r="ER42" s="142"/>
      <c r="ES42" s="143"/>
      <c r="ET42" s="142"/>
      <c r="EU42" s="143"/>
      <c r="EV42" s="142"/>
      <c r="EW42" s="143"/>
      <c r="EX42" s="142"/>
      <c r="EY42" s="143"/>
      <c r="EZ42" s="142"/>
      <c r="FA42" s="143"/>
      <c r="FB42" s="142"/>
      <c r="FC42" s="143"/>
      <c r="FD42" s="173">
        <f t="shared" si="0"/>
        <v>0</v>
      </c>
      <c r="FE42" s="173">
        <f t="shared" si="1"/>
        <v>0</v>
      </c>
      <c r="FF42" s="175" t="str">
        <f t="shared" si="2"/>
        <v>Bravo!!!</v>
      </c>
      <c r="FG42" s="235"/>
      <c r="FH42" s="235"/>
      <c r="FI42" s="235"/>
    </row>
    <row r="43" spans="1:165" x14ac:dyDescent="0.4">
      <c r="A43" s="138">
        <v>37</v>
      </c>
      <c r="B43" s="139"/>
      <c r="C43" s="139"/>
      <c r="D43" s="140"/>
      <c r="E43" s="141"/>
      <c r="F43" s="142"/>
      <c r="G43" s="143"/>
      <c r="H43" s="142"/>
      <c r="I43" s="143"/>
      <c r="J43" s="144"/>
      <c r="K43" s="143"/>
      <c r="L43" s="145"/>
      <c r="M43" s="145"/>
      <c r="N43" s="142"/>
      <c r="O43" s="143"/>
      <c r="P43" s="145"/>
      <c r="Q43" s="145"/>
      <c r="R43" s="142"/>
      <c r="S43" s="143"/>
      <c r="T43" s="145"/>
      <c r="U43" s="145"/>
      <c r="V43" s="142"/>
      <c r="W43" s="143"/>
      <c r="X43" s="145"/>
      <c r="Y43" s="142"/>
      <c r="Z43" s="143"/>
      <c r="AA43" s="142"/>
      <c r="AB43" s="143"/>
      <c r="AC43" s="142"/>
      <c r="AD43" s="143"/>
      <c r="AE43" s="145"/>
      <c r="AF43" s="145"/>
      <c r="AG43" s="142"/>
      <c r="AH43" s="143"/>
      <c r="AI43" s="142"/>
      <c r="AJ43" s="143"/>
      <c r="AK43" s="145"/>
      <c r="AL43" s="142"/>
      <c r="AM43" s="143"/>
      <c r="AN43" s="145"/>
      <c r="AO43" s="142"/>
      <c r="AP43" s="143"/>
      <c r="AQ43" s="142"/>
      <c r="AR43" s="143"/>
      <c r="AS43" s="142"/>
      <c r="AT43" s="143"/>
      <c r="AU43" s="142"/>
      <c r="AV43" s="143"/>
      <c r="AW43" s="142"/>
      <c r="AX43" s="143"/>
      <c r="AY43" s="142"/>
      <c r="AZ43" s="143"/>
      <c r="BA43" s="142"/>
      <c r="BB43" s="143"/>
      <c r="BC43" s="145"/>
      <c r="BD43" s="142"/>
      <c r="BE43" s="143"/>
      <c r="BF43" s="145"/>
      <c r="BG43" s="142"/>
      <c r="BH43" s="143"/>
      <c r="BI43" s="145"/>
      <c r="BJ43" s="142"/>
      <c r="BK43" s="143"/>
      <c r="BL43" s="145"/>
      <c r="BM43" s="142"/>
      <c r="BN43" s="143"/>
      <c r="BO43" s="145"/>
      <c r="BP43" s="142"/>
      <c r="BQ43" s="143"/>
      <c r="BR43" s="145"/>
      <c r="BS43" s="142"/>
      <c r="BT43" s="143"/>
      <c r="BU43" s="142"/>
      <c r="BV43" s="143"/>
      <c r="BW43" s="145"/>
      <c r="BX43" s="142"/>
      <c r="BY43" s="143"/>
      <c r="BZ43" s="142"/>
      <c r="CA43" s="143"/>
      <c r="CB43" s="142"/>
      <c r="CC43" s="143"/>
      <c r="CD43" s="145"/>
      <c r="CE43" s="142"/>
      <c r="CF43" s="143"/>
      <c r="CG43" s="145"/>
      <c r="CH43" s="142"/>
      <c r="CI43" s="143"/>
      <c r="CJ43" s="145"/>
      <c r="CK43" s="142"/>
      <c r="CL43" s="143"/>
      <c r="CM43" s="142"/>
      <c r="CN43" s="143"/>
      <c r="CO43" s="145"/>
      <c r="CP43" s="142"/>
      <c r="CQ43" s="143"/>
      <c r="CR43" s="142"/>
      <c r="CS43" s="143"/>
      <c r="CT43" s="142"/>
      <c r="CU43" s="143"/>
      <c r="CV43" s="142"/>
      <c r="CW43" s="143"/>
      <c r="CX43" s="145"/>
      <c r="CY43" s="142"/>
      <c r="CZ43" s="143"/>
      <c r="DA43" s="142"/>
      <c r="DB43" s="143"/>
      <c r="DC43" s="142"/>
      <c r="DD43" s="143"/>
      <c r="DE43" s="142"/>
      <c r="DF43" s="143"/>
      <c r="DG43" s="145"/>
      <c r="DH43" s="142"/>
      <c r="DI43" s="143"/>
      <c r="DJ43" s="142"/>
      <c r="DK43" s="143"/>
      <c r="DL43" s="142"/>
      <c r="DM43" s="143"/>
      <c r="DN43" s="142"/>
      <c r="DO43" s="143"/>
      <c r="DP43" s="142"/>
      <c r="DQ43" s="143"/>
      <c r="DR43" s="142"/>
      <c r="DS43" s="143"/>
      <c r="DT43" s="142"/>
      <c r="DU43" s="143"/>
      <c r="DV43" s="142"/>
      <c r="DW43" s="143"/>
      <c r="DX43" s="142"/>
      <c r="DY43" s="143"/>
      <c r="DZ43" s="142"/>
      <c r="EA43" s="143"/>
      <c r="EB43" s="142"/>
      <c r="EC43" s="143"/>
      <c r="ED43" s="142"/>
      <c r="EE43" s="143"/>
      <c r="EF43" s="142"/>
      <c r="EG43" s="143"/>
      <c r="EH43" s="142"/>
      <c r="EI43" s="143"/>
      <c r="EJ43" s="142"/>
      <c r="EK43" s="143"/>
      <c r="EL43" s="142"/>
      <c r="EM43" s="143"/>
      <c r="EN43" s="142"/>
      <c r="EO43" s="143"/>
      <c r="EP43" s="142"/>
      <c r="EQ43" s="143"/>
      <c r="ER43" s="142"/>
      <c r="ES43" s="143"/>
      <c r="ET43" s="142"/>
      <c r="EU43" s="143"/>
      <c r="EV43" s="142"/>
      <c r="EW43" s="143"/>
      <c r="EX43" s="142"/>
      <c r="EY43" s="143"/>
      <c r="EZ43" s="142"/>
      <c r="FA43" s="143"/>
      <c r="FB43" s="142"/>
      <c r="FC43" s="143"/>
      <c r="FD43" s="173">
        <f t="shared" si="0"/>
        <v>0</v>
      </c>
      <c r="FE43" s="173">
        <f t="shared" si="1"/>
        <v>0</v>
      </c>
      <c r="FF43" s="175" t="str">
        <f t="shared" si="2"/>
        <v>Bravo!!!</v>
      </c>
      <c r="FG43" s="235"/>
      <c r="FH43" s="235"/>
      <c r="FI43" s="235"/>
    </row>
    <row r="44" spans="1:165" x14ac:dyDescent="0.4">
      <c r="A44" s="138">
        <v>38</v>
      </c>
      <c r="B44" s="139"/>
      <c r="C44" s="139"/>
      <c r="D44" s="140"/>
      <c r="E44" s="141"/>
      <c r="F44" s="142"/>
      <c r="G44" s="143"/>
      <c r="H44" s="142"/>
      <c r="I44" s="143"/>
      <c r="J44" s="144"/>
      <c r="K44" s="143"/>
      <c r="L44" s="145"/>
      <c r="M44" s="145"/>
      <c r="N44" s="142"/>
      <c r="O44" s="143"/>
      <c r="P44" s="145"/>
      <c r="Q44" s="145"/>
      <c r="R44" s="142"/>
      <c r="S44" s="143"/>
      <c r="T44" s="145"/>
      <c r="U44" s="145"/>
      <c r="V44" s="142"/>
      <c r="W44" s="143"/>
      <c r="X44" s="145"/>
      <c r="Y44" s="142"/>
      <c r="Z44" s="143"/>
      <c r="AA44" s="142"/>
      <c r="AB44" s="143"/>
      <c r="AC44" s="142"/>
      <c r="AD44" s="143"/>
      <c r="AE44" s="145"/>
      <c r="AF44" s="145"/>
      <c r="AG44" s="142"/>
      <c r="AH44" s="143"/>
      <c r="AI44" s="142"/>
      <c r="AJ44" s="143"/>
      <c r="AK44" s="145"/>
      <c r="AL44" s="142"/>
      <c r="AM44" s="143"/>
      <c r="AN44" s="145"/>
      <c r="AO44" s="142"/>
      <c r="AP44" s="143"/>
      <c r="AQ44" s="142"/>
      <c r="AR44" s="143"/>
      <c r="AS44" s="142"/>
      <c r="AT44" s="143"/>
      <c r="AU44" s="142"/>
      <c r="AV44" s="143"/>
      <c r="AW44" s="142"/>
      <c r="AX44" s="143"/>
      <c r="AY44" s="142"/>
      <c r="AZ44" s="143"/>
      <c r="BA44" s="142"/>
      <c r="BB44" s="143"/>
      <c r="BC44" s="145"/>
      <c r="BD44" s="142"/>
      <c r="BE44" s="143"/>
      <c r="BF44" s="145"/>
      <c r="BG44" s="142"/>
      <c r="BH44" s="143"/>
      <c r="BI44" s="145"/>
      <c r="BJ44" s="142"/>
      <c r="BK44" s="143"/>
      <c r="BL44" s="145"/>
      <c r="BM44" s="142"/>
      <c r="BN44" s="143"/>
      <c r="BO44" s="145"/>
      <c r="BP44" s="142"/>
      <c r="BQ44" s="143"/>
      <c r="BR44" s="145"/>
      <c r="BS44" s="142"/>
      <c r="BT44" s="143"/>
      <c r="BU44" s="142"/>
      <c r="BV44" s="143"/>
      <c r="BW44" s="145"/>
      <c r="BX44" s="142"/>
      <c r="BY44" s="143"/>
      <c r="BZ44" s="142"/>
      <c r="CA44" s="143"/>
      <c r="CB44" s="142"/>
      <c r="CC44" s="143"/>
      <c r="CD44" s="145"/>
      <c r="CE44" s="142"/>
      <c r="CF44" s="143"/>
      <c r="CG44" s="145"/>
      <c r="CH44" s="142"/>
      <c r="CI44" s="143"/>
      <c r="CJ44" s="145"/>
      <c r="CK44" s="142"/>
      <c r="CL44" s="143"/>
      <c r="CM44" s="142"/>
      <c r="CN44" s="143"/>
      <c r="CO44" s="145"/>
      <c r="CP44" s="142"/>
      <c r="CQ44" s="143"/>
      <c r="CR44" s="142"/>
      <c r="CS44" s="143"/>
      <c r="CT44" s="142"/>
      <c r="CU44" s="143"/>
      <c r="CV44" s="142"/>
      <c r="CW44" s="143"/>
      <c r="CX44" s="145"/>
      <c r="CY44" s="142"/>
      <c r="CZ44" s="143"/>
      <c r="DA44" s="142"/>
      <c r="DB44" s="143"/>
      <c r="DC44" s="142"/>
      <c r="DD44" s="143"/>
      <c r="DE44" s="142"/>
      <c r="DF44" s="143"/>
      <c r="DG44" s="145"/>
      <c r="DH44" s="142"/>
      <c r="DI44" s="143"/>
      <c r="DJ44" s="142"/>
      <c r="DK44" s="143"/>
      <c r="DL44" s="142"/>
      <c r="DM44" s="143"/>
      <c r="DN44" s="142"/>
      <c r="DO44" s="143"/>
      <c r="DP44" s="142"/>
      <c r="DQ44" s="143"/>
      <c r="DR44" s="142"/>
      <c r="DS44" s="143"/>
      <c r="DT44" s="142"/>
      <c r="DU44" s="143"/>
      <c r="DV44" s="142"/>
      <c r="DW44" s="143"/>
      <c r="DX44" s="142"/>
      <c r="DY44" s="143"/>
      <c r="DZ44" s="142"/>
      <c r="EA44" s="143"/>
      <c r="EB44" s="142"/>
      <c r="EC44" s="143"/>
      <c r="ED44" s="142"/>
      <c r="EE44" s="143"/>
      <c r="EF44" s="142"/>
      <c r="EG44" s="143"/>
      <c r="EH44" s="142"/>
      <c r="EI44" s="143"/>
      <c r="EJ44" s="142"/>
      <c r="EK44" s="143"/>
      <c r="EL44" s="142"/>
      <c r="EM44" s="143"/>
      <c r="EN44" s="142"/>
      <c r="EO44" s="143"/>
      <c r="EP44" s="142"/>
      <c r="EQ44" s="143"/>
      <c r="ER44" s="142"/>
      <c r="ES44" s="143"/>
      <c r="ET44" s="142"/>
      <c r="EU44" s="143"/>
      <c r="EV44" s="142"/>
      <c r="EW44" s="143"/>
      <c r="EX44" s="142"/>
      <c r="EY44" s="143"/>
      <c r="EZ44" s="142"/>
      <c r="FA44" s="143"/>
      <c r="FB44" s="142"/>
      <c r="FC44" s="143"/>
      <c r="FD44" s="173">
        <f t="shared" si="0"/>
        <v>0</v>
      </c>
      <c r="FE44" s="173">
        <f t="shared" si="1"/>
        <v>0</v>
      </c>
      <c r="FF44" s="175" t="str">
        <f t="shared" si="2"/>
        <v>Bravo!!!</v>
      </c>
      <c r="FG44" s="235"/>
      <c r="FH44" s="235"/>
      <c r="FI44" s="235"/>
    </row>
    <row r="45" spans="1:165" x14ac:dyDescent="0.4">
      <c r="A45" s="138">
        <v>39</v>
      </c>
      <c r="B45" s="139"/>
      <c r="C45" s="139"/>
      <c r="D45" s="140"/>
      <c r="E45" s="141"/>
      <c r="F45" s="142"/>
      <c r="G45" s="143"/>
      <c r="H45" s="142"/>
      <c r="I45" s="143"/>
      <c r="J45" s="144"/>
      <c r="K45" s="143"/>
      <c r="L45" s="145"/>
      <c r="M45" s="145"/>
      <c r="N45" s="142"/>
      <c r="O45" s="143"/>
      <c r="P45" s="145"/>
      <c r="Q45" s="145"/>
      <c r="R45" s="142"/>
      <c r="S45" s="143"/>
      <c r="T45" s="145"/>
      <c r="U45" s="145"/>
      <c r="V45" s="142"/>
      <c r="W45" s="143"/>
      <c r="X45" s="145"/>
      <c r="Y45" s="142"/>
      <c r="Z45" s="143"/>
      <c r="AA45" s="142"/>
      <c r="AB45" s="143"/>
      <c r="AC45" s="142"/>
      <c r="AD45" s="143"/>
      <c r="AE45" s="145"/>
      <c r="AF45" s="145"/>
      <c r="AG45" s="142"/>
      <c r="AH45" s="143"/>
      <c r="AI45" s="142"/>
      <c r="AJ45" s="143"/>
      <c r="AK45" s="145"/>
      <c r="AL45" s="142"/>
      <c r="AM45" s="143"/>
      <c r="AN45" s="145"/>
      <c r="AO45" s="142"/>
      <c r="AP45" s="143"/>
      <c r="AQ45" s="142"/>
      <c r="AR45" s="143"/>
      <c r="AS45" s="142"/>
      <c r="AT45" s="143"/>
      <c r="AU45" s="142"/>
      <c r="AV45" s="143"/>
      <c r="AW45" s="142"/>
      <c r="AX45" s="143"/>
      <c r="AY45" s="142"/>
      <c r="AZ45" s="143"/>
      <c r="BA45" s="142"/>
      <c r="BB45" s="143"/>
      <c r="BC45" s="145"/>
      <c r="BD45" s="142"/>
      <c r="BE45" s="143"/>
      <c r="BF45" s="145"/>
      <c r="BG45" s="142"/>
      <c r="BH45" s="143"/>
      <c r="BI45" s="145"/>
      <c r="BJ45" s="142"/>
      <c r="BK45" s="143"/>
      <c r="BL45" s="145"/>
      <c r="BM45" s="142"/>
      <c r="BN45" s="143"/>
      <c r="BO45" s="145"/>
      <c r="BP45" s="142"/>
      <c r="BQ45" s="143"/>
      <c r="BR45" s="145"/>
      <c r="BS45" s="142"/>
      <c r="BT45" s="143"/>
      <c r="BU45" s="142"/>
      <c r="BV45" s="143"/>
      <c r="BW45" s="145"/>
      <c r="BX45" s="142"/>
      <c r="BY45" s="143"/>
      <c r="BZ45" s="142"/>
      <c r="CA45" s="143"/>
      <c r="CB45" s="142"/>
      <c r="CC45" s="143"/>
      <c r="CD45" s="145"/>
      <c r="CE45" s="142"/>
      <c r="CF45" s="143"/>
      <c r="CG45" s="145"/>
      <c r="CH45" s="142"/>
      <c r="CI45" s="143"/>
      <c r="CJ45" s="145"/>
      <c r="CK45" s="142"/>
      <c r="CL45" s="143"/>
      <c r="CM45" s="142"/>
      <c r="CN45" s="143"/>
      <c r="CO45" s="145"/>
      <c r="CP45" s="142"/>
      <c r="CQ45" s="143"/>
      <c r="CR45" s="142"/>
      <c r="CS45" s="143"/>
      <c r="CT45" s="142"/>
      <c r="CU45" s="143"/>
      <c r="CV45" s="142"/>
      <c r="CW45" s="143"/>
      <c r="CX45" s="145"/>
      <c r="CY45" s="142"/>
      <c r="CZ45" s="143"/>
      <c r="DA45" s="142"/>
      <c r="DB45" s="143"/>
      <c r="DC45" s="142"/>
      <c r="DD45" s="143"/>
      <c r="DE45" s="142"/>
      <c r="DF45" s="143"/>
      <c r="DG45" s="145"/>
      <c r="DH45" s="142"/>
      <c r="DI45" s="143"/>
      <c r="DJ45" s="142"/>
      <c r="DK45" s="143"/>
      <c r="DL45" s="142"/>
      <c r="DM45" s="143"/>
      <c r="DN45" s="142"/>
      <c r="DO45" s="143"/>
      <c r="DP45" s="142"/>
      <c r="DQ45" s="143"/>
      <c r="DR45" s="142"/>
      <c r="DS45" s="143"/>
      <c r="DT45" s="142"/>
      <c r="DU45" s="143"/>
      <c r="DV45" s="142"/>
      <c r="DW45" s="143"/>
      <c r="DX45" s="142"/>
      <c r="DY45" s="143"/>
      <c r="DZ45" s="142"/>
      <c r="EA45" s="143"/>
      <c r="EB45" s="142"/>
      <c r="EC45" s="143"/>
      <c r="ED45" s="142"/>
      <c r="EE45" s="143"/>
      <c r="EF45" s="142"/>
      <c r="EG45" s="143"/>
      <c r="EH45" s="142"/>
      <c r="EI45" s="143"/>
      <c r="EJ45" s="142"/>
      <c r="EK45" s="143"/>
      <c r="EL45" s="142"/>
      <c r="EM45" s="143"/>
      <c r="EN45" s="142"/>
      <c r="EO45" s="143"/>
      <c r="EP45" s="142"/>
      <c r="EQ45" s="143"/>
      <c r="ER45" s="142"/>
      <c r="ES45" s="143"/>
      <c r="ET45" s="142"/>
      <c r="EU45" s="143"/>
      <c r="EV45" s="142"/>
      <c r="EW45" s="143"/>
      <c r="EX45" s="142"/>
      <c r="EY45" s="143"/>
      <c r="EZ45" s="142"/>
      <c r="FA45" s="143"/>
      <c r="FB45" s="142"/>
      <c r="FC45" s="143"/>
      <c r="FD45" s="173">
        <f t="shared" si="0"/>
        <v>0</v>
      </c>
      <c r="FE45" s="173">
        <f t="shared" si="1"/>
        <v>0</v>
      </c>
      <c r="FF45" s="175" t="str">
        <f t="shared" si="2"/>
        <v>Bravo!!!</v>
      </c>
      <c r="FG45" s="235"/>
      <c r="FH45" s="235"/>
      <c r="FI45" s="235"/>
    </row>
    <row r="46" spans="1:165" x14ac:dyDescent="0.4">
      <c r="A46" s="138">
        <v>40</v>
      </c>
      <c r="B46" s="139"/>
      <c r="C46" s="139"/>
      <c r="D46" s="140"/>
      <c r="E46" s="141"/>
      <c r="F46" s="142"/>
      <c r="G46" s="143"/>
      <c r="H46" s="142"/>
      <c r="I46" s="143"/>
      <c r="J46" s="144"/>
      <c r="K46" s="143"/>
      <c r="L46" s="145"/>
      <c r="M46" s="145"/>
      <c r="N46" s="142"/>
      <c r="O46" s="143"/>
      <c r="P46" s="145"/>
      <c r="Q46" s="145"/>
      <c r="R46" s="142"/>
      <c r="S46" s="143"/>
      <c r="T46" s="145"/>
      <c r="U46" s="145"/>
      <c r="V46" s="142"/>
      <c r="W46" s="143"/>
      <c r="X46" s="145"/>
      <c r="Y46" s="142"/>
      <c r="Z46" s="143"/>
      <c r="AA46" s="142"/>
      <c r="AB46" s="143"/>
      <c r="AC46" s="142"/>
      <c r="AD46" s="143"/>
      <c r="AE46" s="145"/>
      <c r="AF46" s="145"/>
      <c r="AG46" s="142"/>
      <c r="AH46" s="143"/>
      <c r="AI46" s="142"/>
      <c r="AJ46" s="143"/>
      <c r="AK46" s="145"/>
      <c r="AL46" s="142"/>
      <c r="AM46" s="143"/>
      <c r="AN46" s="145"/>
      <c r="AO46" s="142"/>
      <c r="AP46" s="143"/>
      <c r="AQ46" s="142"/>
      <c r="AR46" s="143"/>
      <c r="AS46" s="142"/>
      <c r="AT46" s="143"/>
      <c r="AU46" s="142"/>
      <c r="AV46" s="143"/>
      <c r="AW46" s="142"/>
      <c r="AX46" s="143"/>
      <c r="AY46" s="142"/>
      <c r="AZ46" s="143"/>
      <c r="BA46" s="142"/>
      <c r="BB46" s="143"/>
      <c r="BC46" s="145"/>
      <c r="BD46" s="142"/>
      <c r="BE46" s="143"/>
      <c r="BF46" s="145"/>
      <c r="BG46" s="142"/>
      <c r="BH46" s="143"/>
      <c r="BI46" s="145"/>
      <c r="BJ46" s="142"/>
      <c r="BK46" s="143"/>
      <c r="BL46" s="145"/>
      <c r="BM46" s="142"/>
      <c r="BN46" s="143"/>
      <c r="BO46" s="145"/>
      <c r="BP46" s="142"/>
      <c r="BQ46" s="143"/>
      <c r="BR46" s="145"/>
      <c r="BS46" s="142"/>
      <c r="BT46" s="143"/>
      <c r="BU46" s="142"/>
      <c r="BV46" s="143"/>
      <c r="BW46" s="145"/>
      <c r="BX46" s="142"/>
      <c r="BY46" s="143"/>
      <c r="BZ46" s="142"/>
      <c r="CA46" s="143"/>
      <c r="CB46" s="142"/>
      <c r="CC46" s="143"/>
      <c r="CD46" s="145"/>
      <c r="CE46" s="142"/>
      <c r="CF46" s="143"/>
      <c r="CG46" s="145"/>
      <c r="CH46" s="142"/>
      <c r="CI46" s="143"/>
      <c r="CJ46" s="145"/>
      <c r="CK46" s="142"/>
      <c r="CL46" s="143"/>
      <c r="CM46" s="142"/>
      <c r="CN46" s="143"/>
      <c r="CO46" s="145"/>
      <c r="CP46" s="142"/>
      <c r="CQ46" s="143"/>
      <c r="CR46" s="142"/>
      <c r="CS46" s="143"/>
      <c r="CT46" s="142"/>
      <c r="CU46" s="143"/>
      <c r="CV46" s="142"/>
      <c r="CW46" s="143"/>
      <c r="CX46" s="145"/>
      <c r="CY46" s="142"/>
      <c r="CZ46" s="143"/>
      <c r="DA46" s="142"/>
      <c r="DB46" s="143"/>
      <c r="DC46" s="142"/>
      <c r="DD46" s="143"/>
      <c r="DE46" s="142"/>
      <c r="DF46" s="143"/>
      <c r="DG46" s="145"/>
      <c r="DH46" s="142"/>
      <c r="DI46" s="143"/>
      <c r="DJ46" s="142"/>
      <c r="DK46" s="143"/>
      <c r="DL46" s="142"/>
      <c r="DM46" s="143"/>
      <c r="DN46" s="142"/>
      <c r="DO46" s="143"/>
      <c r="DP46" s="142"/>
      <c r="DQ46" s="143"/>
      <c r="DR46" s="142"/>
      <c r="DS46" s="143"/>
      <c r="DT46" s="142"/>
      <c r="DU46" s="143"/>
      <c r="DV46" s="142"/>
      <c r="DW46" s="143"/>
      <c r="DX46" s="142"/>
      <c r="DY46" s="143"/>
      <c r="DZ46" s="142"/>
      <c r="EA46" s="143"/>
      <c r="EB46" s="142"/>
      <c r="EC46" s="143"/>
      <c r="ED46" s="142"/>
      <c r="EE46" s="143"/>
      <c r="EF46" s="142"/>
      <c r="EG46" s="143"/>
      <c r="EH46" s="142"/>
      <c r="EI46" s="143"/>
      <c r="EJ46" s="142"/>
      <c r="EK46" s="143"/>
      <c r="EL46" s="142"/>
      <c r="EM46" s="143"/>
      <c r="EN46" s="142"/>
      <c r="EO46" s="143"/>
      <c r="EP46" s="142"/>
      <c r="EQ46" s="143"/>
      <c r="ER46" s="142"/>
      <c r="ES46" s="143"/>
      <c r="ET46" s="142"/>
      <c r="EU46" s="143"/>
      <c r="EV46" s="142"/>
      <c r="EW46" s="143"/>
      <c r="EX46" s="142"/>
      <c r="EY46" s="143"/>
      <c r="EZ46" s="142"/>
      <c r="FA46" s="143"/>
      <c r="FB46" s="142"/>
      <c r="FC46" s="143"/>
      <c r="FD46" s="173">
        <f t="shared" si="0"/>
        <v>0</v>
      </c>
      <c r="FE46" s="173">
        <f t="shared" si="1"/>
        <v>0</v>
      </c>
      <c r="FF46" s="175" t="str">
        <f t="shared" si="2"/>
        <v>Bravo!!!</v>
      </c>
      <c r="FG46" s="235"/>
      <c r="FH46" s="235"/>
      <c r="FI46" s="235"/>
    </row>
    <row r="47" spans="1:165" x14ac:dyDescent="0.4">
      <c r="A47" s="138">
        <v>41</v>
      </c>
      <c r="B47" s="139"/>
      <c r="C47" s="139"/>
      <c r="D47" s="140"/>
      <c r="E47" s="141"/>
      <c r="F47" s="142"/>
      <c r="G47" s="143"/>
      <c r="H47" s="142"/>
      <c r="I47" s="143"/>
      <c r="J47" s="144"/>
      <c r="K47" s="143"/>
      <c r="L47" s="145"/>
      <c r="M47" s="145"/>
      <c r="N47" s="142"/>
      <c r="O47" s="143"/>
      <c r="P47" s="145"/>
      <c r="Q47" s="145"/>
      <c r="R47" s="142"/>
      <c r="S47" s="143"/>
      <c r="T47" s="145"/>
      <c r="U47" s="145"/>
      <c r="V47" s="142"/>
      <c r="W47" s="143"/>
      <c r="X47" s="145"/>
      <c r="Y47" s="142"/>
      <c r="Z47" s="143"/>
      <c r="AA47" s="142"/>
      <c r="AB47" s="143"/>
      <c r="AC47" s="142"/>
      <c r="AD47" s="143"/>
      <c r="AE47" s="145"/>
      <c r="AF47" s="145"/>
      <c r="AG47" s="142"/>
      <c r="AH47" s="143"/>
      <c r="AI47" s="142"/>
      <c r="AJ47" s="143"/>
      <c r="AK47" s="145"/>
      <c r="AL47" s="142"/>
      <c r="AM47" s="143"/>
      <c r="AN47" s="145"/>
      <c r="AO47" s="142"/>
      <c r="AP47" s="143"/>
      <c r="AQ47" s="142"/>
      <c r="AR47" s="143"/>
      <c r="AS47" s="142"/>
      <c r="AT47" s="143"/>
      <c r="AU47" s="142"/>
      <c r="AV47" s="143"/>
      <c r="AW47" s="142"/>
      <c r="AX47" s="143"/>
      <c r="AY47" s="142"/>
      <c r="AZ47" s="143"/>
      <c r="BA47" s="142"/>
      <c r="BB47" s="143"/>
      <c r="BC47" s="145"/>
      <c r="BD47" s="142"/>
      <c r="BE47" s="143"/>
      <c r="BF47" s="145"/>
      <c r="BG47" s="142"/>
      <c r="BH47" s="143"/>
      <c r="BI47" s="145"/>
      <c r="BJ47" s="142"/>
      <c r="BK47" s="143"/>
      <c r="BL47" s="145"/>
      <c r="BM47" s="142"/>
      <c r="BN47" s="143"/>
      <c r="BO47" s="145"/>
      <c r="BP47" s="142"/>
      <c r="BQ47" s="143"/>
      <c r="BR47" s="145"/>
      <c r="BS47" s="142"/>
      <c r="BT47" s="143"/>
      <c r="BU47" s="142"/>
      <c r="BV47" s="143"/>
      <c r="BW47" s="145"/>
      <c r="BX47" s="142"/>
      <c r="BY47" s="143"/>
      <c r="BZ47" s="142"/>
      <c r="CA47" s="143"/>
      <c r="CB47" s="142"/>
      <c r="CC47" s="143"/>
      <c r="CD47" s="145"/>
      <c r="CE47" s="142"/>
      <c r="CF47" s="143"/>
      <c r="CG47" s="145"/>
      <c r="CH47" s="142"/>
      <c r="CI47" s="143"/>
      <c r="CJ47" s="145"/>
      <c r="CK47" s="142"/>
      <c r="CL47" s="143"/>
      <c r="CM47" s="142"/>
      <c r="CN47" s="143"/>
      <c r="CO47" s="145"/>
      <c r="CP47" s="142"/>
      <c r="CQ47" s="143"/>
      <c r="CR47" s="142"/>
      <c r="CS47" s="143"/>
      <c r="CT47" s="142"/>
      <c r="CU47" s="143"/>
      <c r="CV47" s="142"/>
      <c r="CW47" s="143"/>
      <c r="CX47" s="145"/>
      <c r="CY47" s="142"/>
      <c r="CZ47" s="143"/>
      <c r="DA47" s="142"/>
      <c r="DB47" s="143"/>
      <c r="DC47" s="142"/>
      <c r="DD47" s="143"/>
      <c r="DE47" s="142"/>
      <c r="DF47" s="143"/>
      <c r="DG47" s="145"/>
      <c r="DH47" s="142"/>
      <c r="DI47" s="143"/>
      <c r="DJ47" s="142"/>
      <c r="DK47" s="143"/>
      <c r="DL47" s="142"/>
      <c r="DM47" s="143"/>
      <c r="DN47" s="142"/>
      <c r="DO47" s="143"/>
      <c r="DP47" s="142"/>
      <c r="DQ47" s="143"/>
      <c r="DR47" s="142"/>
      <c r="DS47" s="143"/>
      <c r="DT47" s="142"/>
      <c r="DU47" s="143"/>
      <c r="DV47" s="142"/>
      <c r="DW47" s="143"/>
      <c r="DX47" s="142"/>
      <c r="DY47" s="143"/>
      <c r="DZ47" s="142"/>
      <c r="EA47" s="143"/>
      <c r="EB47" s="142"/>
      <c r="EC47" s="143"/>
      <c r="ED47" s="142"/>
      <c r="EE47" s="143"/>
      <c r="EF47" s="142"/>
      <c r="EG47" s="143"/>
      <c r="EH47" s="142"/>
      <c r="EI47" s="143"/>
      <c r="EJ47" s="142"/>
      <c r="EK47" s="143"/>
      <c r="EL47" s="142"/>
      <c r="EM47" s="143"/>
      <c r="EN47" s="142"/>
      <c r="EO47" s="143"/>
      <c r="EP47" s="142"/>
      <c r="EQ47" s="143"/>
      <c r="ER47" s="142"/>
      <c r="ES47" s="143"/>
      <c r="ET47" s="142"/>
      <c r="EU47" s="143"/>
      <c r="EV47" s="142"/>
      <c r="EW47" s="143"/>
      <c r="EX47" s="142"/>
      <c r="EY47" s="143"/>
      <c r="EZ47" s="142"/>
      <c r="FA47" s="143"/>
      <c r="FB47" s="142"/>
      <c r="FC47" s="143"/>
      <c r="FD47" s="173">
        <f t="shared" si="0"/>
        <v>0</v>
      </c>
      <c r="FE47" s="173">
        <f t="shared" si="1"/>
        <v>0</v>
      </c>
      <c r="FF47" s="175" t="str">
        <f t="shared" si="2"/>
        <v>Bravo!!!</v>
      </c>
      <c r="FG47" s="235"/>
      <c r="FH47" s="235"/>
      <c r="FI47" s="235"/>
    </row>
    <row r="48" spans="1:165" x14ac:dyDescent="0.4">
      <c r="A48" s="138">
        <v>42</v>
      </c>
      <c r="B48" s="139"/>
      <c r="C48" s="139"/>
      <c r="D48" s="140"/>
      <c r="E48" s="141"/>
      <c r="F48" s="142"/>
      <c r="G48" s="143"/>
      <c r="H48" s="142"/>
      <c r="I48" s="143"/>
      <c r="J48" s="144"/>
      <c r="K48" s="143"/>
      <c r="L48" s="145"/>
      <c r="M48" s="145"/>
      <c r="N48" s="142"/>
      <c r="O48" s="143"/>
      <c r="P48" s="145"/>
      <c r="Q48" s="145"/>
      <c r="R48" s="142"/>
      <c r="S48" s="143"/>
      <c r="T48" s="145"/>
      <c r="U48" s="145"/>
      <c r="V48" s="142"/>
      <c r="W48" s="143"/>
      <c r="X48" s="145"/>
      <c r="Y48" s="142"/>
      <c r="Z48" s="143"/>
      <c r="AA48" s="142"/>
      <c r="AB48" s="143"/>
      <c r="AC48" s="142"/>
      <c r="AD48" s="143"/>
      <c r="AE48" s="145"/>
      <c r="AF48" s="145"/>
      <c r="AG48" s="142"/>
      <c r="AH48" s="143"/>
      <c r="AI48" s="142"/>
      <c r="AJ48" s="143"/>
      <c r="AK48" s="145"/>
      <c r="AL48" s="142"/>
      <c r="AM48" s="143"/>
      <c r="AN48" s="145"/>
      <c r="AO48" s="142"/>
      <c r="AP48" s="143"/>
      <c r="AQ48" s="142"/>
      <c r="AR48" s="143"/>
      <c r="AS48" s="142"/>
      <c r="AT48" s="143"/>
      <c r="AU48" s="142"/>
      <c r="AV48" s="143"/>
      <c r="AW48" s="142"/>
      <c r="AX48" s="143"/>
      <c r="AY48" s="142"/>
      <c r="AZ48" s="143"/>
      <c r="BA48" s="142"/>
      <c r="BB48" s="143"/>
      <c r="BC48" s="145"/>
      <c r="BD48" s="142"/>
      <c r="BE48" s="143"/>
      <c r="BF48" s="145"/>
      <c r="BG48" s="142"/>
      <c r="BH48" s="143"/>
      <c r="BI48" s="145"/>
      <c r="BJ48" s="142"/>
      <c r="BK48" s="143"/>
      <c r="BL48" s="145"/>
      <c r="BM48" s="142"/>
      <c r="BN48" s="143"/>
      <c r="BO48" s="145"/>
      <c r="BP48" s="142"/>
      <c r="BQ48" s="143"/>
      <c r="BR48" s="145"/>
      <c r="BS48" s="142"/>
      <c r="BT48" s="143"/>
      <c r="BU48" s="142"/>
      <c r="BV48" s="143"/>
      <c r="BW48" s="145"/>
      <c r="BX48" s="142"/>
      <c r="BY48" s="143"/>
      <c r="BZ48" s="142"/>
      <c r="CA48" s="143"/>
      <c r="CB48" s="142"/>
      <c r="CC48" s="143"/>
      <c r="CD48" s="145"/>
      <c r="CE48" s="142"/>
      <c r="CF48" s="143"/>
      <c r="CG48" s="145"/>
      <c r="CH48" s="142"/>
      <c r="CI48" s="143"/>
      <c r="CJ48" s="145"/>
      <c r="CK48" s="142"/>
      <c r="CL48" s="143"/>
      <c r="CM48" s="142"/>
      <c r="CN48" s="143"/>
      <c r="CO48" s="145"/>
      <c r="CP48" s="142"/>
      <c r="CQ48" s="143"/>
      <c r="CR48" s="142"/>
      <c r="CS48" s="143"/>
      <c r="CT48" s="142"/>
      <c r="CU48" s="143"/>
      <c r="CV48" s="142"/>
      <c r="CW48" s="143"/>
      <c r="CX48" s="145"/>
      <c r="CY48" s="142"/>
      <c r="CZ48" s="143"/>
      <c r="DA48" s="142"/>
      <c r="DB48" s="143"/>
      <c r="DC48" s="142"/>
      <c r="DD48" s="143"/>
      <c r="DE48" s="142"/>
      <c r="DF48" s="143"/>
      <c r="DG48" s="145"/>
      <c r="DH48" s="142"/>
      <c r="DI48" s="143"/>
      <c r="DJ48" s="142"/>
      <c r="DK48" s="143"/>
      <c r="DL48" s="142"/>
      <c r="DM48" s="143"/>
      <c r="DN48" s="142"/>
      <c r="DO48" s="143"/>
      <c r="DP48" s="142"/>
      <c r="DQ48" s="143"/>
      <c r="DR48" s="142"/>
      <c r="DS48" s="143"/>
      <c r="DT48" s="142"/>
      <c r="DU48" s="143"/>
      <c r="DV48" s="142"/>
      <c r="DW48" s="143"/>
      <c r="DX48" s="142"/>
      <c r="DY48" s="143"/>
      <c r="DZ48" s="142"/>
      <c r="EA48" s="143"/>
      <c r="EB48" s="142"/>
      <c r="EC48" s="143"/>
      <c r="ED48" s="142"/>
      <c r="EE48" s="143"/>
      <c r="EF48" s="142"/>
      <c r="EG48" s="143"/>
      <c r="EH48" s="142"/>
      <c r="EI48" s="143"/>
      <c r="EJ48" s="142"/>
      <c r="EK48" s="143"/>
      <c r="EL48" s="142"/>
      <c r="EM48" s="143"/>
      <c r="EN48" s="142"/>
      <c r="EO48" s="143"/>
      <c r="EP48" s="142"/>
      <c r="EQ48" s="143"/>
      <c r="ER48" s="142"/>
      <c r="ES48" s="143"/>
      <c r="ET48" s="142"/>
      <c r="EU48" s="143"/>
      <c r="EV48" s="142"/>
      <c r="EW48" s="143"/>
      <c r="EX48" s="142"/>
      <c r="EY48" s="143"/>
      <c r="EZ48" s="142"/>
      <c r="FA48" s="143"/>
      <c r="FB48" s="142"/>
      <c r="FC48" s="143"/>
      <c r="FD48" s="173">
        <f t="shared" si="0"/>
        <v>0</v>
      </c>
      <c r="FE48" s="173">
        <f t="shared" si="1"/>
        <v>0</v>
      </c>
      <c r="FF48" s="175" t="str">
        <f t="shared" si="2"/>
        <v>Bravo!!!</v>
      </c>
      <c r="FG48" s="235"/>
      <c r="FH48" s="235"/>
      <c r="FI48" s="235"/>
    </row>
    <row r="49" spans="1:165" x14ac:dyDescent="0.4">
      <c r="A49" s="138">
        <v>43</v>
      </c>
      <c r="B49" s="139"/>
      <c r="C49" s="139"/>
      <c r="D49" s="140"/>
      <c r="E49" s="141"/>
      <c r="F49" s="142"/>
      <c r="G49" s="143"/>
      <c r="H49" s="142"/>
      <c r="I49" s="143"/>
      <c r="J49" s="144"/>
      <c r="K49" s="143"/>
      <c r="L49" s="145"/>
      <c r="M49" s="145"/>
      <c r="N49" s="142"/>
      <c r="O49" s="143"/>
      <c r="P49" s="145"/>
      <c r="Q49" s="145"/>
      <c r="R49" s="142"/>
      <c r="S49" s="143"/>
      <c r="T49" s="145"/>
      <c r="U49" s="145"/>
      <c r="V49" s="142"/>
      <c r="W49" s="143"/>
      <c r="X49" s="145"/>
      <c r="Y49" s="142"/>
      <c r="Z49" s="143"/>
      <c r="AA49" s="142"/>
      <c r="AB49" s="143"/>
      <c r="AC49" s="142"/>
      <c r="AD49" s="143"/>
      <c r="AE49" s="145"/>
      <c r="AF49" s="145"/>
      <c r="AG49" s="142"/>
      <c r="AH49" s="143"/>
      <c r="AI49" s="142"/>
      <c r="AJ49" s="143"/>
      <c r="AK49" s="145"/>
      <c r="AL49" s="142"/>
      <c r="AM49" s="143"/>
      <c r="AN49" s="145"/>
      <c r="AO49" s="142"/>
      <c r="AP49" s="143"/>
      <c r="AQ49" s="142"/>
      <c r="AR49" s="143"/>
      <c r="AS49" s="142"/>
      <c r="AT49" s="143"/>
      <c r="AU49" s="142"/>
      <c r="AV49" s="143"/>
      <c r="AW49" s="142"/>
      <c r="AX49" s="143"/>
      <c r="AY49" s="142"/>
      <c r="AZ49" s="143"/>
      <c r="BA49" s="142"/>
      <c r="BB49" s="143"/>
      <c r="BC49" s="145"/>
      <c r="BD49" s="142"/>
      <c r="BE49" s="143"/>
      <c r="BF49" s="145"/>
      <c r="BG49" s="142"/>
      <c r="BH49" s="143"/>
      <c r="BI49" s="145"/>
      <c r="BJ49" s="142"/>
      <c r="BK49" s="143"/>
      <c r="BL49" s="145"/>
      <c r="BM49" s="142"/>
      <c r="BN49" s="143"/>
      <c r="BO49" s="145"/>
      <c r="BP49" s="142"/>
      <c r="BQ49" s="143"/>
      <c r="BR49" s="145"/>
      <c r="BS49" s="142"/>
      <c r="BT49" s="143"/>
      <c r="BU49" s="142"/>
      <c r="BV49" s="143"/>
      <c r="BW49" s="145"/>
      <c r="BX49" s="142"/>
      <c r="BY49" s="143"/>
      <c r="BZ49" s="142"/>
      <c r="CA49" s="143"/>
      <c r="CB49" s="142"/>
      <c r="CC49" s="143"/>
      <c r="CD49" s="145"/>
      <c r="CE49" s="142"/>
      <c r="CF49" s="143"/>
      <c r="CG49" s="145"/>
      <c r="CH49" s="142"/>
      <c r="CI49" s="143"/>
      <c r="CJ49" s="145"/>
      <c r="CK49" s="142"/>
      <c r="CL49" s="143"/>
      <c r="CM49" s="142"/>
      <c r="CN49" s="143"/>
      <c r="CO49" s="145"/>
      <c r="CP49" s="142"/>
      <c r="CQ49" s="143"/>
      <c r="CR49" s="142"/>
      <c r="CS49" s="143"/>
      <c r="CT49" s="142"/>
      <c r="CU49" s="143"/>
      <c r="CV49" s="142"/>
      <c r="CW49" s="143"/>
      <c r="CX49" s="145"/>
      <c r="CY49" s="142"/>
      <c r="CZ49" s="143"/>
      <c r="DA49" s="142"/>
      <c r="DB49" s="143"/>
      <c r="DC49" s="142"/>
      <c r="DD49" s="143"/>
      <c r="DE49" s="142"/>
      <c r="DF49" s="143"/>
      <c r="DG49" s="145"/>
      <c r="DH49" s="142"/>
      <c r="DI49" s="143"/>
      <c r="DJ49" s="142"/>
      <c r="DK49" s="143"/>
      <c r="DL49" s="142"/>
      <c r="DM49" s="143"/>
      <c r="DN49" s="142"/>
      <c r="DO49" s="143"/>
      <c r="DP49" s="142"/>
      <c r="DQ49" s="143"/>
      <c r="DR49" s="142"/>
      <c r="DS49" s="143"/>
      <c r="DT49" s="142"/>
      <c r="DU49" s="143"/>
      <c r="DV49" s="142"/>
      <c r="DW49" s="143"/>
      <c r="DX49" s="142"/>
      <c r="DY49" s="143"/>
      <c r="DZ49" s="142"/>
      <c r="EA49" s="143"/>
      <c r="EB49" s="142"/>
      <c r="EC49" s="143"/>
      <c r="ED49" s="142"/>
      <c r="EE49" s="143"/>
      <c r="EF49" s="142"/>
      <c r="EG49" s="143"/>
      <c r="EH49" s="142"/>
      <c r="EI49" s="143"/>
      <c r="EJ49" s="142"/>
      <c r="EK49" s="143"/>
      <c r="EL49" s="142"/>
      <c r="EM49" s="143"/>
      <c r="EN49" s="142"/>
      <c r="EO49" s="143"/>
      <c r="EP49" s="142"/>
      <c r="EQ49" s="143"/>
      <c r="ER49" s="142"/>
      <c r="ES49" s="143"/>
      <c r="ET49" s="142"/>
      <c r="EU49" s="143"/>
      <c r="EV49" s="142"/>
      <c r="EW49" s="143"/>
      <c r="EX49" s="142"/>
      <c r="EY49" s="143"/>
      <c r="EZ49" s="142"/>
      <c r="FA49" s="143"/>
      <c r="FB49" s="142"/>
      <c r="FC49" s="143"/>
      <c r="FD49" s="173">
        <f t="shared" si="0"/>
        <v>0</v>
      </c>
      <c r="FE49" s="173">
        <f t="shared" si="1"/>
        <v>0</v>
      </c>
      <c r="FF49" s="175" t="str">
        <f t="shared" si="2"/>
        <v>Bravo!!!</v>
      </c>
      <c r="FG49" s="235"/>
      <c r="FH49" s="235"/>
      <c r="FI49" s="235"/>
    </row>
    <row r="50" spans="1:165" x14ac:dyDescent="0.4">
      <c r="A50" s="138">
        <v>44</v>
      </c>
      <c r="B50" s="139"/>
      <c r="C50" s="139"/>
      <c r="D50" s="140"/>
      <c r="E50" s="141"/>
      <c r="F50" s="142"/>
      <c r="G50" s="143"/>
      <c r="H50" s="142"/>
      <c r="I50" s="143"/>
      <c r="J50" s="144"/>
      <c r="K50" s="143"/>
      <c r="L50" s="145"/>
      <c r="M50" s="145"/>
      <c r="N50" s="142"/>
      <c r="O50" s="143"/>
      <c r="P50" s="145"/>
      <c r="Q50" s="145"/>
      <c r="R50" s="142"/>
      <c r="S50" s="143"/>
      <c r="T50" s="145"/>
      <c r="U50" s="145"/>
      <c r="V50" s="142"/>
      <c r="W50" s="143"/>
      <c r="X50" s="145"/>
      <c r="Y50" s="142"/>
      <c r="Z50" s="143"/>
      <c r="AA50" s="142"/>
      <c r="AB50" s="143"/>
      <c r="AC50" s="142"/>
      <c r="AD50" s="143"/>
      <c r="AE50" s="145"/>
      <c r="AF50" s="145"/>
      <c r="AG50" s="142"/>
      <c r="AH50" s="143"/>
      <c r="AI50" s="142"/>
      <c r="AJ50" s="143"/>
      <c r="AK50" s="145"/>
      <c r="AL50" s="142"/>
      <c r="AM50" s="143"/>
      <c r="AN50" s="145"/>
      <c r="AO50" s="142"/>
      <c r="AP50" s="143"/>
      <c r="AQ50" s="142"/>
      <c r="AR50" s="143"/>
      <c r="AS50" s="142"/>
      <c r="AT50" s="143"/>
      <c r="AU50" s="142"/>
      <c r="AV50" s="143"/>
      <c r="AW50" s="142"/>
      <c r="AX50" s="143"/>
      <c r="AY50" s="142"/>
      <c r="AZ50" s="143"/>
      <c r="BA50" s="142"/>
      <c r="BB50" s="143"/>
      <c r="BC50" s="145"/>
      <c r="BD50" s="142"/>
      <c r="BE50" s="143"/>
      <c r="BF50" s="145"/>
      <c r="BG50" s="142"/>
      <c r="BH50" s="143"/>
      <c r="BI50" s="145"/>
      <c r="BJ50" s="142"/>
      <c r="BK50" s="143"/>
      <c r="BL50" s="145"/>
      <c r="BM50" s="142"/>
      <c r="BN50" s="143"/>
      <c r="BO50" s="145"/>
      <c r="BP50" s="142"/>
      <c r="BQ50" s="143"/>
      <c r="BR50" s="145"/>
      <c r="BS50" s="142"/>
      <c r="BT50" s="143"/>
      <c r="BU50" s="142"/>
      <c r="BV50" s="143"/>
      <c r="BW50" s="145"/>
      <c r="BX50" s="142"/>
      <c r="BY50" s="143"/>
      <c r="BZ50" s="142"/>
      <c r="CA50" s="143"/>
      <c r="CB50" s="142"/>
      <c r="CC50" s="143"/>
      <c r="CD50" s="145"/>
      <c r="CE50" s="142"/>
      <c r="CF50" s="143"/>
      <c r="CG50" s="145"/>
      <c r="CH50" s="142"/>
      <c r="CI50" s="143"/>
      <c r="CJ50" s="145"/>
      <c r="CK50" s="142"/>
      <c r="CL50" s="143"/>
      <c r="CM50" s="142"/>
      <c r="CN50" s="143"/>
      <c r="CO50" s="145"/>
      <c r="CP50" s="142"/>
      <c r="CQ50" s="143"/>
      <c r="CR50" s="142"/>
      <c r="CS50" s="143"/>
      <c r="CT50" s="142"/>
      <c r="CU50" s="143"/>
      <c r="CV50" s="142"/>
      <c r="CW50" s="143"/>
      <c r="CX50" s="145"/>
      <c r="CY50" s="142"/>
      <c r="CZ50" s="143"/>
      <c r="DA50" s="142"/>
      <c r="DB50" s="143"/>
      <c r="DC50" s="142"/>
      <c r="DD50" s="143"/>
      <c r="DE50" s="142"/>
      <c r="DF50" s="143"/>
      <c r="DG50" s="145"/>
      <c r="DH50" s="142"/>
      <c r="DI50" s="143"/>
      <c r="DJ50" s="142"/>
      <c r="DK50" s="143"/>
      <c r="DL50" s="142"/>
      <c r="DM50" s="143"/>
      <c r="DN50" s="142"/>
      <c r="DO50" s="143"/>
      <c r="DP50" s="142"/>
      <c r="DQ50" s="143"/>
      <c r="DR50" s="142"/>
      <c r="DS50" s="143"/>
      <c r="DT50" s="142"/>
      <c r="DU50" s="143"/>
      <c r="DV50" s="142"/>
      <c r="DW50" s="143"/>
      <c r="DX50" s="142"/>
      <c r="DY50" s="143"/>
      <c r="DZ50" s="142"/>
      <c r="EA50" s="143"/>
      <c r="EB50" s="142"/>
      <c r="EC50" s="143"/>
      <c r="ED50" s="142"/>
      <c r="EE50" s="143"/>
      <c r="EF50" s="142"/>
      <c r="EG50" s="143"/>
      <c r="EH50" s="142"/>
      <c r="EI50" s="143"/>
      <c r="EJ50" s="142"/>
      <c r="EK50" s="143"/>
      <c r="EL50" s="142"/>
      <c r="EM50" s="143"/>
      <c r="EN50" s="142"/>
      <c r="EO50" s="143"/>
      <c r="EP50" s="142"/>
      <c r="EQ50" s="143"/>
      <c r="ER50" s="142"/>
      <c r="ES50" s="143"/>
      <c r="ET50" s="142"/>
      <c r="EU50" s="143"/>
      <c r="EV50" s="142"/>
      <c r="EW50" s="143"/>
      <c r="EX50" s="142"/>
      <c r="EY50" s="143"/>
      <c r="EZ50" s="142"/>
      <c r="FA50" s="143"/>
      <c r="FB50" s="142"/>
      <c r="FC50" s="143"/>
      <c r="FD50" s="173">
        <f t="shared" si="0"/>
        <v>0</v>
      </c>
      <c r="FE50" s="173">
        <f t="shared" si="1"/>
        <v>0</v>
      </c>
      <c r="FF50" s="175" t="str">
        <f t="shared" si="2"/>
        <v>Bravo!!!</v>
      </c>
      <c r="FG50" s="235"/>
      <c r="FH50" s="235"/>
      <c r="FI50" s="235"/>
    </row>
    <row r="51" spans="1:165" x14ac:dyDescent="0.4">
      <c r="A51" s="138">
        <v>45</v>
      </c>
      <c r="B51" s="139"/>
      <c r="C51" s="139"/>
      <c r="D51" s="140"/>
      <c r="E51" s="141"/>
      <c r="F51" s="142"/>
      <c r="G51" s="143"/>
      <c r="H51" s="142"/>
      <c r="I51" s="143"/>
      <c r="J51" s="144"/>
      <c r="K51" s="143"/>
      <c r="L51" s="145"/>
      <c r="M51" s="145"/>
      <c r="N51" s="142"/>
      <c r="O51" s="143"/>
      <c r="P51" s="145"/>
      <c r="Q51" s="145"/>
      <c r="R51" s="142"/>
      <c r="S51" s="143"/>
      <c r="T51" s="145"/>
      <c r="U51" s="145"/>
      <c r="V51" s="142"/>
      <c r="W51" s="143"/>
      <c r="X51" s="145"/>
      <c r="Y51" s="142"/>
      <c r="Z51" s="143"/>
      <c r="AA51" s="142"/>
      <c r="AB51" s="143"/>
      <c r="AC51" s="142"/>
      <c r="AD51" s="143"/>
      <c r="AE51" s="145"/>
      <c r="AF51" s="145"/>
      <c r="AG51" s="142"/>
      <c r="AH51" s="143"/>
      <c r="AI51" s="142"/>
      <c r="AJ51" s="143"/>
      <c r="AK51" s="145"/>
      <c r="AL51" s="142"/>
      <c r="AM51" s="143"/>
      <c r="AN51" s="145"/>
      <c r="AO51" s="142"/>
      <c r="AP51" s="143"/>
      <c r="AQ51" s="142"/>
      <c r="AR51" s="143"/>
      <c r="AS51" s="142"/>
      <c r="AT51" s="143"/>
      <c r="AU51" s="142"/>
      <c r="AV51" s="143"/>
      <c r="AW51" s="142"/>
      <c r="AX51" s="143"/>
      <c r="AY51" s="142"/>
      <c r="AZ51" s="143"/>
      <c r="BA51" s="142"/>
      <c r="BB51" s="143"/>
      <c r="BC51" s="145"/>
      <c r="BD51" s="142"/>
      <c r="BE51" s="143"/>
      <c r="BF51" s="145"/>
      <c r="BG51" s="142"/>
      <c r="BH51" s="143"/>
      <c r="BI51" s="145"/>
      <c r="BJ51" s="142"/>
      <c r="BK51" s="143"/>
      <c r="BL51" s="145"/>
      <c r="BM51" s="142"/>
      <c r="BN51" s="143"/>
      <c r="BO51" s="145"/>
      <c r="BP51" s="142"/>
      <c r="BQ51" s="143"/>
      <c r="BR51" s="145"/>
      <c r="BS51" s="142"/>
      <c r="BT51" s="143"/>
      <c r="BU51" s="142"/>
      <c r="BV51" s="143"/>
      <c r="BW51" s="145"/>
      <c r="BX51" s="142"/>
      <c r="BY51" s="143"/>
      <c r="BZ51" s="142"/>
      <c r="CA51" s="143"/>
      <c r="CB51" s="142"/>
      <c r="CC51" s="143"/>
      <c r="CD51" s="145"/>
      <c r="CE51" s="142"/>
      <c r="CF51" s="143"/>
      <c r="CG51" s="145"/>
      <c r="CH51" s="142"/>
      <c r="CI51" s="143"/>
      <c r="CJ51" s="145"/>
      <c r="CK51" s="142"/>
      <c r="CL51" s="143"/>
      <c r="CM51" s="142"/>
      <c r="CN51" s="143"/>
      <c r="CO51" s="145"/>
      <c r="CP51" s="142"/>
      <c r="CQ51" s="143"/>
      <c r="CR51" s="142"/>
      <c r="CS51" s="143"/>
      <c r="CT51" s="142"/>
      <c r="CU51" s="143"/>
      <c r="CV51" s="142"/>
      <c r="CW51" s="143"/>
      <c r="CX51" s="145"/>
      <c r="CY51" s="142"/>
      <c r="CZ51" s="143"/>
      <c r="DA51" s="142"/>
      <c r="DB51" s="143"/>
      <c r="DC51" s="142"/>
      <c r="DD51" s="143"/>
      <c r="DE51" s="142"/>
      <c r="DF51" s="143"/>
      <c r="DG51" s="145"/>
      <c r="DH51" s="142"/>
      <c r="DI51" s="143"/>
      <c r="DJ51" s="142"/>
      <c r="DK51" s="143"/>
      <c r="DL51" s="142"/>
      <c r="DM51" s="143"/>
      <c r="DN51" s="142"/>
      <c r="DO51" s="143"/>
      <c r="DP51" s="142"/>
      <c r="DQ51" s="143"/>
      <c r="DR51" s="142"/>
      <c r="DS51" s="143"/>
      <c r="DT51" s="142"/>
      <c r="DU51" s="143"/>
      <c r="DV51" s="142"/>
      <c r="DW51" s="143"/>
      <c r="DX51" s="142"/>
      <c r="DY51" s="143"/>
      <c r="DZ51" s="142"/>
      <c r="EA51" s="143"/>
      <c r="EB51" s="142"/>
      <c r="EC51" s="143"/>
      <c r="ED51" s="142"/>
      <c r="EE51" s="143"/>
      <c r="EF51" s="142"/>
      <c r="EG51" s="143"/>
      <c r="EH51" s="142"/>
      <c r="EI51" s="143"/>
      <c r="EJ51" s="142"/>
      <c r="EK51" s="143"/>
      <c r="EL51" s="142"/>
      <c r="EM51" s="143"/>
      <c r="EN51" s="142"/>
      <c r="EO51" s="143"/>
      <c r="EP51" s="142"/>
      <c r="EQ51" s="143"/>
      <c r="ER51" s="142"/>
      <c r="ES51" s="143"/>
      <c r="ET51" s="142"/>
      <c r="EU51" s="143"/>
      <c r="EV51" s="142"/>
      <c r="EW51" s="143"/>
      <c r="EX51" s="142"/>
      <c r="EY51" s="143"/>
      <c r="EZ51" s="142"/>
      <c r="FA51" s="143"/>
      <c r="FB51" s="142"/>
      <c r="FC51" s="143"/>
      <c r="FD51" s="173">
        <f t="shared" si="0"/>
        <v>0</v>
      </c>
      <c r="FE51" s="173">
        <f t="shared" si="1"/>
        <v>0</v>
      </c>
      <c r="FF51" s="175" t="str">
        <f t="shared" si="2"/>
        <v>Bravo!!!</v>
      </c>
      <c r="FG51" s="235"/>
      <c r="FH51" s="235"/>
      <c r="FI51" s="235"/>
    </row>
    <row r="52" spans="1:165" x14ac:dyDescent="0.4">
      <c r="A52" s="138">
        <v>46</v>
      </c>
      <c r="B52" s="139"/>
      <c r="C52" s="139"/>
      <c r="D52" s="140"/>
      <c r="E52" s="141"/>
      <c r="F52" s="142"/>
      <c r="G52" s="143"/>
      <c r="H52" s="142"/>
      <c r="I52" s="143"/>
      <c r="J52" s="144"/>
      <c r="K52" s="143"/>
      <c r="L52" s="145"/>
      <c r="M52" s="145"/>
      <c r="N52" s="142"/>
      <c r="O52" s="143"/>
      <c r="P52" s="145"/>
      <c r="Q52" s="145"/>
      <c r="R52" s="142"/>
      <c r="S52" s="143"/>
      <c r="T52" s="145"/>
      <c r="U52" s="145"/>
      <c r="V52" s="142"/>
      <c r="W52" s="143"/>
      <c r="X52" s="145"/>
      <c r="Y52" s="142"/>
      <c r="Z52" s="143"/>
      <c r="AA52" s="142"/>
      <c r="AB52" s="143"/>
      <c r="AC52" s="142"/>
      <c r="AD52" s="143"/>
      <c r="AE52" s="145"/>
      <c r="AF52" s="145"/>
      <c r="AG52" s="142"/>
      <c r="AH52" s="143"/>
      <c r="AI52" s="142"/>
      <c r="AJ52" s="143"/>
      <c r="AK52" s="145"/>
      <c r="AL52" s="142"/>
      <c r="AM52" s="143"/>
      <c r="AN52" s="145"/>
      <c r="AO52" s="142"/>
      <c r="AP52" s="143"/>
      <c r="AQ52" s="142"/>
      <c r="AR52" s="143"/>
      <c r="AS52" s="142"/>
      <c r="AT52" s="143"/>
      <c r="AU52" s="142"/>
      <c r="AV52" s="143"/>
      <c r="AW52" s="142"/>
      <c r="AX52" s="143"/>
      <c r="AY52" s="142"/>
      <c r="AZ52" s="143"/>
      <c r="BA52" s="142"/>
      <c r="BB52" s="143"/>
      <c r="BC52" s="145"/>
      <c r="BD52" s="142"/>
      <c r="BE52" s="143"/>
      <c r="BF52" s="145"/>
      <c r="BG52" s="142"/>
      <c r="BH52" s="143"/>
      <c r="BI52" s="145"/>
      <c r="BJ52" s="142"/>
      <c r="BK52" s="143"/>
      <c r="BL52" s="145"/>
      <c r="BM52" s="142"/>
      <c r="BN52" s="143"/>
      <c r="BO52" s="145"/>
      <c r="BP52" s="142"/>
      <c r="BQ52" s="143"/>
      <c r="BR52" s="145"/>
      <c r="BS52" s="142"/>
      <c r="BT52" s="143"/>
      <c r="BU52" s="142"/>
      <c r="BV52" s="143"/>
      <c r="BW52" s="145"/>
      <c r="BX52" s="142"/>
      <c r="BY52" s="143"/>
      <c r="BZ52" s="142"/>
      <c r="CA52" s="143"/>
      <c r="CB52" s="142"/>
      <c r="CC52" s="143"/>
      <c r="CD52" s="145"/>
      <c r="CE52" s="142"/>
      <c r="CF52" s="143"/>
      <c r="CG52" s="145"/>
      <c r="CH52" s="142"/>
      <c r="CI52" s="143"/>
      <c r="CJ52" s="145"/>
      <c r="CK52" s="142"/>
      <c r="CL52" s="143"/>
      <c r="CM52" s="142"/>
      <c r="CN52" s="143"/>
      <c r="CO52" s="145"/>
      <c r="CP52" s="142"/>
      <c r="CQ52" s="143"/>
      <c r="CR52" s="142"/>
      <c r="CS52" s="143"/>
      <c r="CT52" s="142"/>
      <c r="CU52" s="143"/>
      <c r="CV52" s="142"/>
      <c r="CW52" s="143"/>
      <c r="CX52" s="145"/>
      <c r="CY52" s="142"/>
      <c r="CZ52" s="143"/>
      <c r="DA52" s="142"/>
      <c r="DB52" s="143"/>
      <c r="DC52" s="142"/>
      <c r="DD52" s="143"/>
      <c r="DE52" s="142"/>
      <c r="DF52" s="143"/>
      <c r="DG52" s="145"/>
      <c r="DH52" s="142"/>
      <c r="DI52" s="143"/>
      <c r="DJ52" s="142"/>
      <c r="DK52" s="143"/>
      <c r="DL52" s="142"/>
      <c r="DM52" s="143"/>
      <c r="DN52" s="142"/>
      <c r="DO52" s="143"/>
      <c r="DP52" s="142"/>
      <c r="DQ52" s="143"/>
      <c r="DR52" s="142"/>
      <c r="DS52" s="143"/>
      <c r="DT52" s="142"/>
      <c r="DU52" s="143"/>
      <c r="DV52" s="142"/>
      <c r="DW52" s="143"/>
      <c r="DX52" s="142"/>
      <c r="DY52" s="143"/>
      <c r="DZ52" s="142"/>
      <c r="EA52" s="143"/>
      <c r="EB52" s="142"/>
      <c r="EC52" s="143"/>
      <c r="ED52" s="142"/>
      <c r="EE52" s="143"/>
      <c r="EF52" s="142"/>
      <c r="EG52" s="143"/>
      <c r="EH52" s="142"/>
      <c r="EI52" s="143"/>
      <c r="EJ52" s="142"/>
      <c r="EK52" s="143"/>
      <c r="EL52" s="142"/>
      <c r="EM52" s="143"/>
      <c r="EN52" s="142"/>
      <c r="EO52" s="143"/>
      <c r="EP52" s="142"/>
      <c r="EQ52" s="143"/>
      <c r="ER52" s="142"/>
      <c r="ES52" s="143"/>
      <c r="ET52" s="142"/>
      <c r="EU52" s="143"/>
      <c r="EV52" s="142"/>
      <c r="EW52" s="143"/>
      <c r="EX52" s="142"/>
      <c r="EY52" s="143"/>
      <c r="EZ52" s="142"/>
      <c r="FA52" s="143"/>
      <c r="FB52" s="142"/>
      <c r="FC52" s="143"/>
      <c r="FD52" s="173">
        <f t="shared" si="0"/>
        <v>0</v>
      </c>
      <c r="FE52" s="173">
        <f t="shared" si="1"/>
        <v>0</v>
      </c>
      <c r="FF52" s="175" t="str">
        <f t="shared" si="2"/>
        <v>Bravo!!!</v>
      </c>
      <c r="FG52" s="235"/>
      <c r="FH52" s="235"/>
      <c r="FI52" s="235"/>
    </row>
    <row r="53" spans="1:165" x14ac:dyDescent="0.4">
      <c r="A53" s="138">
        <v>47</v>
      </c>
      <c r="B53" s="139"/>
      <c r="C53" s="139"/>
      <c r="D53" s="140"/>
      <c r="E53" s="141"/>
      <c r="F53" s="142"/>
      <c r="G53" s="143"/>
      <c r="H53" s="142"/>
      <c r="I53" s="143"/>
      <c r="J53" s="144"/>
      <c r="K53" s="143"/>
      <c r="L53" s="145"/>
      <c r="M53" s="145"/>
      <c r="N53" s="142"/>
      <c r="O53" s="143"/>
      <c r="P53" s="145"/>
      <c r="Q53" s="145"/>
      <c r="R53" s="142"/>
      <c r="S53" s="143"/>
      <c r="T53" s="145"/>
      <c r="U53" s="145"/>
      <c r="V53" s="142"/>
      <c r="W53" s="143"/>
      <c r="X53" s="145"/>
      <c r="Y53" s="142"/>
      <c r="Z53" s="143"/>
      <c r="AA53" s="142"/>
      <c r="AB53" s="143"/>
      <c r="AC53" s="142"/>
      <c r="AD53" s="143"/>
      <c r="AE53" s="145"/>
      <c r="AF53" s="145"/>
      <c r="AG53" s="142"/>
      <c r="AH53" s="143"/>
      <c r="AI53" s="142"/>
      <c r="AJ53" s="143"/>
      <c r="AK53" s="145"/>
      <c r="AL53" s="142"/>
      <c r="AM53" s="143"/>
      <c r="AN53" s="145"/>
      <c r="AO53" s="142"/>
      <c r="AP53" s="143"/>
      <c r="AQ53" s="142"/>
      <c r="AR53" s="143"/>
      <c r="AS53" s="142"/>
      <c r="AT53" s="143"/>
      <c r="AU53" s="142"/>
      <c r="AV53" s="143"/>
      <c r="AW53" s="142"/>
      <c r="AX53" s="143"/>
      <c r="AY53" s="142"/>
      <c r="AZ53" s="143"/>
      <c r="BA53" s="142"/>
      <c r="BB53" s="143"/>
      <c r="BC53" s="145"/>
      <c r="BD53" s="142"/>
      <c r="BE53" s="143"/>
      <c r="BF53" s="145"/>
      <c r="BG53" s="142"/>
      <c r="BH53" s="143"/>
      <c r="BI53" s="145"/>
      <c r="BJ53" s="142"/>
      <c r="BK53" s="143"/>
      <c r="BL53" s="145"/>
      <c r="BM53" s="142"/>
      <c r="BN53" s="143"/>
      <c r="BO53" s="145"/>
      <c r="BP53" s="142"/>
      <c r="BQ53" s="143"/>
      <c r="BR53" s="145"/>
      <c r="BS53" s="142"/>
      <c r="BT53" s="143"/>
      <c r="BU53" s="142"/>
      <c r="BV53" s="143"/>
      <c r="BW53" s="145"/>
      <c r="BX53" s="142"/>
      <c r="BY53" s="143"/>
      <c r="BZ53" s="142"/>
      <c r="CA53" s="143"/>
      <c r="CB53" s="142"/>
      <c r="CC53" s="143"/>
      <c r="CD53" s="145"/>
      <c r="CE53" s="142"/>
      <c r="CF53" s="143"/>
      <c r="CG53" s="145"/>
      <c r="CH53" s="142"/>
      <c r="CI53" s="143"/>
      <c r="CJ53" s="145"/>
      <c r="CK53" s="142"/>
      <c r="CL53" s="143"/>
      <c r="CM53" s="142"/>
      <c r="CN53" s="143"/>
      <c r="CO53" s="145"/>
      <c r="CP53" s="142"/>
      <c r="CQ53" s="143"/>
      <c r="CR53" s="142"/>
      <c r="CS53" s="143"/>
      <c r="CT53" s="142"/>
      <c r="CU53" s="143"/>
      <c r="CV53" s="142"/>
      <c r="CW53" s="143"/>
      <c r="CX53" s="145"/>
      <c r="CY53" s="142"/>
      <c r="CZ53" s="143"/>
      <c r="DA53" s="142"/>
      <c r="DB53" s="143"/>
      <c r="DC53" s="142"/>
      <c r="DD53" s="143"/>
      <c r="DE53" s="142"/>
      <c r="DF53" s="143"/>
      <c r="DG53" s="145"/>
      <c r="DH53" s="142"/>
      <c r="DI53" s="143"/>
      <c r="DJ53" s="142"/>
      <c r="DK53" s="143"/>
      <c r="DL53" s="142"/>
      <c r="DM53" s="143"/>
      <c r="DN53" s="142"/>
      <c r="DO53" s="143"/>
      <c r="DP53" s="142"/>
      <c r="DQ53" s="143"/>
      <c r="DR53" s="142"/>
      <c r="DS53" s="143"/>
      <c r="DT53" s="142"/>
      <c r="DU53" s="143"/>
      <c r="DV53" s="142"/>
      <c r="DW53" s="143"/>
      <c r="DX53" s="142"/>
      <c r="DY53" s="143"/>
      <c r="DZ53" s="142"/>
      <c r="EA53" s="143"/>
      <c r="EB53" s="142"/>
      <c r="EC53" s="143"/>
      <c r="ED53" s="142"/>
      <c r="EE53" s="143"/>
      <c r="EF53" s="142"/>
      <c r="EG53" s="143"/>
      <c r="EH53" s="142"/>
      <c r="EI53" s="143"/>
      <c r="EJ53" s="142"/>
      <c r="EK53" s="143"/>
      <c r="EL53" s="142"/>
      <c r="EM53" s="143"/>
      <c r="EN53" s="142"/>
      <c r="EO53" s="143"/>
      <c r="EP53" s="142"/>
      <c r="EQ53" s="143"/>
      <c r="ER53" s="142"/>
      <c r="ES53" s="143"/>
      <c r="ET53" s="142"/>
      <c r="EU53" s="143"/>
      <c r="EV53" s="142"/>
      <c r="EW53" s="143"/>
      <c r="EX53" s="142"/>
      <c r="EY53" s="143"/>
      <c r="EZ53" s="142"/>
      <c r="FA53" s="143"/>
      <c r="FB53" s="142"/>
      <c r="FC53" s="143"/>
      <c r="FD53" s="173">
        <f t="shared" si="0"/>
        <v>0</v>
      </c>
      <c r="FE53" s="173">
        <f t="shared" si="1"/>
        <v>0</v>
      </c>
      <c r="FF53" s="175" t="str">
        <f t="shared" si="2"/>
        <v>Bravo!!!</v>
      </c>
      <c r="FG53" s="235"/>
      <c r="FH53" s="235"/>
      <c r="FI53" s="235"/>
    </row>
    <row r="54" spans="1:165" x14ac:dyDescent="0.4">
      <c r="A54" s="138">
        <v>48</v>
      </c>
      <c r="B54" s="139"/>
      <c r="C54" s="139"/>
      <c r="D54" s="140"/>
      <c r="E54" s="141"/>
      <c r="F54" s="142"/>
      <c r="G54" s="143"/>
      <c r="H54" s="142"/>
      <c r="I54" s="143"/>
      <c r="J54" s="144"/>
      <c r="K54" s="143"/>
      <c r="L54" s="145"/>
      <c r="M54" s="145"/>
      <c r="N54" s="142"/>
      <c r="O54" s="143"/>
      <c r="P54" s="145"/>
      <c r="Q54" s="145"/>
      <c r="R54" s="142"/>
      <c r="S54" s="143"/>
      <c r="T54" s="145"/>
      <c r="U54" s="145"/>
      <c r="V54" s="142"/>
      <c r="W54" s="143"/>
      <c r="X54" s="145"/>
      <c r="Y54" s="142"/>
      <c r="Z54" s="143"/>
      <c r="AA54" s="142"/>
      <c r="AB54" s="143"/>
      <c r="AC54" s="142"/>
      <c r="AD54" s="143"/>
      <c r="AE54" s="145"/>
      <c r="AF54" s="145"/>
      <c r="AG54" s="142"/>
      <c r="AH54" s="143"/>
      <c r="AI54" s="142"/>
      <c r="AJ54" s="143"/>
      <c r="AK54" s="145"/>
      <c r="AL54" s="142"/>
      <c r="AM54" s="143"/>
      <c r="AN54" s="145"/>
      <c r="AO54" s="142"/>
      <c r="AP54" s="143"/>
      <c r="AQ54" s="142"/>
      <c r="AR54" s="143"/>
      <c r="AS54" s="142"/>
      <c r="AT54" s="143"/>
      <c r="AU54" s="142"/>
      <c r="AV54" s="143"/>
      <c r="AW54" s="142"/>
      <c r="AX54" s="143"/>
      <c r="AY54" s="142"/>
      <c r="AZ54" s="143"/>
      <c r="BA54" s="142"/>
      <c r="BB54" s="143"/>
      <c r="BC54" s="145"/>
      <c r="BD54" s="142"/>
      <c r="BE54" s="143"/>
      <c r="BF54" s="145"/>
      <c r="BG54" s="142"/>
      <c r="BH54" s="143"/>
      <c r="BI54" s="145"/>
      <c r="BJ54" s="142"/>
      <c r="BK54" s="143"/>
      <c r="BL54" s="145"/>
      <c r="BM54" s="142"/>
      <c r="BN54" s="143"/>
      <c r="BO54" s="145"/>
      <c r="BP54" s="142"/>
      <c r="BQ54" s="143"/>
      <c r="BR54" s="145"/>
      <c r="BS54" s="142"/>
      <c r="BT54" s="143"/>
      <c r="BU54" s="142"/>
      <c r="BV54" s="143"/>
      <c r="BW54" s="145"/>
      <c r="BX54" s="142"/>
      <c r="BY54" s="143"/>
      <c r="BZ54" s="142"/>
      <c r="CA54" s="143"/>
      <c r="CB54" s="142"/>
      <c r="CC54" s="143"/>
      <c r="CD54" s="145"/>
      <c r="CE54" s="142"/>
      <c r="CF54" s="143"/>
      <c r="CG54" s="145"/>
      <c r="CH54" s="142"/>
      <c r="CI54" s="143"/>
      <c r="CJ54" s="145"/>
      <c r="CK54" s="142"/>
      <c r="CL54" s="143"/>
      <c r="CM54" s="142"/>
      <c r="CN54" s="143"/>
      <c r="CO54" s="145"/>
      <c r="CP54" s="142"/>
      <c r="CQ54" s="143"/>
      <c r="CR54" s="142"/>
      <c r="CS54" s="143"/>
      <c r="CT54" s="142"/>
      <c r="CU54" s="143"/>
      <c r="CV54" s="142"/>
      <c r="CW54" s="143"/>
      <c r="CX54" s="145"/>
      <c r="CY54" s="142"/>
      <c r="CZ54" s="143"/>
      <c r="DA54" s="142"/>
      <c r="DB54" s="143"/>
      <c r="DC54" s="142"/>
      <c r="DD54" s="143"/>
      <c r="DE54" s="142"/>
      <c r="DF54" s="143"/>
      <c r="DG54" s="145"/>
      <c r="DH54" s="142"/>
      <c r="DI54" s="143"/>
      <c r="DJ54" s="142"/>
      <c r="DK54" s="143"/>
      <c r="DL54" s="142"/>
      <c r="DM54" s="143"/>
      <c r="DN54" s="142"/>
      <c r="DO54" s="143"/>
      <c r="DP54" s="142"/>
      <c r="DQ54" s="143"/>
      <c r="DR54" s="142"/>
      <c r="DS54" s="143"/>
      <c r="DT54" s="142"/>
      <c r="DU54" s="143"/>
      <c r="DV54" s="142"/>
      <c r="DW54" s="143"/>
      <c r="DX54" s="142"/>
      <c r="DY54" s="143"/>
      <c r="DZ54" s="142"/>
      <c r="EA54" s="143"/>
      <c r="EB54" s="142"/>
      <c r="EC54" s="143"/>
      <c r="ED54" s="142"/>
      <c r="EE54" s="143"/>
      <c r="EF54" s="142"/>
      <c r="EG54" s="143"/>
      <c r="EH54" s="142"/>
      <c r="EI54" s="143"/>
      <c r="EJ54" s="142"/>
      <c r="EK54" s="143"/>
      <c r="EL54" s="142"/>
      <c r="EM54" s="143"/>
      <c r="EN54" s="142"/>
      <c r="EO54" s="143"/>
      <c r="EP54" s="142"/>
      <c r="EQ54" s="143"/>
      <c r="ER54" s="142"/>
      <c r="ES54" s="143"/>
      <c r="ET54" s="142"/>
      <c r="EU54" s="143"/>
      <c r="EV54" s="142"/>
      <c r="EW54" s="143"/>
      <c r="EX54" s="142"/>
      <c r="EY54" s="143"/>
      <c r="EZ54" s="142"/>
      <c r="FA54" s="143"/>
      <c r="FB54" s="142"/>
      <c r="FC54" s="143"/>
      <c r="FD54" s="173">
        <f t="shared" si="0"/>
        <v>0</v>
      </c>
      <c r="FE54" s="173">
        <f t="shared" si="1"/>
        <v>0</v>
      </c>
      <c r="FF54" s="175" t="str">
        <f t="shared" si="2"/>
        <v>Bravo!!!</v>
      </c>
      <c r="FG54" s="235"/>
      <c r="FH54" s="235"/>
      <c r="FI54" s="235"/>
    </row>
    <row r="55" spans="1:165" x14ac:dyDescent="0.4">
      <c r="A55" s="138">
        <v>49</v>
      </c>
      <c r="B55" s="139"/>
      <c r="C55" s="139"/>
      <c r="D55" s="140"/>
      <c r="E55" s="141"/>
      <c r="F55" s="142"/>
      <c r="G55" s="143"/>
      <c r="H55" s="142"/>
      <c r="I55" s="143"/>
      <c r="J55" s="144"/>
      <c r="K55" s="143"/>
      <c r="L55" s="145"/>
      <c r="M55" s="145"/>
      <c r="N55" s="142"/>
      <c r="O55" s="143"/>
      <c r="P55" s="145"/>
      <c r="Q55" s="145"/>
      <c r="R55" s="142"/>
      <c r="S55" s="143"/>
      <c r="T55" s="145"/>
      <c r="U55" s="145"/>
      <c r="V55" s="142"/>
      <c r="W55" s="143"/>
      <c r="X55" s="145"/>
      <c r="Y55" s="142"/>
      <c r="Z55" s="143"/>
      <c r="AA55" s="142"/>
      <c r="AB55" s="143"/>
      <c r="AC55" s="142"/>
      <c r="AD55" s="143"/>
      <c r="AE55" s="145"/>
      <c r="AF55" s="145"/>
      <c r="AG55" s="142"/>
      <c r="AH55" s="143"/>
      <c r="AI55" s="142"/>
      <c r="AJ55" s="143"/>
      <c r="AK55" s="145"/>
      <c r="AL55" s="142"/>
      <c r="AM55" s="143"/>
      <c r="AN55" s="145"/>
      <c r="AO55" s="142"/>
      <c r="AP55" s="143"/>
      <c r="AQ55" s="142"/>
      <c r="AR55" s="143"/>
      <c r="AS55" s="142"/>
      <c r="AT55" s="143"/>
      <c r="AU55" s="142"/>
      <c r="AV55" s="143"/>
      <c r="AW55" s="142"/>
      <c r="AX55" s="143"/>
      <c r="AY55" s="142"/>
      <c r="AZ55" s="143"/>
      <c r="BA55" s="142"/>
      <c r="BB55" s="143"/>
      <c r="BC55" s="145"/>
      <c r="BD55" s="142"/>
      <c r="BE55" s="143"/>
      <c r="BF55" s="145"/>
      <c r="BG55" s="142"/>
      <c r="BH55" s="143"/>
      <c r="BI55" s="145"/>
      <c r="BJ55" s="142"/>
      <c r="BK55" s="143"/>
      <c r="BL55" s="145"/>
      <c r="BM55" s="142"/>
      <c r="BN55" s="143"/>
      <c r="BO55" s="145"/>
      <c r="BP55" s="142"/>
      <c r="BQ55" s="143"/>
      <c r="BR55" s="145"/>
      <c r="BS55" s="142"/>
      <c r="BT55" s="143"/>
      <c r="BU55" s="142"/>
      <c r="BV55" s="143"/>
      <c r="BW55" s="145"/>
      <c r="BX55" s="142"/>
      <c r="BY55" s="143"/>
      <c r="BZ55" s="142"/>
      <c r="CA55" s="143"/>
      <c r="CB55" s="142"/>
      <c r="CC55" s="143"/>
      <c r="CD55" s="145"/>
      <c r="CE55" s="142"/>
      <c r="CF55" s="143"/>
      <c r="CG55" s="145"/>
      <c r="CH55" s="142"/>
      <c r="CI55" s="143"/>
      <c r="CJ55" s="145"/>
      <c r="CK55" s="142"/>
      <c r="CL55" s="143"/>
      <c r="CM55" s="142"/>
      <c r="CN55" s="143"/>
      <c r="CO55" s="145"/>
      <c r="CP55" s="142"/>
      <c r="CQ55" s="143"/>
      <c r="CR55" s="142"/>
      <c r="CS55" s="143"/>
      <c r="CT55" s="142"/>
      <c r="CU55" s="143"/>
      <c r="CV55" s="142"/>
      <c r="CW55" s="143"/>
      <c r="CX55" s="145"/>
      <c r="CY55" s="142"/>
      <c r="CZ55" s="143"/>
      <c r="DA55" s="142"/>
      <c r="DB55" s="143"/>
      <c r="DC55" s="142"/>
      <c r="DD55" s="143"/>
      <c r="DE55" s="142"/>
      <c r="DF55" s="143"/>
      <c r="DG55" s="145"/>
      <c r="DH55" s="142"/>
      <c r="DI55" s="143"/>
      <c r="DJ55" s="142"/>
      <c r="DK55" s="143"/>
      <c r="DL55" s="142"/>
      <c r="DM55" s="143"/>
      <c r="DN55" s="142"/>
      <c r="DO55" s="143"/>
      <c r="DP55" s="142"/>
      <c r="DQ55" s="143"/>
      <c r="DR55" s="142"/>
      <c r="DS55" s="143"/>
      <c r="DT55" s="142"/>
      <c r="DU55" s="143"/>
      <c r="DV55" s="142"/>
      <c r="DW55" s="143"/>
      <c r="DX55" s="142"/>
      <c r="DY55" s="143"/>
      <c r="DZ55" s="142"/>
      <c r="EA55" s="143"/>
      <c r="EB55" s="142"/>
      <c r="EC55" s="143"/>
      <c r="ED55" s="142"/>
      <c r="EE55" s="143"/>
      <c r="EF55" s="142"/>
      <c r="EG55" s="143"/>
      <c r="EH55" s="142"/>
      <c r="EI55" s="143"/>
      <c r="EJ55" s="142"/>
      <c r="EK55" s="143"/>
      <c r="EL55" s="142"/>
      <c r="EM55" s="143"/>
      <c r="EN55" s="142"/>
      <c r="EO55" s="143"/>
      <c r="EP55" s="142"/>
      <c r="EQ55" s="143"/>
      <c r="ER55" s="142"/>
      <c r="ES55" s="143"/>
      <c r="ET55" s="142"/>
      <c r="EU55" s="143"/>
      <c r="EV55" s="142"/>
      <c r="EW55" s="143"/>
      <c r="EX55" s="142"/>
      <c r="EY55" s="143"/>
      <c r="EZ55" s="142"/>
      <c r="FA55" s="143"/>
      <c r="FB55" s="142"/>
      <c r="FC55" s="143"/>
      <c r="FD55" s="173">
        <f t="shared" si="0"/>
        <v>0</v>
      </c>
      <c r="FE55" s="173">
        <f t="shared" si="1"/>
        <v>0</v>
      </c>
      <c r="FF55" s="175" t="str">
        <f t="shared" si="2"/>
        <v>Bravo!!!</v>
      </c>
      <c r="FG55" s="235"/>
      <c r="FH55" s="235"/>
      <c r="FI55" s="235"/>
    </row>
    <row r="56" spans="1:165" x14ac:dyDescent="0.4">
      <c r="A56" s="138">
        <v>50</v>
      </c>
      <c r="B56" s="139"/>
      <c r="C56" s="139"/>
      <c r="D56" s="140"/>
      <c r="E56" s="141"/>
      <c r="F56" s="142"/>
      <c r="G56" s="143"/>
      <c r="H56" s="142"/>
      <c r="I56" s="143"/>
      <c r="J56" s="144"/>
      <c r="K56" s="143"/>
      <c r="L56" s="145"/>
      <c r="M56" s="145"/>
      <c r="N56" s="142"/>
      <c r="O56" s="143"/>
      <c r="P56" s="145"/>
      <c r="Q56" s="145"/>
      <c r="R56" s="142"/>
      <c r="S56" s="143"/>
      <c r="T56" s="145"/>
      <c r="U56" s="145"/>
      <c r="V56" s="142"/>
      <c r="W56" s="143"/>
      <c r="X56" s="145"/>
      <c r="Y56" s="142"/>
      <c r="Z56" s="143"/>
      <c r="AA56" s="142"/>
      <c r="AB56" s="143"/>
      <c r="AC56" s="142"/>
      <c r="AD56" s="143"/>
      <c r="AE56" s="145"/>
      <c r="AF56" s="145"/>
      <c r="AG56" s="142"/>
      <c r="AH56" s="143"/>
      <c r="AI56" s="142"/>
      <c r="AJ56" s="143"/>
      <c r="AK56" s="145"/>
      <c r="AL56" s="142"/>
      <c r="AM56" s="143"/>
      <c r="AN56" s="145"/>
      <c r="AO56" s="142"/>
      <c r="AP56" s="143"/>
      <c r="AQ56" s="142"/>
      <c r="AR56" s="143"/>
      <c r="AS56" s="142"/>
      <c r="AT56" s="143"/>
      <c r="AU56" s="142"/>
      <c r="AV56" s="143"/>
      <c r="AW56" s="142"/>
      <c r="AX56" s="143"/>
      <c r="AY56" s="142"/>
      <c r="AZ56" s="143"/>
      <c r="BA56" s="142"/>
      <c r="BB56" s="143"/>
      <c r="BC56" s="145"/>
      <c r="BD56" s="142"/>
      <c r="BE56" s="143"/>
      <c r="BF56" s="145"/>
      <c r="BG56" s="142"/>
      <c r="BH56" s="143"/>
      <c r="BI56" s="145"/>
      <c r="BJ56" s="142"/>
      <c r="BK56" s="143"/>
      <c r="BL56" s="145"/>
      <c r="BM56" s="142"/>
      <c r="BN56" s="143"/>
      <c r="BO56" s="145"/>
      <c r="BP56" s="142"/>
      <c r="BQ56" s="143"/>
      <c r="BR56" s="145"/>
      <c r="BS56" s="142"/>
      <c r="BT56" s="143"/>
      <c r="BU56" s="142"/>
      <c r="BV56" s="143"/>
      <c r="BW56" s="145"/>
      <c r="BX56" s="142"/>
      <c r="BY56" s="143"/>
      <c r="BZ56" s="142"/>
      <c r="CA56" s="143"/>
      <c r="CB56" s="142"/>
      <c r="CC56" s="143"/>
      <c r="CD56" s="145"/>
      <c r="CE56" s="142"/>
      <c r="CF56" s="143"/>
      <c r="CG56" s="145"/>
      <c r="CH56" s="142"/>
      <c r="CI56" s="143"/>
      <c r="CJ56" s="145"/>
      <c r="CK56" s="142"/>
      <c r="CL56" s="143"/>
      <c r="CM56" s="142"/>
      <c r="CN56" s="143"/>
      <c r="CO56" s="145"/>
      <c r="CP56" s="142"/>
      <c r="CQ56" s="143"/>
      <c r="CR56" s="142"/>
      <c r="CS56" s="143"/>
      <c r="CT56" s="142"/>
      <c r="CU56" s="143"/>
      <c r="CV56" s="142"/>
      <c r="CW56" s="143"/>
      <c r="CX56" s="145"/>
      <c r="CY56" s="142"/>
      <c r="CZ56" s="143"/>
      <c r="DA56" s="142"/>
      <c r="DB56" s="143"/>
      <c r="DC56" s="142"/>
      <c r="DD56" s="143"/>
      <c r="DE56" s="142"/>
      <c r="DF56" s="143"/>
      <c r="DG56" s="145"/>
      <c r="DH56" s="142"/>
      <c r="DI56" s="143"/>
      <c r="DJ56" s="142"/>
      <c r="DK56" s="143"/>
      <c r="DL56" s="142"/>
      <c r="DM56" s="143"/>
      <c r="DN56" s="142"/>
      <c r="DO56" s="143"/>
      <c r="DP56" s="142"/>
      <c r="DQ56" s="143"/>
      <c r="DR56" s="142"/>
      <c r="DS56" s="143"/>
      <c r="DT56" s="142"/>
      <c r="DU56" s="143"/>
      <c r="DV56" s="142"/>
      <c r="DW56" s="143"/>
      <c r="DX56" s="142"/>
      <c r="DY56" s="143"/>
      <c r="DZ56" s="142"/>
      <c r="EA56" s="143"/>
      <c r="EB56" s="142"/>
      <c r="EC56" s="143"/>
      <c r="ED56" s="142"/>
      <c r="EE56" s="143"/>
      <c r="EF56" s="142"/>
      <c r="EG56" s="143"/>
      <c r="EH56" s="142"/>
      <c r="EI56" s="143"/>
      <c r="EJ56" s="142"/>
      <c r="EK56" s="143"/>
      <c r="EL56" s="142"/>
      <c r="EM56" s="143"/>
      <c r="EN56" s="142"/>
      <c r="EO56" s="143"/>
      <c r="EP56" s="142"/>
      <c r="EQ56" s="143"/>
      <c r="ER56" s="142"/>
      <c r="ES56" s="143"/>
      <c r="ET56" s="142"/>
      <c r="EU56" s="143"/>
      <c r="EV56" s="142"/>
      <c r="EW56" s="143"/>
      <c r="EX56" s="142"/>
      <c r="EY56" s="143"/>
      <c r="EZ56" s="142"/>
      <c r="FA56" s="143"/>
      <c r="FB56" s="142"/>
      <c r="FC56" s="143"/>
      <c r="FD56" s="173">
        <f t="shared" si="0"/>
        <v>0</v>
      </c>
      <c r="FE56" s="173">
        <f t="shared" si="1"/>
        <v>0</v>
      </c>
      <c r="FF56" s="175" t="str">
        <f t="shared" si="2"/>
        <v>Bravo!!!</v>
      </c>
      <c r="FG56" s="235"/>
      <c r="FH56" s="235"/>
      <c r="FI56" s="235"/>
    </row>
    <row r="57" spans="1:165" x14ac:dyDescent="0.4">
      <c r="A57" s="225" t="s">
        <v>38</v>
      </c>
      <c r="B57" s="225"/>
      <c r="C57" s="225"/>
      <c r="D57" s="225"/>
      <c r="E57" s="225"/>
      <c r="F57" s="172" t="s">
        <v>6</v>
      </c>
      <c r="G57" s="172" t="s">
        <v>7</v>
      </c>
      <c r="H57" s="172" t="s">
        <v>6</v>
      </c>
      <c r="I57" s="172" t="s">
        <v>7</v>
      </c>
      <c r="J57" s="172" t="s">
        <v>6</v>
      </c>
      <c r="K57" s="172" t="s">
        <v>7</v>
      </c>
      <c r="L57" s="172" t="s">
        <v>109</v>
      </c>
      <c r="M57" s="172" t="s">
        <v>109</v>
      </c>
      <c r="N57" s="172" t="s">
        <v>6</v>
      </c>
      <c r="O57" s="172" t="s">
        <v>7</v>
      </c>
      <c r="P57" s="172" t="s">
        <v>109</v>
      </c>
      <c r="Q57" s="172" t="s">
        <v>109</v>
      </c>
      <c r="R57" s="172" t="s">
        <v>6</v>
      </c>
      <c r="S57" s="172" t="s">
        <v>7</v>
      </c>
      <c r="T57" s="172" t="s">
        <v>109</v>
      </c>
      <c r="U57" s="172" t="s">
        <v>109</v>
      </c>
      <c r="V57" s="172" t="s">
        <v>6</v>
      </c>
      <c r="W57" s="172" t="s">
        <v>7</v>
      </c>
      <c r="X57" s="172" t="s">
        <v>109</v>
      </c>
      <c r="Y57" s="172" t="s">
        <v>6</v>
      </c>
      <c r="Z57" s="172" t="s">
        <v>7</v>
      </c>
      <c r="AA57" s="172" t="s">
        <v>6</v>
      </c>
      <c r="AB57" s="172" t="s">
        <v>7</v>
      </c>
      <c r="AC57" s="172" t="s">
        <v>6</v>
      </c>
      <c r="AD57" s="172" t="s">
        <v>7</v>
      </c>
      <c r="AE57" s="172" t="s">
        <v>109</v>
      </c>
      <c r="AF57" s="172" t="s">
        <v>109</v>
      </c>
      <c r="AG57" s="172" t="s">
        <v>6</v>
      </c>
      <c r="AH57" s="172" t="s">
        <v>7</v>
      </c>
      <c r="AI57" s="172" t="s">
        <v>6</v>
      </c>
      <c r="AJ57" s="172" t="s">
        <v>7</v>
      </c>
      <c r="AK57" s="172" t="s">
        <v>109</v>
      </c>
      <c r="AL57" s="172" t="s">
        <v>6</v>
      </c>
      <c r="AM57" s="172" t="s">
        <v>7</v>
      </c>
      <c r="AN57" s="172" t="s">
        <v>109</v>
      </c>
      <c r="AO57" s="172" t="s">
        <v>6</v>
      </c>
      <c r="AP57" s="172" t="s">
        <v>7</v>
      </c>
      <c r="AQ57" s="172" t="s">
        <v>6</v>
      </c>
      <c r="AR57" s="172" t="s">
        <v>7</v>
      </c>
      <c r="AS57" s="172" t="s">
        <v>6</v>
      </c>
      <c r="AT57" s="172" t="s">
        <v>7</v>
      </c>
      <c r="AU57" s="172" t="s">
        <v>6</v>
      </c>
      <c r="AV57" s="172" t="s">
        <v>7</v>
      </c>
      <c r="AW57" s="172" t="s">
        <v>6</v>
      </c>
      <c r="AX57" s="172" t="s">
        <v>7</v>
      </c>
      <c r="AY57" s="172" t="s">
        <v>6</v>
      </c>
      <c r="AZ57" s="172" t="s">
        <v>7</v>
      </c>
      <c r="BA57" s="172" t="s">
        <v>6</v>
      </c>
      <c r="BB57" s="172" t="s">
        <v>7</v>
      </c>
      <c r="BC57" s="172" t="s">
        <v>109</v>
      </c>
      <c r="BD57" s="172" t="s">
        <v>6</v>
      </c>
      <c r="BE57" s="172" t="s">
        <v>7</v>
      </c>
      <c r="BF57" s="172" t="s">
        <v>109</v>
      </c>
      <c r="BG57" s="172" t="s">
        <v>6</v>
      </c>
      <c r="BH57" s="172" t="s">
        <v>7</v>
      </c>
      <c r="BI57" s="172" t="s">
        <v>109</v>
      </c>
      <c r="BJ57" s="172" t="s">
        <v>6</v>
      </c>
      <c r="BK57" s="172" t="s">
        <v>7</v>
      </c>
      <c r="BL57" s="172" t="s">
        <v>109</v>
      </c>
      <c r="BM57" s="172" t="s">
        <v>6</v>
      </c>
      <c r="BN57" s="172" t="s">
        <v>7</v>
      </c>
      <c r="BO57" s="172" t="s">
        <v>109</v>
      </c>
      <c r="BP57" s="172" t="s">
        <v>6</v>
      </c>
      <c r="BQ57" s="172" t="s">
        <v>7</v>
      </c>
      <c r="BR57" s="172" t="s">
        <v>109</v>
      </c>
      <c r="BS57" s="172" t="s">
        <v>6</v>
      </c>
      <c r="BT57" s="172" t="s">
        <v>7</v>
      </c>
      <c r="BU57" s="172" t="s">
        <v>6</v>
      </c>
      <c r="BV57" s="172" t="s">
        <v>7</v>
      </c>
      <c r="BW57" s="172" t="s">
        <v>109</v>
      </c>
      <c r="BX57" s="172" t="s">
        <v>6</v>
      </c>
      <c r="BY57" s="172" t="s">
        <v>7</v>
      </c>
      <c r="BZ57" s="172" t="s">
        <v>6</v>
      </c>
      <c r="CA57" s="172" t="s">
        <v>7</v>
      </c>
      <c r="CB57" s="172" t="s">
        <v>6</v>
      </c>
      <c r="CC57" s="172" t="s">
        <v>7</v>
      </c>
      <c r="CD57" s="172" t="s">
        <v>109</v>
      </c>
      <c r="CE57" s="172" t="s">
        <v>6</v>
      </c>
      <c r="CF57" s="172" t="s">
        <v>7</v>
      </c>
      <c r="CG57" s="172" t="s">
        <v>109</v>
      </c>
      <c r="CH57" s="172" t="s">
        <v>6</v>
      </c>
      <c r="CI57" s="172" t="s">
        <v>7</v>
      </c>
      <c r="CJ57" s="172" t="s">
        <v>109</v>
      </c>
      <c r="CK57" s="172" t="s">
        <v>6</v>
      </c>
      <c r="CL57" s="172" t="s">
        <v>7</v>
      </c>
      <c r="CM57" s="172" t="s">
        <v>6</v>
      </c>
      <c r="CN57" s="172" t="s">
        <v>7</v>
      </c>
      <c r="CO57" s="172" t="s">
        <v>109</v>
      </c>
      <c r="CP57" s="172" t="s">
        <v>6</v>
      </c>
      <c r="CQ57" s="172" t="s">
        <v>7</v>
      </c>
      <c r="CR57" s="172" t="s">
        <v>6</v>
      </c>
      <c r="CS57" s="172" t="s">
        <v>7</v>
      </c>
      <c r="CT57" s="172" t="s">
        <v>6</v>
      </c>
      <c r="CU57" s="172" t="s">
        <v>7</v>
      </c>
      <c r="CV57" s="172" t="s">
        <v>6</v>
      </c>
      <c r="CW57" s="172" t="s">
        <v>7</v>
      </c>
      <c r="CX57" s="172" t="s">
        <v>109</v>
      </c>
      <c r="CY57" s="172" t="s">
        <v>6</v>
      </c>
      <c r="CZ57" s="172" t="s">
        <v>7</v>
      </c>
      <c r="DA57" s="172" t="s">
        <v>6</v>
      </c>
      <c r="DB57" s="172" t="s">
        <v>7</v>
      </c>
      <c r="DC57" s="172" t="s">
        <v>6</v>
      </c>
      <c r="DD57" s="172" t="s">
        <v>7</v>
      </c>
      <c r="DE57" s="172" t="s">
        <v>6</v>
      </c>
      <c r="DF57" s="172" t="s">
        <v>7</v>
      </c>
      <c r="DG57" s="172" t="s">
        <v>109</v>
      </c>
      <c r="DH57" s="172" t="s">
        <v>6</v>
      </c>
      <c r="DI57" s="172" t="s">
        <v>7</v>
      </c>
      <c r="DJ57" s="172" t="s">
        <v>6</v>
      </c>
      <c r="DK57" s="172" t="s">
        <v>7</v>
      </c>
      <c r="DL57" s="172" t="s">
        <v>6</v>
      </c>
      <c r="DM57" s="172" t="s">
        <v>7</v>
      </c>
      <c r="DN57" s="172" t="s">
        <v>6</v>
      </c>
      <c r="DO57" s="172" t="s">
        <v>7</v>
      </c>
      <c r="DP57" s="172" t="s">
        <v>6</v>
      </c>
      <c r="DQ57" s="172" t="s">
        <v>7</v>
      </c>
      <c r="DR57" s="172" t="s">
        <v>6</v>
      </c>
      <c r="DS57" s="172" t="s">
        <v>7</v>
      </c>
      <c r="DT57" s="172" t="s">
        <v>6</v>
      </c>
      <c r="DU57" s="172" t="s">
        <v>7</v>
      </c>
      <c r="DV57" s="172" t="s">
        <v>6</v>
      </c>
      <c r="DW57" s="172" t="s">
        <v>7</v>
      </c>
      <c r="DX57" s="172" t="s">
        <v>6</v>
      </c>
      <c r="DY57" s="172" t="s">
        <v>7</v>
      </c>
      <c r="DZ57" s="172" t="s">
        <v>6</v>
      </c>
      <c r="EA57" s="172" t="s">
        <v>7</v>
      </c>
      <c r="EB57" s="172" t="s">
        <v>6</v>
      </c>
      <c r="EC57" s="172" t="s">
        <v>7</v>
      </c>
      <c r="ED57" s="172" t="s">
        <v>6</v>
      </c>
      <c r="EE57" s="172" t="s">
        <v>7</v>
      </c>
      <c r="EF57" s="172" t="s">
        <v>6</v>
      </c>
      <c r="EG57" s="172" t="s">
        <v>7</v>
      </c>
      <c r="EH57" s="172" t="s">
        <v>6</v>
      </c>
      <c r="EI57" s="172" t="s">
        <v>7</v>
      </c>
      <c r="EJ57" s="172" t="s">
        <v>6</v>
      </c>
      <c r="EK57" s="172" t="s">
        <v>7</v>
      </c>
      <c r="EL57" s="172" t="s">
        <v>6</v>
      </c>
      <c r="EM57" s="172" t="s">
        <v>7</v>
      </c>
      <c r="EN57" s="172" t="s">
        <v>6</v>
      </c>
      <c r="EO57" s="172" t="s">
        <v>7</v>
      </c>
      <c r="EP57" s="172" t="s">
        <v>6</v>
      </c>
      <c r="EQ57" s="172" t="s">
        <v>7</v>
      </c>
      <c r="ER57" s="172" t="s">
        <v>6</v>
      </c>
      <c r="ES57" s="172" t="s">
        <v>7</v>
      </c>
      <c r="ET57" s="172" t="s">
        <v>6</v>
      </c>
      <c r="EU57" s="172" t="s">
        <v>7</v>
      </c>
      <c r="EV57" s="172" t="s">
        <v>6</v>
      </c>
      <c r="EW57" s="172" t="s">
        <v>7</v>
      </c>
      <c r="EX57" s="172" t="s">
        <v>6</v>
      </c>
      <c r="EY57" s="172" t="s">
        <v>7</v>
      </c>
      <c r="EZ57" s="172" t="s">
        <v>6</v>
      </c>
      <c r="FA57" s="172" t="s">
        <v>7</v>
      </c>
      <c r="FB57" s="172" t="s">
        <v>6</v>
      </c>
      <c r="FC57" s="172" t="s">
        <v>7</v>
      </c>
      <c r="FD57" s="147"/>
      <c r="FE57" s="148"/>
      <c r="FF57" s="149"/>
    </row>
    <row r="58" spans="1:165" x14ac:dyDescent="0.4">
      <c r="A58" s="225"/>
      <c r="B58" s="225"/>
      <c r="C58" s="225"/>
      <c r="D58" s="225"/>
      <c r="E58" s="225"/>
      <c r="F58" s="173">
        <f>SUM(F8:F56)</f>
        <v>0</v>
      </c>
      <c r="G58" s="173">
        <f>SUM(G8:G56)</f>
        <v>0</v>
      </c>
      <c r="H58" s="173">
        <f t="shared" ref="H58:BV58" si="3">SUM(H8:H56)</f>
        <v>0</v>
      </c>
      <c r="I58" s="173">
        <f t="shared" si="3"/>
        <v>0</v>
      </c>
      <c r="J58" s="173">
        <f t="shared" si="3"/>
        <v>0</v>
      </c>
      <c r="K58" s="173">
        <f t="shared" si="3"/>
        <v>0</v>
      </c>
      <c r="L58" s="174">
        <f>SUM(L7:L56)</f>
        <v>0</v>
      </c>
      <c r="M58" s="174">
        <f>SUM(M7:M56)</f>
        <v>0</v>
      </c>
      <c r="N58" s="173">
        <f t="shared" si="3"/>
        <v>0</v>
      </c>
      <c r="O58" s="173">
        <f t="shared" si="3"/>
        <v>0</v>
      </c>
      <c r="P58" s="174">
        <f>SUM(P7:P56)</f>
        <v>0</v>
      </c>
      <c r="Q58" s="174">
        <f>SUM(Q7:Q56)</f>
        <v>0</v>
      </c>
      <c r="R58" s="173">
        <f t="shared" si="3"/>
        <v>0</v>
      </c>
      <c r="S58" s="173">
        <f t="shared" si="3"/>
        <v>0</v>
      </c>
      <c r="T58" s="174">
        <f>SUM(T7:T56)</f>
        <v>0</v>
      </c>
      <c r="U58" s="174">
        <f>SUM(U7:U56)</f>
        <v>0</v>
      </c>
      <c r="V58" s="173">
        <f t="shared" si="3"/>
        <v>0</v>
      </c>
      <c r="W58" s="173">
        <f t="shared" si="3"/>
        <v>0</v>
      </c>
      <c r="X58" s="174">
        <f>SUM(X7:X56)</f>
        <v>0</v>
      </c>
      <c r="Y58" s="173">
        <f t="shared" si="3"/>
        <v>0</v>
      </c>
      <c r="Z58" s="173">
        <f t="shared" si="3"/>
        <v>0</v>
      </c>
      <c r="AA58" s="173">
        <f t="shared" si="3"/>
        <v>0</v>
      </c>
      <c r="AB58" s="173">
        <f t="shared" si="3"/>
        <v>0</v>
      </c>
      <c r="AC58" s="173">
        <f t="shared" si="3"/>
        <v>0</v>
      </c>
      <c r="AD58" s="173">
        <f t="shared" si="3"/>
        <v>0</v>
      </c>
      <c r="AE58" s="182">
        <f>SUM(AE7:AE56)</f>
        <v>0</v>
      </c>
      <c r="AF58" s="174">
        <f>SUM(AF7:AF56)</f>
        <v>0</v>
      </c>
      <c r="AG58" s="173">
        <f t="shared" si="3"/>
        <v>0</v>
      </c>
      <c r="AH58" s="173">
        <f t="shared" si="3"/>
        <v>0</v>
      </c>
      <c r="AI58" s="173">
        <f t="shared" si="3"/>
        <v>0</v>
      </c>
      <c r="AJ58" s="173">
        <f t="shared" si="3"/>
        <v>0</v>
      </c>
      <c r="AK58" s="174">
        <f>SUM(AK7:AK56)</f>
        <v>0</v>
      </c>
      <c r="AL58" s="173">
        <f t="shared" si="3"/>
        <v>0</v>
      </c>
      <c r="AM58" s="173">
        <f t="shared" si="3"/>
        <v>0</v>
      </c>
      <c r="AN58" s="174">
        <f>SUM(AN7:AN56)</f>
        <v>0</v>
      </c>
      <c r="AO58" s="173">
        <f t="shared" si="3"/>
        <v>0</v>
      </c>
      <c r="AP58" s="173">
        <f t="shared" si="3"/>
        <v>0</v>
      </c>
      <c r="AQ58" s="173">
        <f t="shared" si="3"/>
        <v>0</v>
      </c>
      <c r="AR58" s="173">
        <f t="shared" si="3"/>
        <v>0</v>
      </c>
      <c r="AS58" s="173">
        <f t="shared" si="3"/>
        <v>0</v>
      </c>
      <c r="AT58" s="173">
        <f t="shared" si="3"/>
        <v>0</v>
      </c>
      <c r="AU58" s="173">
        <f t="shared" si="3"/>
        <v>0</v>
      </c>
      <c r="AV58" s="173">
        <f t="shared" si="3"/>
        <v>0</v>
      </c>
      <c r="AW58" s="173">
        <f t="shared" si="3"/>
        <v>0</v>
      </c>
      <c r="AX58" s="173">
        <f t="shared" si="3"/>
        <v>0</v>
      </c>
      <c r="AY58" s="173">
        <f t="shared" si="3"/>
        <v>0</v>
      </c>
      <c r="AZ58" s="173">
        <f t="shared" si="3"/>
        <v>0</v>
      </c>
      <c r="BA58" s="173">
        <f t="shared" si="3"/>
        <v>0</v>
      </c>
      <c r="BB58" s="173">
        <f t="shared" si="3"/>
        <v>0</v>
      </c>
      <c r="BC58" s="174">
        <f>SUM(BC7:BC56)</f>
        <v>0</v>
      </c>
      <c r="BD58" s="173">
        <f t="shared" si="3"/>
        <v>0</v>
      </c>
      <c r="BE58" s="173">
        <f t="shared" si="3"/>
        <v>0</v>
      </c>
      <c r="BF58" s="174">
        <f>SUM(BF7:BF56)</f>
        <v>0</v>
      </c>
      <c r="BG58" s="173">
        <f t="shared" si="3"/>
        <v>0</v>
      </c>
      <c r="BH58" s="173">
        <f t="shared" si="3"/>
        <v>0</v>
      </c>
      <c r="BI58" s="174">
        <f>SUM(BI7:BI56)</f>
        <v>0</v>
      </c>
      <c r="BJ58" s="173">
        <f t="shared" si="3"/>
        <v>0</v>
      </c>
      <c r="BK58" s="173">
        <f t="shared" si="3"/>
        <v>0</v>
      </c>
      <c r="BL58" s="174">
        <f>SUM(BL7:BL56)</f>
        <v>0</v>
      </c>
      <c r="BM58" s="173">
        <f t="shared" ref="BM58:BN58" si="4">SUM(BM8:BM56)</f>
        <v>0</v>
      </c>
      <c r="BN58" s="173">
        <f t="shared" si="4"/>
        <v>0</v>
      </c>
      <c r="BO58" s="174">
        <f>SUM(BO7:BO56)</f>
        <v>0</v>
      </c>
      <c r="BP58" s="173">
        <f t="shared" si="3"/>
        <v>0</v>
      </c>
      <c r="BQ58" s="173">
        <f t="shared" si="3"/>
        <v>0</v>
      </c>
      <c r="BR58" s="174">
        <f>SUM(BR7:BR56)</f>
        <v>0</v>
      </c>
      <c r="BS58" s="173">
        <f t="shared" si="3"/>
        <v>0</v>
      </c>
      <c r="BT58" s="173">
        <f t="shared" si="3"/>
        <v>0</v>
      </c>
      <c r="BU58" s="173">
        <f t="shared" si="3"/>
        <v>0</v>
      </c>
      <c r="BV58" s="173">
        <f t="shared" si="3"/>
        <v>0</v>
      </c>
      <c r="BW58" s="174">
        <f>SUM(BW7:BW56)</f>
        <v>0</v>
      </c>
      <c r="BX58" s="173">
        <f t="shared" ref="BX58:EI58" si="5">SUM(BX8:BX56)</f>
        <v>0</v>
      </c>
      <c r="BY58" s="173">
        <f t="shared" si="5"/>
        <v>0</v>
      </c>
      <c r="BZ58" s="173">
        <f t="shared" si="5"/>
        <v>0</v>
      </c>
      <c r="CA58" s="173">
        <f t="shared" si="5"/>
        <v>0</v>
      </c>
      <c r="CB58" s="173">
        <f t="shared" si="5"/>
        <v>0</v>
      </c>
      <c r="CC58" s="173">
        <f t="shared" si="5"/>
        <v>0</v>
      </c>
      <c r="CD58" s="174">
        <f>SUM(CD7:CD56)</f>
        <v>0</v>
      </c>
      <c r="CE58" s="173">
        <f t="shared" si="5"/>
        <v>0</v>
      </c>
      <c r="CF58" s="173">
        <f t="shared" si="5"/>
        <v>0</v>
      </c>
      <c r="CG58" s="174">
        <f>SUM(CG7:CG56)</f>
        <v>0</v>
      </c>
      <c r="CH58" s="173">
        <f t="shared" si="5"/>
        <v>0</v>
      </c>
      <c r="CI58" s="173">
        <f t="shared" si="5"/>
        <v>0</v>
      </c>
      <c r="CJ58" s="174">
        <f>SUM(CJ7:CJ56)</f>
        <v>0</v>
      </c>
      <c r="CK58" s="173">
        <f t="shared" si="5"/>
        <v>0</v>
      </c>
      <c r="CL58" s="173">
        <f t="shared" si="5"/>
        <v>0</v>
      </c>
      <c r="CM58" s="173">
        <f t="shared" si="5"/>
        <v>0</v>
      </c>
      <c r="CN58" s="173">
        <f t="shared" si="5"/>
        <v>0</v>
      </c>
      <c r="CO58" s="174">
        <f>SUM(CO7:CO56)</f>
        <v>0</v>
      </c>
      <c r="CP58" s="173">
        <f t="shared" si="5"/>
        <v>0</v>
      </c>
      <c r="CQ58" s="173">
        <f t="shared" si="5"/>
        <v>0</v>
      </c>
      <c r="CR58" s="173">
        <f t="shared" si="5"/>
        <v>0</v>
      </c>
      <c r="CS58" s="173">
        <f t="shared" si="5"/>
        <v>0</v>
      </c>
      <c r="CT58" s="173">
        <f t="shared" si="5"/>
        <v>0</v>
      </c>
      <c r="CU58" s="173">
        <f t="shared" si="5"/>
        <v>0</v>
      </c>
      <c r="CV58" s="173">
        <f t="shared" si="5"/>
        <v>0</v>
      </c>
      <c r="CW58" s="173">
        <f t="shared" si="5"/>
        <v>0</v>
      </c>
      <c r="CX58" s="174">
        <f>SUM(CX7:CX56)</f>
        <v>0</v>
      </c>
      <c r="CY58" s="173">
        <f t="shared" si="5"/>
        <v>0</v>
      </c>
      <c r="CZ58" s="173">
        <f t="shared" si="5"/>
        <v>0</v>
      </c>
      <c r="DA58" s="173">
        <f t="shared" si="5"/>
        <v>0</v>
      </c>
      <c r="DB58" s="173">
        <f t="shared" si="5"/>
        <v>0</v>
      </c>
      <c r="DC58" s="173">
        <f t="shared" si="5"/>
        <v>0</v>
      </c>
      <c r="DD58" s="173">
        <f t="shared" si="5"/>
        <v>0</v>
      </c>
      <c r="DE58" s="173">
        <f t="shared" si="5"/>
        <v>0</v>
      </c>
      <c r="DF58" s="173">
        <f t="shared" si="5"/>
        <v>0</v>
      </c>
      <c r="DG58" s="174">
        <f>SUM(DG7:DG56)</f>
        <v>0</v>
      </c>
      <c r="DH58" s="173">
        <f t="shared" si="5"/>
        <v>0</v>
      </c>
      <c r="DI58" s="173">
        <f t="shared" si="5"/>
        <v>0</v>
      </c>
      <c r="DJ58" s="173">
        <f t="shared" si="5"/>
        <v>0</v>
      </c>
      <c r="DK58" s="173">
        <f t="shared" si="5"/>
        <v>0</v>
      </c>
      <c r="DL58" s="173">
        <f t="shared" si="5"/>
        <v>0</v>
      </c>
      <c r="DM58" s="173">
        <f t="shared" si="5"/>
        <v>0</v>
      </c>
      <c r="DN58" s="173">
        <f t="shared" si="5"/>
        <v>0</v>
      </c>
      <c r="DO58" s="173">
        <f t="shared" si="5"/>
        <v>0</v>
      </c>
      <c r="DP58" s="173">
        <f t="shared" si="5"/>
        <v>0</v>
      </c>
      <c r="DQ58" s="173">
        <f t="shared" si="5"/>
        <v>0</v>
      </c>
      <c r="DR58" s="173">
        <f t="shared" si="5"/>
        <v>0</v>
      </c>
      <c r="DS58" s="173">
        <f t="shared" si="5"/>
        <v>0</v>
      </c>
      <c r="DT58" s="173">
        <f t="shared" si="5"/>
        <v>0</v>
      </c>
      <c r="DU58" s="173">
        <f t="shared" si="5"/>
        <v>0</v>
      </c>
      <c r="DV58" s="173">
        <f t="shared" si="5"/>
        <v>0</v>
      </c>
      <c r="DW58" s="173">
        <f t="shared" si="5"/>
        <v>0</v>
      </c>
      <c r="DX58" s="173">
        <f t="shared" si="5"/>
        <v>0</v>
      </c>
      <c r="DY58" s="173">
        <f t="shared" si="5"/>
        <v>0</v>
      </c>
      <c r="DZ58" s="173">
        <f t="shared" si="5"/>
        <v>0</v>
      </c>
      <c r="EA58" s="173">
        <f t="shared" si="5"/>
        <v>0</v>
      </c>
      <c r="EB58" s="173">
        <f t="shared" si="5"/>
        <v>0</v>
      </c>
      <c r="EC58" s="173">
        <f t="shared" si="5"/>
        <v>0</v>
      </c>
      <c r="ED58" s="173">
        <f t="shared" si="5"/>
        <v>0</v>
      </c>
      <c r="EE58" s="173">
        <f t="shared" si="5"/>
        <v>0</v>
      </c>
      <c r="EF58" s="173">
        <f t="shared" si="5"/>
        <v>0</v>
      </c>
      <c r="EG58" s="173">
        <f t="shared" si="5"/>
        <v>0</v>
      </c>
      <c r="EH58" s="173">
        <f t="shared" si="5"/>
        <v>0</v>
      </c>
      <c r="EI58" s="173">
        <f t="shared" si="5"/>
        <v>0</v>
      </c>
      <c r="EJ58" s="173">
        <f t="shared" ref="EJ58:FC58" si="6">SUM(EJ8:EJ56)</f>
        <v>0</v>
      </c>
      <c r="EK58" s="173">
        <f t="shared" si="6"/>
        <v>0</v>
      </c>
      <c r="EL58" s="173">
        <f t="shared" si="6"/>
        <v>0</v>
      </c>
      <c r="EM58" s="173">
        <f t="shared" si="6"/>
        <v>0</v>
      </c>
      <c r="EN58" s="173">
        <f t="shared" si="6"/>
        <v>0</v>
      </c>
      <c r="EO58" s="173">
        <f t="shared" si="6"/>
        <v>0</v>
      </c>
      <c r="EP58" s="173">
        <f t="shared" si="6"/>
        <v>0</v>
      </c>
      <c r="EQ58" s="173">
        <f t="shared" si="6"/>
        <v>0</v>
      </c>
      <c r="ER58" s="173">
        <f t="shared" si="6"/>
        <v>0</v>
      </c>
      <c r="ES58" s="173">
        <f t="shared" si="6"/>
        <v>0</v>
      </c>
      <c r="ET58" s="173">
        <f t="shared" si="6"/>
        <v>0</v>
      </c>
      <c r="EU58" s="173">
        <f t="shared" si="6"/>
        <v>0</v>
      </c>
      <c r="EV58" s="173">
        <f t="shared" si="6"/>
        <v>0</v>
      </c>
      <c r="EW58" s="173">
        <f t="shared" si="6"/>
        <v>0</v>
      </c>
      <c r="EX58" s="173">
        <f t="shared" si="6"/>
        <v>0</v>
      </c>
      <c r="EY58" s="173">
        <f t="shared" si="6"/>
        <v>0</v>
      </c>
      <c r="EZ58" s="173">
        <f t="shared" si="6"/>
        <v>0</v>
      </c>
      <c r="FA58" s="173">
        <f t="shared" si="6"/>
        <v>0</v>
      </c>
      <c r="FB58" s="173">
        <f t="shared" si="6"/>
        <v>0</v>
      </c>
      <c r="FC58" s="173">
        <f t="shared" si="6"/>
        <v>0</v>
      </c>
      <c r="FD58" s="151"/>
      <c r="FE58" s="152"/>
      <c r="FF58" s="153"/>
    </row>
    <row r="59" spans="1:165" ht="31.5" customHeight="1" thickBot="1" x14ac:dyDescent="0.45">
      <c r="A59" s="260" t="s">
        <v>39</v>
      </c>
      <c r="B59" s="261"/>
      <c r="C59" s="261"/>
      <c r="D59" s="261"/>
      <c r="E59" s="262"/>
      <c r="F59" s="263">
        <f>F7+F58-G7-G58</f>
        <v>0</v>
      </c>
      <c r="G59" s="264"/>
      <c r="H59" s="263">
        <f>I58+I7-H7-H58</f>
        <v>0</v>
      </c>
      <c r="I59" s="264"/>
      <c r="J59" s="263">
        <f>K58+K7-J7-J58</f>
        <v>0</v>
      </c>
      <c r="K59" s="264"/>
      <c r="L59" s="183"/>
      <c r="M59" s="183"/>
      <c r="N59" s="263">
        <f>O58+O7-N7-N58</f>
        <v>0</v>
      </c>
      <c r="O59" s="264"/>
      <c r="P59" s="183"/>
      <c r="Q59" s="183"/>
      <c r="R59" s="263">
        <f>S58+S7-R7-R58</f>
        <v>0</v>
      </c>
      <c r="S59" s="264"/>
      <c r="T59" s="183"/>
      <c r="U59" s="183"/>
      <c r="V59" s="263">
        <f>W58+W7-V7-V58</f>
        <v>0</v>
      </c>
      <c r="W59" s="264"/>
      <c r="X59" s="183"/>
      <c r="Y59" s="263">
        <f>Z58+Z7-Y7-Y58</f>
        <v>0</v>
      </c>
      <c r="Z59" s="264"/>
      <c r="AA59" s="263">
        <f>AB58+AB7-AA7-AA58</f>
        <v>0</v>
      </c>
      <c r="AB59" s="264"/>
      <c r="AC59" s="263">
        <f>AD58+AD7-AC7-AC58</f>
        <v>0</v>
      </c>
      <c r="AD59" s="264"/>
      <c r="AE59" s="183"/>
      <c r="AF59" s="183"/>
      <c r="AG59" s="263">
        <f>AH58+AH7-AG7-AG58</f>
        <v>0</v>
      </c>
      <c r="AH59" s="264"/>
      <c r="AI59" s="263">
        <f>AJ58+AJ7-AI7-AI58</f>
        <v>0</v>
      </c>
      <c r="AJ59" s="264"/>
      <c r="AK59" s="183"/>
      <c r="AL59" s="263">
        <f>AM58+AM7-AL7-AL58</f>
        <v>0</v>
      </c>
      <c r="AM59" s="264"/>
      <c r="AN59" s="183"/>
      <c r="AO59" s="263">
        <f>AP58+AP7-AO7-AO58</f>
        <v>0</v>
      </c>
      <c r="AP59" s="264"/>
      <c r="AQ59" s="263">
        <f>AR58+AR7-AQ7-AQ58</f>
        <v>0</v>
      </c>
      <c r="AR59" s="264"/>
      <c r="AS59" s="263">
        <f>AT58+AT7-AS7-AS58</f>
        <v>0</v>
      </c>
      <c r="AT59" s="264"/>
      <c r="AU59" s="263">
        <f>AV58+AV7-AU7-AU58</f>
        <v>0</v>
      </c>
      <c r="AV59" s="264"/>
      <c r="AW59" s="263">
        <f>AX58+AX7-AW7-AW58</f>
        <v>0</v>
      </c>
      <c r="AX59" s="264"/>
      <c r="AY59" s="263">
        <f>AZ58+AZ7-AY7-AY58</f>
        <v>0</v>
      </c>
      <c r="AZ59" s="264"/>
      <c r="BA59" s="263">
        <f>BB58+BB7-BA7-BA58</f>
        <v>0</v>
      </c>
      <c r="BB59" s="264"/>
      <c r="BC59" s="183"/>
      <c r="BD59" s="263">
        <f>BD7+BD58-BE7-BE58</f>
        <v>0</v>
      </c>
      <c r="BE59" s="264"/>
      <c r="BF59" s="183"/>
      <c r="BG59" s="263">
        <f>BG7+BG58-BH7-BH58</f>
        <v>0</v>
      </c>
      <c r="BH59" s="264"/>
      <c r="BI59" s="183"/>
      <c r="BJ59" s="263">
        <f>BJ7+BJ58-BK7-BK58</f>
        <v>0</v>
      </c>
      <c r="BK59" s="264"/>
      <c r="BL59" s="183"/>
      <c r="BM59" s="263">
        <f>BM7+BM58-BN7-BN58</f>
        <v>0</v>
      </c>
      <c r="BN59" s="264"/>
      <c r="BO59" s="183"/>
      <c r="BP59" s="263">
        <f>BP7+BP58-BQ7-BQ58</f>
        <v>0</v>
      </c>
      <c r="BQ59" s="264"/>
      <c r="BR59" s="183"/>
      <c r="BS59" s="263">
        <f>BS7+BS58-BT7-BT58</f>
        <v>0</v>
      </c>
      <c r="BT59" s="264"/>
      <c r="BU59" s="263">
        <f>BU7+BU58-BV7-BV58</f>
        <v>0</v>
      </c>
      <c r="BV59" s="264"/>
      <c r="BW59" s="183"/>
      <c r="BX59" s="263">
        <f>BX7+BX58-BY7-BY58</f>
        <v>0</v>
      </c>
      <c r="BY59" s="264"/>
      <c r="BZ59" s="263">
        <f>BZ7+BZ58-CA7-CA58</f>
        <v>0</v>
      </c>
      <c r="CA59" s="264"/>
      <c r="CB59" s="263">
        <f>CB7+CB58-CC7-CC58</f>
        <v>0</v>
      </c>
      <c r="CC59" s="264"/>
      <c r="CD59" s="183"/>
      <c r="CE59" s="263">
        <f>CE7+CE58-CF7-CF58</f>
        <v>0</v>
      </c>
      <c r="CF59" s="264"/>
      <c r="CG59" s="183"/>
      <c r="CH59" s="263">
        <f>CH7+CH58-CI7-CI58</f>
        <v>0</v>
      </c>
      <c r="CI59" s="264"/>
      <c r="CJ59" s="183"/>
      <c r="CK59" s="263">
        <f>CK7+CK58-CL7-CL58</f>
        <v>0</v>
      </c>
      <c r="CL59" s="264"/>
      <c r="CM59" s="263">
        <f>CM7+CM58-CN7-CN58</f>
        <v>0</v>
      </c>
      <c r="CN59" s="264"/>
      <c r="CO59" s="183"/>
      <c r="CP59" s="263">
        <f>CP7+CP58-CQ7-CQ58</f>
        <v>0</v>
      </c>
      <c r="CQ59" s="264"/>
      <c r="CR59" s="263">
        <f>CR7+CR58-CS7-CS58</f>
        <v>0</v>
      </c>
      <c r="CS59" s="264"/>
      <c r="CT59" s="263">
        <f>CT7+CT58-CU7-CU58</f>
        <v>0</v>
      </c>
      <c r="CU59" s="264"/>
      <c r="CV59" s="263">
        <f>CV7+CV58-CW7-CW58</f>
        <v>0</v>
      </c>
      <c r="CW59" s="264"/>
      <c r="CX59" s="183"/>
      <c r="CY59" s="263">
        <f>CY7+CY58-CZ7-CZ58</f>
        <v>0</v>
      </c>
      <c r="CZ59" s="264"/>
      <c r="DA59" s="263">
        <f>DA7+DA58-DB7-DB58</f>
        <v>0</v>
      </c>
      <c r="DB59" s="264"/>
      <c r="DC59" s="263">
        <f>DC7+DC58-DD7-DD58</f>
        <v>0</v>
      </c>
      <c r="DD59" s="264"/>
      <c r="DE59" s="263">
        <f>DE7+DE58-DF7-DF58</f>
        <v>0</v>
      </c>
      <c r="DF59" s="264"/>
      <c r="DG59" s="183"/>
      <c r="DH59" s="263">
        <f>DH7+DH58-DI7-DI58</f>
        <v>0</v>
      </c>
      <c r="DI59" s="264"/>
      <c r="DJ59" s="263">
        <f>DJ7+DJ58-DK7-DK58</f>
        <v>0</v>
      </c>
      <c r="DK59" s="264"/>
      <c r="DL59" s="263">
        <f>DL7+DL58-DM7-DM58</f>
        <v>0</v>
      </c>
      <c r="DM59" s="264"/>
      <c r="DN59" s="263">
        <f>DN7+DN58-DO7-DO58</f>
        <v>0</v>
      </c>
      <c r="DO59" s="264"/>
      <c r="DP59" s="263">
        <f>DP7+DP58-DQ7-DQ58</f>
        <v>0</v>
      </c>
      <c r="DQ59" s="264"/>
      <c r="DR59" s="263">
        <f>DR7+DR58-DS7-DS58</f>
        <v>0</v>
      </c>
      <c r="DS59" s="264"/>
      <c r="DT59" s="263">
        <f>DT7+DT58-DU7-DU58</f>
        <v>0</v>
      </c>
      <c r="DU59" s="264"/>
      <c r="DV59" s="263">
        <f>DV7+DV58-DW7-DW58</f>
        <v>0</v>
      </c>
      <c r="DW59" s="264"/>
      <c r="DX59" s="263">
        <f>DX7+DX58-DY7-DY58</f>
        <v>0</v>
      </c>
      <c r="DY59" s="264"/>
      <c r="DZ59" s="263">
        <f>DZ7+DZ58-EA7-EA58</f>
        <v>0</v>
      </c>
      <c r="EA59" s="264"/>
      <c r="EB59" s="263">
        <f>EB7+EB58-EC7-EC58</f>
        <v>0</v>
      </c>
      <c r="EC59" s="264"/>
      <c r="ED59" s="263">
        <f>ED7+ED58-EE7-EE58</f>
        <v>0</v>
      </c>
      <c r="EE59" s="264"/>
      <c r="EF59" s="263">
        <f>EF7+EF58-EG7-EG58</f>
        <v>0</v>
      </c>
      <c r="EG59" s="264"/>
      <c r="EH59" s="263">
        <f>EH7+EH58-EI7-EI58</f>
        <v>0</v>
      </c>
      <c r="EI59" s="264"/>
      <c r="EJ59" s="263">
        <f>EJ7+EJ58-EK7-EK58</f>
        <v>0</v>
      </c>
      <c r="EK59" s="264"/>
      <c r="EL59" s="263">
        <f>EL7+EL58-EM7-EM58</f>
        <v>0</v>
      </c>
      <c r="EM59" s="264"/>
      <c r="EN59" s="263">
        <f>EN7+EN58-EO7-EO58</f>
        <v>0</v>
      </c>
      <c r="EO59" s="264"/>
      <c r="EP59" s="263">
        <f>EP7+EP58-EQ7-EQ58</f>
        <v>0</v>
      </c>
      <c r="EQ59" s="264"/>
      <c r="ER59" s="263">
        <f>ER7+ER58-ES7-ES58</f>
        <v>0</v>
      </c>
      <c r="ES59" s="264"/>
      <c r="ET59" s="263">
        <f>ET7+ET58-EU7-EU58</f>
        <v>0</v>
      </c>
      <c r="EU59" s="264"/>
      <c r="EV59" s="263">
        <f>EW58+EW7-EV7-EV58</f>
        <v>0</v>
      </c>
      <c r="EW59" s="264"/>
      <c r="EX59" s="263">
        <f>EY58+EY7-EX7-EX58</f>
        <v>0</v>
      </c>
      <c r="EY59" s="264"/>
      <c r="EZ59" s="263">
        <f>FA58+FA7-EZ7-EZ58</f>
        <v>0</v>
      </c>
      <c r="FA59" s="264"/>
      <c r="FB59" s="263">
        <f>FC58+FC7-FB7-FB58</f>
        <v>0</v>
      </c>
      <c r="FC59" s="264"/>
      <c r="FD59" s="151"/>
      <c r="FE59" s="152"/>
      <c r="FF59" s="153"/>
    </row>
    <row r="60" spans="1:165" s="158" customFormat="1" ht="15.75" customHeight="1" thickTop="1" x14ac:dyDescent="0.4">
      <c r="A60" s="184"/>
      <c r="B60" s="184"/>
      <c r="C60" s="184"/>
      <c r="D60" s="184"/>
      <c r="E60" s="184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5"/>
      <c r="DM60" s="185"/>
      <c r="DN60" s="185"/>
      <c r="DO60" s="185"/>
      <c r="DP60" s="185"/>
      <c r="DQ60" s="185"/>
      <c r="DR60" s="185"/>
      <c r="DS60" s="185"/>
      <c r="DT60" s="185"/>
      <c r="DU60" s="185"/>
      <c r="DV60" s="185"/>
      <c r="DW60" s="185"/>
      <c r="DX60" s="185"/>
      <c r="DY60" s="185"/>
      <c r="DZ60" s="185"/>
      <c r="EA60" s="185"/>
      <c r="EB60" s="185"/>
      <c r="EC60" s="185"/>
      <c r="ED60" s="185"/>
      <c r="EE60" s="185"/>
      <c r="EF60" s="185"/>
      <c r="EG60" s="185"/>
      <c r="EH60" s="185"/>
      <c r="EI60" s="185"/>
      <c r="EJ60" s="185"/>
      <c r="EK60" s="185"/>
      <c r="EL60" s="185"/>
      <c r="EM60" s="185"/>
      <c r="EN60" s="185"/>
      <c r="EO60" s="185"/>
      <c r="EP60" s="185"/>
      <c r="EQ60" s="185"/>
      <c r="ER60" s="185"/>
      <c r="ES60" s="185"/>
      <c r="ET60" s="185"/>
      <c r="EU60" s="185"/>
      <c r="EV60" s="185"/>
      <c r="EW60" s="185"/>
      <c r="EX60" s="185"/>
      <c r="EY60" s="185"/>
      <c r="EZ60" s="185"/>
      <c r="FA60" s="185"/>
      <c r="FB60" s="185"/>
      <c r="FC60" s="185"/>
      <c r="FD60" s="157"/>
      <c r="FE60" s="157"/>
      <c r="FF60" s="157"/>
    </row>
    <row r="61" spans="1:165" x14ac:dyDescent="0.4">
      <c r="A61" s="186"/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  <c r="DZ61" s="169"/>
      <c r="EA61" s="169"/>
      <c r="EB61" s="169"/>
      <c r="EC61" s="169"/>
      <c r="ED61" s="169"/>
      <c r="EE61" s="169"/>
      <c r="EF61" s="169"/>
      <c r="EG61" s="169"/>
      <c r="EH61" s="169"/>
      <c r="EI61" s="169"/>
      <c r="EJ61" s="169"/>
      <c r="EK61" s="169"/>
      <c r="EL61" s="169"/>
      <c r="EM61" s="169"/>
      <c r="EN61" s="169"/>
      <c r="EO61" s="169"/>
      <c r="EP61" s="169"/>
      <c r="EQ61" s="169"/>
      <c r="ER61" s="169"/>
      <c r="ES61" s="169"/>
      <c r="ET61" s="169"/>
      <c r="EU61" s="169"/>
      <c r="EV61" s="169"/>
      <c r="EW61" s="169"/>
      <c r="EX61" s="169"/>
      <c r="EY61" s="169"/>
      <c r="EZ61" s="169"/>
      <c r="FA61" s="169"/>
      <c r="FB61" s="169"/>
      <c r="FC61" s="169"/>
      <c r="FD61" s="36"/>
      <c r="FE61" s="36"/>
      <c r="FF61" s="36"/>
    </row>
    <row r="62" spans="1:165" x14ac:dyDescent="0.4">
      <c r="A62" s="257" t="s">
        <v>189</v>
      </c>
      <c r="B62" s="258"/>
      <c r="C62" s="258"/>
      <c r="D62" s="258"/>
      <c r="E62" s="258"/>
      <c r="F62" s="258"/>
      <c r="G62" s="258"/>
      <c r="H62" s="258"/>
      <c r="I62" s="259"/>
      <c r="J62" s="25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169"/>
      <c r="DH62" s="169"/>
      <c r="DI62" s="169"/>
      <c r="DJ62" s="169"/>
      <c r="DK62" s="169"/>
      <c r="DL62" s="169"/>
      <c r="DM62" s="169"/>
      <c r="DN62" s="169"/>
      <c r="DO62" s="169"/>
      <c r="DP62" s="169"/>
      <c r="DQ62" s="169"/>
      <c r="DR62" s="169"/>
      <c r="DS62" s="169"/>
      <c r="DT62" s="169"/>
      <c r="DU62" s="169"/>
      <c r="DV62" s="169"/>
      <c r="DW62" s="169"/>
      <c r="DX62" s="169"/>
      <c r="DY62" s="169"/>
      <c r="DZ62" s="169"/>
      <c r="EA62" s="169"/>
      <c r="EB62" s="169"/>
      <c r="EC62" s="169"/>
      <c r="ED62" s="169"/>
      <c r="EE62" s="169"/>
      <c r="EF62" s="169"/>
      <c r="EG62" s="169"/>
      <c r="EH62" s="169"/>
      <c r="EI62" s="169"/>
      <c r="EJ62" s="169"/>
      <c r="EK62" s="169"/>
      <c r="EL62" s="169"/>
      <c r="EM62" s="169"/>
      <c r="EN62" s="169"/>
      <c r="EO62" s="169"/>
      <c r="EP62" s="169"/>
      <c r="EQ62" s="169"/>
      <c r="ER62" s="169"/>
      <c r="ES62" s="169"/>
      <c r="ET62" s="169"/>
      <c r="EU62" s="169"/>
      <c r="EV62" s="169"/>
      <c r="EW62" s="169"/>
      <c r="EX62" s="169"/>
      <c r="EY62" s="169"/>
      <c r="EZ62" s="169"/>
      <c r="FA62" s="169"/>
      <c r="FB62" s="169"/>
      <c r="FC62" s="169"/>
      <c r="FD62" s="36"/>
      <c r="FE62" s="36"/>
      <c r="FF62" s="36"/>
    </row>
    <row r="63" spans="1:165" x14ac:dyDescent="0.4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</row>
    <row r="64" spans="1:165" x14ac:dyDescent="0.4"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</row>
    <row r="65" spans="2:162" s="121" customFormat="1" x14ac:dyDescent="0.4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</row>
    <row r="66" spans="2:162" s="121" customFormat="1" x14ac:dyDescent="0.4"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</row>
    <row r="67" spans="2:162" s="121" customFormat="1" x14ac:dyDescent="0.4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</row>
    <row r="68" spans="2:162" s="121" customFormat="1" x14ac:dyDescent="0.4"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</row>
    <row r="69" spans="2:162" s="121" customFormat="1" x14ac:dyDescent="0.4"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</row>
    <row r="70" spans="2:162" s="121" customFormat="1" x14ac:dyDescent="0.4"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</row>
    <row r="71" spans="2:162" s="121" customFormat="1" x14ac:dyDescent="0.4"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</row>
    <row r="72" spans="2:162" s="121" customFormat="1" x14ac:dyDescent="0.4"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</row>
    <row r="73" spans="2:162" s="121" customFormat="1" x14ac:dyDescent="0.4"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</row>
    <row r="74" spans="2:162" s="121" customFormat="1" x14ac:dyDescent="0.4"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</row>
    <row r="75" spans="2:162" s="121" customFormat="1" x14ac:dyDescent="0.4"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</row>
    <row r="76" spans="2:162" s="121" customFormat="1" x14ac:dyDescent="0.4"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</row>
    <row r="77" spans="2:162" s="121" customFormat="1" x14ac:dyDescent="0.4"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</row>
    <row r="78" spans="2:162" s="121" customFormat="1" x14ac:dyDescent="0.4"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</row>
    <row r="79" spans="2:162" s="121" customFormat="1" x14ac:dyDescent="0.4"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</row>
    <row r="80" spans="2:162" s="121" customFormat="1" x14ac:dyDescent="0.4"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</row>
    <row r="81" spans="2:162" s="121" customFormat="1" x14ac:dyDescent="0.4"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</row>
    <row r="82" spans="2:162" s="121" customFormat="1" x14ac:dyDescent="0.4"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</row>
    <row r="83" spans="2:162" s="121" customFormat="1" x14ac:dyDescent="0.4"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</row>
    <row r="84" spans="2:162" s="121" customFormat="1" x14ac:dyDescent="0.4"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</row>
    <row r="85" spans="2:162" s="121" customFormat="1" x14ac:dyDescent="0.4"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</row>
    <row r="86" spans="2:162" s="121" customFormat="1" x14ac:dyDescent="0.4"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</row>
    <row r="87" spans="2:162" s="121" customFormat="1" x14ac:dyDescent="0.4"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</row>
    <row r="88" spans="2:162" s="121" customFormat="1" x14ac:dyDescent="0.4"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</row>
    <row r="89" spans="2:162" s="121" customFormat="1" x14ac:dyDescent="0.4"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R89" s="36"/>
      <c r="ES89" s="36"/>
      <c r="ET89" s="36"/>
      <c r="EU89" s="36"/>
      <c r="EV89" s="36"/>
      <c r="EW89" s="36"/>
      <c r="EX89" s="36"/>
      <c r="EY89" s="36"/>
      <c r="EZ89" s="36"/>
      <c r="FA89" s="36"/>
      <c r="FB89" s="36"/>
      <c r="FC89" s="36"/>
      <c r="FD89" s="36"/>
      <c r="FE89" s="36"/>
      <c r="FF89" s="36"/>
    </row>
    <row r="90" spans="2:162" s="121" customFormat="1" x14ac:dyDescent="0.4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</row>
    <row r="91" spans="2:162" s="121" customFormat="1" x14ac:dyDescent="0.4"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R91" s="36"/>
      <c r="ES91" s="36"/>
      <c r="ET91" s="36"/>
      <c r="EU91" s="36"/>
      <c r="EV91" s="36"/>
      <c r="EW91" s="36"/>
      <c r="EX91" s="36"/>
      <c r="EY91" s="36"/>
      <c r="EZ91" s="36"/>
      <c r="FA91" s="36"/>
      <c r="FB91" s="36"/>
      <c r="FC91" s="36"/>
      <c r="FD91" s="36"/>
      <c r="FE91" s="36"/>
      <c r="FF91" s="36"/>
    </row>
    <row r="92" spans="2:162" s="121" customFormat="1" x14ac:dyDescent="0.4"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</row>
    <row r="93" spans="2:162" s="121" customFormat="1" x14ac:dyDescent="0.4"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R93" s="36"/>
      <c r="ES93" s="36"/>
      <c r="ET93" s="36"/>
      <c r="EU93" s="36"/>
      <c r="EV93" s="36"/>
      <c r="EW93" s="36"/>
      <c r="EX93" s="36"/>
      <c r="EY93" s="36"/>
      <c r="EZ93" s="36"/>
      <c r="FA93" s="36"/>
      <c r="FB93" s="36"/>
      <c r="FC93" s="36"/>
      <c r="FD93" s="36"/>
      <c r="FE93" s="36"/>
      <c r="FF93" s="36"/>
    </row>
    <row r="94" spans="2:162" s="121" customFormat="1" x14ac:dyDescent="0.4"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</row>
    <row r="95" spans="2:162" s="121" customFormat="1" x14ac:dyDescent="0.4"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</row>
    <row r="96" spans="2:162" s="121" customFormat="1" x14ac:dyDescent="0.4"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</row>
    <row r="97" spans="2:162" s="121" customFormat="1" x14ac:dyDescent="0.4"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</row>
    <row r="98" spans="2:162" s="121" customFormat="1" x14ac:dyDescent="0.4"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</row>
    <row r="99" spans="2:162" s="121" customFormat="1" x14ac:dyDescent="0.4"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</row>
    <row r="100" spans="2:162" s="121" customFormat="1" x14ac:dyDescent="0.4"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</row>
    <row r="101" spans="2:162" s="121" customFormat="1" x14ac:dyDescent="0.4"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</row>
    <row r="102" spans="2:162" s="121" customFormat="1" x14ac:dyDescent="0.4"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</row>
    <row r="103" spans="2:162" s="121" customFormat="1" x14ac:dyDescent="0.4"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</row>
    <row r="104" spans="2:162" s="121" customFormat="1" x14ac:dyDescent="0.4"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</row>
    <row r="105" spans="2:162" s="121" customFormat="1" x14ac:dyDescent="0.4"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</row>
    <row r="106" spans="2:162" s="121" customFormat="1" x14ac:dyDescent="0.4"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</row>
    <row r="107" spans="2:162" s="121" customFormat="1" x14ac:dyDescent="0.4"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</row>
    <row r="108" spans="2:162" s="121" customFormat="1" x14ac:dyDescent="0.4"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</row>
    <row r="109" spans="2:162" s="121" customFormat="1" x14ac:dyDescent="0.4"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</row>
    <row r="110" spans="2:162" s="121" customFormat="1" x14ac:dyDescent="0.4"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</row>
    <row r="111" spans="2:162" s="121" customFormat="1" x14ac:dyDescent="0.4"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</row>
    <row r="112" spans="2:162" s="121" customFormat="1" x14ac:dyDescent="0.4"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</row>
    <row r="113" spans="2:162" s="121" customFormat="1" x14ac:dyDescent="0.4"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</row>
    <row r="114" spans="2:162" s="121" customFormat="1" x14ac:dyDescent="0.4"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</row>
  </sheetData>
  <sheetProtection algorithmName="SHA-512" hashValue="pzUbXxOQb3b69+lbCtPWjawPeUr7bPcxF2sCLbIHxLOoViu6rYkxmTEUYoe5XgDQXTvd3iruge1yjuUT2/dnxw==" saltValue="HRax5Fy5Pp5zzrT3Wi3JQQ==" spinCount="100000" sheet="1" formatCells="0" selectLockedCells="1"/>
  <mergeCells count="201">
    <mergeCell ref="EX59:EY59"/>
    <mergeCell ref="EZ59:FA59"/>
    <mergeCell ref="FB59:FC59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EV59:EW59"/>
    <mergeCell ref="DN59:DO59"/>
    <mergeCell ref="DP59:DQ59"/>
    <mergeCell ref="DR59:DS59"/>
    <mergeCell ref="DT59:DU59"/>
    <mergeCell ref="DV59:DW59"/>
    <mergeCell ref="DX59:DY59"/>
    <mergeCell ref="DZ59:EA59"/>
    <mergeCell ref="EB59:EC59"/>
    <mergeCell ref="ED59:EE59"/>
    <mergeCell ref="CT59:CU59"/>
    <mergeCell ref="CV59:CW59"/>
    <mergeCell ref="CY59:CZ59"/>
    <mergeCell ref="DA59:DB59"/>
    <mergeCell ref="DC59:DD59"/>
    <mergeCell ref="DE59:DF59"/>
    <mergeCell ref="DH59:DI59"/>
    <mergeCell ref="DJ59:DK59"/>
    <mergeCell ref="DL59:DM59"/>
    <mergeCell ref="BX59:BY59"/>
    <mergeCell ref="BZ59:CA59"/>
    <mergeCell ref="CB59:CC59"/>
    <mergeCell ref="CE59:CF59"/>
    <mergeCell ref="CH59:CI59"/>
    <mergeCell ref="CK59:CL59"/>
    <mergeCell ref="CM59:CN59"/>
    <mergeCell ref="CP59:CQ59"/>
    <mergeCell ref="CR59:CS59"/>
    <mergeCell ref="AY59:AZ59"/>
    <mergeCell ref="BA59:BB59"/>
    <mergeCell ref="BD59:BE59"/>
    <mergeCell ref="BG59:BH59"/>
    <mergeCell ref="BJ59:BK59"/>
    <mergeCell ref="BM59:BN59"/>
    <mergeCell ref="BP59:BQ59"/>
    <mergeCell ref="BS59:BT59"/>
    <mergeCell ref="BU59:BV59"/>
    <mergeCell ref="AC59:AD59"/>
    <mergeCell ref="AG59:AH59"/>
    <mergeCell ref="AI59:AJ59"/>
    <mergeCell ref="AL59:AM59"/>
    <mergeCell ref="AO59:AP59"/>
    <mergeCell ref="AQ59:AR59"/>
    <mergeCell ref="AS59:AT59"/>
    <mergeCell ref="AU59:AV59"/>
    <mergeCell ref="AW59:AX59"/>
    <mergeCell ref="A59:E59"/>
    <mergeCell ref="F59:G59"/>
    <mergeCell ref="H59:I59"/>
    <mergeCell ref="J59:K59"/>
    <mergeCell ref="N59:O59"/>
    <mergeCell ref="R59:S59"/>
    <mergeCell ref="V59:W59"/>
    <mergeCell ref="Y59:Z59"/>
    <mergeCell ref="AA59:AB59"/>
    <mergeCell ref="FG48:FI48"/>
    <mergeCell ref="FG49:FI49"/>
    <mergeCell ref="FG50:FI50"/>
    <mergeCell ref="FG51:FI51"/>
    <mergeCell ref="FG52:FI52"/>
    <mergeCell ref="FG53:FI53"/>
    <mergeCell ref="FG54:FI54"/>
    <mergeCell ref="FG55:FI55"/>
    <mergeCell ref="FG56:FI56"/>
    <mergeCell ref="FG39:FI39"/>
    <mergeCell ref="FG40:FI40"/>
    <mergeCell ref="FG41:FI41"/>
    <mergeCell ref="FG42:FI42"/>
    <mergeCell ref="FG43:FI43"/>
    <mergeCell ref="FG44:FI44"/>
    <mergeCell ref="FG45:FI45"/>
    <mergeCell ref="FG46:FI46"/>
    <mergeCell ref="FG47:FI47"/>
    <mergeCell ref="FG30:FI30"/>
    <mergeCell ref="FG31:FI31"/>
    <mergeCell ref="FG32:FI32"/>
    <mergeCell ref="FG33:FI33"/>
    <mergeCell ref="FG34:FI34"/>
    <mergeCell ref="FG35:FI35"/>
    <mergeCell ref="FG36:FI36"/>
    <mergeCell ref="FG37:FI37"/>
    <mergeCell ref="FG38:FI38"/>
    <mergeCell ref="FG21:FI21"/>
    <mergeCell ref="FG22:FI22"/>
    <mergeCell ref="FG23:FI23"/>
    <mergeCell ref="FG24:FI24"/>
    <mergeCell ref="FG25:FI25"/>
    <mergeCell ref="FG26:FI26"/>
    <mergeCell ref="FG27:FI27"/>
    <mergeCell ref="FG28:FI28"/>
    <mergeCell ref="FG29:FI29"/>
    <mergeCell ref="FG12:FI12"/>
    <mergeCell ref="FG13:FI13"/>
    <mergeCell ref="FG14:FI14"/>
    <mergeCell ref="FG15:FI15"/>
    <mergeCell ref="FG16:FI16"/>
    <mergeCell ref="FG17:FI17"/>
    <mergeCell ref="FG18:FI18"/>
    <mergeCell ref="FG19:FI19"/>
    <mergeCell ref="FG20:FI20"/>
    <mergeCell ref="FB5:FC5"/>
    <mergeCell ref="FD5:FE5"/>
    <mergeCell ref="FF5:FF6"/>
    <mergeCell ref="FG5:FI6"/>
    <mergeCell ref="FG7:FI7"/>
    <mergeCell ref="FG8:FI8"/>
    <mergeCell ref="FG9:FI9"/>
    <mergeCell ref="FG10:FI10"/>
    <mergeCell ref="FG11:FI11"/>
    <mergeCell ref="EJ5:EK5"/>
    <mergeCell ref="EL5:EM5"/>
    <mergeCell ref="EN5:EO5"/>
    <mergeCell ref="EP5:EQ5"/>
    <mergeCell ref="ER5:ES5"/>
    <mergeCell ref="ET5:EU5"/>
    <mergeCell ref="EV5:EW5"/>
    <mergeCell ref="EX5:EY5"/>
    <mergeCell ref="EZ5:FA5"/>
    <mergeCell ref="ER4:EU4"/>
    <mergeCell ref="EV4:EW4"/>
    <mergeCell ref="EX4:FA4"/>
    <mergeCell ref="FB4:FC4"/>
    <mergeCell ref="B5:C5"/>
    <mergeCell ref="D5:D6"/>
    <mergeCell ref="E5:E6"/>
    <mergeCell ref="F5:G5"/>
    <mergeCell ref="H5:I5"/>
    <mergeCell ref="J5:K5"/>
    <mergeCell ref="L5:O5"/>
    <mergeCell ref="P5:S5"/>
    <mergeCell ref="T5:W5"/>
    <mergeCell ref="X5:Z5"/>
    <mergeCell ref="AA5:AB5"/>
    <mergeCell ref="AC5:AD5"/>
    <mergeCell ref="AE5:AH5"/>
    <mergeCell ref="AI5:AJ5"/>
    <mergeCell ref="AK5:AM5"/>
    <mergeCell ref="AN5:AP5"/>
    <mergeCell ref="AQ5:AR5"/>
    <mergeCell ref="AS5:AT5"/>
    <mergeCell ref="AU5:AV5"/>
    <mergeCell ref="AW5:AX5"/>
    <mergeCell ref="EJ4:EQ4"/>
    <mergeCell ref="AY5:AZ5"/>
    <mergeCell ref="BA5:BB5"/>
    <mergeCell ref="BC5:BE5"/>
    <mergeCell ref="BF5:BH5"/>
    <mergeCell ref="BI5:BK5"/>
    <mergeCell ref="BL5:BN5"/>
    <mergeCell ref="BO5:BQ5"/>
    <mergeCell ref="BR5:BT5"/>
    <mergeCell ref="BU5:BV5"/>
    <mergeCell ref="BW5:BY5"/>
    <mergeCell ref="BZ5:CA5"/>
    <mergeCell ref="CB5:CC5"/>
    <mergeCell ref="CD5:CF5"/>
    <mergeCell ref="CG5:CI5"/>
    <mergeCell ref="CJ5:CL5"/>
    <mergeCell ref="CM5:CN5"/>
    <mergeCell ref="CO5:CQ5"/>
    <mergeCell ref="CR5:CS5"/>
    <mergeCell ref="CT5:CU5"/>
    <mergeCell ref="CV5:CW5"/>
    <mergeCell ref="CX5:CZ5"/>
    <mergeCell ref="DA5:DB5"/>
    <mergeCell ref="DC5:DD5"/>
    <mergeCell ref="A62:J62"/>
    <mergeCell ref="A57:E58"/>
    <mergeCell ref="F4:G4"/>
    <mergeCell ref="A1:F1"/>
    <mergeCell ref="N3:BB3"/>
    <mergeCell ref="BD3:EI3"/>
    <mergeCell ref="H4:K4"/>
    <mergeCell ref="L4:BB4"/>
    <mergeCell ref="BC4:EI4"/>
    <mergeCell ref="DE5:DF5"/>
    <mergeCell ref="DG5:DI5"/>
    <mergeCell ref="DJ5:DK5"/>
    <mergeCell ref="DL5:DM5"/>
    <mergeCell ref="DN5:DO5"/>
    <mergeCell ref="DP5:DQ5"/>
    <mergeCell ref="DR5:DS5"/>
    <mergeCell ref="DT5:DU5"/>
    <mergeCell ref="DV5:DW5"/>
    <mergeCell ref="DX5:DY5"/>
    <mergeCell ref="DZ5:EA5"/>
    <mergeCell ref="EB5:EC5"/>
    <mergeCell ref="ED5:EE5"/>
    <mergeCell ref="EF5:EG5"/>
    <mergeCell ref="EH5:EI5"/>
  </mergeCells>
  <phoneticPr fontId="2" type="noConversion"/>
  <conditionalFormatting sqref="EI6:EI55">
    <cfRule type="cellIs" dxfId="21" priority="1" stopIfTrue="1" operator="equal">
      <formula>"Bravo!!!"</formula>
    </cfRule>
    <cfRule type="cellIs" dxfId="20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headerFooter alignWithMargins="0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I114"/>
  <sheetViews>
    <sheetView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D8" sqref="D8"/>
    </sheetView>
  </sheetViews>
  <sheetFormatPr baseColWidth="10" defaultColWidth="11.46484375" defaultRowHeight="15" x14ac:dyDescent="0.4"/>
  <cols>
    <col min="1" max="1" width="5" style="159" customWidth="1"/>
    <col min="2" max="2" width="6.1328125" style="121" bestFit="1" customWidth="1"/>
    <col min="3" max="3" width="5.53125" style="121" bestFit="1" customWidth="1"/>
    <col min="4" max="4" width="37.46484375" style="121" customWidth="1"/>
    <col min="5" max="5" width="7.86328125" style="121" customWidth="1"/>
    <col min="6" max="11" width="15.33203125" style="121" customWidth="1"/>
    <col min="12" max="12" width="8.6640625" style="121" customWidth="1"/>
    <col min="13" max="13" width="5.46484375" style="121" customWidth="1"/>
    <col min="14" max="15" width="15.33203125" style="121" customWidth="1"/>
    <col min="16" max="16" width="8.6640625" style="121" customWidth="1"/>
    <col min="17" max="17" width="5.53125" style="121" customWidth="1"/>
    <col min="18" max="19" width="15.33203125" style="121" customWidth="1"/>
    <col min="20" max="20" width="10.1328125" style="121" customWidth="1"/>
    <col min="21" max="21" width="5.53125" style="121" customWidth="1"/>
    <col min="22" max="23" width="15.33203125" style="121" customWidth="1"/>
    <col min="24" max="24" width="5.46484375" style="121" customWidth="1"/>
    <col min="25" max="30" width="15.33203125" style="121" customWidth="1"/>
    <col min="31" max="31" width="8.59765625" style="121" customWidth="1"/>
    <col min="32" max="32" width="6.86328125" style="121" customWidth="1"/>
    <col min="33" max="36" width="15.33203125" style="121" customWidth="1"/>
    <col min="37" max="37" width="8.6640625" style="121" customWidth="1"/>
    <col min="38" max="39" width="15.33203125" style="121" customWidth="1"/>
    <col min="40" max="40" width="8.6640625" style="121" customWidth="1"/>
    <col min="41" max="54" width="15.33203125" style="121" customWidth="1"/>
    <col min="55" max="55" width="8.6640625" style="121" customWidth="1"/>
    <col min="56" max="57" width="15.33203125" style="121" customWidth="1"/>
    <col min="58" max="58" width="8.6640625" style="121" customWidth="1"/>
    <col min="59" max="60" width="15.33203125" style="121" customWidth="1"/>
    <col min="61" max="61" width="8.6640625" style="121" customWidth="1"/>
    <col min="62" max="63" width="15.33203125" style="121" customWidth="1"/>
    <col min="64" max="64" width="8.6640625" style="121" customWidth="1"/>
    <col min="65" max="66" width="15.33203125" style="121" customWidth="1"/>
    <col min="67" max="67" width="8.6640625" style="121" customWidth="1"/>
    <col min="68" max="69" width="15.33203125" style="121" customWidth="1"/>
    <col min="70" max="70" width="8.6640625" style="121" customWidth="1"/>
    <col min="71" max="74" width="15.33203125" style="121" customWidth="1"/>
    <col min="75" max="75" width="5.53125" style="121" customWidth="1"/>
    <col min="76" max="81" width="15.33203125" style="121" customWidth="1"/>
    <col min="82" max="82" width="8.6640625" style="121" customWidth="1"/>
    <col min="83" max="84" width="15.33203125" style="121" customWidth="1"/>
    <col min="85" max="85" width="8.6640625" style="121" customWidth="1"/>
    <col min="86" max="87" width="15.33203125" style="121" customWidth="1"/>
    <col min="88" max="88" width="8.6640625" style="121" customWidth="1"/>
    <col min="89" max="92" width="15.33203125" style="121" customWidth="1"/>
    <col min="93" max="93" width="8.6640625" style="121" customWidth="1"/>
    <col min="94" max="101" width="15.33203125" style="121" customWidth="1"/>
    <col min="102" max="102" width="8.6640625" style="121" customWidth="1"/>
    <col min="103" max="110" width="15.33203125" style="121" customWidth="1"/>
    <col min="111" max="111" width="8.6640625" style="121" customWidth="1"/>
    <col min="112" max="159" width="15.33203125" style="121" customWidth="1"/>
    <col min="160" max="161" width="15.33203125" style="121" bestFit="1" customWidth="1"/>
    <col min="162" max="162" width="39.86328125" style="121" customWidth="1"/>
    <col min="163" max="163" width="15.6640625" style="121" customWidth="1"/>
    <col min="164" max="164" width="14.46484375" style="121" customWidth="1"/>
    <col min="165" max="165" width="15.33203125" style="121" customWidth="1"/>
    <col min="166" max="16384" width="11.46484375" style="121"/>
  </cols>
  <sheetData>
    <row r="1" spans="1:165" x14ac:dyDescent="0.4">
      <c r="A1" s="237"/>
      <c r="B1" s="237"/>
      <c r="C1" s="237"/>
      <c r="D1" s="237"/>
      <c r="E1" s="237"/>
      <c r="F1" s="237"/>
    </row>
    <row r="2" spans="1:165" ht="21" customHeight="1" x14ac:dyDescent="0.6">
      <c r="A2" s="122"/>
      <c r="B2" s="122"/>
      <c r="C2" s="122"/>
      <c r="D2" s="34" t="s">
        <v>163</v>
      </c>
      <c r="E2" s="122"/>
      <c r="F2" s="122"/>
    </row>
    <row r="3" spans="1:165" ht="17" customHeight="1" x14ac:dyDescent="0.4">
      <c r="A3" s="123"/>
      <c r="D3" s="36" t="str">
        <f>'Mois 1'!D3</f>
        <v>1er janvier au 31 décembre 2022</v>
      </c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3"/>
      <c r="AT3" s="233"/>
      <c r="AU3" s="233"/>
      <c r="AV3" s="233"/>
      <c r="AW3" s="233"/>
      <c r="AX3" s="233"/>
      <c r="AY3" s="233"/>
      <c r="AZ3" s="233"/>
      <c r="BA3" s="233"/>
      <c r="BB3" s="233"/>
      <c r="BC3" s="124"/>
      <c r="BD3" s="233"/>
      <c r="BE3" s="233"/>
      <c r="BF3" s="233"/>
      <c r="BG3" s="233"/>
      <c r="BH3" s="233"/>
      <c r="BI3" s="233"/>
      <c r="BJ3" s="233"/>
      <c r="BK3" s="233"/>
      <c r="BL3" s="233"/>
      <c r="BM3" s="233"/>
      <c r="BN3" s="233"/>
      <c r="BO3" s="233"/>
      <c r="BP3" s="233"/>
      <c r="BQ3" s="233"/>
      <c r="BR3" s="233"/>
      <c r="BS3" s="233"/>
      <c r="BT3" s="233"/>
      <c r="BU3" s="233"/>
      <c r="BV3" s="233"/>
      <c r="BW3" s="233"/>
      <c r="BX3" s="233"/>
      <c r="BY3" s="233"/>
      <c r="BZ3" s="233"/>
      <c r="CA3" s="233"/>
      <c r="CB3" s="233"/>
      <c r="CC3" s="233"/>
      <c r="CD3" s="233"/>
      <c r="CE3" s="233"/>
      <c r="CF3" s="233"/>
      <c r="CG3" s="233"/>
      <c r="CH3" s="233"/>
      <c r="CI3" s="233"/>
      <c r="CJ3" s="233"/>
      <c r="CK3" s="233"/>
      <c r="CL3" s="233"/>
      <c r="CM3" s="233"/>
      <c r="CN3" s="233"/>
      <c r="CO3" s="233"/>
      <c r="CP3" s="233"/>
      <c r="CQ3" s="233"/>
      <c r="CR3" s="233"/>
      <c r="CS3" s="233"/>
      <c r="CT3" s="233"/>
      <c r="CU3" s="233"/>
      <c r="CV3" s="233"/>
      <c r="CW3" s="233"/>
      <c r="CX3" s="233"/>
      <c r="CY3" s="233"/>
      <c r="CZ3" s="233"/>
      <c r="DA3" s="233"/>
      <c r="DB3" s="233"/>
      <c r="DC3" s="233"/>
      <c r="DD3" s="233"/>
      <c r="DE3" s="233"/>
      <c r="DF3" s="233"/>
      <c r="DG3" s="233"/>
      <c r="DH3" s="233"/>
      <c r="DI3" s="233"/>
      <c r="DJ3" s="233"/>
      <c r="DK3" s="233"/>
      <c r="DL3" s="233"/>
      <c r="DM3" s="233"/>
      <c r="DN3" s="233"/>
      <c r="DO3" s="233"/>
      <c r="DP3" s="233"/>
      <c r="DQ3" s="233"/>
      <c r="DR3" s="233"/>
      <c r="DS3" s="233"/>
      <c r="DT3" s="233"/>
      <c r="DU3" s="233"/>
      <c r="DV3" s="233"/>
      <c r="DW3" s="233"/>
      <c r="DX3" s="233"/>
      <c r="DY3" s="233"/>
      <c r="DZ3" s="233"/>
      <c r="EA3" s="233"/>
      <c r="EB3" s="233"/>
      <c r="EC3" s="233"/>
      <c r="ED3" s="233"/>
      <c r="EE3" s="233"/>
      <c r="EF3" s="233"/>
      <c r="EG3" s="233"/>
      <c r="EH3" s="233"/>
      <c r="EI3" s="233"/>
    </row>
    <row r="4" spans="1:165" ht="54" customHeight="1" x14ac:dyDescent="0.4">
      <c r="A4" s="123"/>
      <c r="F4" s="213" t="s">
        <v>108</v>
      </c>
      <c r="G4" s="215"/>
      <c r="H4" s="213" t="s">
        <v>105</v>
      </c>
      <c r="I4" s="214"/>
      <c r="J4" s="214"/>
      <c r="K4" s="215"/>
      <c r="L4" s="213" t="s">
        <v>106</v>
      </c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5"/>
      <c r="BC4" s="213" t="s">
        <v>107</v>
      </c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  <c r="DN4" s="214"/>
      <c r="DO4" s="214"/>
      <c r="DP4" s="214"/>
      <c r="DQ4" s="214"/>
      <c r="DR4" s="214"/>
      <c r="DS4" s="214"/>
      <c r="DT4" s="214"/>
      <c r="DU4" s="214"/>
      <c r="DV4" s="214"/>
      <c r="DW4" s="214"/>
      <c r="DX4" s="214"/>
      <c r="DY4" s="214"/>
      <c r="DZ4" s="214"/>
      <c r="EA4" s="214"/>
      <c r="EB4" s="214"/>
      <c r="EC4" s="214"/>
      <c r="ED4" s="214"/>
      <c r="EE4" s="214"/>
      <c r="EF4" s="214"/>
      <c r="EG4" s="214"/>
      <c r="EH4" s="214"/>
      <c r="EI4" s="215"/>
      <c r="EJ4" s="255" t="s">
        <v>108</v>
      </c>
      <c r="EK4" s="256"/>
      <c r="EL4" s="256"/>
      <c r="EM4" s="256"/>
      <c r="EN4" s="256"/>
      <c r="EO4" s="256"/>
      <c r="EP4" s="256"/>
      <c r="EQ4" s="256"/>
      <c r="ER4" s="213" t="s">
        <v>110</v>
      </c>
      <c r="ES4" s="214"/>
      <c r="ET4" s="214"/>
      <c r="EU4" s="215"/>
      <c r="EV4" s="213" t="s">
        <v>105</v>
      </c>
      <c r="EW4" s="215"/>
      <c r="EX4" s="213" t="s">
        <v>111</v>
      </c>
      <c r="EY4" s="214"/>
      <c r="EZ4" s="214"/>
      <c r="FA4" s="215"/>
      <c r="FB4" s="213" t="s">
        <v>46</v>
      </c>
      <c r="FC4" s="215"/>
    </row>
    <row r="5" spans="1:165" s="127" customFormat="1" ht="37.5" customHeight="1" x14ac:dyDescent="0.35">
      <c r="A5" s="178"/>
      <c r="B5" s="227" t="s">
        <v>0</v>
      </c>
      <c r="C5" s="223"/>
      <c r="D5" s="223" t="s">
        <v>3</v>
      </c>
      <c r="E5" s="223" t="s">
        <v>4</v>
      </c>
      <c r="F5" s="223" t="s">
        <v>5</v>
      </c>
      <c r="G5" s="223"/>
      <c r="H5" s="223" t="s">
        <v>78</v>
      </c>
      <c r="I5" s="223"/>
      <c r="J5" s="226" t="s">
        <v>113</v>
      </c>
      <c r="K5" s="227"/>
      <c r="L5" s="228" t="s">
        <v>59</v>
      </c>
      <c r="M5" s="229"/>
      <c r="N5" s="229"/>
      <c r="O5" s="230"/>
      <c r="P5" s="228" t="s">
        <v>60</v>
      </c>
      <c r="Q5" s="229"/>
      <c r="R5" s="229"/>
      <c r="S5" s="230"/>
      <c r="T5" s="228" t="s">
        <v>61</v>
      </c>
      <c r="U5" s="229"/>
      <c r="V5" s="229"/>
      <c r="W5" s="230"/>
      <c r="X5" s="228" t="s">
        <v>62</v>
      </c>
      <c r="Y5" s="229"/>
      <c r="Z5" s="230"/>
      <c r="AA5" s="232" t="s">
        <v>63</v>
      </c>
      <c r="AB5" s="232"/>
      <c r="AC5" s="232" t="s">
        <v>115</v>
      </c>
      <c r="AD5" s="232"/>
      <c r="AE5" s="226" t="s">
        <v>65</v>
      </c>
      <c r="AF5" s="231"/>
      <c r="AG5" s="231"/>
      <c r="AH5" s="227"/>
      <c r="AI5" s="232" t="s">
        <v>10</v>
      </c>
      <c r="AJ5" s="232"/>
      <c r="AK5" s="228" t="s">
        <v>11</v>
      </c>
      <c r="AL5" s="229"/>
      <c r="AM5" s="230"/>
      <c r="AN5" s="228" t="s">
        <v>66</v>
      </c>
      <c r="AO5" s="229"/>
      <c r="AP5" s="230"/>
      <c r="AQ5" s="232" t="s">
        <v>12</v>
      </c>
      <c r="AR5" s="232"/>
      <c r="AS5" s="232" t="s">
        <v>114</v>
      </c>
      <c r="AT5" s="232"/>
      <c r="AU5" s="232" t="s">
        <v>14</v>
      </c>
      <c r="AV5" s="232"/>
      <c r="AW5" s="232" t="s">
        <v>15</v>
      </c>
      <c r="AX5" s="232"/>
      <c r="AY5" s="232" t="s">
        <v>119</v>
      </c>
      <c r="AZ5" s="232"/>
      <c r="BA5" s="232" t="s">
        <v>67</v>
      </c>
      <c r="BB5" s="232"/>
      <c r="BC5" s="228" t="s">
        <v>94</v>
      </c>
      <c r="BD5" s="229"/>
      <c r="BE5" s="230"/>
      <c r="BF5" s="228" t="s">
        <v>93</v>
      </c>
      <c r="BG5" s="229"/>
      <c r="BH5" s="230"/>
      <c r="BI5" s="228" t="s">
        <v>95</v>
      </c>
      <c r="BJ5" s="229"/>
      <c r="BK5" s="230"/>
      <c r="BL5" s="228" t="s">
        <v>92</v>
      </c>
      <c r="BM5" s="229"/>
      <c r="BN5" s="230"/>
      <c r="BO5" s="228" t="s">
        <v>96</v>
      </c>
      <c r="BP5" s="229"/>
      <c r="BQ5" s="230"/>
      <c r="BR5" s="228" t="s">
        <v>116</v>
      </c>
      <c r="BS5" s="229"/>
      <c r="BT5" s="230"/>
      <c r="BU5" s="232" t="s">
        <v>68</v>
      </c>
      <c r="BV5" s="232"/>
      <c r="BW5" s="228" t="s">
        <v>117</v>
      </c>
      <c r="BX5" s="229"/>
      <c r="BY5" s="230"/>
      <c r="BZ5" s="232" t="s">
        <v>69</v>
      </c>
      <c r="CA5" s="232"/>
      <c r="CB5" s="232" t="s">
        <v>74</v>
      </c>
      <c r="CC5" s="232"/>
      <c r="CD5" s="228" t="s">
        <v>70</v>
      </c>
      <c r="CE5" s="229"/>
      <c r="CF5" s="230"/>
      <c r="CG5" s="228" t="s">
        <v>19</v>
      </c>
      <c r="CH5" s="229"/>
      <c r="CI5" s="230"/>
      <c r="CJ5" s="228" t="s">
        <v>118</v>
      </c>
      <c r="CK5" s="229"/>
      <c r="CL5" s="230"/>
      <c r="CM5" s="232" t="s">
        <v>18</v>
      </c>
      <c r="CN5" s="232"/>
      <c r="CO5" s="228" t="s">
        <v>72</v>
      </c>
      <c r="CP5" s="229"/>
      <c r="CQ5" s="230"/>
      <c r="CR5" s="232" t="s">
        <v>73</v>
      </c>
      <c r="CS5" s="232"/>
      <c r="CT5" s="232" t="s">
        <v>20</v>
      </c>
      <c r="CU5" s="232"/>
      <c r="CV5" s="232" t="s">
        <v>75</v>
      </c>
      <c r="CW5" s="232"/>
      <c r="CX5" s="228" t="s">
        <v>76</v>
      </c>
      <c r="CY5" s="229"/>
      <c r="CZ5" s="230"/>
      <c r="DA5" s="232" t="s">
        <v>21</v>
      </c>
      <c r="DB5" s="232"/>
      <c r="DC5" s="232" t="s">
        <v>22</v>
      </c>
      <c r="DD5" s="232"/>
      <c r="DE5" s="232" t="s">
        <v>23</v>
      </c>
      <c r="DF5" s="232"/>
      <c r="DG5" s="228" t="s">
        <v>24</v>
      </c>
      <c r="DH5" s="229"/>
      <c r="DI5" s="230"/>
      <c r="DJ5" s="232" t="s">
        <v>25</v>
      </c>
      <c r="DK5" s="232"/>
      <c r="DL5" s="232" t="s">
        <v>31</v>
      </c>
      <c r="DM5" s="232"/>
      <c r="DN5" s="232" t="s">
        <v>26</v>
      </c>
      <c r="DO5" s="232"/>
      <c r="DP5" s="232" t="s">
        <v>27</v>
      </c>
      <c r="DQ5" s="232"/>
      <c r="DR5" s="232" t="s">
        <v>183</v>
      </c>
      <c r="DS5" s="232"/>
      <c r="DT5" s="232" t="s">
        <v>28</v>
      </c>
      <c r="DU5" s="232"/>
      <c r="DV5" s="232" t="s">
        <v>29</v>
      </c>
      <c r="DW5" s="232"/>
      <c r="DX5" s="232" t="s">
        <v>30</v>
      </c>
      <c r="DY5" s="232"/>
      <c r="DZ5" s="232" t="s">
        <v>79</v>
      </c>
      <c r="EA5" s="232"/>
      <c r="EB5" s="232" t="s">
        <v>32</v>
      </c>
      <c r="EC5" s="232"/>
      <c r="ED5" s="232" t="s">
        <v>77</v>
      </c>
      <c r="EE5" s="232"/>
      <c r="EF5" s="232" t="s">
        <v>33</v>
      </c>
      <c r="EG5" s="232"/>
      <c r="EH5" s="232" t="s">
        <v>34</v>
      </c>
      <c r="EI5" s="232"/>
      <c r="EJ5" s="223" t="s">
        <v>172</v>
      </c>
      <c r="EK5" s="223"/>
      <c r="EL5" s="223" t="s">
        <v>173</v>
      </c>
      <c r="EM5" s="223"/>
      <c r="EN5" s="223" t="s">
        <v>174</v>
      </c>
      <c r="EO5" s="223"/>
      <c r="EP5" s="223" t="s">
        <v>8</v>
      </c>
      <c r="EQ5" s="223"/>
      <c r="ER5" s="223" t="s">
        <v>40</v>
      </c>
      <c r="ES5" s="223"/>
      <c r="ET5" s="223" t="s">
        <v>41</v>
      </c>
      <c r="EU5" s="223"/>
      <c r="EV5" s="223" t="s">
        <v>175</v>
      </c>
      <c r="EW5" s="223"/>
      <c r="EX5" s="223" t="s">
        <v>42</v>
      </c>
      <c r="EY5" s="223"/>
      <c r="EZ5" s="223" t="s">
        <v>43</v>
      </c>
      <c r="FA5" s="223"/>
      <c r="FB5" s="223" t="s">
        <v>9</v>
      </c>
      <c r="FC5" s="223"/>
      <c r="FD5" s="226" t="s">
        <v>35</v>
      </c>
      <c r="FE5" s="227"/>
      <c r="FF5" s="254" t="s">
        <v>36</v>
      </c>
      <c r="FG5" s="234" t="s">
        <v>112</v>
      </c>
      <c r="FH5" s="234"/>
      <c r="FI5" s="234"/>
    </row>
    <row r="6" spans="1:165" s="131" customFormat="1" ht="16.5" customHeight="1" x14ac:dyDescent="0.35">
      <c r="A6" s="179"/>
      <c r="B6" s="130" t="s">
        <v>2</v>
      </c>
      <c r="C6" s="130" t="s">
        <v>1</v>
      </c>
      <c r="D6" s="223"/>
      <c r="E6" s="223"/>
      <c r="F6" s="130" t="s">
        <v>6</v>
      </c>
      <c r="G6" s="130" t="s">
        <v>7</v>
      </c>
      <c r="H6" s="130" t="s">
        <v>6</v>
      </c>
      <c r="I6" s="130" t="s">
        <v>7</v>
      </c>
      <c r="J6" s="130" t="s">
        <v>6</v>
      </c>
      <c r="K6" s="130" t="s">
        <v>7</v>
      </c>
      <c r="L6" s="130" t="s">
        <v>178</v>
      </c>
      <c r="M6" s="130" t="s">
        <v>102</v>
      </c>
      <c r="N6" s="130" t="s">
        <v>6</v>
      </c>
      <c r="O6" s="130" t="s">
        <v>7</v>
      </c>
      <c r="P6" s="130" t="s">
        <v>178</v>
      </c>
      <c r="Q6" s="130" t="s">
        <v>102</v>
      </c>
      <c r="R6" s="130" t="s">
        <v>6</v>
      </c>
      <c r="S6" s="130" t="s">
        <v>7</v>
      </c>
      <c r="T6" s="130" t="s">
        <v>179</v>
      </c>
      <c r="U6" s="130" t="s">
        <v>102</v>
      </c>
      <c r="V6" s="130" t="s">
        <v>6</v>
      </c>
      <c r="W6" s="130" t="s">
        <v>7</v>
      </c>
      <c r="X6" s="130" t="s">
        <v>102</v>
      </c>
      <c r="Y6" s="130" t="s">
        <v>6</v>
      </c>
      <c r="Z6" s="130" t="s">
        <v>7</v>
      </c>
      <c r="AA6" s="130" t="s">
        <v>6</v>
      </c>
      <c r="AB6" s="130" t="s">
        <v>7</v>
      </c>
      <c r="AC6" s="130" t="s">
        <v>6</v>
      </c>
      <c r="AD6" s="130" t="s">
        <v>7</v>
      </c>
      <c r="AE6" s="130" t="s">
        <v>182</v>
      </c>
      <c r="AF6" s="130" t="s">
        <v>180</v>
      </c>
      <c r="AG6" s="130" t="s">
        <v>6</v>
      </c>
      <c r="AH6" s="130" t="s">
        <v>7</v>
      </c>
      <c r="AI6" s="130" t="s">
        <v>6</v>
      </c>
      <c r="AJ6" s="130" t="s">
        <v>7</v>
      </c>
      <c r="AK6" s="130" t="s">
        <v>185</v>
      </c>
      <c r="AL6" s="130" t="s">
        <v>6</v>
      </c>
      <c r="AM6" s="130" t="s">
        <v>7</v>
      </c>
      <c r="AN6" s="130" t="s">
        <v>185</v>
      </c>
      <c r="AO6" s="130" t="s">
        <v>6</v>
      </c>
      <c r="AP6" s="130" t="s">
        <v>7</v>
      </c>
      <c r="AQ6" s="130" t="s">
        <v>6</v>
      </c>
      <c r="AR6" s="130" t="s">
        <v>7</v>
      </c>
      <c r="AS6" s="130" t="s">
        <v>6</v>
      </c>
      <c r="AT6" s="130" t="s">
        <v>7</v>
      </c>
      <c r="AU6" s="130" t="s">
        <v>6</v>
      </c>
      <c r="AV6" s="130" t="s">
        <v>7</v>
      </c>
      <c r="AW6" s="130" t="s">
        <v>6</v>
      </c>
      <c r="AX6" s="130" t="s">
        <v>7</v>
      </c>
      <c r="AY6" s="130" t="s">
        <v>6</v>
      </c>
      <c r="AZ6" s="130" t="s">
        <v>7</v>
      </c>
      <c r="BA6" s="130" t="s">
        <v>6</v>
      </c>
      <c r="BB6" s="130" t="s">
        <v>7</v>
      </c>
      <c r="BC6" s="130" t="s">
        <v>88</v>
      </c>
      <c r="BD6" s="130" t="s">
        <v>6</v>
      </c>
      <c r="BE6" s="130" t="s">
        <v>7</v>
      </c>
      <c r="BF6" s="130" t="s">
        <v>88</v>
      </c>
      <c r="BG6" s="130" t="s">
        <v>6</v>
      </c>
      <c r="BH6" s="130" t="s">
        <v>7</v>
      </c>
      <c r="BI6" s="130" t="s">
        <v>88</v>
      </c>
      <c r="BJ6" s="130" t="s">
        <v>6</v>
      </c>
      <c r="BK6" s="130" t="s">
        <v>7</v>
      </c>
      <c r="BL6" s="130" t="s">
        <v>88</v>
      </c>
      <c r="BM6" s="130" t="s">
        <v>6</v>
      </c>
      <c r="BN6" s="130" t="s">
        <v>7</v>
      </c>
      <c r="BO6" s="130" t="s">
        <v>88</v>
      </c>
      <c r="BP6" s="130" t="s">
        <v>6</v>
      </c>
      <c r="BQ6" s="130" t="s">
        <v>7</v>
      </c>
      <c r="BR6" s="130" t="s">
        <v>88</v>
      </c>
      <c r="BS6" s="130" t="s">
        <v>6</v>
      </c>
      <c r="BT6" s="130" t="s">
        <v>7</v>
      </c>
      <c r="BU6" s="130" t="s">
        <v>6</v>
      </c>
      <c r="BV6" s="130" t="s">
        <v>7</v>
      </c>
      <c r="BW6" s="130" t="s">
        <v>103</v>
      </c>
      <c r="BX6" s="130" t="s">
        <v>6</v>
      </c>
      <c r="BY6" s="130" t="s">
        <v>7</v>
      </c>
      <c r="BZ6" s="130" t="s">
        <v>6</v>
      </c>
      <c r="CA6" s="130" t="s">
        <v>7</v>
      </c>
      <c r="CB6" s="130" t="s">
        <v>6</v>
      </c>
      <c r="CC6" s="130" t="s">
        <v>7</v>
      </c>
      <c r="CD6" s="130" t="s">
        <v>185</v>
      </c>
      <c r="CE6" s="130" t="s">
        <v>6</v>
      </c>
      <c r="CF6" s="130" t="s">
        <v>7</v>
      </c>
      <c r="CG6" s="130" t="s">
        <v>88</v>
      </c>
      <c r="CH6" s="130" t="s">
        <v>6</v>
      </c>
      <c r="CI6" s="130" t="s">
        <v>7</v>
      </c>
      <c r="CJ6" s="130" t="s">
        <v>88</v>
      </c>
      <c r="CK6" s="130" t="s">
        <v>6</v>
      </c>
      <c r="CL6" s="130" t="s">
        <v>7</v>
      </c>
      <c r="CM6" s="130" t="s">
        <v>6</v>
      </c>
      <c r="CN6" s="130" t="s">
        <v>7</v>
      </c>
      <c r="CO6" s="130" t="s">
        <v>104</v>
      </c>
      <c r="CP6" s="130" t="s">
        <v>6</v>
      </c>
      <c r="CQ6" s="130" t="s">
        <v>7</v>
      </c>
      <c r="CR6" s="130" t="s">
        <v>6</v>
      </c>
      <c r="CS6" s="130" t="s">
        <v>7</v>
      </c>
      <c r="CT6" s="130" t="s">
        <v>6</v>
      </c>
      <c r="CU6" s="130" t="s">
        <v>7</v>
      </c>
      <c r="CV6" s="130" t="s">
        <v>6</v>
      </c>
      <c r="CW6" s="130" t="s">
        <v>7</v>
      </c>
      <c r="CX6" s="130" t="s">
        <v>185</v>
      </c>
      <c r="CY6" s="130" t="s">
        <v>6</v>
      </c>
      <c r="CZ6" s="130" t="s">
        <v>7</v>
      </c>
      <c r="DA6" s="130" t="s">
        <v>6</v>
      </c>
      <c r="DB6" s="130" t="s">
        <v>7</v>
      </c>
      <c r="DC6" s="130" t="s">
        <v>6</v>
      </c>
      <c r="DD6" s="130" t="s">
        <v>7</v>
      </c>
      <c r="DE6" s="130" t="s">
        <v>6</v>
      </c>
      <c r="DF6" s="130" t="s">
        <v>7</v>
      </c>
      <c r="DG6" s="130" t="s">
        <v>104</v>
      </c>
      <c r="DH6" s="130" t="s">
        <v>6</v>
      </c>
      <c r="DI6" s="130" t="s">
        <v>7</v>
      </c>
      <c r="DJ6" s="130" t="s">
        <v>6</v>
      </c>
      <c r="DK6" s="130" t="s">
        <v>7</v>
      </c>
      <c r="DL6" s="130" t="s">
        <v>6</v>
      </c>
      <c r="DM6" s="130" t="s">
        <v>7</v>
      </c>
      <c r="DN6" s="130" t="s">
        <v>6</v>
      </c>
      <c r="DO6" s="130" t="s">
        <v>7</v>
      </c>
      <c r="DP6" s="130" t="s">
        <v>6</v>
      </c>
      <c r="DQ6" s="130" t="s">
        <v>7</v>
      </c>
      <c r="DR6" s="130" t="s">
        <v>6</v>
      </c>
      <c r="DS6" s="130" t="s">
        <v>7</v>
      </c>
      <c r="DT6" s="130" t="s">
        <v>6</v>
      </c>
      <c r="DU6" s="130" t="s">
        <v>7</v>
      </c>
      <c r="DV6" s="130" t="s">
        <v>6</v>
      </c>
      <c r="DW6" s="130" t="s">
        <v>7</v>
      </c>
      <c r="DX6" s="130" t="s">
        <v>6</v>
      </c>
      <c r="DY6" s="130" t="s">
        <v>7</v>
      </c>
      <c r="DZ6" s="130" t="s">
        <v>6</v>
      </c>
      <c r="EA6" s="130" t="s">
        <v>7</v>
      </c>
      <c r="EB6" s="130" t="s">
        <v>6</v>
      </c>
      <c r="EC6" s="130" t="s">
        <v>7</v>
      </c>
      <c r="ED6" s="130" t="s">
        <v>6</v>
      </c>
      <c r="EE6" s="130" t="s">
        <v>7</v>
      </c>
      <c r="EF6" s="130" t="s">
        <v>6</v>
      </c>
      <c r="EG6" s="130" t="s">
        <v>7</v>
      </c>
      <c r="EH6" s="130" t="s">
        <v>6</v>
      </c>
      <c r="EI6" s="130" t="s">
        <v>7</v>
      </c>
      <c r="EJ6" s="130" t="s">
        <v>6</v>
      </c>
      <c r="EK6" s="130" t="s">
        <v>7</v>
      </c>
      <c r="EL6" s="130" t="s">
        <v>6</v>
      </c>
      <c r="EM6" s="130" t="s">
        <v>7</v>
      </c>
      <c r="EN6" s="130" t="s">
        <v>6</v>
      </c>
      <c r="EO6" s="130" t="s">
        <v>7</v>
      </c>
      <c r="EP6" s="130" t="s">
        <v>6</v>
      </c>
      <c r="EQ6" s="130" t="s">
        <v>7</v>
      </c>
      <c r="ER6" s="130" t="s">
        <v>6</v>
      </c>
      <c r="ES6" s="130" t="s">
        <v>7</v>
      </c>
      <c r="ET6" s="130" t="s">
        <v>6</v>
      </c>
      <c r="EU6" s="130" t="s">
        <v>7</v>
      </c>
      <c r="EV6" s="130" t="s">
        <v>6</v>
      </c>
      <c r="EW6" s="130" t="s">
        <v>7</v>
      </c>
      <c r="EX6" s="130" t="s">
        <v>6</v>
      </c>
      <c r="EY6" s="130" t="s">
        <v>7</v>
      </c>
      <c r="EZ6" s="130" t="s">
        <v>6</v>
      </c>
      <c r="FA6" s="130" t="s">
        <v>7</v>
      </c>
      <c r="FB6" s="130" t="s">
        <v>6</v>
      </c>
      <c r="FC6" s="130" t="s">
        <v>7</v>
      </c>
      <c r="FD6" s="130" t="s">
        <v>6</v>
      </c>
      <c r="FE6" s="130" t="s">
        <v>7</v>
      </c>
      <c r="FF6" s="232"/>
      <c r="FG6" s="234"/>
      <c r="FH6" s="234"/>
      <c r="FI6" s="234"/>
    </row>
    <row r="7" spans="1:165" x14ac:dyDescent="0.4">
      <c r="A7" s="180">
        <v>1</v>
      </c>
      <c r="B7" s="146"/>
      <c r="C7" s="146"/>
      <c r="D7" s="181" t="s">
        <v>37</v>
      </c>
      <c r="E7" s="146"/>
      <c r="F7" s="136">
        <f>'Mois 9'!F59</f>
        <v>0</v>
      </c>
      <c r="G7" s="136"/>
      <c r="H7" s="163"/>
      <c r="I7" s="136">
        <f>'Mois 9'!H59</f>
        <v>0</v>
      </c>
      <c r="J7" s="163"/>
      <c r="K7" s="136">
        <f>'Mois 9'!J59</f>
        <v>0</v>
      </c>
      <c r="L7" s="150">
        <f>'Mois 9'!L58</f>
        <v>0</v>
      </c>
      <c r="M7" s="150">
        <f>'Mois 9'!M58</f>
        <v>0</v>
      </c>
      <c r="N7" s="163"/>
      <c r="O7" s="136">
        <f>'Mois 9'!N59</f>
        <v>0</v>
      </c>
      <c r="P7" s="150">
        <f>'Mois 9'!P58</f>
        <v>0</v>
      </c>
      <c r="Q7" s="150">
        <f>'Mois 9'!Q58</f>
        <v>0</v>
      </c>
      <c r="R7" s="163"/>
      <c r="S7" s="136">
        <f>'Mois 9'!R59</f>
        <v>0</v>
      </c>
      <c r="T7" s="150">
        <f>'Mois 9'!T58</f>
        <v>0</v>
      </c>
      <c r="U7" s="150">
        <f>'Mois 9'!U58</f>
        <v>0</v>
      </c>
      <c r="V7" s="163"/>
      <c r="W7" s="136">
        <f>'Mois 9'!V59</f>
        <v>0</v>
      </c>
      <c r="X7" s="150">
        <f>'Mois 9'!X58</f>
        <v>0</v>
      </c>
      <c r="Y7" s="163"/>
      <c r="Z7" s="136">
        <f>'Mois 9'!Y59</f>
        <v>0</v>
      </c>
      <c r="AA7" s="163"/>
      <c r="AB7" s="136">
        <f>'Mois 9'!AA59</f>
        <v>0</v>
      </c>
      <c r="AC7" s="163"/>
      <c r="AD7" s="136">
        <f>'Mois 9'!AC59</f>
        <v>0</v>
      </c>
      <c r="AE7" s="150">
        <f>'Mois 9'!AE58</f>
        <v>0</v>
      </c>
      <c r="AF7" s="150">
        <f>'Mois 9'!AF58</f>
        <v>0</v>
      </c>
      <c r="AG7" s="163"/>
      <c r="AH7" s="136">
        <f>'Mois 9'!AG59</f>
        <v>0</v>
      </c>
      <c r="AI7" s="163"/>
      <c r="AJ7" s="136">
        <f>'Mois 9'!AI59</f>
        <v>0</v>
      </c>
      <c r="AK7" s="150">
        <f>'Mois 9'!AK58</f>
        <v>0</v>
      </c>
      <c r="AL7" s="163"/>
      <c r="AM7" s="136">
        <f>'Mois 9'!AL59</f>
        <v>0</v>
      </c>
      <c r="AN7" s="150">
        <f>'Mois 9'!AN58</f>
        <v>0</v>
      </c>
      <c r="AO7" s="163"/>
      <c r="AP7" s="136">
        <f>'Mois 9'!AO59</f>
        <v>0</v>
      </c>
      <c r="AQ7" s="163"/>
      <c r="AR7" s="136">
        <f>'Mois 9'!AQ59</f>
        <v>0</v>
      </c>
      <c r="AS7" s="163"/>
      <c r="AT7" s="136">
        <f>'Mois 9'!AS59</f>
        <v>0</v>
      </c>
      <c r="AU7" s="163"/>
      <c r="AV7" s="136">
        <f>'Mois 9'!AU59</f>
        <v>0</v>
      </c>
      <c r="AW7" s="163"/>
      <c r="AX7" s="136">
        <f>'Mois 9'!AW59</f>
        <v>0</v>
      </c>
      <c r="AY7" s="163"/>
      <c r="AZ7" s="136">
        <f>'Mois 9'!AY59</f>
        <v>0</v>
      </c>
      <c r="BA7" s="163"/>
      <c r="BB7" s="136">
        <f>'Mois 9'!BA59</f>
        <v>0</v>
      </c>
      <c r="BC7" s="150">
        <f>'Mois 9'!BC58</f>
        <v>0</v>
      </c>
      <c r="BD7" s="136">
        <f>'Mois 9'!BD59</f>
        <v>0</v>
      </c>
      <c r="BE7" s="163"/>
      <c r="BF7" s="150">
        <f>'Mois 9'!BF58</f>
        <v>0</v>
      </c>
      <c r="BG7" s="136">
        <f>'Mois 9'!BG59</f>
        <v>0</v>
      </c>
      <c r="BH7" s="163"/>
      <c r="BI7" s="150">
        <f>'Mois 9'!BI58</f>
        <v>0</v>
      </c>
      <c r="BJ7" s="136">
        <f>'Mois 9'!BJ59</f>
        <v>0</v>
      </c>
      <c r="BK7" s="163"/>
      <c r="BL7" s="150">
        <f>'Mois 9'!BL58</f>
        <v>0</v>
      </c>
      <c r="BM7" s="136">
        <f>'Mois 9'!BM59</f>
        <v>0</v>
      </c>
      <c r="BN7" s="163"/>
      <c r="BO7" s="150">
        <f>'Mois 9'!BO58</f>
        <v>0</v>
      </c>
      <c r="BP7" s="136">
        <f>'Mois 9'!BP59</f>
        <v>0</v>
      </c>
      <c r="BQ7" s="163"/>
      <c r="BR7" s="150">
        <f>'Mois 9'!BR58</f>
        <v>0</v>
      </c>
      <c r="BS7" s="136">
        <f>'Mois 9'!BS59</f>
        <v>0</v>
      </c>
      <c r="BT7" s="163"/>
      <c r="BU7" s="136">
        <f>'Mois 9'!BU59</f>
        <v>0</v>
      </c>
      <c r="BV7" s="163"/>
      <c r="BW7" s="150">
        <f>'Mois 9'!BW58</f>
        <v>0</v>
      </c>
      <c r="BX7" s="136">
        <f>'Mois 9'!BX59</f>
        <v>0</v>
      </c>
      <c r="BY7" s="163"/>
      <c r="BZ7" s="136">
        <f>'Mois 9'!BZ59</f>
        <v>0</v>
      </c>
      <c r="CA7" s="163"/>
      <c r="CB7" s="136">
        <f>'Mois 9'!CB59</f>
        <v>0</v>
      </c>
      <c r="CC7" s="163"/>
      <c r="CD7" s="150">
        <f>'Mois 9'!CD58</f>
        <v>0</v>
      </c>
      <c r="CE7" s="136">
        <f>'Mois 9'!CE59</f>
        <v>0</v>
      </c>
      <c r="CF7" s="163"/>
      <c r="CG7" s="150">
        <f>'Mois 9'!CG58</f>
        <v>0</v>
      </c>
      <c r="CH7" s="136">
        <f>'Mois 9'!CH59</f>
        <v>0</v>
      </c>
      <c r="CI7" s="163"/>
      <c r="CJ7" s="150">
        <f>'Mois 9'!CJ58</f>
        <v>0</v>
      </c>
      <c r="CK7" s="136">
        <f>'Mois 9'!CK59</f>
        <v>0</v>
      </c>
      <c r="CL7" s="163"/>
      <c r="CM7" s="136">
        <f>'Mois 9'!CM59</f>
        <v>0</v>
      </c>
      <c r="CN7" s="163"/>
      <c r="CO7" s="150">
        <f>'Mois 9'!CO58</f>
        <v>0</v>
      </c>
      <c r="CP7" s="136">
        <f>'Mois 9'!CP59</f>
        <v>0</v>
      </c>
      <c r="CQ7" s="163"/>
      <c r="CR7" s="136">
        <f>'Mois 9'!CR59</f>
        <v>0</v>
      </c>
      <c r="CS7" s="163"/>
      <c r="CT7" s="136">
        <f>'Mois 9'!CT59</f>
        <v>0</v>
      </c>
      <c r="CU7" s="163"/>
      <c r="CV7" s="136">
        <f>'Mois 9'!CV59</f>
        <v>0</v>
      </c>
      <c r="CW7" s="163"/>
      <c r="CX7" s="150">
        <f>'Mois 9'!CX58</f>
        <v>0</v>
      </c>
      <c r="CY7" s="136">
        <f>'Mois 9'!CY59</f>
        <v>0</v>
      </c>
      <c r="CZ7" s="163"/>
      <c r="DA7" s="136">
        <f>'Mois 9'!DA59</f>
        <v>0</v>
      </c>
      <c r="DB7" s="163"/>
      <c r="DC7" s="136">
        <f>'Mois 9'!DC59</f>
        <v>0</v>
      </c>
      <c r="DD7" s="163"/>
      <c r="DE7" s="136">
        <f>'Mois 9'!DE59</f>
        <v>0</v>
      </c>
      <c r="DF7" s="163"/>
      <c r="DG7" s="150">
        <f>'Mois 9'!DG58</f>
        <v>0</v>
      </c>
      <c r="DH7" s="136">
        <f>'Mois 9'!DH59</f>
        <v>0</v>
      </c>
      <c r="DI7" s="163"/>
      <c r="DJ7" s="136">
        <f>'Mois 9'!DJ59</f>
        <v>0</v>
      </c>
      <c r="DK7" s="163"/>
      <c r="DL7" s="136">
        <f>'Mois 9'!DL59</f>
        <v>0</v>
      </c>
      <c r="DM7" s="163"/>
      <c r="DN7" s="136">
        <f>'Mois 9'!DN59</f>
        <v>0</v>
      </c>
      <c r="DO7" s="163"/>
      <c r="DP7" s="136">
        <f>'Mois 9'!DP59</f>
        <v>0</v>
      </c>
      <c r="DQ7" s="163"/>
      <c r="DR7" s="136">
        <f>'Mois 9'!DR59</f>
        <v>0</v>
      </c>
      <c r="DS7" s="163"/>
      <c r="DT7" s="136">
        <f>'Mois 9'!DT59</f>
        <v>0</v>
      </c>
      <c r="DU7" s="163"/>
      <c r="DV7" s="136">
        <f>'Mois 9'!DV59</f>
        <v>0</v>
      </c>
      <c r="DW7" s="163"/>
      <c r="DX7" s="136">
        <f>'Mois 9'!DX59</f>
        <v>0</v>
      </c>
      <c r="DY7" s="163"/>
      <c r="DZ7" s="136">
        <f>'Mois 9'!DZ59</f>
        <v>0</v>
      </c>
      <c r="EA7" s="163"/>
      <c r="EB7" s="136">
        <f>'Mois 9'!EB59</f>
        <v>0</v>
      </c>
      <c r="EC7" s="163"/>
      <c r="ED7" s="136">
        <f>'Mois 9'!ED59</f>
        <v>0</v>
      </c>
      <c r="EE7" s="163"/>
      <c r="EF7" s="136">
        <f>'Mois 9'!EF59</f>
        <v>0</v>
      </c>
      <c r="EG7" s="163"/>
      <c r="EH7" s="136">
        <f>'Mois 9'!EH59</f>
        <v>0</v>
      </c>
      <c r="EI7" s="163"/>
      <c r="EJ7" s="136">
        <f>'Mois 9'!EJ59</f>
        <v>0</v>
      </c>
      <c r="EK7" s="163"/>
      <c r="EL7" s="136">
        <f>'Mois 9'!EL59</f>
        <v>0</v>
      </c>
      <c r="EM7" s="163"/>
      <c r="EN7" s="136">
        <f>'Mois 9'!EN59</f>
        <v>0</v>
      </c>
      <c r="EO7" s="163"/>
      <c r="EP7" s="136">
        <f>'Mois 9'!EP59</f>
        <v>0</v>
      </c>
      <c r="EQ7" s="163"/>
      <c r="ER7" s="136">
        <f>'Mois 9'!ER59</f>
        <v>0</v>
      </c>
      <c r="ES7" s="163"/>
      <c r="ET7" s="136">
        <f>'Mois 9'!ET59</f>
        <v>0</v>
      </c>
      <c r="EU7" s="163"/>
      <c r="EV7" s="163"/>
      <c r="EW7" s="136">
        <f>'Mois 9'!EV59</f>
        <v>0</v>
      </c>
      <c r="EX7" s="163"/>
      <c r="EY7" s="136">
        <f>'Mois 9'!EX59</f>
        <v>0</v>
      </c>
      <c r="EZ7" s="163"/>
      <c r="FA7" s="136">
        <f>'Mois 9'!EZ59</f>
        <v>0</v>
      </c>
      <c r="FB7" s="163"/>
      <c r="FC7" s="136">
        <f>'Mois 9'!FB59</f>
        <v>0</v>
      </c>
      <c r="FD7" s="136">
        <f>F7+EN7+EP7+ER7+ET7+H7+J7+EV7+EX7+EZ7+FB7+EJ7+EL7+N7+R7+V7+Y7+AA7+AC7+AG7+AI7+AL7+AO7+AQ7+AS7+AU7+AW7+AY7+BA7+BD7+BG7+BJ7+BP7+BS7+BU7+BX7+BZ7+CB7+CE7+CH7+CK7+CM7+CP7+CR7+CT7+CV7+CY7+DA7+DC7+DE7+DH7+DJ7+DL7+DN7+DP7+DR7+DT7+DV7+DX7+DZ7+EB7+ED7+EF7+EH7+BM7</f>
        <v>0</v>
      </c>
      <c r="FE7" s="136">
        <f>G7+EO7+EQ7+ES7+EU7+I7+K7+EW7+EY7+FA7+FC7+EK7+EM7+O7+S7+W7+Z7+AB7+AD7+AH7+AJ7+AM7+AP7+AR7+AT7+AV7+AX7+AZ7+BB7+BE7+BH7+BK7+BQ7+BT7+BV7+CA7+CC7+CF7+CI7+CL7+CN7+CQ7+CS7+CU7+CW7+CZ7+DB7+DD7+DF7+DI7+DK7+DM7+DO7+DQ7+DS7+DU7+DW7+DY7+EA7+EC7+EE7+EG7+EI7+BY7+BN7</f>
        <v>0</v>
      </c>
      <c r="FF7" s="137" t="str">
        <f>IF(FD7-FE7=0,"Bravo!!!","Débit n'égal pas crédit")</f>
        <v>Bravo!!!</v>
      </c>
      <c r="FG7" s="235"/>
      <c r="FH7" s="235"/>
      <c r="FI7" s="235"/>
    </row>
    <row r="8" spans="1:165" x14ac:dyDescent="0.4">
      <c r="A8" s="138">
        <v>2</v>
      </c>
      <c r="B8" s="139"/>
      <c r="C8" s="139"/>
      <c r="D8" s="140"/>
      <c r="E8" s="141"/>
      <c r="F8" s="142"/>
      <c r="G8" s="143"/>
      <c r="H8" s="142"/>
      <c r="I8" s="143"/>
      <c r="J8" s="144"/>
      <c r="K8" s="143"/>
      <c r="L8" s="145"/>
      <c r="M8" s="145"/>
      <c r="N8" s="142"/>
      <c r="O8" s="143"/>
      <c r="P8" s="145"/>
      <c r="Q8" s="145"/>
      <c r="R8" s="142"/>
      <c r="S8" s="143"/>
      <c r="T8" s="145"/>
      <c r="U8" s="145"/>
      <c r="V8" s="142"/>
      <c r="W8" s="143"/>
      <c r="X8" s="145"/>
      <c r="Y8" s="142"/>
      <c r="Z8" s="143"/>
      <c r="AA8" s="142"/>
      <c r="AB8" s="143"/>
      <c r="AC8" s="142"/>
      <c r="AD8" s="143"/>
      <c r="AE8" s="145"/>
      <c r="AF8" s="145"/>
      <c r="AG8" s="142"/>
      <c r="AH8" s="143"/>
      <c r="AI8" s="142"/>
      <c r="AJ8" s="143"/>
      <c r="AK8" s="145"/>
      <c r="AL8" s="142"/>
      <c r="AM8" s="143"/>
      <c r="AN8" s="145"/>
      <c r="AO8" s="142"/>
      <c r="AP8" s="143"/>
      <c r="AQ8" s="142"/>
      <c r="AR8" s="143"/>
      <c r="AS8" s="142"/>
      <c r="AT8" s="143"/>
      <c r="AU8" s="142"/>
      <c r="AV8" s="143"/>
      <c r="AW8" s="142"/>
      <c r="AX8" s="143"/>
      <c r="AY8" s="142"/>
      <c r="AZ8" s="143"/>
      <c r="BA8" s="142"/>
      <c r="BB8" s="143"/>
      <c r="BC8" s="145"/>
      <c r="BD8" s="142"/>
      <c r="BE8" s="143"/>
      <c r="BF8" s="145"/>
      <c r="BG8" s="142"/>
      <c r="BH8" s="143"/>
      <c r="BI8" s="145"/>
      <c r="BJ8" s="142"/>
      <c r="BK8" s="143"/>
      <c r="BL8" s="145"/>
      <c r="BM8" s="142"/>
      <c r="BN8" s="143"/>
      <c r="BO8" s="145"/>
      <c r="BP8" s="142"/>
      <c r="BQ8" s="143"/>
      <c r="BR8" s="145"/>
      <c r="BS8" s="176"/>
      <c r="BT8" s="143"/>
      <c r="BU8" s="142"/>
      <c r="BV8" s="143"/>
      <c r="BW8" s="145"/>
      <c r="BX8" s="142"/>
      <c r="BY8" s="143"/>
      <c r="BZ8" s="176"/>
      <c r="CA8" s="143"/>
      <c r="CB8" s="142"/>
      <c r="CC8" s="143"/>
      <c r="CD8" s="145"/>
      <c r="CE8" s="142"/>
      <c r="CF8" s="143"/>
      <c r="CG8" s="145"/>
      <c r="CH8" s="142"/>
      <c r="CI8" s="143"/>
      <c r="CJ8" s="145"/>
      <c r="CK8" s="142"/>
      <c r="CL8" s="143"/>
      <c r="CM8" s="142"/>
      <c r="CN8" s="143"/>
      <c r="CO8" s="145"/>
      <c r="CP8" s="142"/>
      <c r="CQ8" s="143"/>
      <c r="CR8" s="142"/>
      <c r="CS8" s="143"/>
      <c r="CT8" s="142"/>
      <c r="CU8" s="143"/>
      <c r="CV8" s="142"/>
      <c r="CW8" s="143"/>
      <c r="CX8" s="145"/>
      <c r="CY8" s="142"/>
      <c r="CZ8" s="143"/>
      <c r="DA8" s="142"/>
      <c r="DB8" s="143"/>
      <c r="DC8" s="142"/>
      <c r="DD8" s="143"/>
      <c r="DE8" s="142"/>
      <c r="DF8" s="143"/>
      <c r="DG8" s="145"/>
      <c r="DH8" s="142"/>
      <c r="DI8" s="143"/>
      <c r="DJ8" s="142"/>
      <c r="DK8" s="143"/>
      <c r="DL8" s="142"/>
      <c r="DM8" s="143"/>
      <c r="DN8" s="142"/>
      <c r="DO8" s="143"/>
      <c r="DP8" s="142"/>
      <c r="DQ8" s="143"/>
      <c r="DR8" s="142"/>
      <c r="DS8" s="143"/>
      <c r="DT8" s="142"/>
      <c r="DU8" s="143"/>
      <c r="DV8" s="142"/>
      <c r="DW8" s="143"/>
      <c r="DX8" s="142"/>
      <c r="DY8" s="143"/>
      <c r="DZ8" s="142"/>
      <c r="EA8" s="143"/>
      <c r="EB8" s="142"/>
      <c r="EC8" s="143"/>
      <c r="ED8" s="142"/>
      <c r="EE8" s="143"/>
      <c r="EF8" s="142"/>
      <c r="EG8" s="143"/>
      <c r="EH8" s="142"/>
      <c r="EI8" s="143"/>
      <c r="EJ8" s="142"/>
      <c r="EK8" s="143"/>
      <c r="EL8" s="142"/>
      <c r="EM8" s="143"/>
      <c r="EN8" s="142"/>
      <c r="EO8" s="143"/>
      <c r="EP8" s="142"/>
      <c r="EQ8" s="143"/>
      <c r="ER8" s="142"/>
      <c r="ES8" s="143"/>
      <c r="ET8" s="142"/>
      <c r="EU8" s="143"/>
      <c r="EV8" s="142"/>
      <c r="EW8" s="143"/>
      <c r="EX8" s="142"/>
      <c r="EY8" s="143"/>
      <c r="EZ8" s="142"/>
      <c r="FA8" s="143"/>
      <c r="FB8" s="142"/>
      <c r="FC8" s="143"/>
      <c r="FD8" s="136">
        <f t="shared" ref="FD8:FD56" si="0">F8+EN8+EP8+ER8+ET8+H8+J8+EV8+EX8+EZ8+FB8+EJ8+EL8+N8+R8+V8+Y8+AA8+AC8+AG8+AI8+AL8+AO8+AQ8+AS8+AU8+AW8+AY8+BA8+BD8+BG8+BJ8+BP8+BS8+BU8+BX8+BZ8+CB8+CE8+CH8+CK8+CM8+CP8+CR8+CT8+CV8+CY8+DA8+DC8+DE8+DH8+DJ8+DL8+DN8+DP8+DR8+DT8+DV8+DX8+DZ8+EB8+ED8+EF8+EH8+BM8</f>
        <v>0</v>
      </c>
      <c r="FE8" s="136">
        <f t="shared" ref="FE8:FE56" si="1">G8+EO8+EQ8+ES8+EU8+I8+K8+EW8+EY8+FA8+FC8+EK8+EM8+O8+S8+W8+Z8+AB8+AD8+AH8+AJ8+AM8+AP8+AR8+AT8+AV8+AX8+AZ8+BB8+BE8+BH8+BK8+BQ8+BT8+BV8+CA8+CC8+CF8+CI8+CL8+CN8+CQ8+CS8+CU8+CW8+CZ8+DB8+DD8+DF8+DI8+DK8+DM8+DO8+DQ8+DS8+DU8+DW8+DY8+EA8+EC8+EE8+EG8+EI8+BY8+BN8</f>
        <v>0</v>
      </c>
      <c r="FF8" s="137" t="str">
        <f t="shared" ref="FF8:FF56" si="2">IF(FD8-FE8=0,"Bravo!!!","Débit n'égal pas crédit")</f>
        <v>Bravo!!!</v>
      </c>
      <c r="FG8" s="235"/>
      <c r="FH8" s="235"/>
      <c r="FI8" s="235"/>
    </row>
    <row r="9" spans="1:165" x14ac:dyDescent="0.4">
      <c r="A9" s="138">
        <v>3</v>
      </c>
      <c r="B9" s="139"/>
      <c r="C9" s="139"/>
      <c r="D9" s="140"/>
      <c r="E9" s="141"/>
      <c r="F9" s="142"/>
      <c r="G9" s="143"/>
      <c r="H9" s="142"/>
      <c r="I9" s="143"/>
      <c r="J9" s="144"/>
      <c r="K9" s="143"/>
      <c r="L9" s="145"/>
      <c r="M9" s="145"/>
      <c r="N9" s="142"/>
      <c r="O9" s="143"/>
      <c r="P9" s="145"/>
      <c r="Q9" s="145"/>
      <c r="R9" s="142"/>
      <c r="S9" s="143"/>
      <c r="T9" s="145"/>
      <c r="U9" s="145"/>
      <c r="V9" s="142"/>
      <c r="W9" s="143"/>
      <c r="X9" s="145"/>
      <c r="Y9" s="142"/>
      <c r="Z9" s="143"/>
      <c r="AA9" s="142"/>
      <c r="AB9" s="143"/>
      <c r="AC9" s="142"/>
      <c r="AD9" s="143"/>
      <c r="AE9" s="145"/>
      <c r="AF9" s="145"/>
      <c r="AG9" s="142"/>
      <c r="AH9" s="143"/>
      <c r="AI9" s="142"/>
      <c r="AJ9" s="143"/>
      <c r="AK9" s="145"/>
      <c r="AL9" s="142"/>
      <c r="AM9" s="143"/>
      <c r="AN9" s="145"/>
      <c r="AO9" s="142"/>
      <c r="AP9" s="143"/>
      <c r="AQ9" s="142"/>
      <c r="AR9" s="143"/>
      <c r="AS9" s="142"/>
      <c r="AT9" s="143"/>
      <c r="AU9" s="142"/>
      <c r="AV9" s="143"/>
      <c r="AW9" s="142"/>
      <c r="AX9" s="143"/>
      <c r="AY9" s="142"/>
      <c r="AZ9" s="143"/>
      <c r="BA9" s="142"/>
      <c r="BB9" s="143"/>
      <c r="BC9" s="145"/>
      <c r="BD9" s="142"/>
      <c r="BE9" s="143"/>
      <c r="BF9" s="145"/>
      <c r="BG9" s="142"/>
      <c r="BH9" s="143"/>
      <c r="BI9" s="145"/>
      <c r="BJ9" s="142"/>
      <c r="BK9" s="143"/>
      <c r="BL9" s="145"/>
      <c r="BM9" s="142"/>
      <c r="BN9" s="143"/>
      <c r="BO9" s="145"/>
      <c r="BP9" s="142"/>
      <c r="BQ9" s="143"/>
      <c r="BR9" s="145"/>
      <c r="BS9" s="142"/>
      <c r="BT9" s="143"/>
      <c r="BU9" s="142"/>
      <c r="BV9" s="143"/>
      <c r="BW9" s="145"/>
      <c r="BX9" s="142"/>
      <c r="BY9" s="143"/>
      <c r="BZ9" s="142"/>
      <c r="CA9" s="143"/>
      <c r="CB9" s="142"/>
      <c r="CC9" s="143"/>
      <c r="CD9" s="145"/>
      <c r="CE9" s="142"/>
      <c r="CF9" s="143"/>
      <c r="CG9" s="145"/>
      <c r="CH9" s="142"/>
      <c r="CI9" s="143"/>
      <c r="CJ9" s="145"/>
      <c r="CK9" s="142"/>
      <c r="CL9" s="143"/>
      <c r="CM9" s="142"/>
      <c r="CN9" s="143"/>
      <c r="CO9" s="145"/>
      <c r="CP9" s="142"/>
      <c r="CQ9" s="143"/>
      <c r="CR9" s="142"/>
      <c r="CS9" s="143"/>
      <c r="CT9" s="142"/>
      <c r="CU9" s="143"/>
      <c r="CV9" s="142"/>
      <c r="CW9" s="143"/>
      <c r="CX9" s="145"/>
      <c r="CY9" s="142"/>
      <c r="CZ9" s="143"/>
      <c r="DA9" s="142"/>
      <c r="DB9" s="143"/>
      <c r="DC9" s="142"/>
      <c r="DD9" s="143"/>
      <c r="DE9" s="142"/>
      <c r="DF9" s="143"/>
      <c r="DG9" s="145"/>
      <c r="DH9" s="142"/>
      <c r="DI9" s="143"/>
      <c r="DJ9" s="142"/>
      <c r="DK9" s="143"/>
      <c r="DL9" s="142"/>
      <c r="DM9" s="143"/>
      <c r="DN9" s="142"/>
      <c r="DO9" s="143"/>
      <c r="DP9" s="142"/>
      <c r="DQ9" s="143"/>
      <c r="DR9" s="142"/>
      <c r="DS9" s="143"/>
      <c r="DT9" s="142"/>
      <c r="DU9" s="143"/>
      <c r="DV9" s="142"/>
      <c r="DW9" s="143"/>
      <c r="DX9" s="142"/>
      <c r="DY9" s="143"/>
      <c r="DZ9" s="142"/>
      <c r="EA9" s="143"/>
      <c r="EB9" s="142"/>
      <c r="EC9" s="143"/>
      <c r="ED9" s="142"/>
      <c r="EE9" s="143"/>
      <c r="EF9" s="142"/>
      <c r="EG9" s="143"/>
      <c r="EH9" s="142"/>
      <c r="EI9" s="143"/>
      <c r="EJ9" s="142"/>
      <c r="EK9" s="143"/>
      <c r="EL9" s="142"/>
      <c r="EM9" s="143"/>
      <c r="EN9" s="142"/>
      <c r="EO9" s="143"/>
      <c r="EP9" s="142"/>
      <c r="EQ9" s="143"/>
      <c r="ER9" s="142"/>
      <c r="ES9" s="143"/>
      <c r="ET9" s="142"/>
      <c r="EU9" s="143"/>
      <c r="EV9" s="142"/>
      <c r="EW9" s="143"/>
      <c r="EX9" s="142"/>
      <c r="EY9" s="143"/>
      <c r="EZ9" s="142"/>
      <c r="FA9" s="143"/>
      <c r="FB9" s="142"/>
      <c r="FC9" s="143"/>
      <c r="FD9" s="136">
        <f t="shared" si="0"/>
        <v>0</v>
      </c>
      <c r="FE9" s="136">
        <f t="shared" si="1"/>
        <v>0</v>
      </c>
      <c r="FF9" s="137" t="str">
        <f t="shared" si="2"/>
        <v>Bravo!!!</v>
      </c>
      <c r="FG9" s="235"/>
      <c r="FH9" s="235"/>
      <c r="FI9" s="235"/>
    </row>
    <row r="10" spans="1:165" x14ac:dyDescent="0.4">
      <c r="A10" s="138">
        <v>4</v>
      </c>
      <c r="B10" s="139"/>
      <c r="C10" s="139"/>
      <c r="D10" s="140"/>
      <c r="E10" s="141"/>
      <c r="F10" s="142"/>
      <c r="G10" s="143"/>
      <c r="H10" s="142"/>
      <c r="I10" s="143"/>
      <c r="J10" s="144"/>
      <c r="K10" s="143"/>
      <c r="L10" s="145"/>
      <c r="M10" s="145"/>
      <c r="N10" s="142"/>
      <c r="O10" s="143"/>
      <c r="P10" s="145"/>
      <c r="Q10" s="145"/>
      <c r="R10" s="142"/>
      <c r="S10" s="143"/>
      <c r="T10" s="145"/>
      <c r="U10" s="145"/>
      <c r="V10" s="142"/>
      <c r="W10" s="143"/>
      <c r="X10" s="145"/>
      <c r="Y10" s="142"/>
      <c r="Z10" s="143"/>
      <c r="AA10" s="142"/>
      <c r="AB10" s="143"/>
      <c r="AC10" s="142"/>
      <c r="AD10" s="143"/>
      <c r="AE10" s="145"/>
      <c r="AF10" s="145"/>
      <c r="AG10" s="142"/>
      <c r="AH10" s="143"/>
      <c r="AI10" s="142"/>
      <c r="AJ10" s="143"/>
      <c r="AK10" s="145"/>
      <c r="AL10" s="142"/>
      <c r="AM10" s="143"/>
      <c r="AN10" s="145"/>
      <c r="AO10" s="142"/>
      <c r="AP10" s="143"/>
      <c r="AQ10" s="142"/>
      <c r="AR10" s="143"/>
      <c r="AS10" s="142"/>
      <c r="AT10" s="143"/>
      <c r="AU10" s="142"/>
      <c r="AV10" s="143"/>
      <c r="AW10" s="142"/>
      <c r="AX10" s="143"/>
      <c r="AY10" s="142"/>
      <c r="AZ10" s="143"/>
      <c r="BA10" s="142"/>
      <c r="BB10" s="143"/>
      <c r="BC10" s="145"/>
      <c r="BD10" s="142"/>
      <c r="BE10" s="143"/>
      <c r="BF10" s="145"/>
      <c r="BG10" s="142"/>
      <c r="BH10" s="143"/>
      <c r="BI10" s="145"/>
      <c r="BJ10" s="142"/>
      <c r="BK10" s="143"/>
      <c r="BL10" s="145"/>
      <c r="BM10" s="142"/>
      <c r="BN10" s="143"/>
      <c r="BO10" s="145"/>
      <c r="BP10" s="142"/>
      <c r="BQ10" s="143"/>
      <c r="BR10" s="145"/>
      <c r="BS10" s="142"/>
      <c r="BT10" s="143"/>
      <c r="BU10" s="142"/>
      <c r="BV10" s="143"/>
      <c r="BW10" s="145"/>
      <c r="BX10" s="142"/>
      <c r="BY10" s="143"/>
      <c r="BZ10" s="142"/>
      <c r="CA10" s="143"/>
      <c r="CB10" s="142"/>
      <c r="CC10" s="143"/>
      <c r="CD10" s="145"/>
      <c r="CE10" s="142"/>
      <c r="CF10" s="143"/>
      <c r="CG10" s="145"/>
      <c r="CH10" s="142"/>
      <c r="CI10" s="143"/>
      <c r="CJ10" s="145"/>
      <c r="CK10" s="142"/>
      <c r="CL10" s="143"/>
      <c r="CM10" s="142"/>
      <c r="CN10" s="143"/>
      <c r="CO10" s="145"/>
      <c r="CP10" s="142"/>
      <c r="CQ10" s="143"/>
      <c r="CR10" s="142"/>
      <c r="CS10" s="143"/>
      <c r="CT10" s="142"/>
      <c r="CU10" s="143"/>
      <c r="CV10" s="142"/>
      <c r="CW10" s="143"/>
      <c r="CX10" s="145"/>
      <c r="CY10" s="142"/>
      <c r="CZ10" s="143"/>
      <c r="DA10" s="142"/>
      <c r="DB10" s="143"/>
      <c r="DC10" s="142"/>
      <c r="DD10" s="143"/>
      <c r="DE10" s="142"/>
      <c r="DF10" s="143"/>
      <c r="DG10" s="145"/>
      <c r="DH10" s="142"/>
      <c r="DI10" s="143"/>
      <c r="DJ10" s="142"/>
      <c r="DK10" s="143"/>
      <c r="DL10" s="142"/>
      <c r="DM10" s="143"/>
      <c r="DN10" s="142"/>
      <c r="DO10" s="143"/>
      <c r="DP10" s="142"/>
      <c r="DQ10" s="143"/>
      <c r="DR10" s="142"/>
      <c r="DS10" s="143"/>
      <c r="DT10" s="142"/>
      <c r="DU10" s="143"/>
      <c r="DV10" s="142"/>
      <c r="DW10" s="143"/>
      <c r="DX10" s="142"/>
      <c r="DY10" s="143"/>
      <c r="DZ10" s="142"/>
      <c r="EA10" s="143"/>
      <c r="EB10" s="142"/>
      <c r="EC10" s="143"/>
      <c r="ED10" s="142"/>
      <c r="EE10" s="143"/>
      <c r="EF10" s="142"/>
      <c r="EG10" s="143"/>
      <c r="EH10" s="142"/>
      <c r="EI10" s="143"/>
      <c r="EJ10" s="142"/>
      <c r="EK10" s="143"/>
      <c r="EL10" s="142"/>
      <c r="EM10" s="143"/>
      <c r="EN10" s="142"/>
      <c r="EO10" s="143"/>
      <c r="EP10" s="142"/>
      <c r="EQ10" s="143"/>
      <c r="ER10" s="142"/>
      <c r="ES10" s="143"/>
      <c r="ET10" s="142"/>
      <c r="EU10" s="143"/>
      <c r="EV10" s="142"/>
      <c r="EW10" s="143"/>
      <c r="EX10" s="142"/>
      <c r="EY10" s="143"/>
      <c r="EZ10" s="142"/>
      <c r="FA10" s="143"/>
      <c r="FB10" s="142"/>
      <c r="FC10" s="143"/>
      <c r="FD10" s="136">
        <f t="shared" si="0"/>
        <v>0</v>
      </c>
      <c r="FE10" s="136">
        <f t="shared" si="1"/>
        <v>0</v>
      </c>
      <c r="FF10" s="137" t="str">
        <f t="shared" si="2"/>
        <v>Bravo!!!</v>
      </c>
      <c r="FG10" s="235"/>
      <c r="FH10" s="235"/>
      <c r="FI10" s="235"/>
    </row>
    <row r="11" spans="1:165" x14ac:dyDescent="0.4">
      <c r="A11" s="138">
        <v>5</v>
      </c>
      <c r="B11" s="139"/>
      <c r="C11" s="139"/>
      <c r="D11" s="140"/>
      <c r="E11" s="141"/>
      <c r="F11" s="142"/>
      <c r="G11" s="143"/>
      <c r="H11" s="142"/>
      <c r="I11" s="143"/>
      <c r="J11" s="144"/>
      <c r="K11" s="143"/>
      <c r="L11" s="145"/>
      <c r="M11" s="145"/>
      <c r="N11" s="142"/>
      <c r="O11" s="143"/>
      <c r="P11" s="145"/>
      <c r="Q11" s="145"/>
      <c r="R11" s="142"/>
      <c r="S11" s="143"/>
      <c r="T11" s="145"/>
      <c r="U11" s="145"/>
      <c r="V11" s="142"/>
      <c r="W11" s="143"/>
      <c r="X11" s="145"/>
      <c r="Y11" s="142"/>
      <c r="Z11" s="143"/>
      <c r="AA11" s="142"/>
      <c r="AB11" s="143"/>
      <c r="AC11" s="142"/>
      <c r="AD11" s="143"/>
      <c r="AE11" s="145"/>
      <c r="AF11" s="145"/>
      <c r="AG11" s="142"/>
      <c r="AH11" s="143"/>
      <c r="AI11" s="142"/>
      <c r="AJ11" s="143"/>
      <c r="AK11" s="145"/>
      <c r="AL11" s="142"/>
      <c r="AM11" s="143"/>
      <c r="AN11" s="145"/>
      <c r="AO11" s="142"/>
      <c r="AP11" s="143"/>
      <c r="AQ11" s="142"/>
      <c r="AR11" s="143"/>
      <c r="AS11" s="142"/>
      <c r="AT11" s="143"/>
      <c r="AU11" s="142"/>
      <c r="AV11" s="143"/>
      <c r="AW11" s="142"/>
      <c r="AX11" s="143"/>
      <c r="AY11" s="142"/>
      <c r="AZ11" s="143"/>
      <c r="BA11" s="142"/>
      <c r="BB11" s="143"/>
      <c r="BC11" s="145"/>
      <c r="BD11" s="142"/>
      <c r="BE11" s="143"/>
      <c r="BF11" s="145"/>
      <c r="BG11" s="142"/>
      <c r="BH11" s="143"/>
      <c r="BI11" s="145"/>
      <c r="BJ11" s="142"/>
      <c r="BK11" s="143"/>
      <c r="BL11" s="145"/>
      <c r="BM11" s="142"/>
      <c r="BN11" s="143"/>
      <c r="BO11" s="145"/>
      <c r="BP11" s="142"/>
      <c r="BQ11" s="143"/>
      <c r="BR11" s="145"/>
      <c r="BS11" s="142"/>
      <c r="BT11" s="143"/>
      <c r="BU11" s="142"/>
      <c r="BV11" s="143"/>
      <c r="BW11" s="145"/>
      <c r="BX11" s="142"/>
      <c r="BY11" s="143"/>
      <c r="BZ11" s="142"/>
      <c r="CA11" s="143"/>
      <c r="CB11" s="142"/>
      <c r="CC11" s="143"/>
      <c r="CD11" s="145"/>
      <c r="CE11" s="142"/>
      <c r="CF11" s="143"/>
      <c r="CG11" s="145"/>
      <c r="CH11" s="142"/>
      <c r="CI11" s="143"/>
      <c r="CJ11" s="145"/>
      <c r="CK11" s="142"/>
      <c r="CL11" s="143"/>
      <c r="CM11" s="142"/>
      <c r="CN11" s="143"/>
      <c r="CO11" s="145"/>
      <c r="CP11" s="142"/>
      <c r="CQ11" s="143"/>
      <c r="CR11" s="142"/>
      <c r="CS11" s="143"/>
      <c r="CT11" s="142"/>
      <c r="CU11" s="143"/>
      <c r="CV11" s="142"/>
      <c r="CW11" s="143"/>
      <c r="CX11" s="145"/>
      <c r="CY11" s="142"/>
      <c r="CZ11" s="143"/>
      <c r="DA11" s="142"/>
      <c r="DB11" s="143"/>
      <c r="DC11" s="142"/>
      <c r="DD11" s="143"/>
      <c r="DE11" s="142"/>
      <c r="DF11" s="143"/>
      <c r="DG11" s="145"/>
      <c r="DH11" s="142"/>
      <c r="DI11" s="143"/>
      <c r="DJ11" s="142"/>
      <c r="DK11" s="143"/>
      <c r="DL11" s="142"/>
      <c r="DM11" s="143"/>
      <c r="DN11" s="142"/>
      <c r="DO11" s="143"/>
      <c r="DP11" s="142"/>
      <c r="DQ11" s="143"/>
      <c r="DR11" s="142"/>
      <c r="DS11" s="143"/>
      <c r="DT11" s="142"/>
      <c r="DU11" s="143"/>
      <c r="DV11" s="142"/>
      <c r="DW11" s="143"/>
      <c r="DX11" s="142"/>
      <c r="DY11" s="143"/>
      <c r="DZ11" s="142"/>
      <c r="EA11" s="143"/>
      <c r="EB11" s="142"/>
      <c r="EC11" s="143"/>
      <c r="ED11" s="142"/>
      <c r="EE11" s="143"/>
      <c r="EF11" s="142"/>
      <c r="EG11" s="143"/>
      <c r="EH11" s="142"/>
      <c r="EI11" s="143"/>
      <c r="EJ11" s="142"/>
      <c r="EK11" s="143"/>
      <c r="EL11" s="142"/>
      <c r="EM11" s="143"/>
      <c r="EN11" s="142"/>
      <c r="EO11" s="143"/>
      <c r="EP11" s="142"/>
      <c r="EQ11" s="143"/>
      <c r="ER11" s="142"/>
      <c r="ES11" s="143"/>
      <c r="ET11" s="142"/>
      <c r="EU11" s="143"/>
      <c r="EV11" s="142"/>
      <c r="EW11" s="143"/>
      <c r="EX11" s="142"/>
      <c r="EY11" s="143"/>
      <c r="EZ11" s="142"/>
      <c r="FA11" s="143"/>
      <c r="FB11" s="142"/>
      <c r="FC11" s="143"/>
      <c r="FD11" s="136">
        <f t="shared" si="0"/>
        <v>0</v>
      </c>
      <c r="FE11" s="136">
        <f t="shared" si="1"/>
        <v>0</v>
      </c>
      <c r="FF11" s="137" t="str">
        <f t="shared" si="2"/>
        <v>Bravo!!!</v>
      </c>
      <c r="FG11" s="235"/>
      <c r="FH11" s="235"/>
      <c r="FI11" s="235"/>
    </row>
    <row r="12" spans="1:165" x14ac:dyDescent="0.4">
      <c r="A12" s="138">
        <v>6</v>
      </c>
      <c r="B12" s="139"/>
      <c r="C12" s="139"/>
      <c r="D12" s="140"/>
      <c r="E12" s="141"/>
      <c r="F12" s="142"/>
      <c r="G12" s="143"/>
      <c r="H12" s="142"/>
      <c r="I12" s="143"/>
      <c r="J12" s="144"/>
      <c r="K12" s="143"/>
      <c r="L12" s="145"/>
      <c r="M12" s="145"/>
      <c r="N12" s="142"/>
      <c r="O12" s="143"/>
      <c r="P12" s="145"/>
      <c r="Q12" s="145"/>
      <c r="R12" s="142"/>
      <c r="S12" s="143"/>
      <c r="T12" s="145"/>
      <c r="U12" s="145"/>
      <c r="V12" s="142"/>
      <c r="W12" s="143"/>
      <c r="X12" s="145"/>
      <c r="Y12" s="142"/>
      <c r="Z12" s="143"/>
      <c r="AA12" s="142"/>
      <c r="AB12" s="143"/>
      <c r="AC12" s="142"/>
      <c r="AD12" s="143"/>
      <c r="AE12" s="145"/>
      <c r="AF12" s="145"/>
      <c r="AG12" s="142"/>
      <c r="AH12" s="143"/>
      <c r="AI12" s="142"/>
      <c r="AJ12" s="143"/>
      <c r="AK12" s="145"/>
      <c r="AL12" s="142"/>
      <c r="AM12" s="143"/>
      <c r="AN12" s="145"/>
      <c r="AO12" s="142"/>
      <c r="AP12" s="143"/>
      <c r="AQ12" s="142"/>
      <c r="AR12" s="143"/>
      <c r="AS12" s="142"/>
      <c r="AT12" s="143"/>
      <c r="AU12" s="142"/>
      <c r="AV12" s="143"/>
      <c r="AW12" s="142"/>
      <c r="AX12" s="143"/>
      <c r="AY12" s="142"/>
      <c r="AZ12" s="143"/>
      <c r="BA12" s="142"/>
      <c r="BB12" s="143"/>
      <c r="BC12" s="145"/>
      <c r="BD12" s="142"/>
      <c r="BE12" s="143"/>
      <c r="BF12" s="145"/>
      <c r="BG12" s="142"/>
      <c r="BH12" s="143"/>
      <c r="BI12" s="145"/>
      <c r="BJ12" s="142"/>
      <c r="BK12" s="143"/>
      <c r="BL12" s="145"/>
      <c r="BM12" s="142"/>
      <c r="BN12" s="143"/>
      <c r="BO12" s="145"/>
      <c r="BP12" s="142"/>
      <c r="BQ12" s="143"/>
      <c r="BR12" s="145"/>
      <c r="BS12" s="142"/>
      <c r="BT12" s="143"/>
      <c r="BU12" s="142"/>
      <c r="BV12" s="143"/>
      <c r="BW12" s="145"/>
      <c r="BX12" s="142"/>
      <c r="BY12" s="143"/>
      <c r="BZ12" s="142"/>
      <c r="CA12" s="143"/>
      <c r="CB12" s="142"/>
      <c r="CC12" s="143"/>
      <c r="CD12" s="145"/>
      <c r="CE12" s="142"/>
      <c r="CF12" s="143"/>
      <c r="CG12" s="145"/>
      <c r="CH12" s="142"/>
      <c r="CI12" s="143"/>
      <c r="CJ12" s="145"/>
      <c r="CK12" s="142"/>
      <c r="CL12" s="143"/>
      <c r="CM12" s="142"/>
      <c r="CN12" s="143"/>
      <c r="CO12" s="145"/>
      <c r="CP12" s="142"/>
      <c r="CQ12" s="143"/>
      <c r="CR12" s="142"/>
      <c r="CS12" s="143"/>
      <c r="CT12" s="142"/>
      <c r="CU12" s="143"/>
      <c r="CV12" s="142"/>
      <c r="CW12" s="143"/>
      <c r="CX12" s="145"/>
      <c r="CY12" s="142"/>
      <c r="CZ12" s="143"/>
      <c r="DA12" s="142"/>
      <c r="DB12" s="143"/>
      <c r="DC12" s="142"/>
      <c r="DD12" s="143"/>
      <c r="DE12" s="142"/>
      <c r="DF12" s="143"/>
      <c r="DG12" s="145"/>
      <c r="DH12" s="142"/>
      <c r="DI12" s="143"/>
      <c r="DJ12" s="142"/>
      <c r="DK12" s="143"/>
      <c r="DL12" s="142"/>
      <c r="DM12" s="143"/>
      <c r="DN12" s="142"/>
      <c r="DO12" s="143"/>
      <c r="DP12" s="142"/>
      <c r="DQ12" s="143"/>
      <c r="DR12" s="142"/>
      <c r="DS12" s="143"/>
      <c r="DT12" s="142"/>
      <c r="DU12" s="143"/>
      <c r="DV12" s="142"/>
      <c r="DW12" s="143"/>
      <c r="DX12" s="142"/>
      <c r="DY12" s="143"/>
      <c r="DZ12" s="142"/>
      <c r="EA12" s="143"/>
      <c r="EB12" s="142"/>
      <c r="EC12" s="143"/>
      <c r="ED12" s="142"/>
      <c r="EE12" s="143"/>
      <c r="EF12" s="142"/>
      <c r="EG12" s="143"/>
      <c r="EH12" s="142"/>
      <c r="EI12" s="143"/>
      <c r="EJ12" s="142"/>
      <c r="EK12" s="143"/>
      <c r="EL12" s="142"/>
      <c r="EM12" s="143"/>
      <c r="EN12" s="142"/>
      <c r="EO12" s="143"/>
      <c r="EP12" s="142"/>
      <c r="EQ12" s="143"/>
      <c r="ER12" s="142"/>
      <c r="ES12" s="143"/>
      <c r="ET12" s="142"/>
      <c r="EU12" s="143"/>
      <c r="EV12" s="142"/>
      <c r="EW12" s="143"/>
      <c r="EX12" s="142"/>
      <c r="EY12" s="143"/>
      <c r="EZ12" s="142"/>
      <c r="FA12" s="143"/>
      <c r="FB12" s="142"/>
      <c r="FC12" s="143"/>
      <c r="FD12" s="136">
        <f t="shared" si="0"/>
        <v>0</v>
      </c>
      <c r="FE12" s="136">
        <f t="shared" si="1"/>
        <v>0</v>
      </c>
      <c r="FF12" s="137" t="str">
        <f t="shared" si="2"/>
        <v>Bravo!!!</v>
      </c>
      <c r="FG12" s="235"/>
      <c r="FH12" s="235"/>
      <c r="FI12" s="235"/>
    </row>
    <row r="13" spans="1:165" x14ac:dyDescent="0.4">
      <c r="A13" s="138">
        <v>7</v>
      </c>
      <c r="B13" s="139"/>
      <c r="C13" s="139"/>
      <c r="D13" s="140"/>
      <c r="E13" s="141"/>
      <c r="F13" s="142"/>
      <c r="G13" s="143"/>
      <c r="H13" s="142"/>
      <c r="I13" s="143"/>
      <c r="J13" s="144"/>
      <c r="K13" s="143"/>
      <c r="L13" s="145"/>
      <c r="M13" s="145"/>
      <c r="N13" s="142"/>
      <c r="O13" s="143"/>
      <c r="P13" s="145"/>
      <c r="Q13" s="145"/>
      <c r="R13" s="142"/>
      <c r="S13" s="143"/>
      <c r="T13" s="145"/>
      <c r="U13" s="145"/>
      <c r="V13" s="142"/>
      <c r="W13" s="143"/>
      <c r="X13" s="145"/>
      <c r="Y13" s="142"/>
      <c r="Z13" s="143"/>
      <c r="AA13" s="142"/>
      <c r="AB13" s="143"/>
      <c r="AC13" s="142"/>
      <c r="AD13" s="143"/>
      <c r="AE13" s="145"/>
      <c r="AF13" s="145"/>
      <c r="AG13" s="142"/>
      <c r="AH13" s="143"/>
      <c r="AI13" s="142"/>
      <c r="AJ13" s="143"/>
      <c r="AK13" s="145"/>
      <c r="AL13" s="142"/>
      <c r="AM13" s="143"/>
      <c r="AN13" s="145"/>
      <c r="AO13" s="142"/>
      <c r="AP13" s="143"/>
      <c r="AQ13" s="142"/>
      <c r="AR13" s="143"/>
      <c r="AS13" s="142"/>
      <c r="AT13" s="143"/>
      <c r="AU13" s="142"/>
      <c r="AV13" s="143"/>
      <c r="AW13" s="142"/>
      <c r="AX13" s="143"/>
      <c r="AY13" s="142"/>
      <c r="AZ13" s="143"/>
      <c r="BA13" s="142"/>
      <c r="BB13" s="143"/>
      <c r="BC13" s="145"/>
      <c r="BD13" s="142"/>
      <c r="BE13" s="143"/>
      <c r="BF13" s="145"/>
      <c r="BG13" s="142"/>
      <c r="BH13" s="143"/>
      <c r="BI13" s="145"/>
      <c r="BJ13" s="142"/>
      <c r="BK13" s="143"/>
      <c r="BL13" s="145"/>
      <c r="BM13" s="142"/>
      <c r="BN13" s="143"/>
      <c r="BO13" s="145"/>
      <c r="BP13" s="142"/>
      <c r="BQ13" s="143"/>
      <c r="BR13" s="145"/>
      <c r="BS13" s="142"/>
      <c r="BT13" s="143"/>
      <c r="BU13" s="142"/>
      <c r="BV13" s="143"/>
      <c r="BW13" s="145"/>
      <c r="BX13" s="142"/>
      <c r="BY13" s="143"/>
      <c r="BZ13" s="142"/>
      <c r="CA13" s="143"/>
      <c r="CB13" s="142"/>
      <c r="CC13" s="143"/>
      <c r="CD13" s="145"/>
      <c r="CE13" s="142"/>
      <c r="CF13" s="143"/>
      <c r="CG13" s="145"/>
      <c r="CH13" s="142"/>
      <c r="CI13" s="143"/>
      <c r="CJ13" s="145"/>
      <c r="CK13" s="142"/>
      <c r="CL13" s="143"/>
      <c r="CM13" s="142"/>
      <c r="CN13" s="143"/>
      <c r="CO13" s="145"/>
      <c r="CP13" s="142"/>
      <c r="CQ13" s="143"/>
      <c r="CR13" s="142"/>
      <c r="CS13" s="143"/>
      <c r="CT13" s="142"/>
      <c r="CU13" s="143"/>
      <c r="CV13" s="142"/>
      <c r="CW13" s="143"/>
      <c r="CX13" s="145"/>
      <c r="CY13" s="142"/>
      <c r="CZ13" s="143"/>
      <c r="DA13" s="142"/>
      <c r="DB13" s="143"/>
      <c r="DC13" s="142"/>
      <c r="DD13" s="143"/>
      <c r="DE13" s="142"/>
      <c r="DF13" s="143"/>
      <c r="DG13" s="145"/>
      <c r="DH13" s="142"/>
      <c r="DI13" s="143"/>
      <c r="DJ13" s="142"/>
      <c r="DK13" s="143"/>
      <c r="DL13" s="142"/>
      <c r="DM13" s="143"/>
      <c r="DN13" s="142"/>
      <c r="DO13" s="143"/>
      <c r="DP13" s="142"/>
      <c r="DQ13" s="143"/>
      <c r="DR13" s="142"/>
      <c r="DS13" s="143"/>
      <c r="DT13" s="142"/>
      <c r="DU13" s="143"/>
      <c r="DV13" s="142"/>
      <c r="DW13" s="143"/>
      <c r="DX13" s="142"/>
      <c r="DY13" s="143"/>
      <c r="DZ13" s="142"/>
      <c r="EA13" s="143"/>
      <c r="EB13" s="142"/>
      <c r="EC13" s="143"/>
      <c r="ED13" s="142"/>
      <c r="EE13" s="143"/>
      <c r="EF13" s="142"/>
      <c r="EG13" s="143"/>
      <c r="EH13" s="142"/>
      <c r="EI13" s="143"/>
      <c r="EJ13" s="142"/>
      <c r="EK13" s="143"/>
      <c r="EL13" s="142"/>
      <c r="EM13" s="143"/>
      <c r="EN13" s="142"/>
      <c r="EO13" s="143"/>
      <c r="EP13" s="142"/>
      <c r="EQ13" s="143"/>
      <c r="ER13" s="142"/>
      <c r="ES13" s="143"/>
      <c r="ET13" s="142"/>
      <c r="EU13" s="143"/>
      <c r="EV13" s="142"/>
      <c r="EW13" s="143"/>
      <c r="EX13" s="142"/>
      <c r="EY13" s="143"/>
      <c r="EZ13" s="142"/>
      <c r="FA13" s="143"/>
      <c r="FB13" s="142"/>
      <c r="FC13" s="143"/>
      <c r="FD13" s="136">
        <f t="shared" si="0"/>
        <v>0</v>
      </c>
      <c r="FE13" s="136">
        <f t="shared" si="1"/>
        <v>0</v>
      </c>
      <c r="FF13" s="137" t="str">
        <f t="shared" si="2"/>
        <v>Bravo!!!</v>
      </c>
      <c r="FG13" s="235"/>
      <c r="FH13" s="235"/>
      <c r="FI13" s="235"/>
    </row>
    <row r="14" spans="1:165" x14ac:dyDescent="0.4">
      <c r="A14" s="138">
        <v>8</v>
      </c>
      <c r="B14" s="139"/>
      <c r="C14" s="139"/>
      <c r="D14" s="140"/>
      <c r="E14" s="141"/>
      <c r="F14" s="142"/>
      <c r="G14" s="143"/>
      <c r="H14" s="142"/>
      <c r="I14" s="143"/>
      <c r="J14" s="144"/>
      <c r="K14" s="143"/>
      <c r="L14" s="145"/>
      <c r="M14" s="145"/>
      <c r="N14" s="142"/>
      <c r="O14" s="143"/>
      <c r="P14" s="145"/>
      <c r="Q14" s="145"/>
      <c r="R14" s="142"/>
      <c r="S14" s="143"/>
      <c r="T14" s="145"/>
      <c r="U14" s="145"/>
      <c r="V14" s="142"/>
      <c r="W14" s="143"/>
      <c r="X14" s="145"/>
      <c r="Y14" s="142"/>
      <c r="Z14" s="143"/>
      <c r="AA14" s="142"/>
      <c r="AB14" s="143"/>
      <c r="AC14" s="142"/>
      <c r="AD14" s="143"/>
      <c r="AE14" s="145"/>
      <c r="AF14" s="145"/>
      <c r="AG14" s="142"/>
      <c r="AH14" s="143"/>
      <c r="AI14" s="142"/>
      <c r="AJ14" s="143"/>
      <c r="AK14" s="145"/>
      <c r="AL14" s="142"/>
      <c r="AM14" s="143"/>
      <c r="AN14" s="145"/>
      <c r="AO14" s="142"/>
      <c r="AP14" s="143"/>
      <c r="AQ14" s="142"/>
      <c r="AR14" s="143"/>
      <c r="AS14" s="142"/>
      <c r="AT14" s="143"/>
      <c r="AU14" s="142"/>
      <c r="AV14" s="143"/>
      <c r="AW14" s="142"/>
      <c r="AX14" s="143"/>
      <c r="AY14" s="142"/>
      <c r="AZ14" s="143"/>
      <c r="BA14" s="142"/>
      <c r="BB14" s="143"/>
      <c r="BC14" s="145"/>
      <c r="BD14" s="142"/>
      <c r="BE14" s="143"/>
      <c r="BF14" s="145"/>
      <c r="BG14" s="142"/>
      <c r="BH14" s="143"/>
      <c r="BI14" s="145"/>
      <c r="BJ14" s="142"/>
      <c r="BK14" s="143"/>
      <c r="BL14" s="145"/>
      <c r="BM14" s="142"/>
      <c r="BN14" s="143"/>
      <c r="BO14" s="145"/>
      <c r="BP14" s="142"/>
      <c r="BQ14" s="143"/>
      <c r="BR14" s="145"/>
      <c r="BS14" s="142"/>
      <c r="BT14" s="143"/>
      <c r="BU14" s="142"/>
      <c r="BV14" s="143"/>
      <c r="BW14" s="145"/>
      <c r="BX14" s="142"/>
      <c r="BY14" s="143"/>
      <c r="BZ14" s="142"/>
      <c r="CA14" s="143"/>
      <c r="CB14" s="142"/>
      <c r="CC14" s="143"/>
      <c r="CD14" s="145"/>
      <c r="CE14" s="142"/>
      <c r="CF14" s="143"/>
      <c r="CG14" s="145"/>
      <c r="CH14" s="142"/>
      <c r="CI14" s="143"/>
      <c r="CJ14" s="145"/>
      <c r="CK14" s="142"/>
      <c r="CL14" s="143"/>
      <c r="CM14" s="142"/>
      <c r="CN14" s="143"/>
      <c r="CO14" s="145"/>
      <c r="CP14" s="142"/>
      <c r="CQ14" s="143"/>
      <c r="CR14" s="142"/>
      <c r="CS14" s="143"/>
      <c r="CT14" s="142"/>
      <c r="CU14" s="143"/>
      <c r="CV14" s="142"/>
      <c r="CW14" s="143"/>
      <c r="CX14" s="145"/>
      <c r="CY14" s="142"/>
      <c r="CZ14" s="143"/>
      <c r="DA14" s="142"/>
      <c r="DB14" s="143"/>
      <c r="DC14" s="142"/>
      <c r="DD14" s="143"/>
      <c r="DE14" s="142"/>
      <c r="DF14" s="143"/>
      <c r="DG14" s="145"/>
      <c r="DH14" s="142"/>
      <c r="DI14" s="143"/>
      <c r="DJ14" s="142"/>
      <c r="DK14" s="143"/>
      <c r="DL14" s="142"/>
      <c r="DM14" s="143"/>
      <c r="DN14" s="142"/>
      <c r="DO14" s="143"/>
      <c r="DP14" s="142"/>
      <c r="DQ14" s="143"/>
      <c r="DR14" s="142"/>
      <c r="DS14" s="143"/>
      <c r="DT14" s="142"/>
      <c r="DU14" s="143"/>
      <c r="DV14" s="142"/>
      <c r="DW14" s="143"/>
      <c r="DX14" s="142"/>
      <c r="DY14" s="143"/>
      <c r="DZ14" s="142"/>
      <c r="EA14" s="143"/>
      <c r="EB14" s="142"/>
      <c r="EC14" s="143"/>
      <c r="ED14" s="142"/>
      <c r="EE14" s="143"/>
      <c r="EF14" s="142"/>
      <c r="EG14" s="143"/>
      <c r="EH14" s="142"/>
      <c r="EI14" s="143"/>
      <c r="EJ14" s="142"/>
      <c r="EK14" s="143"/>
      <c r="EL14" s="142"/>
      <c r="EM14" s="143"/>
      <c r="EN14" s="142"/>
      <c r="EO14" s="143"/>
      <c r="EP14" s="142"/>
      <c r="EQ14" s="143"/>
      <c r="ER14" s="142"/>
      <c r="ES14" s="143"/>
      <c r="ET14" s="142"/>
      <c r="EU14" s="143"/>
      <c r="EV14" s="142"/>
      <c r="EW14" s="143"/>
      <c r="EX14" s="142"/>
      <c r="EY14" s="143"/>
      <c r="EZ14" s="142"/>
      <c r="FA14" s="143"/>
      <c r="FB14" s="142"/>
      <c r="FC14" s="143"/>
      <c r="FD14" s="136">
        <f t="shared" si="0"/>
        <v>0</v>
      </c>
      <c r="FE14" s="136">
        <f t="shared" si="1"/>
        <v>0</v>
      </c>
      <c r="FF14" s="137" t="str">
        <f t="shared" si="2"/>
        <v>Bravo!!!</v>
      </c>
      <c r="FG14" s="235"/>
      <c r="FH14" s="235"/>
      <c r="FI14" s="235"/>
    </row>
    <row r="15" spans="1:165" x14ac:dyDescent="0.4">
      <c r="A15" s="138">
        <v>9</v>
      </c>
      <c r="B15" s="139"/>
      <c r="C15" s="139"/>
      <c r="D15" s="140"/>
      <c r="E15" s="141"/>
      <c r="F15" s="142"/>
      <c r="G15" s="143"/>
      <c r="H15" s="142"/>
      <c r="I15" s="143"/>
      <c r="J15" s="144"/>
      <c r="K15" s="143"/>
      <c r="L15" s="145"/>
      <c r="M15" s="145"/>
      <c r="N15" s="142"/>
      <c r="O15" s="143"/>
      <c r="P15" s="145"/>
      <c r="Q15" s="145"/>
      <c r="R15" s="142"/>
      <c r="S15" s="143"/>
      <c r="T15" s="145"/>
      <c r="U15" s="145"/>
      <c r="V15" s="142"/>
      <c r="W15" s="143"/>
      <c r="X15" s="145"/>
      <c r="Y15" s="142"/>
      <c r="Z15" s="143"/>
      <c r="AA15" s="142"/>
      <c r="AB15" s="143"/>
      <c r="AC15" s="142"/>
      <c r="AD15" s="143"/>
      <c r="AE15" s="145"/>
      <c r="AF15" s="145"/>
      <c r="AG15" s="142"/>
      <c r="AH15" s="143"/>
      <c r="AI15" s="142"/>
      <c r="AJ15" s="143"/>
      <c r="AK15" s="145"/>
      <c r="AL15" s="142"/>
      <c r="AM15" s="143"/>
      <c r="AN15" s="145"/>
      <c r="AO15" s="142"/>
      <c r="AP15" s="143"/>
      <c r="AQ15" s="142"/>
      <c r="AR15" s="143"/>
      <c r="AS15" s="142"/>
      <c r="AT15" s="143"/>
      <c r="AU15" s="142"/>
      <c r="AV15" s="143"/>
      <c r="AW15" s="142"/>
      <c r="AX15" s="143"/>
      <c r="AY15" s="142"/>
      <c r="AZ15" s="143"/>
      <c r="BA15" s="142"/>
      <c r="BB15" s="143"/>
      <c r="BC15" s="145"/>
      <c r="BD15" s="142"/>
      <c r="BE15" s="143"/>
      <c r="BF15" s="145"/>
      <c r="BG15" s="142"/>
      <c r="BH15" s="143"/>
      <c r="BI15" s="145"/>
      <c r="BJ15" s="142"/>
      <c r="BK15" s="143"/>
      <c r="BL15" s="145"/>
      <c r="BM15" s="142"/>
      <c r="BN15" s="143"/>
      <c r="BO15" s="145"/>
      <c r="BP15" s="142"/>
      <c r="BQ15" s="143"/>
      <c r="BR15" s="145"/>
      <c r="BS15" s="142"/>
      <c r="BT15" s="143"/>
      <c r="BU15" s="142"/>
      <c r="BV15" s="143"/>
      <c r="BW15" s="145"/>
      <c r="BX15" s="142"/>
      <c r="BY15" s="143"/>
      <c r="BZ15" s="142"/>
      <c r="CA15" s="143"/>
      <c r="CB15" s="142"/>
      <c r="CC15" s="143"/>
      <c r="CD15" s="145"/>
      <c r="CE15" s="142"/>
      <c r="CF15" s="143"/>
      <c r="CG15" s="145"/>
      <c r="CH15" s="142"/>
      <c r="CI15" s="143"/>
      <c r="CJ15" s="145"/>
      <c r="CK15" s="142"/>
      <c r="CL15" s="143"/>
      <c r="CM15" s="142"/>
      <c r="CN15" s="143"/>
      <c r="CO15" s="145"/>
      <c r="CP15" s="142"/>
      <c r="CQ15" s="143"/>
      <c r="CR15" s="142"/>
      <c r="CS15" s="143"/>
      <c r="CT15" s="142"/>
      <c r="CU15" s="143"/>
      <c r="CV15" s="142"/>
      <c r="CW15" s="143"/>
      <c r="CX15" s="145"/>
      <c r="CY15" s="142"/>
      <c r="CZ15" s="143"/>
      <c r="DA15" s="142"/>
      <c r="DB15" s="143"/>
      <c r="DC15" s="142"/>
      <c r="DD15" s="143"/>
      <c r="DE15" s="142"/>
      <c r="DF15" s="143"/>
      <c r="DG15" s="145"/>
      <c r="DH15" s="142"/>
      <c r="DI15" s="143"/>
      <c r="DJ15" s="142"/>
      <c r="DK15" s="143"/>
      <c r="DL15" s="142"/>
      <c r="DM15" s="143"/>
      <c r="DN15" s="142"/>
      <c r="DO15" s="143"/>
      <c r="DP15" s="142"/>
      <c r="DQ15" s="143"/>
      <c r="DR15" s="142"/>
      <c r="DS15" s="143"/>
      <c r="DT15" s="142"/>
      <c r="DU15" s="143"/>
      <c r="DV15" s="142"/>
      <c r="DW15" s="143"/>
      <c r="DX15" s="142"/>
      <c r="DY15" s="143"/>
      <c r="DZ15" s="142"/>
      <c r="EA15" s="143"/>
      <c r="EB15" s="142"/>
      <c r="EC15" s="143"/>
      <c r="ED15" s="142"/>
      <c r="EE15" s="143"/>
      <c r="EF15" s="142"/>
      <c r="EG15" s="143"/>
      <c r="EH15" s="142"/>
      <c r="EI15" s="143"/>
      <c r="EJ15" s="142"/>
      <c r="EK15" s="143"/>
      <c r="EL15" s="142"/>
      <c r="EM15" s="143"/>
      <c r="EN15" s="142"/>
      <c r="EO15" s="143"/>
      <c r="EP15" s="142"/>
      <c r="EQ15" s="143"/>
      <c r="ER15" s="142"/>
      <c r="ES15" s="143"/>
      <c r="ET15" s="142"/>
      <c r="EU15" s="143"/>
      <c r="EV15" s="142"/>
      <c r="EW15" s="143"/>
      <c r="EX15" s="142"/>
      <c r="EY15" s="143"/>
      <c r="EZ15" s="142"/>
      <c r="FA15" s="143"/>
      <c r="FB15" s="142"/>
      <c r="FC15" s="143"/>
      <c r="FD15" s="136">
        <f t="shared" si="0"/>
        <v>0</v>
      </c>
      <c r="FE15" s="136">
        <f t="shared" si="1"/>
        <v>0</v>
      </c>
      <c r="FF15" s="137" t="str">
        <f t="shared" si="2"/>
        <v>Bravo!!!</v>
      </c>
      <c r="FG15" s="235"/>
      <c r="FH15" s="235"/>
      <c r="FI15" s="235"/>
    </row>
    <row r="16" spans="1:165" x14ac:dyDescent="0.4">
      <c r="A16" s="138">
        <v>10</v>
      </c>
      <c r="B16" s="139"/>
      <c r="C16" s="139"/>
      <c r="D16" s="140"/>
      <c r="E16" s="141"/>
      <c r="F16" s="142"/>
      <c r="G16" s="143"/>
      <c r="H16" s="142"/>
      <c r="I16" s="143"/>
      <c r="J16" s="144"/>
      <c r="K16" s="143"/>
      <c r="L16" s="145"/>
      <c r="M16" s="145"/>
      <c r="N16" s="142"/>
      <c r="O16" s="143"/>
      <c r="P16" s="145"/>
      <c r="Q16" s="145"/>
      <c r="R16" s="142"/>
      <c r="S16" s="143"/>
      <c r="T16" s="145"/>
      <c r="U16" s="145"/>
      <c r="V16" s="142"/>
      <c r="W16" s="143"/>
      <c r="X16" s="145"/>
      <c r="Y16" s="142"/>
      <c r="Z16" s="143"/>
      <c r="AA16" s="142"/>
      <c r="AB16" s="143"/>
      <c r="AC16" s="142"/>
      <c r="AD16" s="143"/>
      <c r="AE16" s="145"/>
      <c r="AF16" s="145"/>
      <c r="AG16" s="142"/>
      <c r="AH16" s="143"/>
      <c r="AI16" s="142"/>
      <c r="AJ16" s="143"/>
      <c r="AK16" s="145"/>
      <c r="AL16" s="142"/>
      <c r="AM16" s="143"/>
      <c r="AN16" s="145"/>
      <c r="AO16" s="142"/>
      <c r="AP16" s="143"/>
      <c r="AQ16" s="142"/>
      <c r="AR16" s="143"/>
      <c r="AS16" s="142"/>
      <c r="AT16" s="143"/>
      <c r="AU16" s="142"/>
      <c r="AV16" s="143"/>
      <c r="AW16" s="142"/>
      <c r="AX16" s="143"/>
      <c r="AY16" s="142"/>
      <c r="AZ16" s="143"/>
      <c r="BA16" s="142"/>
      <c r="BB16" s="143"/>
      <c r="BC16" s="145"/>
      <c r="BD16" s="142"/>
      <c r="BE16" s="143"/>
      <c r="BF16" s="145"/>
      <c r="BG16" s="142"/>
      <c r="BH16" s="143"/>
      <c r="BI16" s="145"/>
      <c r="BJ16" s="142"/>
      <c r="BK16" s="143"/>
      <c r="BL16" s="145"/>
      <c r="BM16" s="142"/>
      <c r="BN16" s="143"/>
      <c r="BO16" s="145"/>
      <c r="BP16" s="142"/>
      <c r="BQ16" s="143"/>
      <c r="BR16" s="145"/>
      <c r="BS16" s="142"/>
      <c r="BT16" s="143"/>
      <c r="BU16" s="142"/>
      <c r="BV16" s="143"/>
      <c r="BW16" s="145"/>
      <c r="BX16" s="142"/>
      <c r="BY16" s="143"/>
      <c r="BZ16" s="142"/>
      <c r="CA16" s="143"/>
      <c r="CB16" s="142"/>
      <c r="CC16" s="143"/>
      <c r="CD16" s="145"/>
      <c r="CE16" s="142"/>
      <c r="CF16" s="143"/>
      <c r="CG16" s="145"/>
      <c r="CH16" s="142"/>
      <c r="CI16" s="143"/>
      <c r="CJ16" s="145"/>
      <c r="CK16" s="142"/>
      <c r="CL16" s="143"/>
      <c r="CM16" s="142"/>
      <c r="CN16" s="143"/>
      <c r="CO16" s="145"/>
      <c r="CP16" s="142"/>
      <c r="CQ16" s="143"/>
      <c r="CR16" s="142"/>
      <c r="CS16" s="143"/>
      <c r="CT16" s="142"/>
      <c r="CU16" s="143"/>
      <c r="CV16" s="142"/>
      <c r="CW16" s="143"/>
      <c r="CX16" s="145"/>
      <c r="CY16" s="142"/>
      <c r="CZ16" s="143"/>
      <c r="DA16" s="142"/>
      <c r="DB16" s="143"/>
      <c r="DC16" s="142"/>
      <c r="DD16" s="143"/>
      <c r="DE16" s="142"/>
      <c r="DF16" s="143"/>
      <c r="DG16" s="145"/>
      <c r="DH16" s="142"/>
      <c r="DI16" s="143"/>
      <c r="DJ16" s="142"/>
      <c r="DK16" s="143"/>
      <c r="DL16" s="142"/>
      <c r="DM16" s="143"/>
      <c r="DN16" s="142"/>
      <c r="DO16" s="143"/>
      <c r="DP16" s="142"/>
      <c r="DQ16" s="143"/>
      <c r="DR16" s="142"/>
      <c r="DS16" s="143"/>
      <c r="DT16" s="142"/>
      <c r="DU16" s="143"/>
      <c r="DV16" s="142"/>
      <c r="DW16" s="143"/>
      <c r="DX16" s="142"/>
      <c r="DY16" s="143"/>
      <c r="DZ16" s="142"/>
      <c r="EA16" s="143"/>
      <c r="EB16" s="142"/>
      <c r="EC16" s="143"/>
      <c r="ED16" s="142"/>
      <c r="EE16" s="143"/>
      <c r="EF16" s="142"/>
      <c r="EG16" s="143"/>
      <c r="EH16" s="142"/>
      <c r="EI16" s="143"/>
      <c r="EJ16" s="142"/>
      <c r="EK16" s="143"/>
      <c r="EL16" s="142"/>
      <c r="EM16" s="143"/>
      <c r="EN16" s="142"/>
      <c r="EO16" s="143"/>
      <c r="EP16" s="142"/>
      <c r="EQ16" s="143"/>
      <c r="ER16" s="142"/>
      <c r="ES16" s="143"/>
      <c r="ET16" s="142"/>
      <c r="EU16" s="143"/>
      <c r="EV16" s="142"/>
      <c r="EW16" s="143"/>
      <c r="EX16" s="142"/>
      <c r="EY16" s="143"/>
      <c r="EZ16" s="142"/>
      <c r="FA16" s="143"/>
      <c r="FB16" s="142"/>
      <c r="FC16" s="143"/>
      <c r="FD16" s="136">
        <f t="shared" si="0"/>
        <v>0</v>
      </c>
      <c r="FE16" s="136">
        <f t="shared" si="1"/>
        <v>0</v>
      </c>
      <c r="FF16" s="137" t="str">
        <f t="shared" si="2"/>
        <v>Bravo!!!</v>
      </c>
      <c r="FG16" s="235"/>
      <c r="FH16" s="235"/>
      <c r="FI16" s="235"/>
    </row>
    <row r="17" spans="1:165" x14ac:dyDescent="0.4">
      <c r="A17" s="138">
        <v>11</v>
      </c>
      <c r="B17" s="139"/>
      <c r="C17" s="139"/>
      <c r="D17" s="140"/>
      <c r="E17" s="141"/>
      <c r="F17" s="142"/>
      <c r="G17" s="143"/>
      <c r="H17" s="142"/>
      <c r="I17" s="143"/>
      <c r="J17" s="144"/>
      <c r="K17" s="143"/>
      <c r="L17" s="145"/>
      <c r="M17" s="145"/>
      <c r="N17" s="142"/>
      <c r="O17" s="143"/>
      <c r="P17" s="145"/>
      <c r="Q17" s="145"/>
      <c r="R17" s="142"/>
      <c r="S17" s="143"/>
      <c r="T17" s="145"/>
      <c r="U17" s="145"/>
      <c r="V17" s="142"/>
      <c r="W17" s="143"/>
      <c r="X17" s="145"/>
      <c r="Y17" s="142"/>
      <c r="Z17" s="143"/>
      <c r="AA17" s="142"/>
      <c r="AB17" s="143"/>
      <c r="AC17" s="142"/>
      <c r="AD17" s="143"/>
      <c r="AE17" s="145"/>
      <c r="AF17" s="145"/>
      <c r="AG17" s="142"/>
      <c r="AH17" s="143"/>
      <c r="AI17" s="142"/>
      <c r="AJ17" s="143"/>
      <c r="AK17" s="145"/>
      <c r="AL17" s="142"/>
      <c r="AM17" s="143"/>
      <c r="AN17" s="145"/>
      <c r="AO17" s="142"/>
      <c r="AP17" s="143"/>
      <c r="AQ17" s="142"/>
      <c r="AR17" s="143"/>
      <c r="AS17" s="142"/>
      <c r="AT17" s="143"/>
      <c r="AU17" s="142"/>
      <c r="AV17" s="143"/>
      <c r="AW17" s="142"/>
      <c r="AX17" s="143"/>
      <c r="AY17" s="142"/>
      <c r="AZ17" s="143"/>
      <c r="BA17" s="142"/>
      <c r="BB17" s="143"/>
      <c r="BC17" s="145"/>
      <c r="BD17" s="142"/>
      <c r="BE17" s="143"/>
      <c r="BF17" s="145"/>
      <c r="BG17" s="142"/>
      <c r="BH17" s="143"/>
      <c r="BI17" s="145"/>
      <c r="BJ17" s="142"/>
      <c r="BK17" s="143"/>
      <c r="BL17" s="145"/>
      <c r="BM17" s="142"/>
      <c r="BN17" s="143"/>
      <c r="BO17" s="145"/>
      <c r="BP17" s="142"/>
      <c r="BQ17" s="143"/>
      <c r="BR17" s="145"/>
      <c r="BS17" s="142"/>
      <c r="BT17" s="143"/>
      <c r="BU17" s="142"/>
      <c r="BV17" s="143"/>
      <c r="BW17" s="145"/>
      <c r="BX17" s="142"/>
      <c r="BY17" s="143"/>
      <c r="BZ17" s="142"/>
      <c r="CA17" s="143"/>
      <c r="CB17" s="142"/>
      <c r="CC17" s="143"/>
      <c r="CD17" s="145"/>
      <c r="CE17" s="142"/>
      <c r="CF17" s="143"/>
      <c r="CG17" s="145"/>
      <c r="CH17" s="142"/>
      <c r="CI17" s="143"/>
      <c r="CJ17" s="145"/>
      <c r="CK17" s="142"/>
      <c r="CL17" s="143"/>
      <c r="CM17" s="142"/>
      <c r="CN17" s="143"/>
      <c r="CO17" s="145"/>
      <c r="CP17" s="142"/>
      <c r="CQ17" s="143"/>
      <c r="CR17" s="142"/>
      <c r="CS17" s="143"/>
      <c r="CT17" s="142"/>
      <c r="CU17" s="143"/>
      <c r="CV17" s="142"/>
      <c r="CW17" s="143"/>
      <c r="CX17" s="145"/>
      <c r="CY17" s="142"/>
      <c r="CZ17" s="143"/>
      <c r="DA17" s="142"/>
      <c r="DB17" s="143"/>
      <c r="DC17" s="142"/>
      <c r="DD17" s="143"/>
      <c r="DE17" s="142"/>
      <c r="DF17" s="143"/>
      <c r="DG17" s="145"/>
      <c r="DH17" s="142"/>
      <c r="DI17" s="143"/>
      <c r="DJ17" s="142"/>
      <c r="DK17" s="143"/>
      <c r="DL17" s="142"/>
      <c r="DM17" s="143"/>
      <c r="DN17" s="142"/>
      <c r="DO17" s="143"/>
      <c r="DP17" s="142"/>
      <c r="DQ17" s="143"/>
      <c r="DR17" s="142"/>
      <c r="DS17" s="143"/>
      <c r="DT17" s="142"/>
      <c r="DU17" s="143"/>
      <c r="DV17" s="142"/>
      <c r="DW17" s="143"/>
      <c r="DX17" s="142"/>
      <c r="DY17" s="143"/>
      <c r="DZ17" s="142"/>
      <c r="EA17" s="143"/>
      <c r="EB17" s="142"/>
      <c r="EC17" s="143"/>
      <c r="ED17" s="142"/>
      <c r="EE17" s="143"/>
      <c r="EF17" s="142"/>
      <c r="EG17" s="143"/>
      <c r="EH17" s="142"/>
      <c r="EI17" s="143"/>
      <c r="EJ17" s="142"/>
      <c r="EK17" s="143"/>
      <c r="EL17" s="142"/>
      <c r="EM17" s="143"/>
      <c r="EN17" s="142"/>
      <c r="EO17" s="143"/>
      <c r="EP17" s="142"/>
      <c r="EQ17" s="143"/>
      <c r="ER17" s="142"/>
      <c r="ES17" s="143"/>
      <c r="ET17" s="142"/>
      <c r="EU17" s="143"/>
      <c r="EV17" s="142"/>
      <c r="EW17" s="143"/>
      <c r="EX17" s="142"/>
      <c r="EY17" s="143"/>
      <c r="EZ17" s="142"/>
      <c r="FA17" s="143"/>
      <c r="FB17" s="142"/>
      <c r="FC17" s="143"/>
      <c r="FD17" s="136">
        <f t="shared" si="0"/>
        <v>0</v>
      </c>
      <c r="FE17" s="136">
        <f t="shared" si="1"/>
        <v>0</v>
      </c>
      <c r="FF17" s="137" t="str">
        <f t="shared" si="2"/>
        <v>Bravo!!!</v>
      </c>
      <c r="FG17" s="235"/>
      <c r="FH17" s="235"/>
      <c r="FI17" s="235"/>
    </row>
    <row r="18" spans="1:165" x14ac:dyDescent="0.4">
      <c r="A18" s="138">
        <v>12</v>
      </c>
      <c r="B18" s="139"/>
      <c r="C18" s="139"/>
      <c r="D18" s="140"/>
      <c r="E18" s="141"/>
      <c r="F18" s="142"/>
      <c r="G18" s="143"/>
      <c r="H18" s="142"/>
      <c r="I18" s="143"/>
      <c r="J18" s="144"/>
      <c r="K18" s="143"/>
      <c r="L18" s="145"/>
      <c r="M18" s="145"/>
      <c r="N18" s="142"/>
      <c r="O18" s="143"/>
      <c r="P18" s="145"/>
      <c r="Q18" s="145"/>
      <c r="R18" s="142"/>
      <c r="S18" s="143"/>
      <c r="T18" s="145"/>
      <c r="U18" s="145"/>
      <c r="V18" s="142"/>
      <c r="W18" s="143"/>
      <c r="X18" s="145"/>
      <c r="Y18" s="142"/>
      <c r="Z18" s="143"/>
      <c r="AA18" s="142"/>
      <c r="AB18" s="143"/>
      <c r="AC18" s="142"/>
      <c r="AD18" s="143"/>
      <c r="AE18" s="145"/>
      <c r="AF18" s="145"/>
      <c r="AG18" s="142"/>
      <c r="AH18" s="143"/>
      <c r="AI18" s="142"/>
      <c r="AJ18" s="143"/>
      <c r="AK18" s="145"/>
      <c r="AL18" s="142"/>
      <c r="AM18" s="143"/>
      <c r="AN18" s="145"/>
      <c r="AO18" s="142"/>
      <c r="AP18" s="143"/>
      <c r="AQ18" s="142"/>
      <c r="AR18" s="143"/>
      <c r="AS18" s="142"/>
      <c r="AT18" s="143"/>
      <c r="AU18" s="142"/>
      <c r="AV18" s="143"/>
      <c r="AW18" s="142"/>
      <c r="AX18" s="143"/>
      <c r="AY18" s="142"/>
      <c r="AZ18" s="143"/>
      <c r="BA18" s="142"/>
      <c r="BB18" s="143"/>
      <c r="BC18" s="145"/>
      <c r="BD18" s="142"/>
      <c r="BE18" s="143"/>
      <c r="BF18" s="145"/>
      <c r="BG18" s="142"/>
      <c r="BH18" s="143"/>
      <c r="BI18" s="145"/>
      <c r="BJ18" s="142"/>
      <c r="BK18" s="143"/>
      <c r="BL18" s="145"/>
      <c r="BM18" s="142"/>
      <c r="BN18" s="143"/>
      <c r="BO18" s="145"/>
      <c r="BP18" s="142"/>
      <c r="BQ18" s="143"/>
      <c r="BR18" s="145"/>
      <c r="BS18" s="142"/>
      <c r="BT18" s="143"/>
      <c r="BU18" s="142"/>
      <c r="BV18" s="143"/>
      <c r="BW18" s="145"/>
      <c r="BX18" s="142"/>
      <c r="BY18" s="143"/>
      <c r="BZ18" s="142"/>
      <c r="CA18" s="143"/>
      <c r="CB18" s="142"/>
      <c r="CC18" s="143"/>
      <c r="CD18" s="145"/>
      <c r="CE18" s="142"/>
      <c r="CF18" s="143"/>
      <c r="CG18" s="145"/>
      <c r="CH18" s="142"/>
      <c r="CI18" s="143"/>
      <c r="CJ18" s="145"/>
      <c r="CK18" s="142"/>
      <c r="CL18" s="143"/>
      <c r="CM18" s="142"/>
      <c r="CN18" s="143"/>
      <c r="CO18" s="145"/>
      <c r="CP18" s="142"/>
      <c r="CQ18" s="143"/>
      <c r="CR18" s="142"/>
      <c r="CS18" s="143"/>
      <c r="CT18" s="142"/>
      <c r="CU18" s="143"/>
      <c r="CV18" s="142"/>
      <c r="CW18" s="143"/>
      <c r="CX18" s="145"/>
      <c r="CY18" s="142"/>
      <c r="CZ18" s="143"/>
      <c r="DA18" s="142"/>
      <c r="DB18" s="143"/>
      <c r="DC18" s="142"/>
      <c r="DD18" s="143"/>
      <c r="DE18" s="142"/>
      <c r="DF18" s="143"/>
      <c r="DG18" s="145"/>
      <c r="DH18" s="142"/>
      <c r="DI18" s="143"/>
      <c r="DJ18" s="142"/>
      <c r="DK18" s="143"/>
      <c r="DL18" s="142"/>
      <c r="DM18" s="143"/>
      <c r="DN18" s="142"/>
      <c r="DO18" s="143"/>
      <c r="DP18" s="142"/>
      <c r="DQ18" s="143"/>
      <c r="DR18" s="142"/>
      <c r="DS18" s="143"/>
      <c r="DT18" s="142"/>
      <c r="DU18" s="143"/>
      <c r="DV18" s="142"/>
      <c r="DW18" s="143"/>
      <c r="DX18" s="142"/>
      <c r="DY18" s="143"/>
      <c r="DZ18" s="142"/>
      <c r="EA18" s="143"/>
      <c r="EB18" s="142"/>
      <c r="EC18" s="143"/>
      <c r="ED18" s="142"/>
      <c r="EE18" s="143"/>
      <c r="EF18" s="142"/>
      <c r="EG18" s="143"/>
      <c r="EH18" s="142"/>
      <c r="EI18" s="143"/>
      <c r="EJ18" s="142"/>
      <c r="EK18" s="143"/>
      <c r="EL18" s="142"/>
      <c r="EM18" s="143"/>
      <c r="EN18" s="142"/>
      <c r="EO18" s="143"/>
      <c r="EP18" s="142"/>
      <c r="EQ18" s="143"/>
      <c r="ER18" s="142"/>
      <c r="ES18" s="143"/>
      <c r="ET18" s="142"/>
      <c r="EU18" s="143"/>
      <c r="EV18" s="142"/>
      <c r="EW18" s="143"/>
      <c r="EX18" s="142"/>
      <c r="EY18" s="143"/>
      <c r="EZ18" s="142"/>
      <c r="FA18" s="143"/>
      <c r="FB18" s="142"/>
      <c r="FC18" s="143"/>
      <c r="FD18" s="136">
        <f t="shared" si="0"/>
        <v>0</v>
      </c>
      <c r="FE18" s="136">
        <f t="shared" si="1"/>
        <v>0</v>
      </c>
      <c r="FF18" s="137" t="str">
        <f t="shared" si="2"/>
        <v>Bravo!!!</v>
      </c>
      <c r="FG18" s="235"/>
      <c r="FH18" s="235"/>
      <c r="FI18" s="235"/>
    </row>
    <row r="19" spans="1:165" x14ac:dyDescent="0.4">
      <c r="A19" s="138">
        <v>13</v>
      </c>
      <c r="B19" s="139"/>
      <c r="C19" s="139"/>
      <c r="D19" s="140"/>
      <c r="E19" s="141"/>
      <c r="F19" s="142"/>
      <c r="G19" s="143"/>
      <c r="H19" s="142"/>
      <c r="I19" s="143"/>
      <c r="J19" s="144"/>
      <c r="K19" s="143"/>
      <c r="L19" s="145"/>
      <c r="M19" s="145"/>
      <c r="N19" s="142"/>
      <c r="O19" s="143"/>
      <c r="P19" s="145"/>
      <c r="Q19" s="145"/>
      <c r="R19" s="142"/>
      <c r="S19" s="143"/>
      <c r="T19" s="145"/>
      <c r="U19" s="145"/>
      <c r="V19" s="142"/>
      <c r="W19" s="143"/>
      <c r="X19" s="145"/>
      <c r="Y19" s="142"/>
      <c r="Z19" s="143"/>
      <c r="AA19" s="142"/>
      <c r="AB19" s="143"/>
      <c r="AC19" s="142"/>
      <c r="AD19" s="143"/>
      <c r="AE19" s="145"/>
      <c r="AF19" s="145"/>
      <c r="AG19" s="142"/>
      <c r="AH19" s="143"/>
      <c r="AI19" s="142"/>
      <c r="AJ19" s="143"/>
      <c r="AK19" s="145"/>
      <c r="AL19" s="142"/>
      <c r="AM19" s="143"/>
      <c r="AN19" s="145"/>
      <c r="AO19" s="142"/>
      <c r="AP19" s="143"/>
      <c r="AQ19" s="142"/>
      <c r="AR19" s="143"/>
      <c r="AS19" s="142"/>
      <c r="AT19" s="143"/>
      <c r="AU19" s="142"/>
      <c r="AV19" s="143"/>
      <c r="AW19" s="142"/>
      <c r="AX19" s="143"/>
      <c r="AY19" s="142"/>
      <c r="AZ19" s="143"/>
      <c r="BA19" s="142"/>
      <c r="BB19" s="143"/>
      <c r="BC19" s="145"/>
      <c r="BD19" s="142"/>
      <c r="BE19" s="143"/>
      <c r="BF19" s="145"/>
      <c r="BG19" s="142"/>
      <c r="BH19" s="143"/>
      <c r="BI19" s="145"/>
      <c r="BJ19" s="142"/>
      <c r="BK19" s="143"/>
      <c r="BL19" s="145"/>
      <c r="BM19" s="142"/>
      <c r="BN19" s="143"/>
      <c r="BO19" s="145"/>
      <c r="BP19" s="142"/>
      <c r="BQ19" s="143"/>
      <c r="BR19" s="145"/>
      <c r="BS19" s="142"/>
      <c r="BT19" s="143"/>
      <c r="BU19" s="142"/>
      <c r="BV19" s="143"/>
      <c r="BW19" s="145"/>
      <c r="BX19" s="142"/>
      <c r="BY19" s="143"/>
      <c r="BZ19" s="142"/>
      <c r="CA19" s="143"/>
      <c r="CB19" s="142"/>
      <c r="CC19" s="143"/>
      <c r="CD19" s="145"/>
      <c r="CE19" s="142"/>
      <c r="CF19" s="143"/>
      <c r="CG19" s="145"/>
      <c r="CH19" s="142"/>
      <c r="CI19" s="143"/>
      <c r="CJ19" s="145"/>
      <c r="CK19" s="142"/>
      <c r="CL19" s="143"/>
      <c r="CM19" s="142"/>
      <c r="CN19" s="143"/>
      <c r="CO19" s="145"/>
      <c r="CP19" s="142"/>
      <c r="CQ19" s="143"/>
      <c r="CR19" s="142"/>
      <c r="CS19" s="143"/>
      <c r="CT19" s="142"/>
      <c r="CU19" s="143"/>
      <c r="CV19" s="142"/>
      <c r="CW19" s="143"/>
      <c r="CX19" s="145"/>
      <c r="CY19" s="142"/>
      <c r="CZ19" s="143"/>
      <c r="DA19" s="142"/>
      <c r="DB19" s="143"/>
      <c r="DC19" s="142"/>
      <c r="DD19" s="143"/>
      <c r="DE19" s="142"/>
      <c r="DF19" s="143"/>
      <c r="DG19" s="145"/>
      <c r="DH19" s="142"/>
      <c r="DI19" s="143"/>
      <c r="DJ19" s="142"/>
      <c r="DK19" s="143"/>
      <c r="DL19" s="142"/>
      <c r="DM19" s="143"/>
      <c r="DN19" s="142"/>
      <c r="DO19" s="143"/>
      <c r="DP19" s="142"/>
      <c r="DQ19" s="143"/>
      <c r="DR19" s="142"/>
      <c r="DS19" s="143"/>
      <c r="DT19" s="142"/>
      <c r="DU19" s="143"/>
      <c r="DV19" s="142"/>
      <c r="DW19" s="143"/>
      <c r="DX19" s="142"/>
      <c r="DY19" s="143"/>
      <c r="DZ19" s="142"/>
      <c r="EA19" s="143"/>
      <c r="EB19" s="142"/>
      <c r="EC19" s="143"/>
      <c r="ED19" s="142"/>
      <c r="EE19" s="143"/>
      <c r="EF19" s="142"/>
      <c r="EG19" s="143"/>
      <c r="EH19" s="142"/>
      <c r="EI19" s="143"/>
      <c r="EJ19" s="142"/>
      <c r="EK19" s="143"/>
      <c r="EL19" s="142"/>
      <c r="EM19" s="143"/>
      <c r="EN19" s="142"/>
      <c r="EO19" s="143"/>
      <c r="EP19" s="142"/>
      <c r="EQ19" s="143"/>
      <c r="ER19" s="142"/>
      <c r="ES19" s="143"/>
      <c r="ET19" s="142"/>
      <c r="EU19" s="143"/>
      <c r="EV19" s="142"/>
      <c r="EW19" s="143"/>
      <c r="EX19" s="142"/>
      <c r="EY19" s="143"/>
      <c r="EZ19" s="142"/>
      <c r="FA19" s="143"/>
      <c r="FB19" s="142"/>
      <c r="FC19" s="143"/>
      <c r="FD19" s="136">
        <f t="shared" si="0"/>
        <v>0</v>
      </c>
      <c r="FE19" s="136">
        <f t="shared" si="1"/>
        <v>0</v>
      </c>
      <c r="FF19" s="137" t="str">
        <f t="shared" si="2"/>
        <v>Bravo!!!</v>
      </c>
      <c r="FG19" s="235"/>
      <c r="FH19" s="235"/>
      <c r="FI19" s="235"/>
    </row>
    <row r="20" spans="1:165" x14ac:dyDescent="0.4">
      <c r="A20" s="138">
        <v>14</v>
      </c>
      <c r="B20" s="139"/>
      <c r="C20" s="139"/>
      <c r="D20" s="140"/>
      <c r="E20" s="141"/>
      <c r="F20" s="142"/>
      <c r="G20" s="143"/>
      <c r="H20" s="142"/>
      <c r="I20" s="143"/>
      <c r="J20" s="144"/>
      <c r="K20" s="143"/>
      <c r="L20" s="145"/>
      <c r="M20" s="145"/>
      <c r="N20" s="142"/>
      <c r="O20" s="143"/>
      <c r="P20" s="145"/>
      <c r="Q20" s="145"/>
      <c r="R20" s="142"/>
      <c r="S20" s="143"/>
      <c r="T20" s="145"/>
      <c r="U20" s="145"/>
      <c r="V20" s="142"/>
      <c r="W20" s="143"/>
      <c r="X20" s="145"/>
      <c r="Y20" s="142"/>
      <c r="Z20" s="143"/>
      <c r="AA20" s="142"/>
      <c r="AB20" s="143"/>
      <c r="AC20" s="142"/>
      <c r="AD20" s="143"/>
      <c r="AE20" s="145"/>
      <c r="AF20" s="145"/>
      <c r="AG20" s="142"/>
      <c r="AH20" s="143"/>
      <c r="AI20" s="142"/>
      <c r="AJ20" s="143"/>
      <c r="AK20" s="145"/>
      <c r="AL20" s="142"/>
      <c r="AM20" s="143"/>
      <c r="AN20" s="145"/>
      <c r="AO20" s="142"/>
      <c r="AP20" s="143"/>
      <c r="AQ20" s="142"/>
      <c r="AR20" s="143"/>
      <c r="AS20" s="142"/>
      <c r="AT20" s="143"/>
      <c r="AU20" s="142"/>
      <c r="AV20" s="143"/>
      <c r="AW20" s="142"/>
      <c r="AX20" s="143"/>
      <c r="AY20" s="142"/>
      <c r="AZ20" s="143"/>
      <c r="BA20" s="142"/>
      <c r="BB20" s="143"/>
      <c r="BC20" s="145"/>
      <c r="BD20" s="142"/>
      <c r="BE20" s="143"/>
      <c r="BF20" s="145"/>
      <c r="BG20" s="142"/>
      <c r="BH20" s="143"/>
      <c r="BI20" s="145"/>
      <c r="BJ20" s="142"/>
      <c r="BK20" s="143"/>
      <c r="BL20" s="145"/>
      <c r="BM20" s="142"/>
      <c r="BN20" s="143"/>
      <c r="BO20" s="145"/>
      <c r="BP20" s="142"/>
      <c r="BQ20" s="143"/>
      <c r="BR20" s="145"/>
      <c r="BS20" s="142"/>
      <c r="BT20" s="143"/>
      <c r="BU20" s="142"/>
      <c r="BV20" s="143"/>
      <c r="BW20" s="145"/>
      <c r="BX20" s="142"/>
      <c r="BY20" s="143"/>
      <c r="BZ20" s="142"/>
      <c r="CA20" s="143"/>
      <c r="CB20" s="142"/>
      <c r="CC20" s="143"/>
      <c r="CD20" s="145"/>
      <c r="CE20" s="142"/>
      <c r="CF20" s="143"/>
      <c r="CG20" s="145"/>
      <c r="CH20" s="142"/>
      <c r="CI20" s="143"/>
      <c r="CJ20" s="145"/>
      <c r="CK20" s="142"/>
      <c r="CL20" s="143"/>
      <c r="CM20" s="142"/>
      <c r="CN20" s="143"/>
      <c r="CO20" s="145"/>
      <c r="CP20" s="142"/>
      <c r="CQ20" s="143"/>
      <c r="CR20" s="142"/>
      <c r="CS20" s="143"/>
      <c r="CT20" s="142"/>
      <c r="CU20" s="143"/>
      <c r="CV20" s="142"/>
      <c r="CW20" s="143"/>
      <c r="CX20" s="145"/>
      <c r="CY20" s="142"/>
      <c r="CZ20" s="143"/>
      <c r="DA20" s="142"/>
      <c r="DB20" s="143"/>
      <c r="DC20" s="142"/>
      <c r="DD20" s="143"/>
      <c r="DE20" s="142"/>
      <c r="DF20" s="143"/>
      <c r="DG20" s="145"/>
      <c r="DH20" s="142"/>
      <c r="DI20" s="143"/>
      <c r="DJ20" s="142"/>
      <c r="DK20" s="143"/>
      <c r="DL20" s="142"/>
      <c r="DM20" s="143"/>
      <c r="DN20" s="142"/>
      <c r="DO20" s="143"/>
      <c r="DP20" s="142"/>
      <c r="DQ20" s="143"/>
      <c r="DR20" s="142"/>
      <c r="DS20" s="143"/>
      <c r="DT20" s="142"/>
      <c r="DU20" s="143"/>
      <c r="DV20" s="142"/>
      <c r="DW20" s="143"/>
      <c r="DX20" s="142"/>
      <c r="DY20" s="143"/>
      <c r="DZ20" s="142"/>
      <c r="EA20" s="143"/>
      <c r="EB20" s="142"/>
      <c r="EC20" s="143"/>
      <c r="ED20" s="142"/>
      <c r="EE20" s="143"/>
      <c r="EF20" s="142"/>
      <c r="EG20" s="143"/>
      <c r="EH20" s="142"/>
      <c r="EI20" s="143"/>
      <c r="EJ20" s="142"/>
      <c r="EK20" s="143"/>
      <c r="EL20" s="142"/>
      <c r="EM20" s="143"/>
      <c r="EN20" s="142"/>
      <c r="EO20" s="143"/>
      <c r="EP20" s="142"/>
      <c r="EQ20" s="143"/>
      <c r="ER20" s="142"/>
      <c r="ES20" s="143"/>
      <c r="ET20" s="142"/>
      <c r="EU20" s="143"/>
      <c r="EV20" s="142"/>
      <c r="EW20" s="143"/>
      <c r="EX20" s="142"/>
      <c r="EY20" s="143"/>
      <c r="EZ20" s="142"/>
      <c r="FA20" s="143"/>
      <c r="FB20" s="142"/>
      <c r="FC20" s="143"/>
      <c r="FD20" s="136">
        <f t="shared" si="0"/>
        <v>0</v>
      </c>
      <c r="FE20" s="136">
        <f t="shared" si="1"/>
        <v>0</v>
      </c>
      <c r="FF20" s="137" t="str">
        <f t="shared" si="2"/>
        <v>Bravo!!!</v>
      </c>
      <c r="FG20" s="235"/>
      <c r="FH20" s="235"/>
      <c r="FI20" s="235"/>
    </row>
    <row r="21" spans="1:165" x14ac:dyDescent="0.4">
      <c r="A21" s="138">
        <v>15</v>
      </c>
      <c r="B21" s="139"/>
      <c r="C21" s="139"/>
      <c r="D21" s="140"/>
      <c r="E21" s="141"/>
      <c r="F21" s="142"/>
      <c r="G21" s="143"/>
      <c r="H21" s="142"/>
      <c r="I21" s="143"/>
      <c r="J21" s="144"/>
      <c r="K21" s="143"/>
      <c r="L21" s="145"/>
      <c r="M21" s="145"/>
      <c r="N21" s="142"/>
      <c r="O21" s="143"/>
      <c r="P21" s="145"/>
      <c r="Q21" s="145"/>
      <c r="R21" s="142"/>
      <c r="S21" s="143"/>
      <c r="T21" s="145"/>
      <c r="U21" s="145"/>
      <c r="V21" s="142"/>
      <c r="W21" s="143"/>
      <c r="X21" s="145"/>
      <c r="Y21" s="142"/>
      <c r="Z21" s="143"/>
      <c r="AA21" s="142"/>
      <c r="AB21" s="143"/>
      <c r="AC21" s="142"/>
      <c r="AD21" s="143"/>
      <c r="AE21" s="145"/>
      <c r="AF21" s="145"/>
      <c r="AG21" s="142"/>
      <c r="AH21" s="143"/>
      <c r="AI21" s="142"/>
      <c r="AJ21" s="143"/>
      <c r="AK21" s="145"/>
      <c r="AL21" s="142"/>
      <c r="AM21" s="143"/>
      <c r="AN21" s="145"/>
      <c r="AO21" s="142"/>
      <c r="AP21" s="143"/>
      <c r="AQ21" s="142"/>
      <c r="AR21" s="143"/>
      <c r="AS21" s="142"/>
      <c r="AT21" s="143"/>
      <c r="AU21" s="142"/>
      <c r="AV21" s="143"/>
      <c r="AW21" s="142"/>
      <c r="AX21" s="143"/>
      <c r="AY21" s="142"/>
      <c r="AZ21" s="143"/>
      <c r="BA21" s="142"/>
      <c r="BB21" s="143"/>
      <c r="BC21" s="145"/>
      <c r="BD21" s="142"/>
      <c r="BE21" s="143"/>
      <c r="BF21" s="145"/>
      <c r="BG21" s="142"/>
      <c r="BH21" s="143"/>
      <c r="BI21" s="145"/>
      <c r="BJ21" s="142"/>
      <c r="BK21" s="143"/>
      <c r="BL21" s="145"/>
      <c r="BM21" s="142"/>
      <c r="BN21" s="143"/>
      <c r="BO21" s="145"/>
      <c r="BP21" s="142"/>
      <c r="BQ21" s="143"/>
      <c r="BR21" s="145"/>
      <c r="BS21" s="142"/>
      <c r="BT21" s="143"/>
      <c r="BU21" s="142"/>
      <c r="BV21" s="143"/>
      <c r="BW21" s="145"/>
      <c r="BX21" s="142"/>
      <c r="BY21" s="143"/>
      <c r="BZ21" s="142"/>
      <c r="CA21" s="143"/>
      <c r="CB21" s="142"/>
      <c r="CC21" s="143"/>
      <c r="CD21" s="145"/>
      <c r="CE21" s="142"/>
      <c r="CF21" s="143"/>
      <c r="CG21" s="145"/>
      <c r="CH21" s="142"/>
      <c r="CI21" s="143"/>
      <c r="CJ21" s="145"/>
      <c r="CK21" s="142"/>
      <c r="CL21" s="143"/>
      <c r="CM21" s="142"/>
      <c r="CN21" s="143"/>
      <c r="CO21" s="145"/>
      <c r="CP21" s="142"/>
      <c r="CQ21" s="143"/>
      <c r="CR21" s="142"/>
      <c r="CS21" s="143"/>
      <c r="CT21" s="142"/>
      <c r="CU21" s="143"/>
      <c r="CV21" s="142"/>
      <c r="CW21" s="143"/>
      <c r="CX21" s="145"/>
      <c r="CY21" s="142"/>
      <c r="CZ21" s="143"/>
      <c r="DA21" s="142"/>
      <c r="DB21" s="143"/>
      <c r="DC21" s="142"/>
      <c r="DD21" s="143"/>
      <c r="DE21" s="142"/>
      <c r="DF21" s="143"/>
      <c r="DG21" s="145"/>
      <c r="DH21" s="142"/>
      <c r="DI21" s="143"/>
      <c r="DJ21" s="142"/>
      <c r="DK21" s="143"/>
      <c r="DL21" s="142"/>
      <c r="DM21" s="143"/>
      <c r="DN21" s="142"/>
      <c r="DO21" s="143"/>
      <c r="DP21" s="142"/>
      <c r="DQ21" s="143"/>
      <c r="DR21" s="142"/>
      <c r="DS21" s="143"/>
      <c r="DT21" s="142"/>
      <c r="DU21" s="143"/>
      <c r="DV21" s="142"/>
      <c r="DW21" s="143"/>
      <c r="DX21" s="142"/>
      <c r="DY21" s="143"/>
      <c r="DZ21" s="142"/>
      <c r="EA21" s="143"/>
      <c r="EB21" s="142"/>
      <c r="EC21" s="143"/>
      <c r="ED21" s="142"/>
      <c r="EE21" s="143"/>
      <c r="EF21" s="142"/>
      <c r="EG21" s="143"/>
      <c r="EH21" s="142"/>
      <c r="EI21" s="143"/>
      <c r="EJ21" s="142"/>
      <c r="EK21" s="143"/>
      <c r="EL21" s="142"/>
      <c r="EM21" s="143"/>
      <c r="EN21" s="142"/>
      <c r="EO21" s="143"/>
      <c r="EP21" s="142"/>
      <c r="EQ21" s="143"/>
      <c r="ER21" s="142"/>
      <c r="ES21" s="143"/>
      <c r="ET21" s="142"/>
      <c r="EU21" s="143"/>
      <c r="EV21" s="142"/>
      <c r="EW21" s="143"/>
      <c r="EX21" s="142"/>
      <c r="EY21" s="143"/>
      <c r="EZ21" s="142"/>
      <c r="FA21" s="143"/>
      <c r="FB21" s="142"/>
      <c r="FC21" s="143"/>
      <c r="FD21" s="136">
        <f t="shared" si="0"/>
        <v>0</v>
      </c>
      <c r="FE21" s="136">
        <f t="shared" si="1"/>
        <v>0</v>
      </c>
      <c r="FF21" s="137" t="str">
        <f t="shared" si="2"/>
        <v>Bravo!!!</v>
      </c>
      <c r="FG21" s="235"/>
      <c r="FH21" s="235"/>
      <c r="FI21" s="235"/>
    </row>
    <row r="22" spans="1:165" x14ac:dyDescent="0.4">
      <c r="A22" s="138">
        <v>16</v>
      </c>
      <c r="B22" s="139"/>
      <c r="C22" s="139"/>
      <c r="D22" s="140"/>
      <c r="E22" s="141"/>
      <c r="F22" s="142"/>
      <c r="G22" s="143"/>
      <c r="H22" s="142"/>
      <c r="I22" s="143"/>
      <c r="J22" s="144"/>
      <c r="K22" s="143"/>
      <c r="L22" s="145"/>
      <c r="M22" s="145"/>
      <c r="N22" s="142"/>
      <c r="O22" s="143"/>
      <c r="P22" s="145"/>
      <c r="Q22" s="145"/>
      <c r="R22" s="142"/>
      <c r="S22" s="143"/>
      <c r="T22" s="145"/>
      <c r="U22" s="145"/>
      <c r="V22" s="142"/>
      <c r="W22" s="143"/>
      <c r="X22" s="145"/>
      <c r="Y22" s="142"/>
      <c r="Z22" s="143"/>
      <c r="AA22" s="142"/>
      <c r="AB22" s="143"/>
      <c r="AC22" s="142"/>
      <c r="AD22" s="143"/>
      <c r="AE22" s="145"/>
      <c r="AF22" s="145"/>
      <c r="AG22" s="142"/>
      <c r="AH22" s="143"/>
      <c r="AI22" s="142"/>
      <c r="AJ22" s="143"/>
      <c r="AK22" s="145"/>
      <c r="AL22" s="142"/>
      <c r="AM22" s="143"/>
      <c r="AN22" s="145"/>
      <c r="AO22" s="142"/>
      <c r="AP22" s="143"/>
      <c r="AQ22" s="142"/>
      <c r="AR22" s="143"/>
      <c r="AS22" s="142"/>
      <c r="AT22" s="143"/>
      <c r="AU22" s="142"/>
      <c r="AV22" s="143"/>
      <c r="AW22" s="142"/>
      <c r="AX22" s="143"/>
      <c r="AY22" s="142"/>
      <c r="AZ22" s="143"/>
      <c r="BA22" s="142"/>
      <c r="BB22" s="143"/>
      <c r="BC22" s="145"/>
      <c r="BD22" s="142"/>
      <c r="BE22" s="143"/>
      <c r="BF22" s="145"/>
      <c r="BG22" s="142"/>
      <c r="BH22" s="143"/>
      <c r="BI22" s="145"/>
      <c r="BJ22" s="142"/>
      <c r="BK22" s="143"/>
      <c r="BL22" s="145"/>
      <c r="BM22" s="142"/>
      <c r="BN22" s="143"/>
      <c r="BO22" s="145"/>
      <c r="BP22" s="142"/>
      <c r="BQ22" s="143"/>
      <c r="BR22" s="145"/>
      <c r="BS22" s="142"/>
      <c r="BT22" s="143"/>
      <c r="BU22" s="142"/>
      <c r="BV22" s="143"/>
      <c r="BW22" s="145"/>
      <c r="BX22" s="142"/>
      <c r="BY22" s="143"/>
      <c r="BZ22" s="142"/>
      <c r="CA22" s="143"/>
      <c r="CB22" s="142"/>
      <c r="CC22" s="143"/>
      <c r="CD22" s="145"/>
      <c r="CE22" s="142"/>
      <c r="CF22" s="143"/>
      <c r="CG22" s="145"/>
      <c r="CH22" s="142"/>
      <c r="CI22" s="143"/>
      <c r="CJ22" s="145"/>
      <c r="CK22" s="142"/>
      <c r="CL22" s="143"/>
      <c r="CM22" s="142"/>
      <c r="CN22" s="143"/>
      <c r="CO22" s="145"/>
      <c r="CP22" s="142"/>
      <c r="CQ22" s="143"/>
      <c r="CR22" s="142"/>
      <c r="CS22" s="143"/>
      <c r="CT22" s="142"/>
      <c r="CU22" s="143"/>
      <c r="CV22" s="142"/>
      <c r="CW22" s="143"/>
      <c r="CX22" s="145"/>
      <c r="CY22" s="142"/>
      <c r="CZ22" s="143"/>
      <c r="DA22" s="142"/>
      <c r="DB22" s="143"/>
      <c r="DC22" s="142"/>
      <c r="DD22" s="143"/>
      <c r="DE22" s="142"/>
      <c r="DF22" s="143"/>
      <c r="DG22" s="145"/>
      <c r="DH22" s="142"/>
      <c r="DI22" s="143"/>
      <c r="DJ22" s="142"/>
      <c r="DK22" s="143"/>
      <c r="DL22" s="142"/>
      <c r="DM22" s="143"/>
      <c r="DN22" s="142"/>
      <c r="DO22" s="143"/>
      <c r="DP22" s="142"/>
      <c r="DQ22" s="143"/>
      <c r="DR22" s="142"/>
      <c r="DS22" s="143"/>
      <c r="DT22" s="142"/>
      <c r="DU22" s="143"/>
      <c r="DV22" s="142"/>
      <c r="DW22" s="143"/>
      <c r="DX22" s="142"/>
      <c r="DY22" s="143"/>
      <c r="DZ22" s="142"/>
      <c r="EA22" s="143"/>
      <c r="EB22" s="142"/>
      <c r="EC22" s="143"/>
      <c r="ED22" s="142"/>
      <c r="EE22" s="143"/>
      <c r="EF22" s="142"/>
      <c r="EG22" s="143"/>
      <c r="EH22" s="142"/>
      <c r="EI22" s="143"/>
      <c r="EJ22" s="142"/>
      <c r="EK22" s="143"/>
      <c r="EL22" s="142"/>
      <c r="EM22" s="143"/>
      <c r="EN22" s="142"/>
      <c r="EO22" s="143"/>
      <c r="EP22" s="142"/>
      <c r="EQ22" s="143"/>
      <c r="ER22" s="142"/>
      <c r="ES22" s="143"/>
      <c r="ET22" s="142"/>
      <c r="EU22" s="143"/>
      <c r="EV22" s="142"/>
      <c r="EW22" s="143"/>
      <c r="EX22" s="142"/>
      <c r="EY22" s="143"/>
      <c r="EZ22" s="142"/>
      <c r="FA22" s="143"/>
      <c r="FB22" s="142"/>
      <c r="FC22" s="143"/>
      <c r="FD22" s="136">
        <f t="shared" si="0"/>
        <v>0</v>
      </c>
      <c r="FE22" s="136">
        <f t="shared" si="1"/>
        <v>0</v>
      </c>
      <c r="FF22" s="137" t="str">
        <f t="shared" si="2"/>
        <v>Bravo!!!</v>
      </c>
      <c r="FG22" s="235"/>
      <c r="FH22" s="235"/>
      <c r="FI22" s="235"/>
    </row>
    <row r="23" spans="1:165" x14ac:dyDescent="0.4">
      <c r="A23" s="138">
        <v>17</v>
      </c>
      <c r="B23" s="139"/>
      <c r="C23" s="139"/>
      <c r="D23" s="140"/>
      <c r="E23" s="141"/>
      <c r="F23" s="142"/>
      <c r="G23" s="143"/>
      <c r="H23" s="142"/>
      <c r="I23" s="143"/>
      <c r="J23" s="144"/>
      <c r="K23" s="143"/>
      <c r="L23" s="145"/>
      <c r="M23" s="145"/>
      <c r="N23" s="142"/>
      <c r="O23" s="143"/>
      <c r="P23" s="145"/>
      <c r="Q23" s="145"/>
      <c r="R23" s="142"/>
      <c r="S23" s="143"/>
      <c r="T23" s="145"/>
      <c r="U23" s="145"/>
      <c r="V23" s="142"/>
      <c r="W23" s="143"/>
      <c r="X23" s="145"/>
      <c r="Y23" s="142"/>
      <c r="Z23" s="143"/>
      <c r="AA23" s="142"/>
      <c r="AB23" s="143"/>
      <c r="AC23" s="142"/>
      <c r="AD23" s="143"/>
      <c r="AE23" s="145"/>
      <c r="AF23" s="145"/>
      <c r="AG23" s="142"/>
      <c r="AH23" s="143"/>
      <c r="AI23" s="142"/>
      <c r="AJ23" s="143"/>
      <c r="AK23" s="145"/>
      <c r="AL23" s="142"/>
      <c r="AM23" s="143"/>
      <c r="AN23" s="145"/>
      <c r="AO23" s="142"/>
      <c r="AP23" s="143"/>
      <c r="AQ23" s="142"/>
      <c r="AR23" s="143"/>
      <c r="AS23" s="142"/>
      <c r="AT23" s="143"/>
      <c r="AU23" s="142"/>
      <c r="AV23" s="143"/>
      <c r="AW23" s="142"/>
      <c r="AX23" s="143"/>
      <c r="AY23" s="142"/>
      <c r="AZ23" s="143"/>
      <c r="BA23" s="142"/>
      <c r="BB23" s="143"/>
      <c r="BC23" s="145"/>
      <c r="BD23" s="142"/>
      <c r="BE23" s="143"/>
      <c r="BF23" s="145"/>
      <c r="BG23" s="142"/>
      <c r="BH23" s="143"/>
      <c r="BI23" s="145"/>
      <c r="BJ23" s="142"/>
      <c r="BK23" s="143"/>
      <c r="BL23" s="145"/>
      <c r="BM23" s="142"/>
      <c r="BN23" s="143"/>
      <c r="BO23" s="145"/>
      <c r="BP23" s="142"/>
      <c r="BQ23" s="143"/>
      <c r="BR23" s="145"/>
      <c r="BS23" s="142"/>
      <c r="BT23" s="143"/>
      <c r="BU23" s="142"/>
      <c r="BV23" s="143"/>
      <c r="BW23" s="145"/>
      <c r="BX23" s="142"/>
      <c r="BY23" s="143"/>
      <c r="BZ23" s="142"/>
      <c r="CA23" s="143"/>
      <c r="CB23" s="142"/>
      <c r="CC23" s="143"/>
      <c r="CD23" s="145"/>
      <c r="CE23" s="142"/>
      <c r="CF23" s="143"/>
      <c r="CG23" s="145"/>
      <c r="CH23" s="142"/>
      <c r="CI23" s="143"/>
      <c r="CJ23" s="145"/>
      <c r="CK23" s="142"/>
      <c r="CL23" s="143"/>
      <c r="CM23" s="142"/>
      <c r="CN23" s="143"/>
      <c r="CO23" s="145"/>
      <c r="CP23" s="142"/>
      <c r="CQ23" s="143"/>
      <c r="CR23" s="142"/>
      <c r="CS23" s="143"/>
      <c r="CT23" s="142"/>
      <c r="CU23" s="143"/>
      <c r="CV23" s="142"/>
      <c r="CW23" s="143"/>
      <c r="CX23" s="145"/>
      <c r="CY23" s="142"/>
      <c r="CZ23" s="143"/>
      <c r="DA23" s="142"/>
      <c r="DB23" s="143"/>
      <c r="DC23" s="142"/>
      <c r="DD23" s="143"/>
      <c r="DE23" s="142"/>
      <c r="DF23" s="143"/>
      <c r="DG23" s="145"/>
      <c r="DH23" s="142"/>
      <c r="DI23" s="143"/>
      <c r="DJ23" s="142"/>
      <c r="DK23" s="143"/>
      <c r="DL23" s="142"/>
      <c r="DM23" s="143"/>
      <c r="DN23" s="142"/>
      <c r="DO23" s="143"/>
      <c r="DP23" s="142"/>
      <c r="DQ23" s="143"/>
      <c r="DR23" s="142"/>
      <c r="DS23" s="143"/>
      <c r="DT23" s="142"/>
      <c r="DU23" s="143"/>
      <c r="DV23" s="142"/>
      <c r="DW23" s="143"/>
      <c r="DX23" s="142"/>
      <c r="DY23" s="143"/>
      <c r="DZ23" s="142"/>
      <c r="EA23" s="143"/>
      <c r="EB23" s="142"/>
      <c r="EC23" s="143"/>
      <c r="ED23" s="142"/>
      <c r="EE23" s="143"/>
      <c r="EF23" s="142"/>
      <c r="EG23" s="143"/>
      <c r="EH23" s="142"/>
      <c r="EI23" s="143"/>
      <c r="EJ23" s="142"/>
      <c r="EK23" s="143"/>
      <c r="EL23" s="142"/>
      <c r="EM23" s="143"/>
      <c r="EN23" s="142"/>
      <c r="EO23" s="143"/>
      <c r="EP23" s="142"/>
      <c r="EQ23" s="143"/>
      <c r="ER23" s="142"/>
      <c r="ES23" s="143"/>
      <c r="ET23" s="142"/>
      <c r="EU23" s="143"/>
      <c r="EV23" s="142"/>
      <c r="EW23" s="143"/>
      <c r="EX23" s="142"/>
      <c r="EY23" s="143"/>
      <c r="EZ23" s="142"/>
      <c r="FA23" s="143"/>
      <c r="FB23" s="142"/>
      <c r="FC23" s="143"/>
      <c r="FD23" s="136">
        <f t="shared" si="0"/>
        <v>0</v>
      </c>
      <c r="FE23" s="136">
        <f t="shared" si="1"/>
        <v>0</v>
      </c>
      <c r="FF23" s="137" t="str">
        <f t="shared" si="2"/>
        <v>Bravo!!!</v>
      </c>
      <c r="FG23" s="235"/>
      <c r="FH23" s="235"/>
      <c r="FI23" s="235"/>
    </row>
    <row r="24" spans="1:165" x14ac:dyDescent="0.4">
      <c r="A24" s="138">
        <v>18</v>
      </c>
      <c r="B24" s="139"/>
      <c r="C24" s="139"/>
      <c r="D24" s="140"/>
      <c r="E24" s="141"/>
      <c r="F24" s="142"/>
      <c r="G24" s="143"/>
      <c r="H24" s="142"/>
      <c r="I24" s="143"/>
      <c r="J24" s="144"/>
      <c r="K24" s="143"/>
      <c r="L24" s="145"/>
      <c r="M24" s="145"/>
      <c r="N24" s="142"/>
      <c r="O24" s="143"/>
      <c r="P24" s="145"/>
      <c r="Q24" s="145"/>
      <c r="R24" s="142"/>
      <c r="S24" s="143"/>
      <c r="T24" s="145"/>
      <c r="U24" s="145"/>
      <c r="V24" s="142"/>
      <c r="W24" s="143"/>
      <c r="X24" s="145"/>
      <c r="Y24" s="142"/>
      <c r="Z24" s="143"/>
      <c r="AA24" s="142"/>
      <c r="AB24" s="143"/>
      <c r="AC24" s="142"/>
      <c r="AD24" s="143"/>
      <c r="AE24" s="145"/>
      <c r="AF24" s="145"/>
      <c r="AG24" s="142"/>
      <c r="AH24" s="143"/>
      <c r="AI24" s="142"/>
      <c r="AJ24" s="143"/>
      <c r="AK24" s="145"/>
      <c r="AL24" s="142"/>
      <c r="AM24" s="143"/>
      <c r="AN24" s="145"/>
      <c r="AO24" s="142"/>
      <c r="AP24" s="143"/>
      <c r="AQ24" s="142"/>
      <c r="AR24" s="143"/>
      <c r="AS24" s="142"/>
      <c r="AT24" s="143"/>
      <c r="AU24" s="142"/>
      <c r="AV24" s="143"/>
      <c r="AW24" s="142"/>
      <c r="AX24" s="143"/>
      <c r="AY24" s="142"/>
      <c r="AZ24" s="143"/>
      <c r="BA24" s="142"/>
      <c r="BB24" s="143"/>
      <c r="BC24" s="145"/>
      <c r="BD24" s="142"/>
      <c r="BE24" s="143"/>
      <c r="BF24" s="145"/>
      <c r="BG24" s="142"/>
      <c r="BH24" s="143"/>
      <c r="BI24" s="145"/>
      <c r="BJ24" s="142"/>
      <c r="BK24" s="143"/>
      <c r="BL24" s="145"/>
      <c r="BM24" s="142"/>
      <c r="BN24" s="143"/>
      <c r="BO24" s="145"/>
      <c r="BP24" s="142"/>
      <c r="BQ24" s="143"/>
      <c r="BR24" s="145"/>
      <c r="BS24" s="142"/>
      <c r="BT24" s="143"/>
      <c r="BU24" s="142"/>
      <c r="BV24" s="143"/>
      <c r="BW24" s="145"/>
      <c r="BX24" s="142"/>
      <c r="BY24" s="143"/>
      <c r="BZ24" s="142"/>
      <c r="CA24" s="143"/>
      <c r="CB24" s="142"/>
      <c r="CC24" s="143"/>
      <c r="CD24" s="145"/>
      <c r="CE24" s="142"/>
      <c r="CF24" s="143"/>
      <c r="CG24" s="145"/>
      <c r="CH24" s="142"/>
      <c r="CI24" s="143"/>
      <c r="CJ24" s="145"/>
      <c r="CK24" s="142"/>
      <c r="CL24" s="143"/>
      <c r="CM24" s="142"/>
      <c r="CN24" s="143"/>
      <c r="CO24" s="145"/>
      <c r="CP24" s="142"/>
      <c r="CQ24" s="143"/>
      <c r="CR24" s="142"/>
      <c r="CS24" s="143"/>
      <c r="CT24" s="142"/>
      <c r="CU24" s="143"/>
      <c r="CV24" s="142"/>
      <c r="CW24" s="143"/>
      <c r="CX24" s="145"/>
      <c r="CY24" s="142"/>
      <c r="CZ24" s="143"/>
      <c r="DA24" s="142"/>
      <c r="DB24" s="143"/>
      <c r="DC24" s="142"/>
      <c r="DD24" s="143"/>
      <c r="DE24" s="142"/>
      <c r="DF24" s="143"/>
      <c r="DG24" s="145"/>
      <c r="DH24" s="142"/>
      <c r="DI24" s="143"/>
      <c r="DJ24" s="142"/>
      <c r="DK24" s="143"/>
      <c r="DL24" s="142"/>
      <c r="DM24" s="143"/>
      <c r="DN24" s="142"/>
      <c r="DO24" s="143"/>
      <c r="DP24" s="142"/>
      <c r="DQ24" s="143"/>
      <c r="DR24" s="142"/>
      <c r="DS24" s="143"/>
      <c r="DT24" s="142"/>
      <c r="DU24" s="143"/>
      <c r="DV24" s="142"/>
      <c r="DW24" s="143"/>
      <c r="DX24" s="142"/>
      <c r="DY24" s="143"/>
      <c r="DZ24" s="142"/>
      <c r="EA24" s="143"/>
      <c r="EB24" s="142"/>
      <c r="EC24" s="143"/>
      <c r="ED24" s="142"/>
      <c r="EE24" s="143"/>
      <c r="EF24" s="142"/>
      <c r="EG24" s="143"/>
      <c r="EH24" s="142"/>
      <c r="EI24" s="143"/>
      <c r="EJ24" s="142"/>
      <c r="EK24" s="143"/>
      <c r="EL24" s="142"/>
      <c r="EM24" s="143"/>
      <c r="EN24" s="142"/>
      <c r="EO24" s="143"/>
      <c r="EP24" s="142"/>
      <c r="EQ24" s="143"/>
      <c r="ER24" s="142"/>
      <c r="ES24" s="143"/>
      <c r="ET24" s="142"/>
      <c r="EU24" s="143"/>
      <c r="EV24" s="142"/>
      <c r="EW24" s="143"/>
      <c r="EX24" s="142"/>
      <c r="EY24" s="143"/>
      <c r="EZ24" s="142"/>
      <c r="FA24" s="143"/>
      <c r="FB24" s="142"/>
      <c r="FC24" s="143"/>
      <c r="FD24" s="136">
        <f t="shared" si="0"/>
        <v>0</v>
      </c>
      <c r="FE24" s="136">
        <f t="shared" si="1"/>
        <v>0</v>
      </c>
      <c r="FF24" s="137" t="str">
        <f t="shared" si="2"/>
        <v>Bravo!!!</v>
      </c>
      <c r="FG24" s="235"/>
      <c r="FH24" s="235"/>
      <c r="FI24" s="235"/>
    </row>
    <row r="25" spans="1:165" x14ac:dyDescent="0.4">
      <c r="A25" s="138">
        <v>19</v>
      </c>
      <c r="B25" s="139"/>
      <c r="C25" s="139"/>
      <c r="D25" s="140"/>
      <c r="E25" s="141"/>
      <c r="F25" s="142"/>
      <c r="G25" s="143"/>
      <c r="H25" s="142"/>
      <c r="I25" s="143"/>
      <c r="J25" s="144"/>
      <c r="K25" s="143"/>
      <c r="L25" s="145"/>
      <c r="M25" s="145"/>
      <c r="N25" s="142"/>
      <c r="O25" s="143"/>
      <c r="P25" s="145"/>
      <c r="Q25" s="145"/>
      <c r="R25" s="142"/>
      <c r="S25" s="143"/>
      <c r="T25" s="145"/>
      <c r="U25" s="145"/>
      <c r="V25" s="142"/>
      <c r="W25" s="143"/>
      <c r="X25" s="145"/>
      <c r="Y25" s="142"/>
      <c r="Z25" s="143"/>
      <c r="AA25" s="142"/>
      <c r="AB25" s="143"/>
      <c r="AC25" s="142"/>
      <c r="AD25" s="143"/>
      <c r="AE25" s="145"/>
      <c r="AF25" s="145"/>
      <c r="AG25" s="142"/>
      <c r="AH25" s="143"/>
      <c r="AI25" s="142"/>
      <c r="AJ25" s="143"/>
      <c r="AK25" s="145"/>
      <c r="AL25" s="142"/>
      <c r="AM25" s="143"/>
      <c r="AN25" s="145"/>
      <c r="AO25" s="142"/>
      <c r="AP25" s="143"/>
      <c r="AQ25" s="142"/>
      <c r="AR25" s="143"/>
      <c r="AS25" s="142"/>
      <c r="AT25" s="143"/>
      <c r="AU25" s="142"/>
      <c r="AV25" s="143"/>
      <c r="AW25" s="142"/>
      <c r="AX25" s="143"/>
      <c r="AY25" s="142"/>
      <c r="AZ25" s="143"/>
      <c r="BA25" s="142"/>
      <c r="BB25" s="143"/>
      <c r="BC25" s="145"/>
      <c r="BD25" s="142"/>
      <c r="BE25" s="143"/>
      <c r="BF25" s="145"/>
      <c r="BG25" s="142"/>
      <c r="BH25" s="143"/>
      <c r="BI25" s="145"/>
      <c r="BJ25" s="142"/>
      <c r="BK25" s="143"/>
      <c r="BL25" s="145"/>
      <c r="BM25" s="142"/>
      <c r="BN25" s="143"/>
      <c r="BO25" s="145"/>
      <c r="BP25" s="142"/>
      <c r="BQ25" s="143"/>
      <c r="BR25" s="145"/>
      <c r="BS25" s="142"/>
      <c r="BT25" s="143"/>
      <c r="BU25" s="142"/>
      <c r="BV25" s="143"/>
      <c r="BW25" s="145"/>
      <c r="BX25" s="142"/>
      <c r="BY25" s="143"/>
      <c r="BZ25" s="142"/>
      <c r="CA25" s="143"/>
      <c r="CB25" s="142"/>
      <c r="CC25" s="143"/>
      <c r="CD25" s="145"/>
      <c r="CE25" s="142"/>
      <c r="CF25" s="143"/>
      <c r="CG25" s="145"/>
      <c r="CH25" s="142"/>
      <c r="CI25" s="143"/>
      <c r="CJ25" s="145"/>
      <c r="CK25" s="142"/>
      <c r="CL25" s="143"/>
      <c r="CM25" s="142"/>
      <c r="CN25" s="143"/>
      <c r="CO25" s="145"/>
      <c r="CP25" s="142"/>
      <c r="CQ25" s="143"/>
      <c r="CR25" s="142"/>
      <c r="CS25" s="143"/>
      <c r="CT25" s="142"/>
      <c r="CU25" s="143"/>
      <c r="CV25" s="142"/>
      <c r="CW25" s="143"/>
      <c r="CX25" s="145"/>
      <c r="CY25" s="142"/>
      <c r="CZ25" s="143"/>
      <c r="DA25" s="142"/>
      <c r="DB25" s="143"/>
      <c r="DC25" s="142"/>
      <c r="DD25" s="143"/>
      <c r="DE25" s="142"/>
      <c r="DF25" s="143"/>
      <c r="DG25" s="145"/>
      <c r="DH25" s="142"/>
      <c r="DI25" s="143"/>
      <c r="DJ25" s="142"/>
      <c r="DK25" s="143"/>
      <c r="DL25" s="142"/>
      <c r="DM25" s="143"/>
      <c r="DN25" s="142"/>
      <c r="DO25" s="143"/>
      <c r="DP25" s="142"/>
      <c r="DQ25" s="143"/>
      <c r="DR25" s="142"/>
      <c r="DS25" s="143"/>
      <c r="DT25" s="142"/>
      <c r="DU25" s="143"/>
      <c r="DV25" s="142"/>
      <c r="DW25" s="143"/>
      <c r="DX25" s="142"/>
      <c r="DY25" s="143"/>
      <c r="DZ25" s="142"/>
      <c r="EA25" s="143"/>
      <c r="EB25" s="142"/>
      <c r="EC25" s="143"/>
      <c r="ED25" s="142"/>
      <c r="EE25" s="143"/>
      <c r="EF25" s="142"/>
      <c r="EG25" s="143"/>
      <c r="EH25" s="142"/>
      <c r="EI25" s="143"/>
      <c r="EJ25" s="142"/>
      <c r="EK25" s="143"/>
      <c r="EL25" s="142"/>
      <c r="EM25" s="143"/>
      <c r="EN25" s="142"/>
      <c r="EO25" s="143"/>
      <c r="EP25" s="142"/>
      <c r="EQ25" s="143"/>
      <c r="ER25" s="142"/>
      <c r="ES25" s="143"/>
      <c r="ET25" s="142"/>
      <c r="EU25" s="143"/>
      <c r="EV25" s="142"/>
      <c r="EW25" s="143"/>
      <c r="EX25" s="142"/>
      <c r="EY25" s="143"/>
      <c r="EZ25" s="142"/>
      <c r="FA25" s="143"/>
      <c r="FB25" s="142"/>
      <c r="FC25" s="143"/>
      <c r="FD25" s="136">
        <f t="shared" si="0"/>
        <v>0</v>
      </c>
      <c r="FE25" s="136">
        <f t="shared" si="1"/>
        <v>0</v>
      </c>
      <c r="FF25" s="137" t="str">
        <f t="shared" si="2"/>
        <v>Bravo!!!</v>
      </c>
      <c r="FG25" s="235"/>
      <c r="FH25" s="235"/>
      <c r="FI25" s="235"/>
    </row>
    <row r="26" spans="1:165" x14ac:dyDescent="0.4">
      <c r="A26" s="138">
        <v>20</v>
      </c>
      <c r="B26" s="139"/>
      <c r="C26" s="139"/>
      <c r="D26" s="140"/>
      <c r="E26" s="141"/>
      <c r="F26" s="142"/>
      <c r="G26" s="143"/>
      <c r="H26" s="142"/>
      <c r="I26" s="143"/>
      <c r="J26" s="144"/>
      <c r="K26" s="143"/>
      <c r="L26" s="145"/>
      <c r="M26" s="145"/>
      <c r="N26" s="142"/>
      <c r="O26" s="143"/>
      <c r="P26" s="145"/>
      <c r="Q26" s="145"/>
      <c r="R26" s="142"/>
      <c r="S26" s="143"/>
      <c r="T26" s="145"/>
      <c r="U26" s="145"/>
      <c r="V26" s="142"/>
      <c r="W26" s="143"/>
      <c r="X26" s="145"/>
      <c r="Y26" s="142"/>
      <c r="Z26" s="143"/>
      <c r="AA26" s="142"/>
      <c r="AB26" s="143"/>
      <c r="AC26" s="142"/>
      <c r="AD26" s="143"/>
      <c r="AE26" s="145"/>
      <c r="AF26" s="145"/>
      <c r="AG26" s="142"/>
      <c r="AH26" s="143"/>
      <c r="AI26" s="142"/>
      <c r="AJ26" s="143"/>
      <c r="AK26" s="145"/>
      <c r="AL26" s="142"/>
      <c r="AM26" s="143"/>
      <c r="AN26" s="145"/>
      <c r="AO26" s="142"/>
      <c r="AP26" s="143"/>
      <c r="AQ26" s="142"/>
      <c r="AR26" s="143"/>
      <c r="AS26" s="142"/>
      <c r="AT26" s="143"/>
      <c r="AU26" s="142"/>
      <c r="AV26" s="143"/>
      <c r="AW26" s="142"/>
      <c r="AX26" s="143"/>
      <c r="AY26" s="142"/>
      <c r="AZ26" s="143"/>
      <c r="BA26" s="142"/>
      <c r="BB26" s="143"/>
      <c r="BC26" s="145"/>
      <c r="BD26" s="142"/>
      <c r="BE26" s="143"/>
      <c r="BF26" s="145"/>
      <c r="BG26" s="142"/>
      <c r="BH26" s="143"/>
      <c r="BI26" s="145"/>
      <c r="BJ26" s="142"/>
      <c r="BK26" s="143"/>
      <c r="BL26" s="145"/>
      <c r="BM26" s="142"/>
      <c r="BN26" s="143"/>
      <c r="BO26" s="145"/>
      <c r="BP26" s="142"/>
      <c r="BQ26" s="143"/>
      <c r="BR26" s="145"/>
      <c r="BS26" s="142"/>
      <c r="BT26" s="143"/>
      <c r="BU26" s="142"/>
      <c r="BV26" s="143"/>
      <c r="BW26" s="145"/>
      <c r="BX26" s="142"/>
      <c r="BY26" s="143"/>
      <c r="BZ26" s="142"/>
      <c r="CA26" s="143"/>
      <c r="CB26" s="142"/>
      <c r="CC26" s="143"/>
      <c r="CD26" s="145"/>
      <c r="CE26" s="142"/>
      <c r="CF26" s="143"/>
      <c r="CG26" s="145"/>
      <c r="CH26" s="142"/>
      <c r="CI26" s="143"/>
      <c r="CJ26" s="145"/>
      <c r="CK26" s="142"/>
      <c r="CL26" s="143"/>
      <c r="CM26" s="142"/>
      <c r="CN26" s="143"/>
      <c r="CO26" s="145"/>
      <c r="CP26" s="142"/>
      <c r="CQ26" s="143"/>
      <c r="CR26" s="142"/>
      <c r="CS26" s="143"/>
      <c r="CT26" s="142"/>
      <c r="CU26" s="143"/>
      <c r="CV26" s="142"/>
      <c r="CW26" s="143"/>
      <c r="CX26" s="145"/>
      <c r="CY26" s="142"/>
      <c r="CZ26" s="143"/>
      <c r="DA26" s="142"/>
      <c r="DB26" s="143"/>
      <c r="DC26" s="142"/>
      <c r="DD26" s="143"/>
      <c r="DE26" s="142"/>
      <c r="DF26" s="143"/>
      <c r="DG26" s="145"/>
      <c r="DH26" s="142"/>
      <c r="DI26" s="143"/>
      <c r="DJ26" s="142"/>
      <c r="DK26" s="143"/>
      <c r="DL26" s="142"/>
      <c r="DM26" s="143"/>
      <c r="DN26" s="142"/>
      <c r="DO26" s="143"/>
      <c r="DP26" s="142"/>
      <c r="DQ26" s="143"/>
      <c r="DR26" s="142"/>
      <c r="DS26" s="143"/>
      <c r="DT26" s="142"/>
      <c r="DU26" s="143"/>
      <c r="DV26" s="142"/>
      <c r="DW26" s="143"/>
      <c r="DX26" s="142"/>
      <c r="DY26" s="143"/>
      <c r="DZ26" s="142"/>
      <c r="EA26" s="143"/>
      <c r="EB26" s="142"/>
      <c r="EC26" s="143"/>
      <c r="ED26" s="142"/>
      <c r="EE26" s="143"/>
      <c r="EF26" s="142"/>
      <c r="EG26" s="143"/>
      <c r="EH26" s="142"/>
      <c r="EI26" s="143"/>
      <c r="EJ26" s="142"/>
      <c r="EK26" s="143"/>
      <c r="EL26" s="142"/>
      <c r="EM26" s="143"/>
      <c r="EN26" s="142"/>
      <c r="EO26" s="143"/>
      <c r="EP26" s="142"/>
      <c r="EQ26" s="143"/>
      <c r="ER26" s="142"/>
      <c r="ES26" s="143"/>
      <c r="ET26" s="142"/>
      <c r="EU26" s="143"/>
      <c r="EV26" s="142"/>
      <c r="EW26" s="143"/>
      <c r="EX26" s="142"/>
      <c r="EY26" s="143"/>
      <c r="EZ26" s="142"/>
      <c r="FA26" s="143"/>
      <c r="FB26" s="142"/>
      <c r="FC26" s="143"/>
      <c r="FD26" s="136">
        <f t="shared" si="0"/>
        <v>0</v>
      </c>
      <c r="FE26" s="136">
        <f t="shared" si="1"/>
        <v>0</v>
      </c>
      <c r="FF26" s="137" t="str">
        <f t="shared" si="2"/>
        <v>Bravo!!!</v>
      </c>
      <c r="FG26" s="235"/>
      <c r="FH26" s="235"/>
      <c r="FI26" s="235"/>
    </row>
    <row r="27" spans="1:165" x14ac:dyDescent="0.4">
      <c r="A27" s="138">
        <v>21</v>
      </c>
      <c r="B27" s="139"/>
      <c r="C27" s="139"/>
      <c r="D27" s="140"/>
      <c r="E27" s="141"/>
      <c r="F27" s="142"/>
      <c r="G27" s="143"/>
      <c r="H27" s="142"/>
      <c r="I27" s="143"/>
      <c r="J27" s="144"/>
      <c r="K27" s="143"/>
      <c r="L27" s="145"/>
      <c r="M27" s="145"/>
      <c r="N27" s="142"/>
      <c r="O27" s="143"/>
      <c r="P27" s="145"/>
      <c r="Q27" s="145"/>
      <c r="R27" s="142"/>
      <c r="S27" s="143"/>
      <c r="T27" s="145"/>
      <c r="U27" s="145"/>
      <c r="V27" s="142"/>
      <c r="W27" s="143"/>
      <c r="X27" s="145"/>
      <c r="Y27" s="142"/>
      <c r="Z27" s="143"/>
      <c r="AA27" s="142"/>
      <c r="AB27" s="143"/>
      <c r="AC27" s="142"/>
      <c r="AD27" s="143"/>
      <c r="AE27" s="145"/>
      <c r="AF27" s="145"/>
      <c r="AG27" s="142"/>
      <c r="AH27" s="143"/>
      <c r="AI27" s="142"/>
      <c r="AJ27" s="143"/>
      <c r="AK27" s="145"/>
      <c r="AL27" s="142"/>
      <c r="AM27" s="143"/>
      <c r="AN27" s="145"/>
      <c r="AO27" s="142"/>
      <c r="AP27" s="143"/>
      <c r="AQ27" s="142"/>
      <c r="AR27" s="143"/>
      <c r="AS27" s="142"/>
      <c r="AT27" s="143"/>
      <c r="AU27" s="142"/>
      <c r="AV27" s="143"/>
      <c r="AW27" s="142"/>
      <c r="AX27" s="143"/>
      <c r="AY27" s="142"/>
      <c r="AZ27" s="143"/>
      <c r="BA27" s="142"/>
      <c r="BB27" s="143"/>
      <c r="BC27" s="145"/>
      <c r="BD27" s="142"/>
      <c r="BE27" s="143"/>
      <c r="BF27" s="145"/>
      <c r="BG27" s="142"/>
      <c r="BH27" s="143"/>
      <c r="BI27" s="145"/>
      <c r="BJ27" s="142"/>
      <c r="BK27" s="143"/>
      <c r="BL27" s="145"/>
      <c r="BM27" s="142"/>
      <c r="BN27" s="143"/>
      <c r="BO27" s="145"/>
      <c r="BP27" s="142"/>
      <c r="BQ27" s="143"/>
      <c r="BR27" s="145"/>
      <c r="BS27" s="142"/>
      <c r="BT27" s="143"/>
      <c r="BU27" s="142"/>
      <c r="BV27" s="143"/>
      <c r="BW27" s="145"/>
      <c r="BX27" s="142"/>
      <c r="BY27" s="143"/>
      <c r="BZ27" s="142"/>
      <c r="CA27" s="143"/>
      <c r="CB27" s="142"/>
      <c r="CC27" s="143"/>
      <c r="CD27" s="145"/>
      <c r="CE27" s="142"/>
      <c r="CF27" s="143"/>
      <c r="CG27" s="145"/>
      <c r="CH27" s="142"/>
      <c r="CI27" s="143"/>
      <c r="CJ27" s="145"/>
      <c r="CK27" s="142"/>
      <c r="CL27" s="143"/>
      <c r="CM27" s="142"/>
      <c r="CN27" s="143"/>
      <c r="CO27" s="145"/>
      <c r="CP27" s="142"/>
      <c r="CQ27" s="143"/>
      <c r="CR27" s="142"/>
      <c r="CS27" s="143"/>
      <c r="CT27" s="142"/>
      <c r="CU27" s="143"/>
      <c r="CV27" s="142"/>
      <c r="CW27" s="143"/>
      <c r="CX27" s="145"/>
      <c r="CY27" s="142"/>
      <c r="CZ27" s="143"/>
      <c r="DA27" s="142"/>
      <c r="DB27" s="143"/>
      <c r="DC27" s="142"/>
      <c r="DD27" s="143"/>
      <c r="DE27" s="142"/>
      <c r="DF27" s="143"/>
      <c r="DG27" s="145"/>
      <c r="DH27" s="142"/>
      <c r="DI27" s="143"/>
      <c r="DJ27" s="142"/>
      <c r="DK27" s="143"/>
      <c r="DL27" s="142"/>
      <c r="DM27" s="143"/>
      <c r="DN27" s="142"/>
      <c r="DO27" s="143"/>
      <c r="DP27" s="142"/>
      <c r="DQ27" s="143"/>
      <c r="DR27" s="142"/>
      <c r="DS27" s="143"/>
      <c r="DT27" s="142"/>
      <c r="DU27" s="143"/>
      <c r="DV27" s="142"/>
      <c r="DW27" s="143"/>
      <c r="DX27" s="142"/>
      <c r="DY27" s="143"/>
      <c r="DZ27" s="142"/>
      <c r="EA27" s="143"/>
      <c r="EB27" s="142"/>
      <c r="EC27" s="143"/>
      <c r="ED27" s="142"/>
      <c r="EE27" s="143"/>
      <c r="EF27" s="142"/>
      <c r="EG27" s="143"/>
      <c r="EH27" s="142"/>
      <c r="EI27" s="143"/>
      <c r="EJ27" s="142"/>
      <c r="EK27" s="143"/>
      <c r="EL27" s="142"/>
      <c r="EM27" s="143"/>
      <c r="EN27" s="142"/>
      <c r="EO27" s="143"/>
      <c r="EP27" s="142"/>
      <c r="EQ27" s="143"/>
      <c r="ER27" s="142"/>
      <c r="ES27" s="143"/>
      <c r="ET27" s="142"/>
      <c r="EU27" s="143"/>
      <c r="EV27" s="142"/>
      <c r="EW27" s="143"/>
      <c r="EX27" s="142"/>
      <c r="EY27" s="143"/>
      <c r="EZ27" s="142"/>
      <c r="FA27" s="143"/>
      <c r="FB27" s="142"/>
      <c r="FC27" s="143"/>
      <c r="FD27" s="136">
        <f t="shared" si="0"/>
        <v>0</v>
      </c>
      <c r="FE27" s="136">
        <f t="shared" si="1"/>
        <v>0</v>
      </c>
      <c r="FF27" s="137" t="str">
        <f t="shared" si="2"/>
        <v>Bravo!!!</v>
      </c>
      <c r="FG27" s="235"/>
      <c r="FH27" s="235"/>
      <c r="FI27" s="235"/>
    </row>
    <row r="28" spans="1:165" x14ac:dyDescent="0.4">
      <c r="A28" s="138">
        <v>22</v>
      </c>
      <c r="B28" s="139"/>
      <c r="C28" s="139"/>
      <c r="D28" s="140"/>
      <c r="E28" s="141"/>
      <c r="F28" s="142"/>
      <c r="G28" s="143"/>
      <c r="H28" s="142"/>
      <c r="I28" s="143"/>
      <c r="J28" s="144"/>
      <c r="K28" s="143"/>
      <c r="L28" s="145"/>
      <c r="M28" s="145"/>
      <c r="N28" s="142"/>
      <c r="O28" s="143"/>
      <c r="P28" s="145"/>
      <c r="Q28" s="145"/>
      <c r="R28" s="142"/>
      <c r="S28" s="143"/>
      <c r="T28" s="145"/>
      <c r="U28" s="145"/>
      <c r="V28" s="142"/>
      <c r="W28" s="143"/>
      <c r="X28" s="145"/>
      <c r="Y28" s="142"/>
      <c r="Z28" s="143"/>
      <c r="AA28" s="142"/>
      <c r="AB28" s="143"/>
      <c r="AC28" s="142"/>
      <c r="AD28" s="143"/>
      <c r="AE28" s="145"/>
      <c r="AF28" s="145"/>
      <c r="AG28" s="142"/>
      <c r="AH28" s="143"/>
      <c r="AI28" s="142"/>
      <c r="AJ28" s="143"/>
      <c r="AK28" s="145"/>
      <c r="AL28" s="142"/>
      <c r="AM28" s="143"/>
      <c r="AN28" s="145"/>
      <c r="AO28" s="142"/>
      <c r="AP28" s="143"/>
      <c r="AQ28" s="142"/>
      <c r="AR28" s="143"/>
      <c r="AS28" s="142"/>
      <c r="AT28" s="143"/>
      <c r="AU28" s="142"/>
      <c r="AV28" s="143"/>
      <c r="AW28" s="142"/>
      <c r="AX28" s="143"/>
      <c r="AY28" s="142"/>
      <c r="AZ28" s="143"/>
      <c r="BA28" s="142"/>
      <c r="BB28" s="143"/>
      <c r="BC28" s="145"/>
      <c r="BD28" s="142"/>
      <c r="BE28" s="143"/>
      <c r="BF28" s="145"/>
      <c r="BG28" s="142"/>
      <c r="BH28" s="143"/>
      <c r="BI28" s="145"/>
      <c r="BJ28" s="142"/>
      <c r="BK28" s="143"/>
      <c r="BL28" s="145"/>
      <c r="BM28" s="142"/>
      <c r="BN28" s="143"/>
      <c r="BO28" s="145"/>
      <c r="BP28" s="142"/>
      <c r="BQ28" s="143"/>
      <c r="BR28" s="145"/>
      <c r="BS28" s="142"/>
      <c r="BT28" s="143"/>
      <c r="BU28" s="142"/>
      <c r="BV28" s="143"/>
      <c r="BW28" s="145"/>
      <c r="BX28" s="142"/>
      <c r="BY28" s="143"/>
      <c r="BZ28" s="142"/>
      <c r="CA28" s="143"/>
      <c r="CB28" s="142"/>
      <c r="CC28" s="143"/>
      <c r="CD28" s="145"/>
      <c r="CE28" s="142"/>
      <c r="CF28" s="143"/>
      <c r="CG28" s="145"/>
      <c r="CH28" s="142"/>
      <c r="CI28" s="143"/>
      <c r="CJ28" s="145"/>
      <c r="CK28" s="142"/>
      <c r="CL28" s="143"/>
      <c r="CM28" s="142"/>
      <c r="CN28" s="143"/>
      <c r="CO28" s="145"/>
      <c r="CP28" s="142"/>
      <c r="CQ28" s="143"/>
      <c r="CR28" s="142"/>
      <c r="CS28" s="143"/>
      <c r="CT28" s="142"/>
      <c r="CU28" s="143"/>
      <c r="CV28" s="142"/>
      <c r="CW28" s="143"/>
      <c r="CX28" s="145"/>
      <c r="CY28" s="142"/>
      <c r="CZ28" s="143"/>
      <c r="DA28" s="142"/>
      <c r="DB28" s="143"/>
      <c r="DC28" s="142"/>
      <c r="DD28" s="143"/>
      <c r="DE28" s="142"/>
      <c r="DF28" s="143"/>
      <c r="DG28" s="145"/>
      <c r="DH28" s="142"/>
      <c r="DI28" s="143"/>
      <c r="DJ28" s="142"/>
      <c r="DK28" s="143"/>
      <c r="DL28" s="142"/>
      <c r="DM28" s="143"/>
      <c r="DN28" s="142"/>
      <c r="DO28" s="143"/>
      <c r="DP28" s="142"/>
      <c r="DQ28" s="143"/>
      <c r="DR28" s="142"/>
      <c r="DS28" s="143"/>
      <c r="DT28" s="142"/>
      <c r="DU28" s="143"/>
      <c r="DV28" s="142"/>
      <c r="DW28" s="143"/>
      <c r="DX28" s="142"/>
      <c r="DY28" s="143"/>
      <c r="DZ28" s="142"/>
      <c r="EA28" s="143"/>
      <c r="EB28" s="142"/>
      <c r="EC28" s="143"/>
      <c r="ED28" s="142"/>
      <c r="EE28" s="143"/>
      <c r="EF28" s="142"/>
      <c r="EG28" s="143"/>
      <c r="EH28" s="142"/>
      <c r="EI28" s="143"/>
      <c r="EJ28" s="142"/>
      <c r="EK28" s="143"/>
      <c r="EL28" s="142"/>
      <c r="EM28" s="143"/>
      <c r="EN28" s="142"/>
      <c r="EO28" s="143"/>
      <c r="EP28" s="142"/>
      <c r="EQ28" s="143"/>
      <c r="ER28" s="142"/>
      <c r="ES28" s="143"/>
      <c r="ET28" s="142"/>
      <c r="EU28" s="143"/>
      <c r="EV28" s="142"/>
      <c r="EW28" s="143"/>
      <c r="EX28" s="142"/>
      <c r="EY28" s="143"/>
      <c r="EZ28" s="142"/>
      <c r="FA28" s="143"/>
      <c r="FB28" s="142"/>
      <c r="FC28" s="143"/>
      <c r="FD28" s="136">
        <f t="shared" si="0"/>
        <v>0</v>
      </c>
      <c r="FE28" s="136">
        <f t="shared" si="1"/>
        <v>0</v>
      </c>
      <c r="FF28" s="137" t="str">
        <f t="shared" si="2"/>
        <v>Bravo!!!</v>
      </c>
      <c r="FG28" s="235"/>
      <c r="FH28" s="235"/>
      <c r="FI28" s="235"/>
    </row>
    <row r="29" spans="1:165" x14ac:dyDescent="0.4">
      <c r="A29" s="138">
        <v>23</v>
      </c>
      <c r="B29" s="139"/>
      <c r="C29" s="139"/>
      <c r="D29" s="140"/>
      <c r="E29" s="141"/>
      <c r="F29" s="142"/>
      <c r="G29" s="143"/>
      <c r="H29" s="142"/>
      <c r="I29" s="143"/>
      <c r="J29" s="144"/>
      <c r="K29" s="143"/>
      <c r="L29" s="145"/>
      <c r="M29" s="145"/>
      <c r="N29" s="142"/>
      <c r="O29" s="143"/>
      <c r="P29" s="145"/>
      <c r="Q29" s="145"/>
      <c r="R29" s="142"/>
      <c r="S29" s="143"/>
      <c r="T29" s="145"/>
      <c r="U29" s="145"/>
      <c r="V29" s="142"/>
      <c r="W29" s="143"/>
      <c r="X29" s="145"/>
      <c r="Y29" s="142"/>
      <c r="Z29" s="143"/>
      <c r="AA29" s="142"/>
      <c r="AB29" s="143"/>
      <c r="AC29" s="142"/>
      <c r="AD29" s="143"/>
      <c r="AE29" s="145"/>
      <c r="AF29" s="145"/>
      <c r="AG29" s="142"/>
      <c r="AH29" s="143"/>
      <c r="AI29" s="142"/>
      <c r="AJ29" s="143"/>
      <c r="AK29" s="145"/>
      <c r="AL29" s="142"/>
      <c r="AM29" s="143"/>
      <c r="AN29" s="145"/>
      <c r="AO29" s="142"/>
      <c r="AP29" s="143"/>
      <c r="AQ29" s="142"/>
      <c r="AR29" s="143"/>
      <c r="AS29" s="142"/>
      <c r="AT29" s="143"/>
      <c r="AU29" s="142"/>
      <c r="AV29" s="143"/>
      <c r="AW29" s="142"/>
      <c r="AX29" s="143"/>
      <c r="AY29" s="142"/>
      <c r="AZ29" s="143"/>
      <c r="BA29" s="142"/>
      <c r="BB29" s="143"/>
      <c r="BC29" s="145"/>
      <c r="BD29" s="142"/>
      <c r="BE29" s="143"/>
      <c r="BF29" s="145"/>
      <c r="BG29" s="142"/>
      <c r="BH29" s="143"/>
      <c r="BI29" s="145"/>
      <c r="BJ29" s="142"/>
      <c r="BK29" s="143"/>
      <c r="BL29" s="145"/>
      <c r="BM29" s="142"/>
      <c r="BN29" s="143"/>
      <c r="BO29" s="145"/>
      <c r="BP29" s="142"/>
      <c r="BQ29" s="143"/>
      <c r="BR29" s="145"/>
      <c r="BS29" s="142"/>
      <c r="BT29" s="143"/>
      <c r="BU29" s="142"/>
      <c r="BV29" s="143"/>
      <c r="BW29" s="145"/>
      <c r="BX29" s="142"/>
      <c r="BY29" s="143"/>
      <c r="BZ29" s="142"/>
      <c r="CA29" s="143"/>
      <c r="CB29" s="142"/>
      <c r="CC29" s="143"/>
      <c r="CD29" s="145"/>
      <c r="CE29" s="142"/>
      <c r="CF29" s="143"/>
      <c r="CG29" s="145"/>
      <c r="CH29" s="142"/>
      <c r="CI29" s="143"/>
      <c r="CJ29" s="145"/>
      <c r="CK29" s="142"/>
      <c r="CL29" s="143"/>
      <c r="CM29" s="142"/>
      <c r="CN29" s="143"/>
      <c r="CO29" s="145"/>
      <c r="CP29" s="142"/>
      <c r="CQ29" s="143"/>
      <c r="CR29" s="142"/>
      <c r="CS29" s="143"/>
      <c r="CT29" s="142"/>
      <c r="CU29" s="143"/>
      <c r="CV29" s="142"/>
      <c r="CW29" s="143"/>
      <c r="CX29" s="145"/>
      <c r="CY29" s="142"/>
      <c r="CZ29" s="143"/>
      <c r="DA29" s="142"/>
      <c r="DB29" s="143"/>
      <c r="DC29" s="142"/>
      <c r="DD29" s="143"/>
      <c r="DE29" s="142"/>
      <c r="DF29" s="143"/>
      <c r="DG29" s="145"/>
      <c r="DH29" s="142"/>
      <c r="DI29" s="143"/>
      <c r="DJ29" s="142"/>
      <c r="DK29" s="143"/>
      <c r="DL29" s="142"/>
      <c r="DM29" s="143"/>
      <c r="DN29" s="142"/>
      <c r="DO29" s="143"/>
      <c r="DP29" s="142"/>
      <c r="DQ29" s="143"/>
      <c r="DR29" s="142"/>
      <c r="DS29" s="143"/>
      <c r="DT29" s="142"/>
      <c r="DU29" s="143"/>
      <c r="DV29" s="142"/>
      <c r="DW29" s="143"/>
      <c r="DX29" s="142"/>
      <c r="DY29" s="143"/>
      <c r="DZ29" s="142"/>
      <c r="EA29" s="143"/>
      <c r="EB29" s="142"/>
      <c r="EC29" s="143"/>
      <c r="ED29" s="142"/>
      <c r="EE29" s="143"/>
      <c r="EF29" s="142"/>
      <c r="EG29" s="143"/>
      <c r="EH29" s="142"/>
      <c r="EI29" s="143"/>
      <c r="EJ29" s="142"/>
      <c r="EK29" s="143"/>
      <c r="EL29" s="142"/>
      <c r="EM29" s="143"/>
      <c r="EN29" s="142"/>
      <c r="EO29" s="143"/>
      <c r="EP29" s="142"/>
      <c r="EQ29" s="143"/>
      <c r="ER29" s="142"/>
      <c r="ES29" s="143"/>
      <c r="ET29" s="142"/>
      <c r="EU29" s="143"/>
      <c r="EV29" s="142"/>
      <c r="EW29" s="143"/>
      <c r="EX29" s="142"/>
      <c r="EY29" s="143"/>
      <c r="EZ29" s="142"/>
      <c r="FA29" s="143"/>
      <c r="FB29" s="142"/>
      <c r="FC29" s="143"/>
      <c r="FD29" s="136">
        <f t="shared" si="0"/>
        <v>0</v>
      </c>
      <c r="FE29" s="136">
        <f t="shared" si="1"/>
        <v>0</v>
      </c>
      <c r="FF29" s="137" t="str">
        <f t="shared" si="2"/>
        <v>Bravo!!!</v>
      </c>
      <c r="FG29" s="235"/>
      <c r="FH29" s="235"/>
      <c r="FI29" s="235"/>
    </row>
    <row r="30" spans="1:165" x14ac:dyDescent="0.4">
      <c r="A30" s="138">
        <v>24</v>
      </c>
      <c r="B30" s="139"/>
      <c r="C30" s="139"/>
      <c r="D30" s="140"/>
      <c r="E30" s="141"/>
      <c r="F30" s="142"/>
      <c r="G30" s="143"/>
      <c r="H30" s="142"/>
      <c r="I30" s="143"/>
      <c r="J30" s="144"/>
      <c r="K30" s="143"/>
      <c r="L30" s="145"/>
      <c r="M30" s="145"/>
      <c r="N30" s="142"/>
      <c r="O30" s="143"/>
      <c r="P30" s="145"/>
      <c r="Q30" s="145"/>
      <c r="R30" s="142"/>
      <c r="S30" s="143"/>
      <c r="T30" s="145"/>
      <c r="U30" s="145"/>
      <c r="V30" s="142"/>
      <c r="W30" s="143"/>
      <c r="X30" s="145"/>
      <c r="Y30" s="142"/>
      <c r="Z30" s="143"/>
      <c r="AA30" s="142"/>
      <c r="AB30" s="143"/>
      <c r="AC30" s="142"/>
      <c r="AD30" s="143"/>
      <c r="AE30" s="145"/>
      <c r="AF30" s="145"/>
      <c r="AG30" s="142"/>
      <c r="AH30" s="143"/>
      <c r="AI30" s="142"/>
      <c r="AJ30" s="143"/>
      <c r="AK30" s="145"/>
      <c r="AL30" s="142"/>
      <c r="AM30" s="143"/>
      <c r="AN30" s="145"/>
      <c r="AO30" s="142"/>
      <c r="AP30" s="143"/>
      <c r="AQ30" s="142"/>
      <c r="AR30" s="143"/>
      <c r="AS30" s="142"/>
      <c r="AT30" s="143"/>
      <c r="AU30" s="142"/>
      <c r="AV30" s="143"/>
      <c r="AW30" s="142"/>
      <c r="AX30" s="143"/>
      <c r="AY30" s="142"/>
      <c r="AZ30" s="143"/>
      <c r="BA30" s="142"/>
      <c r="BB30" s="143"/>
      <c r="BC30" s="145"/>
      <c r="BD30" s="142"/>
      <c r="BE30" s="143"/>
      <c r="BF30" s="145"/>
      <c r="BG30" s="142"/>
      <c r="BH30" s="143"/>
      <c r="BI30" s="145"/>
      <c r="BJ30" s="142"/>
      <c r="BK30" s="143"/>
      <c r="BL30" s="145"/>
      <c r="BM30" s="142"/>
      <c r="BN30" s="143"/>
      <c r="BO30" s="145"/>
      <c r="BP30" s="142"/>
      <c r="BQ30" s="143"/>
      <c r="BR30" s="145"/>
      <c r="BS30" s="142"/>
      <c r="BT30" s="143"/>
      <c r="BU30" s="142"/>
      <c r="BV30" s="143"/>
      <c r="BW30" s="145"/>
      <c r="BX30" s="142"/>
      <c r="BY30" s="143"/>
      <c r="BZ30" s="142"/>
      <c r="CA30" s="143"/>
      <c r="CB30" s="142"/>
      <c r="CC30" s="143"/>
      <c r="CD30" s="145"/>
      <c r="CE30" s="142"/>
      <c r="CF30" s="143"/>
      <c r="CG30" s="145"/>
      <c r="CH30" s="142"/>
      <c r="CI30" s="143"/>
      <c r="CJ30" s="145"/>
      <c r="CK30" s="142"/>
      <c r="CL30" s="143"/>
      <c r="CM30" s="142"/>
      <c r="CN30" s="143"/>
      <c r="CO30" s="145"/>
      <c r="CP30" s="142"/>
      <c r="CQ30" s="143"/>
      <c r="CR30" s="142"/>
      <c r="CS30" s="143"/>
      <c r="CT30" s="142"/>
      <c r="CU30" s="143"/>
      <c r="CV30" s="142"/>
      <c r="CW30" s="143"/>
      <c r="CX30" s="145"/>
      <c r="CY30" s="142"/>
      <c r="CZ30" s="143"/>
      <c r="DA30" s="142"/>
      <c r="DB30" s="143"/>
      <c r="DC30" s="142"/>
      <c r="DD30" s="143"/>
      <c r="DE30" s="142"/>
      <c r="DF30" s="143"/>
      <c r="DG30" s="145"/>
      <c r="DH30" s="142"/>
      <c r="DI30" s="143"/>
      <c r="DJ30" s="142"/>
      <c r="DK30" s="143"/>
      <c r="DL30" s="142"/>
      <c r="DM30" s="143"/>
      <c r="DN30" s="142"/>
      <c r="DO30" s="143"/>
      <c r="DP30" s="142"/>
      <c r="DQ30" s="143"/>
      <c r="DR30" s="142"/>
      <c r="DS30" s="143"/>
      <c r="DT30" s="142"/>
      <c r="DU30" s="143"/>
      <c r="DV30" s="142"/>
      <c r="DW30" s="143"/>
      <c r="DX30" s="142"/>
      <c r="DY30" s="143"/>
      <c r="DZ30" s="142"/>
      <c r="EA30" s="143"/>
      <c r="EB30" s="142"/>
      <c r="EC30" s="143"/>
      <c r="ED30" s="142"/>
      <c r="EE30" s="143"/>
      <c r="EF30" s="142"/>
      <c r="EG30" s="143"/>
      <c r="EH30" s="142"/>
      <c r="EI30" s="143"/>
      <c r="EJ30" s="142"/>
      <c r="EK30" s="143"/>
      <c r="EL30" s="142"/>
      <c r="EM30" s="143"/>
      <c r="EN30" s="142"/>
      <c r="EO30" s="143"/>
      <c r="EP30" s="142"/>
      <c r="EQ30" s="143"/>
      <c r="ER30" s="142"/>
      <c r="ES30" s="143"/>
      <c r="ET30" s="142"/>
      <c r="EU30" s="143"/>
      <c r="EV30" s="142"/>
      <c r="EW30" s="143"/>
      <c r="EX30" s="142"/>
      <c r="EY30" s="143"/>
      <c r="EZ30" s="142"/>
      <c r="FA30" s="143"/>
      <c r="FB30" s="142"/>
      <c r="FC30" s="143"/>
      <c r="FD30" s="136">
        <f t="shared" si="0"/>
        <v>0</v>
      </c>
      <c r="FE30" s="136">
        <f t="shared" si="1"/>
        <v>0</v>
      </c>
      <c r="FF30" s="137" t="str">
        <f t="shared" si="2"/>
        <v>Bravo!!!</v>
      </c>
      <c r="FG30" s="235"/>
      <c r="FH30" s="235"/>
      <c r="FI30" s="235"/>
    </row>
    <row r="31" spans="1:165" x14ac:dyDescent="0.4">
      <c r="A31" s="138">
        <v>25</v>
      </c>
      <c r="B31" s="139"/>
      <c r="C31" s="139"/>
      <c r="D31" s="140"/>
      <c r="E31" s="141"/>
      <c r="F31" s="142"/>
      <c r="G31" s="143"/>
      <c r="H31" s="142"/>
      <c r="I31" s="143"/>
      <c r="J31" s="144"/>
      <c r="K31" s="143"/>
      <c r="L31" s="145"/>
      <c r="M31" s="145"/>
      <c r="N31" s="142"/>
      <c r="O31" s="143"/>
      <c r="P31" s="145"/>
      <c r="Q31" s="145"/>
      <c r="R31" s="142"/>
      <c r="S31" s="143"/>
      <c r="T31" s="145"/>
      <c r="U31" s="145"/>
      <c r="V31" s="142"/>
      <c r="W31" s="143"/>
      <c r="X31" s="145"/>
      <c r="Y31" s="142"/>
      <c r="Z31" s="143"/>
      <c r="AA31" s="142"/>
      <c r="AB31" s="143"/>
      <c r="AC31" s="142"/>
      <c r="AD31" s="143"/>
      <c r="AE31" s="145"/>
      <c r="AF31" s="145"/>
      <c r="AG31" s="142"/>
      <c r="AH31" s="143"/>
      <c r="AI31" s="142"/>
      <c r="AJ31" s="143"/>
      <c r="AK31" s="145"/>
      <c r="AL31" s="142"/>
      <c r="AM31" s="143"/>
      <c r="AN31" s="145"/>
      <c r="AO31" s="142"/>
      <c r="AP31" s="143"/>
      <c r="AQ31" s="142"/>
      <c r="AR31" s="143"/>
      <c r="AS31" s="142"/>
      <c r="AT31" s="143"/>
      <c r="AU31" s="142"/>
      <c r="AV31" s="143"/>
      <c r="AW31" s="142"/>
      <c r="AX31" s="143"/>
      <c r="AY31" s="142"/>
      <c r="AZ31" s="143"/>
      <c r="BA31" s="142"/>
      <c r="BB31" s="143"/>
      <c r="BC31" s="145"/>
      <c r="BD31" s="142"/>
      <c r="BE31" s="143"/>
      <c r="BF31" s="145"/>
      <c r="BG31" s="142"/>
      <c r="BH31" s="143"/>
      <c r="BI31" s="145"/>
      <c r="BJ31" s="142"/>
      <c r="BK31" s="143"/>
      <c r="BL31" s="145"/>
      <c r="BM31" s="142"/>
      <c r="BN31" s="143"/>
      <c r="BO31" s="145"/>
      <c r="BP31" s="142"/>
      <c r="BQ31" s="143"/>
      <c r="BR31" s="145"/>
      <c r="BS31" s="142"/>
      <c r="BT31" s="143"/>
      <c r="BU31" s="142"/>
      <c r="BV31" s="143"/>
      <c r="BW31" s="145"/>
      <c r="BX31" s="142"/>
      <c r="BY31" s="143"/>
      <c r="BZ31" s="142"/>
      <c r="CA31" s="143"/>
      <c r="CB31" s="142"/>
      <c r="CC31" s="143"/>
      <c r="CD31" s="145"/>
      <c r="CE31" s="142"/>
      <c r="CF31" s="143"/>
      <c r="CG31" s="145"/>
      <c r="CH31" s="142"/>
      <c r="CI31" s="143"/>
      <c r="CJ31" s="145"/>
      <c r="CK31" s="142"/>
      <c r="CL31" s="143"/>
      <c r="CM31" s="142"/>
      <c r="CN31" s="143"/>
      <c r="CO31" s="145"/>
      <c r="CP31" s="142"/>
      <c r="CQ31" s="143"/>
      <c r="CR31" s="142"/>
      <c r="CS31" s="143"/>
      <c r="CT31" s="142"/>
      <c r="CU31" s="143"/>
      <c r="CV31" s="142"/>
      <c r="CW31" s="143"/>
      <c r="CX31" s="145"/>
      <c r="CY31" s="142"/>
      <c r="CZ31" s="143"/>
      <c r="DA31" s="142"/>
      <c r="DB31" s="143"/>
      <c r="DC31" s="142"/>
      <c r="DD31" s="143"/>
      <c r="DE31" s="142"/>
      <c r="DF31" s="143"/>
      <c r="DG31" s="145"/>
      <c r="DH31" s="142"/>
      <c r="DI31" s="143"/>
      <c r="DJ31" s="142"/>
      <c r="DK31" s="143"/>
      <c r="DL31" s="142"/>
      <c r="DM31" s="143"/>
      <c r="DN31" s="142"/>
      <c r="DO31" s="143"/>
      <c r="DP31" s="142"/>
      <c r="DQ31" s="143"/>
      <c r="DR31" s="142"/>
      <c r="DS31" s="143"/>
      <c r="DT31" s="142"/>
      <c r="DU31" s="143"/>
      <c r="DV31" s="142"/>
      <c r="DW31" s="143"/>
      <c r="DX31" s="142"/>
      <c r="DY31" s="143"/>
      <c r="DZ31" s="142"/>
      <c r="EA31" s="143"/>
      <c r="EB31" s="142"/>
      <c r="EC31" s="143"/>
      <c r="ED31" s="142"/>
      <c r="EE31" s="143"/>
      <c r="EF31" s="142"/>
      <c r="EG31" s="143"/>
      <c r="EH31" s="142"/>
      <c r="EI31" s="143"/>
      <c r="EJ31" s="142"/>
      <c r="EK31" s="143"/>
      <c r="EL31" s="142"/>
      <c r="EM31" s="143"/>
      <c r="EN31" s="142"/>
      <c r="EO31" s="143"/>
      <c r="EP31" s="142"/>
      <c r="EQ31" s="143"/>
      <c r="ER31" s="142"/>
      <c r="ES31" s="143"/>
      <c r="ET31" s="142"/>
      <c r="EU31" s="143"/>
      <c r="EV31" s="142"/>
      <c r="EW31" s="143"/>
      <c r="EX31" s="142"/>
      <c r="EY31" s="143"/>
      <c r="EZ31" s="142"/>
      <c r="FA31" s="143"/>
      <c r="FB31" s="142"/>
      <c r="FC31" s="143"/>
      <c r="FD31" s="136">
        <f t="shared" si="0"/>
        <v>0</v>
      </c>
      <c r="FE31" s="136">
        <f t="shared" si="1"/>
        <v>0</v>
      </c>
      <c r="FF31" s="137" t="str">
        <f t="shared" si="2"/>
        <v>Bravo!!!</v>
      </c>
      <c r="FG31" s="235"/>
      <c r="FH31" s="235"/>
      <c r="FI31" s="235"/>
    </row>
    <row r="32" spans="1:165" x14ac:dyDescent="0.4">
      <c r="A32" s="138">
        <v>26</v>
      </c>
      <c r="B32" s="139"/>
      <c r="C32" s="139"/>
      <c r="D32" s="140"/>
      <c r="E32" s="141"/>
      <c r="F32" s="142"/>
      <c r="G32" s="143"/>
      <c r="H32" s="142"/>
      <c r="I32" s="143"/>
      <c r="J32" s="144"/>
      <c r="K32" s="143"/>
      <c r="L32" s="145"/>
      <c r="M32" s="145"/>
      <c r="N32" s="142"/>
      <c r="O32" s="143"/>
      <c r="P32" s="145"/>
      <c r="Q32" s="145"/>
      <c r="R32" s="142"/>
      <c r="S32" s="143"/>
      <c r="T32" s="145"/>
      <c r="U32" s="145"/>
      <c r="V32" s="142"/>
      <c r="W32" s="143"/>
      <c r="X32" s="145"/>
      <c r="Y32" s="142"/>
      <c r="Z32" s="143"/>
      <c r="AA32" s="142"/>
      <c r="AB32" s="143"/>
      <c r="AC32" s="142"/>
      <c r="AD32" s="143"/>
      <c r="AE32" s="145"/>
      <c r="AF32" s="145"/>
      <c r="AG32" s="142"/>
      <c r="AH32" s="143"/>
      <c r="AI32" s="142"/>
      <c r="AJ32" s="143"/>
      <c r="AK32" s="145"/>
      <c r="AL32" s="142"/>
      <c r="AM32" s="143"/>
      <c r="AN32" s="145"/>
      <c r="AO32" s="142"/>
      <c r="AP32" s="143"/>
      <c r="AQ32" s="142"/>
      <c r="AR32" s="143"/>
      <c r="AS32" s="142"/>
      <c r="AT32" s="143"/>
      <c r="AU32" s="142"/>
      <c r="AV32" s="143"/>
      <c r="AW32" s="142"/>
      <c r="AX32" s="143"/>
      <c r="AY32" s="142"/>
      <c r="AZ32" s="143"/>
      <c r="BA32" s="142"/>
      <c r="BB32" s="143"/>
      <c r="BC32" s="145"/>
      <c r="BD32" s="142"/>
      <c r="BE32" s="143"/>
      <c r="BF32" s="145"/>
      <c r="BG32" s="142"/>
      <c r="BH32" s="143"/>
      <c r="BI32" s="145"/>
      <c r="BJ32" s="142"/>
      <c r="BK32" s="143"/>
      <c r="BL32" s="145"/>
      <c r="BM32" s="142"/>
      <c r="BN32" s="143"/>
      <c r="BO32" s="145"/>
      <c r="BP32" s="142"/>
      <c r="BQ32" s="143"/>
      <c r="BR32" s="145"/>
      <c r="BS32" s="142"/>
      <c r="BT32" s="143"/>
      <c r="BU32" s="142"/>
      <c r="BV32" s="143"/>
      <c r="BW32" s="145"/>
      <c r="BX32" s="142"/>
      <c r="BY32" s="143"/>
      <c r="BZ32" s="142"/>
      <c r="CA32" s="143"/>
      <c r="CB32" s="142"/>
      <c r="CC32" s="143"/>
      <c r="CD32" s="145"/>
      <c r="CE32" s="142"/>
      <c r="CF32" s="143"/>
      <c r="CG32" s="145"/>
      <c r="CH32" s="142"/>
      <c r="CI32" s="143"/>
      <c r="CJ32" s="145"/>
      <c r="CK32" s="142"/>
      <c r="CL32" s="143"/>
      <c r="CM32" s="142"/>
      <c r="CN32" s="143"/>
      <c r="CO32" s="145"/>
      <c r="CP32" s="142"/>
      <c r="CQ32" s="143"/>
      <c r="CR32" s="142"/>
      <c r="CS32" s="143"/>
      <c r="CT32" s="142"/>
      <c r="CU32" s="143"/>
      <c r="CV32" s="142"/>
      <c r="CW32" s="143"/>
      <c r="CX32" s="145"/>
      <c r="CY32" s="142"/>
      <c r="CZ32" s="143"/>
      <c r="DA32" s="142"/>
      <c r="DB32" s="143"/>
      <c r="DC32" s="142"/>
      <c r="DD32" s="143"/>
      <c r="DE32" s="142"/>
      <c r="DF32" s="143"/>
      <c r="DG32" s="145"/>
      <c r="DH32" s="142"/>
      <c r="DI32" s="143"/>
      <c r="DJ32" s="142"/>
      <c r="DK32" s="143"/>
      <c r="DL32" s="142"/>
      <c r="DM32" s="143"/>
      <c r="DN32" s="142"/>
      <c r="DO32" s="143"/>
      <c r="DP32" s="142"/>
      <c r="DQ32" s="143"/>
      <c r="DR32" s="142"/>
      <c r="DS32" s="143"/>
      <c r="DT32" s="142"/>
      <c r="DU32" s="143"/>
      <c r="DV32" s="142"/>
      <c r="DW32" s="143"/>
      <c r="DX32" s="142"/>
      <c r="DY32" s="143"/>
      <c r="DZ32" s="142"/>
      <c r="EA32" s="143"/>
      <c r="EB32" s="142"/>
      <c r="EC32" s="143"/>
      <c r="ED32" s="142"/>
      <c r="EE32" s="143"/>
      <c r="EF32" s="142"/>
      <c r="EG32" s="143"/>
      <c r="EH32" s="142"/>
      <c r="EI32" s="143"/>
      <c r="EJ32" s="142"/>
      <c r="EK32" s="143"/>
      <c r="EL32" s="142"/>
      <c r="EM32" s="143"/>
      <c r="EN32" s="142"/>
      <c r="EO32" s="143"/>
      <c r="EP32" s="142"/>
      <c r="EQ32" s="143"/>
      <c r="ER32" s="142"/>
      <c r="ES32" s="143"/>
      <c r="ET32" s="142"/>
      <c r="EU32" s="143"/>
      <c r="EV32" s="142"/>
      <c r="EW32" s="143"/>
      <c r="EX32" s="142"/>
      <c r="EY32" s="143"/>
      <c r="EZ32" s="142"/>
      <c r="FA32" s="143"/>
      <c r="FB32" s="142"/>
      <c r="FC32" s="143"/>
      <c r="FD32" s="136">
        <f t="shared" si="0"/>
        <v>0</v>
      </c>
      <c r="FE32" s="136">
        <f t="shared" si="1"/>
        <v>0</v>
      </c>
      <c r="FF32" s="137" t="str">
        <f t="shared" si="2"/>
        <v>Bravo!!!</v>
      </c>
      <c r="FG32" s="235"/>
      <c r="FH32" s="235"/>
      <c r="FI32" s="235"/>
    </row>
    <row r="33" spans="1:165" x14ac:dyDescent="0.4">
      <c r="A33" s="138">
        <v>27</v>
      </c>
      <c r="B33" s="139"/>
      <c r="C33" s="139"/>
      <c r="D33" s="140"/>
      <c r="E33" s="141"/>
      <c r="F33" s="142"/>
      <c r="G33" s="143"/>
      <c r="H33" s="142"/>
      <c r="I33" s="143"/>
      <c r="J33" s="144"/>
      <c r="K33" s="143"/>
      <c r="L33" s="145"/>
      <c r="M33" s="145"/>
      <c r="N33" s="142"/>
      <c r="O33" s="143"/>
      <c r="P33" s="145"/>
      <c r="Q33" s="145"/>
      <c r="R33" s="142"/>
      <c r="S33" s="143"/>
      <c r="T33" s="145"/>
      <c r="U33" s="145"/>
      <c r="V33" s="142"/>
      <c r="W33" s="143"/>
      <c r="X33" s="145"/>
      <c r="Y33" s="142"/>
      <c r="Z33" s="143"/>
      <c r="AA33" s="142"/>
      <c r="AB33" s="143"/>
      <c r="AC33" s="142"/>
      <c r="AD33" s="143"/>
      <c r="AE33" s="145"/>
      <c r="AF33" s="145"/>
      <c r="AG33" s="142"/>
      <c r="AH33" s="143"/>
      <c r="AI33" s="142"/>
      <c r="AJ33" s="143"/>
      <c r="AK33" s="145"/>
      <c r="AL33" s="142"/>
      <c r="AM33" s="143"/>
      <c r="AN33" s="145"/>
      <c r="AO33" s="142"/>
      <c r="AP33" s="143"/>
      <c r="AQ33" s="142"/>
      <c r="AR33" s="143"/>
      <c r="AS33" s="142"/>
      <c r="AT33" s="143"/>
      <c r="AU33" s="142"/>
      <c r="AV33" s="143"/>
      <c r="AW33" s="142"/>
      <c r="AX33" s="143"/>
      <c r="AY33" s="142"/>
      <c r="AZ33" s="143"/>
      <c r="BA33" s="142"/>
      <c r="BB33" s="143"/>
      <c r="BC33" s="145"/>
      <c r="BD33" s="142"/>
      <c r="BE33" s="143"/>
      <c r="BF33" s="145"/>
      <c r="BG33" s="142"/>
      <c r="BH33" s="143"/>
      <c r="BI33" s="145"/>
      <c r="BJ33" s="142"/>
      <c r="BK33" s="143"/>
      <c r="BL33" s="145"/>
      <c r="BM33" s="142"/>
      <c r="BN33" s="143"/>
      <c r="BO33" s="145"/>
      <c r="BP33" s="142"/>
      <c r="BQ33" s="143"/>
      <c r="BR33" s="145"/>
      <c r="BS33" s="142"/>
      <c r="BT33" s="143"/>
      <c r="BU33" s="142"/>
      <c r="BV33" s="143"/>
      <c r="BW33" s="145"/>
      <c r="BX33" s="142"/>
      <c r="BY33" s="143"/>
      <c r="BZ33" s="142"/>
      <c r="CA33" s="143"/>
      <c r="CB33" s="142"/>
      <c r="CC33" s="143"/>
      <c r="CD33" s="145"/>
      <c r="CE33" s="142"/>
      <c r="CF33" s="143"/>
      <c r="CG33" s="145"/>
      <c r="CH33" s="142"/>
      <c r="CI33" s="143"/>
      <c r="CJ33" s="145"/>
      <c r="CK33" s="142"/>
      <c r="CL33" s="143"/>
      <c r="CM33" s="142"/>
      <c r="CN33" s="143"/>
      <c r="CO33" s="145"/>
      <c r="CP33" s="142"/>
      <c r="CQ33" s="143"/>
      <c r="CR33" s="142"/>
      <c r="CS33" s="143"/>
      <c r="CT33" s="142"/>
      <c r="CU33" s="143"/>
      <c r="CV33" s="142"/>
      <c r="CW33" s="143"/>
      <c r="CX33" s="145"/>
      <c r="CY33" s="142"/>
      <c r="CZ33" s="143"/>
      <c r="DA33" s="142"/>
      <c r="DB33" s="143"/>
      <c r="DC33" s="142"/>
      <c r="DD33" s="143"/>
      <c r="DE33" s="142"/>
      <c r="DF33" s="143"/>
      <c r="DG33" s="145"/>
      <c r="DH33" s="142"/>
      <c r="DI33" s="143"/>
      <c r="DJ33" s="142"/>
      <c r="DK33" s="143"/>
      <c r="DL33" s="142"/>
      <c r="DM33" s="143"/>
      <c r="DN33" s="142"/>
      <c r="DO33" s="143"/>
      <c r="DP33" s="142"/>
      <c r="DQ33" s="143"/>
      <c r="DR33" s="142"/>
      <c r="DS33" s="143"/>
      <c r="DT33" s="142"/>
      <c r="DU33" s="143"/>
      <c r="DV33" s="142"/>
      <c r="DW33" s="143"/>
      <c r="DX33" s="142"/>
      <c r="DY33" s="143"/>
      <c r="DZ33" s="142"/>
      <c r="EA33" s="143"/>
      <c r="EB33" s="142"/>
      <c r="EC33" s="143"/>
      <c r="ED33" s="142"/>
      <c r="EE33" s="143"/>
      <c r="EF33" s="142"/>
      <c r="EG33" s="143"/>
      <c r="EH33" s="142"/>
      <c r="EI33" s="143"/>
      <c r="EJ33" s="142"/>
      <c r="EK33" s="143"/>
      <c r="EL33" s="142"/>
      <c r="EM33" s="143"/>
      <c r="EN33" s="142"/>
      <c r="EO33" s="143"/>
      <c r="EP33" s="142"/>
      <c r="EQ33" s="143"/>
      <c r="ER33" s="142"/>
      <c r="ES33" s="143"/>
      <c r="ET33" s="142"/>
      <c r="EU33" s="143"/>
      <c r="EV33" s="142"/>
      <c r="EW33" s="143"/>
      <c r="EX33" s="142"/>
      <c r="EY33" s="143"/>
      <c r="EZ33" s="142"/>
      <c r="FA33" s="143"/>
      <c r="FB33" s="142"/>
      <c r="FC33" s="143"/>
      <c r="FD33" s="136">
        <f t="shared" si="0"/>
        <v>0</v>
      </c>
      <c r="FE33" s="136">
        <f t="shared" si="1"/>
        <v>0</v>
      </c>
      <c r="FF33" s="137" t="str">
        <f t="shared" si="2"/>
        <v>Bravo!!!</v>
      </c>
      <c r="FG33" s="235"/>
      <c r="FH33" s="235"/>
      <c r="FI33" s="235"/>
    </row>
    <row r="34" spans="1:165" x14ac:dyDescent="0.4">
      <c r="A34" s="138">
        <v>28</v>
      </c>
      <c r="B34" s="139"/>
      <c r="C34" s="139"/>
      <c r="D34" s="140"/>
      <c r="E34" s="141"/>
      <c r="F34" s="142"/>
      <c r="G34" s="143"/>
      <c r="H34" s="142"/>
      <c r="I34" s="143"/>
      <c r="J34" s="144"/>
      <c r="K34" s="143"/>
      <c r="L34" s="145"/>
      <c r="M34" s="145"/>
      <c r="N34" s="142"/>
      <c r="O34" s="143"/>
      <c r="P34" s="145"/>
      <c r="Q34" s="145"/>
      <c r="R34" s="142"/>
      <c r="S34" s="143"/>
      <c r="T34" s="145"/>
      <c r="U34" s="145"/>
      <c r="V34" s="142"/>
      <c r="W34" s="143"/>
      <c r="X34" s="145"/>
      <c r="Y34" s="142"/>
      <c r="Z34" s="143"/>
      <c r="AA34" s="142"/>
      <c r="AB34" s="143"/>
      <c r="AC34" s="142"/>
      <c r="AD34" s="143"/>
      <c r="AE34" s="145"/>
      <c r="AF34" s="145"/>
      <c r="AG34" s="142"/>
      <c r="AH34" s="143"/>
      <c r="AI34" s="142"/>
      <c r="AJ34" s="143"/>
      <c r="AK34" s="145"/>
      <c r="AL34" s="142"/>
      <c r="AM34" s="143"/>
      <c r="AN34" s="145"/>
      <c r="AO34" s="142"/>
      <c r="AP34" s="143"/>
      <c r="AQ34" s="142"/>
      <c r="AR34" s="143"/>
      <c r="AS34" s="142"/>
      <c r="AT34" s="143"/>
      <c r="AU34" s="142"/>
      <c r="AV34" s="143"/>
      <c r="AW34" s="142"/>
      <c r="AX34" s="143"/>
      <c r="AY34" s="142"/>
      <c r="AZ34" s="143"/>
      <c r="BA34" s="142"/>
      <c r="BB34" s="143"/>
      <c r="BC34" s="145"/>
      <c r="BD34" s="142"/>
      <c r="BE34" s="143"/>
      <c r="BF34" s="145"/>
      <c r="BG34" s="142"/>
      <c r="BH34" s="143"/>
      <c r="BI34" s="145"/>
      <c r="BJ34" s="142"/>
      <c r="BK34" s="143"/>
      <c r="BL34" s="145"/>
      <c r="BM34" s="142"/>
      <c r="BN34" s="143"/>
      <c r="BO34" s="145"/>
      <c r="BP34" s="142"/>
      <c r="BQ34" s="143"/>
      <c r="BR34" s="145"/>
      <c r="BS34" s="142"/>
      <c r="BT34" s="143"/>
      <c r="BU34" s="142"/>
      <c r="BV34" s="143"/>
      <c r="BW34" s="145"/>
      <c r="BX34" s="142"/>
      <c r="BY34" s="143"/>
      <c r="BZ34" s="142"/>
      <c r="CA34" s="143"/>
      <c r="CB34" s="142"/>
      <c r="CC34" s="143"/>
      <c r="CD34" s="145"/>
      <c r="CE34" s="142"/>
      <c r="CF34" s="143"/>
      <c r="CG34" s="145"/>
      <c r="CH34" s="142"/>
      <c r="CI34" s="143"/>
      <c r="CJ34" s="145"/>
      <c r="CK34" s="142"/>
      <c r="CL34" s="143"/>
      <c r="CM34" s="142"/>
      <c r="CN34" s="143"/>
      <c r="CO34" s="145"/>
      <c r="CP34" s="142"/>
      <c r="CQ34" s="143"/>
      <c r="CR34" s="142"/>
      <c r="CS34" s="143"/>
      <c r="CT34" s="142"/>
      <c r="CU34" s="143"/>
      <c r="CV34" s="142"/>
      <c r="CW34" s="143"/>
      <c r="CX34" s="145"/>
      <c r="CY34" s="142"/>
      <c r="CZ34" s="143"/>
      <c r="DA34" s="142"/>
      <c r="DB34" s="143"/>
      <c r="DC34" s="142"/>
      <c r="DD34" s="143"/>
      <c r="DE34" s="142"/>
      <c r="DF34" s="143"/>
      <c r="DG34" s="145"/>
      <c r="DH34" s="142"/>
      <c r="DI34" s="143"/>
      <c r="DJ34" s="142"/>
      <c r="DK34" s="143"/>
      <c r="DL34" s="142"/>
      <c r="DM34" s="143"/>
      <c r="DN34" s="142"/>
      <c r="DO34" s="143"/>
      <c r="DP34" s="142"/>
      <c r="DQ34" s="143"/>
      <c r="DR34" s="142"/>
      <c r="DS34" s="143"/>
      <c r="DT34" s="142"/>
      <c r="DU34" s="143"/>
      <c r="DV34" s="142"/>
      <c r="DW34" s="143"/>
      <c r="DX34" s="142"/>
      <c r="DY34" s="143"/>
      <c r="DZ34" s="142"/>
      <c r="EA34" s="143"/>
      <c r="EB34" s="142"/>
      <c r="EC34" s="143"/>
      <c r="ED34" s="142"/>
      <c r="EE34" s="143"/>
      <c r="EF34" s="142"/>
      <c r="EG34" s="143"/>
      <c r="EH34" s="142"/>
      <c r="EI34" s="143"/>
      <c r="EJ34" s="142"/>
      <c r="EK34" s="143"/>
      <c r="EL34" s="142"/>
      <c r="EM34" s="143"/>
      <c r="EN34" s="142"/>
      <c r="EO34" s="143"/>
      <c r="EP34" s="142"/>
      <c r="EQ34" s="143"/>
      <c r="ER34" s="142"/>
      <c r="ES34" s="143"/>
      <c r="ET34" s="142"/>
      <c r="EU34" s="143"/>
      <c r="EV34" s="142"/>
      <c r="EW34" s="143"/>
      <c r="EX34" s="142"/>
      <c r="EY34" s="143"/>
      <c r="EZ34" s="142"/>
      <c r="FA34" s="143"/>
      <c r="FB34" s="142"/>
      <c r="FC34" s="143"/>
      <c r="FD34" s="136">
        <f t="shared" si="0"/>
        <v>0</v>
      </c>
      <c r="FE34" s="136">
        <f t="shared" si="1"/>
        <v>0</v>
      </c>
      <c r="FF34" s="137" t="str">
        <f t="shared" si="2"/>
        <v>Bravo!!!</v>
      </c>
      <c r="FG34" s="235"/>
      <c r="FH34" s="235"/>
      <c r="FI34" s="235"/>
    </row>
    <row r="35" spans="1:165" x14ac:dyDescent="0.4">
      <c r="A35" s="138">
        <v>29</v>
      </c>
      <c r="B35" s="139"/>
      <c r="C35" s="139"/>
      <c r="D35" s="140"/>
      <c r="E35" s="141"/>
      <c r="F35" s="142"/>
      <c r="G35" s="143"/>
      <c r="H35" s="142"/>
      <c r="I35" s="143"/>
      <c r="J35" s="144"/>
      <c r="K35" s="143"/>
      <c r="L35" s="145"/>
      <c r="M35" s="145"/>
      <c r="N35" s="142"/>
      <c r="O35" s="143"/>
      <c r="P35" s="145"/>
      <c r="Q35" s="145"/>
      <c r="R35" s="142"/>
      <c r="S35" s="143"/>
      <c r="T35" s="145"/>
      <c r="U35" s="145"/>
      <c r="V35" s="142"/>
      <c r="W35" s="143"/>
      <c r="X35" s="145"/>
      <c r="Y35" s="142"/>
      <c r="Z35" s="143"/>
      <c r="AA35" s="142"/>
      <c r="AB35" s="143"/>
      <c r="AC35" s="142"/>
      <c r="AD35" s="143"/>
      <c r="AE35" s="145"/>
      <c r="AF35" s="145"/>
      <c r="AG35" s="142"/>
      <c r="AH35" s="143"/>
      <c r="AI35" s="142"/>
      <c r="AJ35" s="143"/>
      <c r="AK35" s="145"/>
      <c r="AL35" s="142"/>
      <c r="AM35" s="143"/>
      <c r="AN35" s="145"/>
      <c r="AO35" s="142"/>
      <c r="AP35" s="143"/>
      <c r="AQ35" s="142"/>
      <c r="AR35" s="143"/>
      <c r="AS35" s="142"/>
      <c r="AT35" s="143"/>
      <c r="AU35" s="142"/>
      <c r="AV35" s="143"/>
      <c r="AW35" s="142"/>
      <c r="AX35" s="143"/>
      <c r="AY35" s="142"/>
      <c r="AZ35" s="143"/>
      <c r="BA35" s="142"/>
      <c r="BB35" s="143"/>
      <c r="BC35" s="145"/>
      <c r="BD35" s="142"/>
      <c r="BE35" s="143"/>
      <c r="BF35" s="145"/>
      <c r="BG35" s="142"/>
      <c r="BH35" s="143"/>
      <c r="BI35" s="145"/>
      <c r="BJ35" s="142"/>
      <c r="BK35" s="143"/>
      <c r="BL35" s="145"/>
      <c r="BM35" s="142"/>
      <c r="BN35" s="143"/>
      <c r="BO35" s="145"/>
      <c r="BP35" s="142"/>
      <c r="BQ35" s="143"/>
      <c r="BR35" s="145"/>
      <c r="BS35" s="142"/>
      <c r="BT35" s="143"/>
      <c r="BU35" s="142"/>
      <c r="BV35" s="143"/>
      <c r="BW35" s="145"/>
      <c r="BX35" s="142"/>
      <c r="BY35" s="143"/>
      <c r="BZ35" s="142"/>
      <c r="CA35" s="143"/>
      <c r="CB35" s="142"/>
      <c r="CC35" s="143"/>
      <c r="CD35" s="145"/>
      <c r="CE35" s="142"/>
      <c r="CF35" s="143"/>
      <c r="CG35" s="145"/>
      <c r="CH35" s="142"/>
      <c r="CI35" s="143"/>
      <c r="CJ35" s="145"/>
      <c r="CK35" s="142"/>
      <c r="CL35" s="143"/>
      <c r="CM35" s="142"/>
      <c r="CN35" s="143"/>
      <c r="CO35" s="145"/>
      <c r="CP35" s="142"/>
      <c r="CQ35" s="143"/>
      <c r="CR35" s="142"/>
      <c r="CS35" s="143"/>
      <c r="CT35" s="142"/>
      <c r="CU35" s="143"/>
      <c r="CV35" s="142"/>
      <c r="CW35" s="143"/>
      <c r="CX35" s="145"/>
      <c r="CY35" s="142"/>
      <c r="CZ35" s="143"/>
      <c r="DA35" s="142"/>
      <c r="DB35" s="143"/>
      <c r="DC35" s="142"/>
      <c r="DD35" s="143"/>
      <c r="DE35" s="142"/>
      <c r="DF35" s="143"/>
      <c r="DG35" s="145"/>
      <c r="DH35" s="142"/>
      <c r="DI35" s="143"/>
      <c r="DJ35" s="142"/>
      <c r="DK35" s="143"/>
      <c r="DL35" s="142"/>
      <c r="DM35" s="143"/>
      <c r="DN35" s="142"/>
      <c r="DO35" s="143"/>
      <c r="DP35" s="142"/>
      <c r="DQ35" s="143"/>
      <c r="DR35" s="142"/>
      <c r="DS35" s="143"/>
      <c r="DT35" s="142"/>
      <c r="DU35" s="143"/>
      <c r="DV35" s="142"/>
      <c r="DW35" s="143"/>
      <c r="DX35" s="142"/>
      <c r="DY35" s="143"/>
      <c r="DZ35" s="142"/>
      <c r="EA35" s="143"/>
      <c r="EB35" s="142"/>
      <c r="EC35" s="143"/>
      <c r="ED35" s="142"/>
      <c r="EE35" s="143"/>
      <c r="EF35" s="142"/>
      <c r="EG35" s="143"/>
      <c r="EH35" s="142"/>
      <c r="EI35" s="143"/>
      <c r="EJ35" s="142"/>
      <c r="EK35" s="143"/>
      <c r="EL35" s="142"/>
      <c r="EM35" s="143"/>
      <c r="EN35" s="142"/>
      <c r="EO35" s="143"/>
      <c r="EP35" s="142"/>
      <c r="EQ35" s="143"/>
      <c r="ER35" s="142"/>
      <c r="ES35" s="143"/>
      <c r="ET35" s="142"/>
      <c r="EU35" s="143"/>
      <c r="EV35" s="142"/>
      <c r="EW35" s="143"/>
      <c r="EX35" s="142"/>
      <c r="EY35" s="143"/>
      <c r="EZ35" s="142"/>
      <c r="FA35" s="143"/>
      <c r="FB35" s="142"/>
      <c r="FC35" s="143"/>
      <c r="FD35" s="136">
        <f t="shared" si="0"/>
        <v>0</v>
      </c>
      <c r="FE35" s="136">
        <f t="shared" si="1"/>
        <v>0</v>
      </c>
      <c r="FF35" s="137" t="str">
        <f t="shared" si="2"/>
        <v>Bravo!!!</v>
      </c>
      <c r="FG35" s="235"/>
      <c r="FH35" s="235"/>
      <c r="FI35" s="235"/>
    </row>
    <row r="36" spans="1:165" x14ac:dyDescent="0.4">
      <c r="A36" s="138">
        <v>30</v>
      </c>
      <c r="B36" s="139"/>
      <c r="C36" s="139"/>
      <c r="D36" s="140"/>
      <c r="E36" s="141"/>
      <c r="F36" s="142"/>
      <c r="G36" s="143"/>
      <c r="H36" s="142"/>
      <c r="I36" s="143"/>
      <c r="J36" s="144"/>
      <c r="K36" s="143"/>
      <c r="L36" s="145"/>
      <c r="M36" s="145"/>
      <c r="N36" s="142"/>
      <c r="O36" s="143"/>
      <c r="P36" s="145"/>
      <c r="Q36" s="145"/>
      <c r="R36" s="142"/>
      <c r="S36" s="143"/>
      <c r="T36" s="145"/>
      <c r="U36" s="145"/>
      <c r="V36" s="142"/>
      <c r="W36" s="143"/>
      <c r="X36" s="145"/>
      <c r="Y36" s="142"/>
      <c r="Z36" s="143"/>
      <c r="AA36" s="142"/>
      <c r="AB36" s="143"/>
      <c r="AC36" s="142"/>
      <c r="AD36" s="143"/>
      <c r="AE36" s="145"/>
      <c r="AF36" s="145"/>
      <c r="AG36" s="142"/>
      <c r="AH36" s="143"/>
      <c r="AI36" s="142"/>
      <c r="AJ36" s="143"/>
      <c r="AK36" s="145"/>
      <c r="AL36" s="142"/>
      <c r="AM36" s="143"/>
      <c r="AN36" s="145"/>
      <c r="AO36" s="142"/>
      <c r="AP36" s="143"/>
      <c r="AQ36" s="142"/>
      <c r="AR36" s="143"/>
      <c r="AS36" s="142"/>
      <c r="AT36" s="143"/>
      <c r="AU36" s="142"/>
      <c r="AV36" s="143"/>
      <c r="AW36" s="142"/>
      <c r="AX36" s="143"/>
      <c r="AY36" s="142"/>
      <c r="AZ36" s="143"/>
      <c r="BA36" s="142"/>
      <c r="BB36" s="143"/>
      <c r="BC36" s="145"/>
      <c r="BD36" s="142"/>
      <c r="BE36" s="143"/>
      <c r="BF36" s="145"/>
      <c r="BG36" s="142"/>
      <c r="BH36" s="143"/>
      <c r="BI36" s="145"/>
      <c r="BJ36" s="142"/>
      <c r="BK36" s="143"/>
      <c r="BL36" s="145"/>
      <c r="BM36" s="142"/>
      <c r="BN36" s="143"/>
      <c r="BO36" s="145"/>
      <c r="BP36" s="142"/>
      <c r="BQ36" s="143"/>
      <c r="BR36" s="145"/>
      <c r="BS36" s="142"/>
      <c r="BT36" s="143"/>
      <c r="BU36" s="142"/>
      <c r="BV36" s="143"/>
      <c r="BW36" s="145"/>
      <c r="BX36" s="142"/>
      <c r="BY36" s="143"/>
      <c r="BZ36" s="142"/>
      <c r="CA36" s="143"/>
      <c r="CB36" s="142"/>
      <c r="CC36" s="143"/>
      <c r="CD36" s="145"/>
      <c r="CE36" s="142"/>
      <c r="CF36" s="143"/>
      <c r="CG36" s="145"/>
      <c r="CH36" s="142"/>
      <c r="CI36" s="143"/>
      <c r="CJ36" s="145"/>
      <c r="CK36" s="142"/>
      <c r="CL36" s="143"/>
      <c r="CM36" s="142"/>
      <c r="CN36" s="143"/>
      <c r="CO36" s="145"/>
      <c r="CP36" s="142"/>
      <c r="CQ36" s="143"/>
      <c r="CR36" s="142"/>
      <c r="CS36" s="143"/>
      <c r="CT36" s="142"/>
      <c r="CU36" s="143"/>
      <c r="CV36" s="142"/>
      <c r="CW36" s="143"/>
      <c r="CX36" s="145"/>
      <c r="CY36" s="142"/>
      <c r="CZ36" s="143"/>
      <c r="DA36" s="142"/>
      <c r="DB36" s="143"/>
      <c r="DC36" s="142"/>
      <c r="DD36" s="143"/>
      <c r="DE36" s="142"/>
      <c r="DF36" s="143"/>
      <c r="DG36" s="145"/>
      <c r="DH36" s="142"/>
      <c r="DI36" s="143"/>
      <c r="DJ36" s="142"/>
      <c r="DK36" s="143"/>
      <c r="DL36" s="142"/>
      <c r="DM36" s="143"/>
      <c r="DN36" s="142"/>
      <c r="DO36" s="143"/>
      <c r="DP36" s="142"/>
      <c r="DQ36" s="143"/>
      <c r="DR36" s="142"/>
      <c r="DS36" s="143"/>
      <c r="DT36" s="142"/>
      <c r="DU36" s="143"/>
      <c r="DV36" s="142"/>
      <c r="DW36" s="143"/>
      <c r="DX36" s="142"/>
      <c r="DY36" s="143"/>
      <c r="DZ36" s="142"/>
      <c r="EA36" s="143"/>
      <c r="EB36" s="142"/>
      <c r="EC36" s="143"/>
      <c r="ED36" s="142"/>
      <c r="EE36" s="143"/>
      <c r="EF36" s="142"/>
      <c r="EG36" s="143"/>
      <c r="EH36" s="142"/>
      <c r="EI36" s="143"/>
      <c r="EJ36" s="142"/>
      <c r="EK36" s="143"/>
      <c r="EL36" s="142"/>
      <c r="EM36" s="143"/>
      <c r="EN36" s="142"/>
      <c r="EO36" s="143"/>
      <c r="EP36" s="142"/>
      <c r="EQ36" s="143"/>
      <c r="ER36" s="142"/>
      <c r="ES36" s="143"/>
      <c r="ET36" s="142"/>
      <c r="EU36" s="143"/>
      <c r="EV36" s="142"/>
      <c r="EW36" s="143"/>
      <c r="EX36" s="142"/>
      <c r="EY36" s="143"/>
      <c r="EZ36" s="142"/>
      <c r="FA36" s="143"/>
      <c r="FB36" s="142"/>
      <c r="FC36" s="143"/>
      <c r="FD36" s="136">
        <f t="shared" si="0"/>
        <v>0</v>
      </c>
      <c r="FE36" s="136">
        <f t="shared" si="1"/>
        <v>0</v>
      </c>
      <c r="FF36" s="137" t="str">
        <f t="shared" si="2"/>
        <v>Bravo!!!</v>
      </c>
      <c r="FG36" s="235"/>
      <c r="FH36" s="235"/>
      <c r="FI36" s="235"/>
    </row>
    <row r="37" spans="1:165" x14ac:dyDescent="0.4">
      <c r="A37" s="138">
        <v>31</v>
      </c>
      <c r="B37" s="139"/>
      <c r="C37" s="139"/>
      <c r="D37" s="140"/>
      <c r="E37" s="141"/>
      <c r="F37" s="142"/>
      <c r="G37" s="143"/>
      <c r="H37" s="142"/>
      <c r="I37" s="143"/>
      <c r="J37" s="144"/>
      <c r="K37" s="143"/>
      <c r="L37" s="145"/>
      <c r="M37" s="145"/>
      <c r="N37" s="142"/>
      <c r="O37" s="143"/>
      <c r="P37" s="145"/>
      <c r="Q37" s="145"/>
      <c r="R37" s="142"/>
      <c r="S37" s="143"/>
      <c r="T37" s="145"/>
      <c r="U37" s="145"/>
      <c r="V37" s="142"/>
      <c r="W37" s="143"/>
      <c r="X37" s="145"/>
      <c r="Y37" s="142"/>
      <c r="Z37" s="143"/>
      <c r="AA37" s="142"/>
      <c r="AB37" s="143"/>
      <c r="AC37" s="142"/>
      <c r="AD37" s="143"/>
      <c r="AE37" s="145"/>
      <c r="AF37" s="145"/>
      <c r="AG37" s="142"/>
      <c r="AH37" s="143"/>
      <c r="AI37" s="142"/>
      <c r="AJ37" s="143"/>
      <c r="AK37" s="145"/>
      <c r="AL37" s="142"/>
      <c r="AM37" s="143"/>
      <c r="AN37" s="145"/>
      <c r="AO37" s="142"/>
      <c r="AP37" s="143"/>
      <c r="AQ37" s="142"/>
      <c r="AR37" s="143"/>
      <c r="AS37" s="142"/>
      <c r="AT37" s="143"/>
      <c r="AU37" s="142"/>
      <c r="AV37" s="143"/>
      <c r="AW37" s="142"/>
      <c r="AX37" s="143"/>
      <c r="AY37" s="142"/>
      <c r="AZ37" s="143"/>
      <c r="BA37" s="142"/>
      <c r="BB37" s="143"/>
      <c r="BC37" s="145"/>
      <c r="BD37" s="142"/>
      <c r="BE37" s="143"/>
      <c r="BF37" s="145"/>
      <c r="BG37" s="142"/>
      <c r="BH37" s="143"/>
      <c r="BI37" s="145"/>
      <c r="BJ37" s="142"/>
      <c r="BK37" s="143"/>
      <c r="BL37" s="145"/>
      <c r="BM37" s="142"/>
      <c r="BN37" s="143"/>
      <c r="BO37" s="145"/>
      <c r="BP37" s="142"/>
      <c r="BQ37" s="143"/>
      <c r="BR37" s="145"/>
      <c r="BS37" s="142"/>
      <c r="BT37" s="143"/>
      <c r="BU37" s="142"/>
      <c r="BV37" s="143"/>
      <c r="BW37" s="145"/>
      <c r="BX37" s="142"/>
      <c r="BY37" s="143"/>
      <c r="BZ37" s="142"/>
      <c r="CA37" s="143"/>
      <c r="CB37" s="142"/>
      <c r="CC37" s="143"/>
      <c r="CD37" s="145"/>
      <c r="CE37" s="142"/>
      <c r="CF37" s="143"/>
      <c r="CG37" s="145"/>
      <c r="CH37" s="142"/>
      <c r="CI37" s="143"/>
      <c r="CJ37" s="145"/>
      <c r="CK37" s="142"/>
      <c r="CL37" s="143"/>
      <c r="CM37" s="142"/>
      <c r="CN37" s="143"/>
      <c r="CO37" s="145"/>
      <c r="CP37" s="142"/>
      <c r="CQ37" s="143"/>
      <c r="CR37" s="142"/>
      <c r="CS37" s="143"/>
      <c r="CT37" s="142"/>
      <c r="CU37" s="143"/>
      <c r="CV37" s="142"/>
      <c r="CW37" s="143"/>
      <c r="CX37" s="145"/>
      <c r="CY37" s="142"/>
      <c r="CZ37" s="143"/>
      <c r="DA37" s="142"/>
      <c r="DB37" s="143"/>
      <c r="DC37" s="142"/>
      <c r="DD37" s="143"/>
      <c r="DE37" s="142"/>
      <c r="DF37" s="143"/>
      <c r="DG37" s="145"/>
      <c r="DH37" s="142"/>
      <c r="DI37" s="143"/>
      <c r="DJ37" s="142"/>
      <c r="DK37" s="143"/>
      <c r="DL37" s="142"/>
      <c r="DM37" s="143"/>
      <c r="DN37" s="142"/>
      <c r="DO37" s="143"/>
      <c r="DP37" s="142"/>
      <c r="DQ37" s="143"/>
      <c r="DR37" s="142"/>
      <c r="DS37" s="143"/>
      <c r="DT37" s="142"/>
      <c r="DU37" s="143"/>
      <c r="DV37" s="142"/>
      <c r="DW37" s="143"/>
      <c r="DX37" s="142"/>
      <c r="DY37" s="143"/>
      <c r="DZ37" s="142"/>
      <c r="EA37" s="143"/>
      <c r="EB37" s="142"/>
      <c r="EC37" s="143"/>
      <c r="ED37" s="142"/>
      <c r="EE37" s="143"/>
      <c r="EF37" s="142"/>
      <c r="EG37" s="143"/>
      <c r="EH37" s="142"/>
      <c r="EI37" s="143"/>
      <c r="EJ37" s="142"/>
      <c r="EK37" s="143"/>
      <c r="EL37" s="142"/>
      <c r="EM37" s="143"/>
      <c r="EN37" s="142"/>
      <c r="EO37" s="143"/>
      <c r="EP37" s="142"/>
      <c r="EQ37" s="143"/>
      <c r="ER37" s="142"/>
      <c r="ES37" s="143"/>
      <c r="ET37" s="142"/>
      <c r="EU37" s="143"/>
      <c r="EV37" s="142"/>
      <c r="EW37" s="143"/>
      <c r="EX37" s="142"/>
      <c r="EY37" s="143"/>
      <c r="EZ37" s="142"/>
      <c r="FA37" s="143"/>
      <c r="FB37" s="142"/>
      <c r="FC37" s="143"/>
      <c r="FD37" s="136">
        <f t="shared" si="0"/>
        <v>0</v>
      </c>
      <c r="FE37" s="136">
        <f t="shared" si="1"/>
        <v>0</v>
      </c>
      <c r="FF37" s="137" t="str">
        <f t="shared" si="2"/>
        <v>Bravo!!!</v>
      </c>
      <c r="FG37" s="235"/>
      <c r="FH37" s="235"/>
      <c r="FI37" s="235"/>
    </row>
    <row r="38" spans="1:165" x14ac:dyDescent="0.4">
      <c r="A38" s="138">
        <v>32</v>
      </c>
      <c r="B38" s="139"/>
      <c r="C38" s="139"/>
      <c r="D38" s="140"/>
      <c r="E38" s="141"/>
      <c r="F38" s="142"/>
      <c r="G38" s="143"/>
      <c r="H38" s="142"/>
      <c r="I38" s="143"/>
      <c r="J38" s="144"/>
      <c r="K38" s="143"/>
      <c r="L38" s="145"/>
      <c r="M38" s="145"/>
      <c r="N38" s="142"/>
      <c r="O38" s="143"/>
      <c r="P38" s="145"/>
      <c r="Q38" s="145"/>
      <c r="R38" s="142"/>
      <c r="S38" s="143"/>
      <c r="T38" s="145"/>
      <c r="U38" s="145"/>
      <c r="V38" s="142"/>
      <c r="W38" s="143"/>
      <c r="X38" s="145"/>
      <c r="Y38" s="142"/>
      <c r="Z38" s="143"/>
      <c r="AA38" s="142"/>
      <c r="AB38" s="143"/>
      <c r="AC38" s="142"/>
      <c r="AD38" s="143"/>
      <c r="AE38" s="145"/>
      <c r="AF38" s="145"/>
      <c r="AG38" s="142"/>
      <c r="AH38" s="143"/>
      <c r="AI38" s="142"/>
      <c r="AJ38" s="143"/>
      <c r="AK38" s="145"/>
      <c r="AL38" s="142"/>
      <c r="AM38" s="143"/>
      <c r="AN38" s="145"/>
      <c r="AO38" s="142"/>
      <c r="AP38" s="143"/>
      <c r="AQ38" s="142"/>
      <c r="AR38" s="143"/>
      <c r="AS38" s="142"/>
      <c r="AT38" s="143"/>
      <c r="AU38" s="142"/>
      <c r="AV38" s="143"/>
      <c r="AW38" s="142"/>
      <c r="AX38" s="143"/>
      <c r="AY38" s="142"/>
      <c r="AZ38" s="143"/>
      <c r="BA38" s="142"/>
      <c r="BB38" s="143"/>
      <c r="BC38" s="145"/>
      <c r="BD38" s="142"/>
      <c r="BE38" s="143"/>
      <c r="BF38" s="145"/>
      <c r="BG38" s="142"/>
      <c r="BH38" s="143"/>
      <c r="BI38" s="145"/>
      <c r="BJ38" s="142"/>
      <c r="BK38" s="143"/>
      <c r="BL38" s="145"/>
      <c r="BM38" s="142"/>
      <c r="BN38" s="143"/>
      <c r="BO38" s="145"/>
      <c r="BP38" s="142"/>
      <c r="BQ38" s="143"/>
      <c r="BR38" s="145"/>
      <c r="BS38" s="142"/>
      <c r="BT38" s="143"/>
      <c r="BU38" s="142"/>
      <c r="BV38" s="143"/>
      <c r="BW38" s="145"/>
      <c r="BX38" s="142"/>
      <c r="BY38" s="143"/>
      <c r="BZ38" s="142"/>
      <c r="CA38" s="143"/>
      <c r="CB38" s="142"/>
      <c r="CC38" s="143"/>
      <c r="CD38" s="145"/>
      <c r="CE38" s="142"/>
      <c r="CF38" s="143"/>
      <c r="CG38" s="145"/>
      <c r="CH38" s="142"/>
      <c r="CI38" s="143"/>
      <c r="CJ38" s="145"/>
      <c r="CK38" s="142"/>
      <c r="CL38" s="143"/>
      <c r="CM38" s="142"/>
      <c r="CN38" s="143"/>
      <c r="CO38" s="145"/>
      <c r="CP38" s="142"/>
      <c r="CQ38" s="143"/>
      <c r="CR38" s="142"/>
      <c r="CS38" s="143"/>
      <c r="CT38" s="142"/>
      <c r="CU38" s="143"/>
      <c r="CV38" s="142"/>
      <c r="CW38" s="143"/>
      <c r="CX38" s="145"/>
      <c r="CY38" s="142"/>
      <c r="CZ38" s="143"/>
      <c r="DA38" s="142"/>
      <c r="DB38" s="143"/>
      <c r="DC38" s="142"/>
      <c r="DD38" s="143"/>
      <c r="DE38" s="142"/>
      <c r="DF38" s="143"/>
      <c r="DG38" s="145"/>
      <c r="DH38" s="142"/>
      <c r="DI38" s="143"/>
      <c r="DJ38" s="142"/>
      <c r="DK38" s="143"/>
      <c r="DL38" s="142"/>
      <c r="DM38" s="143"/>
      <c r="DN38" s="142"/>
      <c r="DO38" s="143"/>
      <c r="DP38" s="142"/>
      <c r="DQ38" s="143"/>
      <c r="DR38" s="142"/>
      <c r="DS38" s="143"/>
      <c r="DT38" s="142"/>
      <c r="DU38" s="143"/>
      <c r="DV38" s="142"/>
      <c r="DW38" s="143"/>
      <c r="DX38" s="142"/>
      <c r="DY38" s="143"/>
      <c r="DZ38" s="142"/>
      <c r="EA38" s="143"/>
      <c r="EB38" s="142"/>
      <c r="EC38" s="143"/>
      <c r="ED38" s="142"/>
      <c r="EE38" s="143"/>
      <c r="EF38" s="142"/>
      <c r="EG38" s="143"/>
      <c r="EH38" s="142"/>
      <c r="EI38" s="143"/>
      <c r="EJ38" s="142"/>
      <c r="EK38" s="143"/>
      <c r="EL38" s="142"/>
      <c r="EM38" s="143"/>
      <c r="EN38" s="142"/>
      <c r="EO38" s="143"/>
      <c r="EP38" s="142"/>
      <c r="EQ38" s="143"/>
      <c r="ER38" s="142"/>
      <c r="ES38" s="143"/>
      <c r="ET38" s="142"/>
      <c r="EU38" s="143"/>
      <c r="EV38" s="142"/>
      <c r="EW38" s="143"/>
      <c r="EX38" s="142"/>
      <c r="EY38" s="143"/>
      <c r="EZ38" s="142"/>
      <c r="FA38" s="143"/>
      <c r="FB38" s="142"/>
      <c r="FC38" s="143"/>
      <c r="FD38" s="136">
        <f t="shared" si="0"/>
        <v>0</v>
      </c>
      <c r="FE38" s="136">
        <f t="shared" si="1"/>
        <v>0</v>
      </c>
      <c r="FF38" s="137" t="str">
        <f t="shared" si="2"/>
        <v>Bravo!!!</v>
      </c>
      <c r="FG38" s="235"/>
      <c r="FH38" s="235"/>
      <c r="FI38" s="235"/>
    </row>
    <row r="39" spans="1:165" x14ac:dyDescent="0.4">
      <c r="A39" s="138">
        <v>33</v>
      </c>
      <c r="B39" s="139"/>
      <c r="C39" s="139"/>
      <c r="D39" s="140"/>
      <c r="E39" s="141"/>
      <c r="F39" s="142"/>
      <c r="G39" s="143"/>
      <c r="H39" s="142"/>
      <c r="I39" s="143"/>
      <c r="J39" s="144"/>
      <c r="K39" s="143"/>
      <c r="L39" s="145"/>
      <c r="M39" s="145"/>
      <c r="N39" s="142"/>
      <c r="O39" s="143"/>
      <c r="P39" s="145"/>
      <c r="Q39" s="145"/>
      <c r="R39" s="142"/>
      <c r="S39" s="143"/>
      <c r="T39" s="145"/>
      <c r="U39" s="145"/>
      <c r="V39" s="142"/>
      <c r="W39" s="143"/>
      <c r="X39" s="145"/>
      <c r="Y39" s="142"/>
      <c r="Z39" s="143"/>
      <c r="AA39" s="142"/>
      <c r="AB39" s="143"/>
      <c r="AC39" s="142"/>
      <c r="AD39" s="143"/>
      <c r="AE39" s="145"/>
      <c r="AF39" s="145"/>
      <c r="AG39" s="142"/>
      <c r="AH39" s="143"/>
      <c r="AI39" s="142"/>
      <c r="AJ39" s="143"/>
      <c r="AK39" s="145"/>
      <c r="AL39" s="142"/>
      <c r="AM39" s="143"/>
      <c r="AN39" s="145"/>
      <c r="AO39" s="142"/>
      <c r="AP39" s="143"/>
      <c r="AQ39" s="142"/>
      <c r="AR39" s="143"/>
      <c r="AS39" s="142"/>
      <c r="AT39" s="143"/>
      <c r="AU39" s="142"/>
      <c r="AV39" s="143"/>
      <c r="AW39" s="142"/>
      <c r="AX39" s="143"/>
      <c r="AY39" s="142"/>
      <c r="AZ39" s="143"/>
      <c r="BA39" s="142"/>
      <c r="BB39" s="143"/>
      <c r="BC39" s="145"/>
      <c r="BD39" s="142"/>
      <c r="BE39" s="143"/>
      <c r="BF39" s="145"/>
      <c r="BG39" s="142"/>
      <c r="BH39" s="143"/>
      <c r="BI39" s="145"/>
      <c r="BJ39" s="142"/>
      <c r="BK39" s="143"/>
      <c r="BL39" s="145"/>
      <c r="BM39" s="142"/>
      <c r="BN39" s="143"/>
      <c r="BO39" s="145"/>
      <c r="BP39" s="142"/>
      <c r="BQ39" s="143"/>
      <c r="BR39" s="145"/>
      <c r="BS39" s="142"/>
      <c r="BT39" s="143"/>
      <c r="BU39" s="142"/>
      <c r="BV39" s="143"/>
      <c r="BW39" s="145"/>
      <c r="BX39" s="142"/>
      <c r="BY39" s="143"/>
      <c r="BZ39" s="142"/>
      <c r="CA39" s="143"/>
      <c r="CB39" s="142"/>
      <c r="CC39" s="143"/>
      <c r="CD39" s="145"/>
      <c r="CE39" s="142"/>
      <c r="CF39" s="143"/>
      <c r="CG39" s="145"/>
      <c r="CH39" s="142"/>
      <c r="CI39" s="143"/>
      <c r="CJ39" s="145"/>
      <c r="CK39" s="142"/>
      <c r="CL39" s="143"/>
      <c r="CM39" s="142"/>
      <c r="CN39" s="143"/>
      <c r="CO39" s="145"/>
      <c r="CP39" s="142"/>
      <c r="CQ39" s="143"/>
      <c r="CR39" s="142"/>
      <c r="CS39" s="143"/>
      <c r="CT39" s="142"/>
      <c r="CU39" s="143"/>
      <c r="CV39" s="142"/>
      <c r="CW39" s="143"/>
      <c r="CX39" s="145"/>
      <c r="CY39" s="142"/>
      <c r="CZ39" s="143"/>
      <c r="DA39" s="142"/>
      <c r="DB39" s="143"/>
      <c r="DC39" s="142"/>
      <c r="DD39" s="143"/>
      <c r="DE39" s="142"/>
      <c r="DF39" s="143"/>
      <c r="DG39" s="145"/>
      <c r="DH39" s="142"/>
      <c r="DI39" s="143"/>
      <c r="DJ39" s="142"/>
      <c r="DK39" s="143"/>
      <c r="DL39" s="142"/>
      <c r="DM39" s="143"/>
      <c r="DN39" s="142"/>
      <c r="DO39" s="143"/>
      <c r="DP39" s="142"/>
      <c r="DQ39" s="143"/>
      <c r="DR39" s="142"/>
      <c r="DS39" s="143"/>
      <c r="DT39" s="142"/>
      <c r="DU39" s="143"/>
      <c r="DV39" s="142"/>
      <c r="DW39" s="143"/>
      <c r="DX39" s="142"/>
      <c r="DY39" s="143"/>
      <c r="DZ39" s="142"/>
      <c r="EA39" s="143"/>
      <c r="EB39" s="142"/>
      <c r="EC39" s="143"/>
      <c r="ED39" s="142"/>
      <c r="EE39" s="143"/>
      <c r="EF39" s="142"/>
      <c r="EG39" s="143"/>
      <c r="EH39" s="142"/>
      <c r="EI39" s="143"/>
      <c r="EJ39" s="142"/>
      <c r="EK39" s="143"/>
      <c r="EL39" s="142"/>
      <c r="EM39" s="143"/>
      <c r="EN39" s="142"/>
      <c r="EO39" s="143"/>
      <c r="EP39" s="142"/>
      <c r="EQ39" s="143"/>
      <c r="ER39" s="142"/>
      <c r="ES39" s="143"/>
      <c r="ET39" s="142"/>
      <c r="EU39" s="143"/>
      <c r="EV39" s="142"/>
      <c r="EW39" s="143"/>
      <c r="EX39" s="142"/>
      <c r="EY39" s="143"/>
      <c r="EZ39" s="142"/>
      <c r="FA39" s="143"/>
      <c r="FB39" s="142"/>
      <c r="FC39" s="143"/>
      <c r="FD39" s="136">
        <f t="shared" si="0"/>
        <v>0</v>
      </c>
      <c r="FE39" s="136">
        <f t="shared" si="1"/>
        <v>0</v>
      </c>
      <c r="FF39" s="137" t="str">
        <f t="shared" si="2"/>
        <v>Bravo!!!</v>
      </c>
      <c r="FG39" s="235"/>
      <c r="FH39" s="235"/>
      <c r="FI39" s="235"/>
    </row>
    <row r="40" spans="1:165" x14ac:dyDescent="0.4">
      <c r="A40" s="138">
        <v>34</v>
      </c>
      <c r="B40" s="139"/>
      <c r="C40" s="139"/>
      <c r="D40" s="140"/>
      <c r="E40" s="141"/>
      <c r="F40" s="142"/>
      <c r="G40" s="143"/>
      <c r="H40" s="142"/>
      <c r="I40" s="143"/>
      <c r="J40" s="144"/>
      <c r="K40" s="143"/>
      <c r="L40" s="145"/>
      <c r="M40" s="145"/>
      <c r="N40" s="142"/>
      <c r="O40" s="143"/>
      <c r="P40" s="145"/>
      <c r="Q40" s="145"/>
      <c r="R40" s="142"/>
      <c r="S40" s="143"/>
      <c r="T40" s="145"/>
      <c r="U40" s="145"/>
      <c r="V40" s="142"/>
      <c r="W40" s="143"/>
      <c r="X40" s="145"/>
      <c r="Y40" s="142"/>
      <c r="Z40" s="143"/>
      <c r="AA40" s="142"/>
      <c r="AB40" s="143"/>
      <c r="AC40" s="142"/>
      <c r="AD40" s="143"/>
      <c r="AE40" s="145"/>
      <c r="AF40" s="145"/>
      <c r="AG40" s="142"/>
      <c r="AH40" s="143"/>
      <c r="AI40" s="142"/>
      <c r="AJ40" s="143"/>
      <c r="AK40" s="145"/>
      <c r="AL40" s="142"/>
      <c r="AM40" s="143"/>
      <c r="AN40" s="145"/>
      <c r="AO40" s="142"/>
      <c r="AP40" s="143"/>
      <c r="AQ40" s="142"/>
      <c r="AR40" s="143"/>
      <c r="AS40" s="142"/>
      <c r="AT40" s="143"/>
      <c r="AU40" s="142"/>
      <c r="AV40" s="143"/>
      <c r="AW40" s="142"/>
      <c r="AX40" s="143"/>
      <c r="AY40" s="142"/>
      <c r="AZ40" s="143"/>
      <c r="BA40" s="142"/>
      <c r="BB40" s="143"/>
      <c r="BC40" s="145"/>
      <c r="BD40" s="142"/>
      <c r="BE40" s="143"/>
      <c r="BF40" s="145"/>
      <c r="BG40" s="142"/>
      <c r="BH40" s="143"/>
      <c r="BI40" s="145"/>
      <c r="BJ40" s="142"/>
      <c r="BK40" s="143"/>
      <c r="BL40" s="145"/>
      <c r="BM40" s="142"/>
      <c r="BN40" s="143"/>
      <c r="BO40" s="145"/>
      <c r="BP40" s="142"/>
      <c r="BQ40" s="143"/>
      <c r="BR40" s="145"/>
      <c r="BS40" s="142"/>
      <c r="BT40" s="143"/>
      <c r="BU40" s="142"/>
      <c r="BV40" s="143"/>
      <c r="BW40" s="145"/>
      <c r="BX40" s="142"/>
      <c r="BY40" s="143"/>
      <c r="BZ40" s="142"/>
      <c r="CA40" s="143"/>
      <c r="CB40" s="142"/>
      <c r="CC40" s="143"/>
      <c r="CD40" s="145"/>
      <c r="CE40" s="142"/>
      <c r="CF40" s="143"/>
      <c r="CG40" s="145"/>
      <c r="CH40" s="142"/>
      <c r="CI40" s="143"/>
      <c r="CJ40" s="145"/>
      <c r="CK40" s="142"/>
      <c r="CL40" s="143"/>
      <c r="CM40" s="142"/>
      <c r="CN40" s="143"/>
      <c r="CO40" s="145"/>
      <c r="CP40" s="142"/>
      <c r="CQ40" s="143"/>
      <c r="CR40" s="142"/>
      <c r="CS40" s="143"/>
      <c r="CT40" s="142"/>
      <c r="CU40" s="143"/>
      <c r="CV40" s="142"/>
      <c r="CW40" s="143"/>
      <c r="CX40" s="145"/>
      <c r="CY40" s="142"/>
      <c r="CZ40" s="143"/>
      <c r="DA40" s="142"/>
      <c r="DB40" s="143"/>
      <c r="DC40" s="142"/>
      <c r="DD40" s="143"/>
      <c r="DE40" s="142"/>
      <c r="DF40" s="143"/>
      <c r="DG40" s="145"/>
      <c r="DH40" s="142"/>
      <c r="DI40" s="143"/>
      <c r="DJ40" s="142"/>
      <c r="DK40" s="143"/>
      <c r="DL40" s="142"/>
      <c r="DM40" s="143"/>
      <c r="DN40" s="142"/>
      <c r="DO40" s="143"/>
      <c r="DP40" s="142"/>
      <c r="DQ40" s="143"/>
      <c r="DR40" s="142"/>
      <c r="DS40" s="143"/>
      <c r="DT40" s="142"/>
      <c r="DU40" s="143"/>
      <c r="DV40" s="142"/>
      <c r="DW40" s="143"/>
      <c r="DX40" s="142"/>
      <c r="DY40" s="143"/>
      <c r="DZ40" s="142"/>
      <c r="EA40" s="143"/>
      <c r="EB40" s="142"/>
      <c r="EC40" s="143"/>
      <c r="ED40" s="142"/>
      <c r="EE40" s="143"/>
      <c r="EF40" s="142"/>
      <c r="EG40" s="143"/>
      <c r="EH40" s="142"/>
      <c r="EI40" s="143"/>
      <c r="EJ40" s="142"/>
      <c r="EK40" s="143"/>
      <c r="EL40" s="142"/>
      <c r="EM40" s="143"/>
      <c r="EN40" s="142"/>
      <c r="EO40" s="143"/>
      <c r="EP40" s="142"/>
      <c r="EQ40" s="143"/>
      <c r="ER40" s="142"/>
      <c r="ES40" s="143"/>
      <c r="ET40" s="142"/>
      <c r="EU40" s="143"/>
      <c r="EV40" s="142"/>
      <c r="EW40" s="143"/>
      <c r="EX40" s="142"/>
      <c r="EY40" s="143"/>
      <c r="EZ40" s="142"/>
      <c r="FA40" s="143"/>
      <c r="FB40" s="142"/>
      <c r="FC40" s="143"/>
      <c r="FD40" s="136">
        <f t="shared" si="0"/>
        <v>0</v>
      </c>
      <c r="FE40" s="136">
        <f t="shared" si="1"/>
        <v>0</v>
      </c>
      <c r="FF40" s="137" t="str">
        <f t="shared" si="2"/>
        <v>Bravo!!!</v>
      </c>
      <c r="FG40" s="235"/>
      <c r="FH40" s="235"/>
      <c r="FI40" s="235"/>
    </row>
    <row r="41" spans="1:165" x14ac:dyDescent="0.4">
      <c r="A41" s="138">
        <v>35</v>
      </c>
      <c r="B41" s="139"/>
      <c r="C41" s="139"/>
      <c r="D41" s="140"/>
      <c r="E41" s="141"/>
      <c r="F41" s="142"/>
      <c r="G41" s="143"/>
      <c r="H41" s="142"/>
      <c r="I41" s="143"/>
      <c r="J41" s="144"/>
      <c r="K41" s="143"/>
      <c r="L41" s="145"/>
      <c r="M41" s="145"/>
      <c r="N41" s="142"/>
      <c r="O41" s="143"/>
      <c r="P41" s="145"/>
      <c r="Q41" s="145"/>
      <c r="R41" s="142"/>
      <c r="S41" s="143"/>
      <c r="T41" s="145"/>
      <c r="U41" s="145"/>
      <c r="V41" s="142"/>
      <c r="W41" s="143"/>
      <c r="X41" s="145"/>
      <c r="Y41" s="142"/>
      <c r="Z41" s="143"/>
      <c r="AA41" s="142"/>
      <c r="AB41" s="143"/>
      <c r="AC41" s="142"/>
      <c r="AD41" s="143"/>
      <c r="AE41" s="145"/>
      <c r="AF41" s="145"/>
      <c r="AG41" s="142"/>
      <c r="AH41" s="143"/>
      <c r="AI41" s="142"/>
      <c r="AJ41" s="143"/>
      <c r="AK41" s="145"/>
      <c r="AL41" s="142"/>
      <c r="AM41" s="143"/>
      <c r="AN41" s="145"/>
      <c r="AO41" s="142"/>
      <c r="AP41" s="143"/>
      <c r="AQ41" s="142"/>
      <c r="AR41" s="143"/>
      <c r="AS41" s="142"/>
      <c r="AT41" s="143"/>
      <c r="AU41" s="142"/>
      <c r="AV41" s="143"/>
      <c r="AW41" s="142"/>
      <c r="AX41" s="143"/>
      <c r="AY41" s="142"/>
      <c r="AZ41" s="143"/>
      <c r="BA41" s="142"/>
      <c r="BB41" s="143"/>
      <c r="BC41" s="145"/>
      <c r="BD41" s="142"/>
      <c r="BE41" s="143"/>
      <c r="BF41" s="145"/>
      <c r="BG41" s="142"/>
      <c r="BH41" s="143"/>
      <c r="BI41" s="145"/>
      <c r="BJ41" s="142"/>
      <c r="BK41" s="143"/>
      <c r="BL41" s="145"/>
      <c r="BM41" s="142"/>
      <c r="BN41" s="143"/>
      <c r="BO41" s="145"/>
      <c r="BP41" s="142"/>
      <c r="BQ41" s="143"/>
      <c r="BR41" s="145"/>
      <c r="BS41" s="142"/>
      <c r="BT41" s="143"/>
      <c r="BU41" s="142"/>
      <c r="BV41" s="143"/>
      <c r="BW41" s="145"/>
      <c r="BX41" s="142"/>
      <c r="BY41" s="143"/>
      <c r="BZ41" s="142"/>
      <c r="CA41" s="143"/>
      <c r="CB41" s="142"/>
      <c r="CC41" s="143"/>
      <c r="CD41" s="145"/>
      <c r="CE41" s="142"/>
      <c r="CF41" s="143"/>
      <c r="CG41" s="145"/>
      <c r="CH41" s="142"/>
      <c r="CI41" s="143"/>
      <c r="CJ41" s="145"/>
      <c r="CK41" s="142"/>
      <c r="CL41" s="143"/>
      <c r="CM41" s="142"/>
      <c r="CN41" s="143"/>
      <c r="CO41" s="145"/>
      <c r="CP41" s="142"/>
      <c r="CQ41" s="143"/>
      <c r="CR41" s="142"/>
      <c r="CS41" s="143"/>
      <c r="CT41" s="142"/>
      <c r="CU41" s="143"/>
      <c r="CV41" s="142"/>
      <c r="CW41" s="143"/>
      <c r="CX41" s="145"/>
      <c r="CY41" s="142"/>
      <c r="CZ41" s="143"/>
      <c r="DA41" s="142"/>
      <c r="DB41" s="143"/>
      <c r="DC41" s="142"/>
      <c r="DD41" s="143"/>
      <c r="DE41" s="142"/>
      <c r="DF41" s="143"/>
      <c r="DG41" s="145"/>
      <c r="DH41" s="142"/>
      <c r="DI41" s="143"/>
      <c r="DJ41" s="142"/>
      <c r="DK41" s="143"/>
      <c r="DL41" s="142"/>
      <c r="DM41" s="143"/>
      <c r="DN41" s="142"/>
      <c r="DO41" s="143"/>
      <c r="DP41" s="142"/>
      <c r="DQ41" s="143"/>
      <c r="DR41" s="142"/>
      <c r="DS41" s="143"/>
      <c r="DT41" s="142"/>
      <c r="DU41" s="143"/>
      <c r="DV41" s="142"/>
      <c r="DW41" s="143"/>
      <c r="DX41" s="142"/>
      <c r="DY41" s="143"/>
      <c r="DZ41" s="142"/>
      <c r="EA41" s="143"/>
      <c r="EB41" s="142"/>
      <c r="EC41" s="143"/>
      <c r="ED41" s="142"/>
      <c r="EE41" s="143"/>
      <c r="EF41" s="142"/>
      <c r="EG41" s="143"/>
      <c r="EH41" s="142"/>
      <c r="EI41" s="143"/>
      <c r="EJ41" s="142"/>
      <c r="EK41" s="143"/>
      <c r="EL41" s="142"/>
      <c r="EM41" s="143"/>
      <c r="EN41" s="142"/>
      <c r="EO41" s="143"/>
      <c r="EP41" s="142"/>
      <c r="EQ41" s="143"/>
      <c r="ER41" s="142"/>
      <c r="ES41" s="143"/>
      <c r="ET41" s="142"/>
      <c r="EU41" s="143"/>
      <c r="EV41" s="142"/>
      <c r="EW41" s="143"/>
      <c r="EX41" s="142"/>
      <c r="EY41" s="143"/>
      <c r="EZ41" s="142"/>
      <c r="FA41" s="143"/>
      <c r="FB41" s="142"/>
      <c r="FC41" s="143"/>
      <c r="FD41" s="136">
        <f t="shared" si="0"/>
        <v>0</v>
      </c>
      <c r="FE41" s="136">
        <f t="shared" si="1"/>
        <v>0</v>
      </c>
      <c r="FF41" s="137" t="str">
        <f t="shared" si="2"/>
        <v>Bravo!!!</v>
      </c>
      <c r="FG41" s="235"/>
      <c r="FH41" s="235"/>
      <c r="FI41" s="235"/>
    </row>
    <row r="42" spans="1:165" x14ac:dyDescent="0.4">
      <c r="A42" s="138">
        <v>36</v>
      </c>
      <c r="B42" s="139"/>
      <c r="C42" s="139"/>
      <c r="D42" s="140"/>
      <c r="E42" s="141"/>
      <c r="F42" s="142"/>
      <c r="G42" s="143"/>
      <c r="H42" s="142"/>
      <c r="I42" s="143"/>
      <c r="J42" s="144"/>
      <c r="K42" s="143"/>
      <c r="L42" s="145"/>
      <c r="M42" s="145"/>
      <c r="N42" s="142"/>
      <c r="O42" s="143"/>
      <c r="P42" s="145"/>
      <c r="Q42" s="145"/>
      <c r="R42" s="142"/>
      <c r="S42" s="143"/>
      <c r="T42" s="145"/>
      <c r="U42" s="145"/>
      <c r="V42" s="142"/>
      <c r="W42" s="143"/>
      <c r="X42" s="145"/>
      <c r="Y42" s="142"/>
      <c r="Z42" s="143"/>
      <c r="AA42" s="142"/>
      <c r="AB42" s="143"/>
      <c r="AC42" s="142"/>
      <c r="AD42" s="143"/>
      <c r="AE42" s="145"/>
      <c r="AF42" s="145"/>
      <c r="AG42" s="142"/>
      <c r="AH42" s="143"/>
      <c r="AI42" s="142"/>
      <c r="AJ42" s="143"/>
      <c r="AK42" s="145"/>
      <c r="AL42" s="142"/>
      <c r="AM42" s="143"/>
      <c r="AN42" s="145"/>
      <c r="AO42" s="142"/>
      <c r="AP42" s="143"/>
      <c r="AQ42" s="142"/>
      <c r="AR42" s="143"/>
      <c r="AS42" s="142"/>
      <c r="AT42" s="143"/>
      <c r="AU42" s="142"/>
      <c r="AV42" s="143"/>
      <c r="AW42" s="142"/>
      <c r="AX42" s="143"/>
      <c r="AY42" s="142"/>
      <c r="AZ42" s="143"/>
      <c r="BA42" s="142"/>
      <c r="BB42" s="143"/>
      <c r="BC42" s="145"/>
      <c r="BD42" s="142"/>
      <c r="BE42" s="143"/>
      <c r="BF42" s="145"/>
      <c r="BG42" s="142"/>
      <c r="BH42" s="143"/>
      <c r="BI42" s="145"/>
      <c r="BJ42" s="142"/>
      <c r="BK42" s="143"/>
      <c r="BL42" s="145"/>
      <c r="BM42" s="142"/>
      <c r="BN42" s="143"/>
      <c r="BO42" s="145"/>
      <c r="BP42" s="142"/>
      <c r="BQ42" s="143"/>
      <c r="BR42" s="145"/>
      <c r="BS42" s="142"/>
      <c r="BT42" s="143"/>
      <c r="BU42" s="142"/>
      <c r="BV42" s="143"/>
      <c r="BW42" s="145"/>
      <c r="BX42" s="142"/>
      <c r="BY42" s="143"/>
      <c r="BZ42" s="142"/>
      <c r="CA42" s="143"/>
      <c r="CB42" s="142"/>
      <c r="CC42" s="143"/>
      <c r="CD42" s="145"/>
      <c r="CE42" s="142"/>
      <c r="CF42" s="143"/>
      <c r="CG42" s="145"/>
      <c r="CH42" s="142"/>
      <c r="CI42" s="143"/>
      <c r="CJ42" s="145"/>
      <c r="CK42" s="142"/>
      <c r="CL42" s="143"/>
      <c r="CM42" s="142"/>
      <c r="CN42" s="143"/>
      <c r="CO42" s="145"/>
      <c r="CP42" s="142"/>
      <c r="CQ42" s="143"/>
      <c r="CR42" s="142"/>
      <c r="CS42" s="143"/>
      <c r="CT42" s="142"/>
      <c r="CU42" s="143"/>
      <c r="CV42" s="142"/>
      <c r="CW42" s="143"/>
      <c r="CX42" s="145"/>
      <c r="CY42" s="142"/>
      <c r="CZ42" s="143"/>
      <c r="DA42" s="142"/>
      <c r="DB42" s="143"/>
      <c r="DC42" s="142"/>
      <c r="DD42" s="143"/>
      <c r="DE42" s="142"/>
      <c r="DF42" s="143"/>
      <c r="DG42" s="145"/>
      <c r="DH42" s="142"/>
      <c r="DI42" s="143"/>
      <c r="DJ42" s="142"/>
      <c r="DK42" s="143"/>
      <c r="DL42" s="142"/>
      <c r="DM42" s="143"/>
      <c r="DN42" s="142"/>
      <c r="DO42" s="143"/>
      <c r="DP42" s="142"/>
      <c r="DQ42" s="143"/>
      <c r="DR42" s="142"/>
      <c r="DS42" s="143"/>
      <c r="DT42" s="142"/>
      <c r="DU42" s="143"/>
      <c r="DV42" s="142"/>
      <c r="DW42" s="143"/>
      <c r="DX42" s="142"/>
      <c r="DY42" s="143"/>
      <c r="DZ42" s="142"/>
      <c r="EA42" s="143"/>
      <c r="EB42" s="142"/>
      <c r="EC42" s="143"/>
      <c r="ED42" s="142"/>
      <c r="EE42" s="143"/>
      <c r="EF42" s="142"/>
      <c r="EG42" s="143"/>
      <c r="EH42" s="142"/>
      <c r="EI42" s="143"/>
      <c r="EJ42" s="142"/>
      <c r="EK42" s="143"/>
      <c r="EL42" s="142"/>
      <c r="EM42" s="143"/>
      <c r="EN42" s="142"/>
      <c r="EO42" s="143"/>
      <c r="EP42" s="142"/>
      <c r="EQ42" s="143"/>
      <c r="ER42" s="142"/>
      <c r="ES42" s="143"/>
      <c r="ET42" s="142"/>
      <c r="EU42" s="143"/>
      <c r="EV42" s="142"/>
      <c r="EW42" s="143"/>
      <c r="EX42" s="142"/>
      <c r="EY42" s="143"/>
      <c r="EZ42" s="142"/>
      <c r="FA42" s="143"/>
      <c r="FB42" s="142"/>
      <c r="FC42" s="143"/>
      <c r="FD42" s="136">
        <f t="shared" si="0"/>
        <v>0</v>
      </c>
      <c r="FE42" s="136">
        <f t="shared" si="1"/>
        <v>0</v>
      </c>
      <c r="FF42" s="137" t="str">
        <f t="shared" si="2"/>
        <v>Bravo!!!</v>
      </c>
      <c r="FG42" s="235"/>
      <c r="FH42" s="235"/>
      <c r="FI42" s="235"/>
    </row>
    <row r="43" spans="1:165" x14ac:dyDescent="0.4">
      <c r="A43" s="138">
        <v>37</v>
      </c>
      <c r="B43" s="139"/>
      <c r="C43" s="139"/>
      <c r="D43" s="140"/>
      <c r="E43" s="141"/>
      <c r="F43" s="142"/>
      <c r="G43" s="143"/>
      <c r="H43" s="142"/>
      <c r="I43" s="143"/>
      <c r="J43" s="144"/>
      <c r="K43" s="143"/>
      <c r="L43" s="145"/>
      <c r="M43" s="145"/>
      <c r="N43" s="142"/>
      <c r="O43" s="143"/>
      <c r="P43" s="145"/>
      <c r="Q43" s="145"/>
      <c r="R43" s="142"/>
      <c r="S43" s="143"/>
      <c r="T43" s="145"/>
      <c r="U43" s="145"/>
      <c r="V43" s="142"/>
      <c r="W43" s="143"/>
      <c r="X43" s="145"/>
      <c r="Y43" s="142"/>
      <c r="Z43" s="143"/>
      <c r="AA43" s="142"/>
      <c r="AB43" s="143"/>
      <c r="AC43" s="142"/>
      <c r="AD43" s="143"/>
      <c r="AE43" s="145"/>
      <c r="AF43" s="145"/>
      <c r="AG43" s="142"/>
      <c r="AH43" s="143"/>
      <c r="AI43" s="142"/>
      <c r="AJ43" s="143"/>
      <c r="AK43" s="145"/>
      <c r="AL43" s="142"/>
      <c r="AM43" s="143"/>
      <c r="AN43" s="145"/>
      <c r="AO43" s="142"/>
      <c r="AP43" s="143"/>
      <c r="AQ43" s="142"/>
      <c r="AR43" s="143"/>
      <c r="AS43" s="142"/>
      <c r="AT43" s="143"/>
      <c r="AU43" s="142"/>
      <c r="AV43" s="143"/>
      <c r="AW43" s="142"/>
      <c r="AX43" s="143"/>
      <c r="AY43" s="142"/>
      <c r="AZ43" s="143"/>
      <c r="BA43" s="142"/>
      <c r="BB43" s="143"/>
      <c r="BC43" s="145"/>
      <c r="BD43" s="142"/>
      <c r="BE43" s="143"/>
      <c r="BF43" s="145"/>
      <c r="BG43" s="142"/>
      <c r="BH43" s="143"/>
      <c r="BI43" s="145"/>
      <c r="BJ43" s="142"/>
      <c r="BK43" s="143"/>
      <c r="BL43" s="145"/>
      <c r="BM43" s="142"/>
      <c r="BN43" s="143"/>
      <c r="BO43" s="145"/>
      <c r="BP43" s="142"/>
      <c r="BQ43" s="143"/>
      <c r="BR43" s="145"/>
      <c r="BS43" s="142"/>
      <c r="BT43" s="143"/>
      <c r="BU43" s="142"/>
      <c r="BV43" s="143"/>
      <c r="BW43" s="145"/>
      <c r="BX43" s="142"/>
      <c r="BY43" s="143"/>
      <c r="BZ43" s="142"/>
      <c r="CA43" s="143"/>
      <c r="CB43" s="142"/>
      <c r="CC43" s="143"/>
      <c r="CD43" s="145"/>
      <c r="CE43" s="142"/>
      <c r="CF43" s="143"/>
      <c r="CG43" s="145"/>
      <c r="CH43" s="142"/>
      <c r="CI43" s="143"/>
      <c r="CJ43" s="145"/>
      <c r="CK43" s="142"/>
      <c r="CL43" s="143"/>
      <c r="CM43" s="142"/>
      <c r="CN43" s="143"/>
      <c r="CO43" s="145"/>
      <c r="CP43" s="142"/>
      <c r="CQ43" s="143"/>
      <c r="CR43" s="142"/>
      <c r="CS43" s="143"/>
      <c r="CT43" s="142"/>
      <c r="CU43" s="143"/>
      <c r="CV43" s="142"/>
      <c r="CW43" s="143"/>
      <c r="CX43" s="145"/>
      <c r="CY43" s="142"/>
      <c r="CZ43" s="143"/>
      <c r="DA43" s="142"/>
      <c r="DB43" s="143"/>
      <c r="DC43" s="142"/>
      <c r="DD43" s="143"/>
      <c r="DE43" s="142"/>
      <c r="DF43" s="143"/>
      <c r="DG43" s="145"/>
      <c r="DH43" s="142"/>
      <c r="DI43" s="143"/>
      <c r="DJ43" s="142"/>
      <c r="DK43" s="143"/>
      <c r="DL43" s="142"/>
      <c r="DM43" s="143"/>
      <c r="DN43" s="142"/>
      <c r="DO43" s="143"/>
      <c r="DP43" s="142"/>
      <c r="DQ43" s="143"/>
      <c r="DR43" s="142"/>
      <c r="DS43" s="143"/>
      <c r="DT43" s="142"/>
      <c r="DU43" s="143"/>
      <c r="DV43" s="142"/>
      <c r="DW43" s="143"/>
      <c r="DX43" s="142"/>
      <c r="DY43" s="143"/>
      <c r="DZ43" s="142"/>
      <c r="EA43" s="143"/>
      <c r="EB43" s="142"/>
      <c r="EC43" s="143"/>
      <c r="ED43" s="142"/>
      <c r="EE43" s="143"/>
      <c r="EF43" s="142"/>
      <c r="EG43" s="143"/>
      <c r="EH43" s="142"/>
      <c r="EI43" s="143"/>
      <c r="EJ43" s="142"/>
      <c r="EK43" s="143"/>
      <c r="EL43" s="142"/>
      <c r="EM43" s="143"/>
      <c r="EN43" s="142"/>
      <c r="EO43" s="143"/>
      <c r="EP43" s="142"/>
      <c r="EQ43" s="143"/>
      <c r="ER43" s="142"/>
      <c r="ES43" s="143"/>
      <c r="ET43" s="142"/>
      <c r="EU43" s="143"/>
      <c r="EV43" s="142"/>
      <c r="EW43" s="143"/>
      <c r="EX43" s="142"/>
      <c r="EY43" s="143"/>
      <c r="EZ43" s="142"/>
      <c r="FA43" s="143"/>
      <c r="FB43" s="142"/>
      <c r="FC43" s="143"/>
      <c r="FD43" s="136">
        <f t="shared" si="0"/>
        <v>0</v>
      </c>
      <c r="FE43" s="136">
        <f t="shared" si="1"/>
        <v>0</v>
      </c>
      <c r="FF43" s="137" t="str">
        <f t="shared" si="2"/>
        <v>Bravo!!!</v>
      </c>
      <c r="FG43" s="235"/>
      <c r="FH43" s="235"/>
      <c r="FI43" s="235"/>
    </row>
    <row r="44" spans="1:165" x14ac:dyDescent="0.4">
      <c r="A44" s="138">
        <v>38</v>
      </c>
      <c r="B44" s="139"/>
      <c r="C44" s="139"/>
      <c r="D44" s="140"/>
      <c r="E44" s="141"/>
      <c r="F44" s="142"/>
      <c r="G44" s="143"/>
      <c r="H44" s="142"/>
      <c r="I44" s="143"/>
      <c r="J44" s="144"/>
      <c r="K44" s="143"/>
      <c r="L44" s="145"/>
      <c r="M44" s="145"/>
      <c r="N44" s="142"/>
      <c r="O44" s="143"/>
      <c r="P44" s="145"/>
      <c r="Q44" s="145"/>
      <c r="R44" s="142"/>
      <c r="S44" s="143"/>
      <c r="T44" s="145"/>
      <c r="U44" s="145"/>
      <c r="V44" s="142"/>
      <c r="W44" s="143"/>
      <c r="X44" s="145"/>
      <c r="Y44" s="142"/>
      <c r="Z44" s="143"/>
      <c r="AA44" s="142"/>
      <c r="AB44" s="143"/>
      <c r="AC44" s="142"/>
      <c r="AD44" s="143"/>
      <c r="AE44" s="145"/>
      <c r="AF44" s="145"/>
      <c r="AG44" s="142"/>
      <c r="AH44" s="143"/>
      <c r="AI44" s="142"/>
      <c r="AJ44" s="143"/>
      <c r="AK44" s="145"/>
      <c r="AL44" s="142"/>
      <c r="AM44" s="143"/>
      <c r="AN44" s="145"/>
      <c r="AO44" s="142"/>
      <c r="AP44" s="143"/>
      <c r="AQ44" s="142"/>
      <c r="AR44" s="143"/>
      <c r="AS44" s="142"/>
      <c r="AT44" s="143"/>
      <c r="AU44" s="142"/>
      <c r="AV44" s="143"/>
      <c r="AW44" s="142"/>
      <c r="AX44" s="143"/>
      <c r="AY44" s="142"/>
      <c r="AZ44" s="143"/>
      <c r="BA44" s="142"/>
      <c r="BB44" s="143"/>
      <c r="BC44" s="145"/>
      <c r="BD44" s="142"/>
      <c r="BE44" s="143"/>
      <c r="BF44" s="145"/>
      <c r="BG44" s="142"/>
      <c r="BH44" s="143"/>
      <c r="BI44" s="145"/>
      <c r="BJ44" s="142"/>
      <c r="BK44" s="143"/>
      <c r="BL44" s="145"/>
      <c r="BM44" s="142"/>
      <c r="BN44" s="143"/>
      <c r="BO44" s="145"/>
      <c r="BP44" s="142"/>
      <c r="BQ44" s="143"/>
      <c r="BR44" s="145"/>
      <c r="BS44" s="142"/>
      <c r="BT44" s="143"/>
      <c r="BU44" s="142"/>
      <c r="BV44" s="143"/>
      <c r="BW44" s="145"/>
      <c r="BX44" s="142"/>
      <c r="BY44" s="143"/>
      <c r="BZ44" s="142"/>
      <c r="CA44" s="143"/>
      <c r="CB44" s="142"/>
      <c r="CC44" s="143"/>
      <c r="CD44" s="145"/>
      <c r="CE44" s="142"/>
      <c r="CF44" s="143"/>
      <c r="CG44" s="145"/>
      <c r="CH44" s="142"/>
      <c r="CI44" s="143"/>
      <c r="CJ44" s="145"/>
      <c r="CK44" s="142"/>
      <c r="CL44" s="143"/>
      <c r="CM44" s="142"/>
      <c r="CN44" s="143"/>
      <c r="CO44" s="145"/>
      <c r="CP44" s="142"/>
      <c r="CQ44" s="143"/>
      <c r="CR44" s="142"/>
      <c r="CS44" s="143"/>
      <c r="CT44" s="142"/>
      <c r="CU44" s="143"/>
      <c r="CV44" s="142"/>
      <c r="CW44" s="143"/>
      <c r="CX44" s="145"/>
      <c r="CY44" s="142"/>
      <c r="CZ44" s="143"/>
      <c r="DA44" s="142"/>
      <c r="DB44" s="143"/>
      <c r="DC44" s="142"/>
      <c r="DD44" s="143"/>
      <c r="DE44" s="142"/>
      <c r="DF44" s="143"/>
      <c r="DG44" s="145"/>
      <c r="DH44" s="142"/>
      <c r="DI44" s="143"/>
      <c r="DJ44" s="142"/>
      <c r="DK44" s="143"/>
      <c r="DL44" s="142"/>
      <c r="DM44" s="143"/>
      <c r="DN44" s="142"/>
      <c r="DO44" s="143"/>
      <c r="DP44" s="142"/>
      <c r="DQ44" s="143"/>
      <c r="DR44" s="142"/>
      <c r="DS44" s="143"/>
      <c r="DT44" s="142"/>
      <c r="DU44" s="143"/>
      <c r="DV44" s="142"/>
      <c r="DW44" s="143"/>
      <c r="DX44" s="142"/>
      <c r="DY44" s="143"/>
      <c r="DZ44" s="142"/>
      <c r="EA44" s="143"/>
      <c r="EB44" s="142"/>
      <c r="EC44" s="143"/>
      <c r="ED44" s="142"/>
      <c r="EE44" s="143"/>
      <c r="EF44" s="142"/>
      <c r="EG44" s="143"/>
      <c r="EH44" s="142"/>
      <c r="EI44" s="143"/>
      <c r="EJ44" s="142"/>
      <c r="EK44" s="143"/>
      <c r="EL44" s="142"/>
      <c r="EM44" s="143"/>
      <c r="EN44" s="142"/>
      <c r="EO44" s="143"/>
      <c r="EP44" s="142"/>
      <c r="EQ44" s="143"/>
      <c r="ER44" s="142"/>
      <c r="ES44" s="143"/>
      <c r="ET44" s="142"/>
      <c r="EU44" s="143"/>
      <c r="EV44" s="142"/>
      <c r="EW44" s="143"/>
      <c r="EX44" s="142"/>
      <c r="EY44" s="143"/>
      <c r="EZ44" s="142"/>
      <c r="FA44" s="143"/>
      <c r="FB44" s="142"/>
      <c r="FC44" s="143"/>
      <c r="FD44" s="136">
        <f t="shared" si="0"/>
        <v>0</v>
      </c>
      <c r="FE44" s="136">
        <f t="shared" si="1"/>
        <v>0</v>
      </c>
      <c r="FF44" s="137" t="str">
        <f t="shared" si="2"/>
        <v>Bravo!!!</v>
      </c>
      <c r="FG44" s="235"/>
      <c r="FH44" s="235"/>
      <c r="FI44" s="235"/>
    </row>
    <row r="45" spans="1:165" x14ac:dyDescent="0.4">
      <c r="A45" s="138">
        <v>39</v>
      </c>
      <c r="B45" s="139"/>
      <c r="C45" s="139"/>
      <c r="D45" s="140"/>
      <c r="E45" s="141"/>
      <c r="F45" s="142"/>
      <c r="G45" s="143"/>
      <c r="H45" s="142"/>
      <c r="I45" s="143"/>
      <c r="J45" s="144"/>
      <c r="K45" s="143"/>
      <c r="L45" s="145"/>
      <c r="M45" s="145"/>
      <c r="N45" s="142"/>
      <c r="O45" s="143"/>
      <c r="P45" s="145"/>
      <c r="Q45" s="145"/>
      <c r="R45" s="142"/>
      <c r="S45" s="143"/>
      <c r="T45" s="145"/>
      <c r="U45" s="145"/>
      <c r="V45" s="142"/>
      <c r="W45" s="143"/>
      <c r="X45" s="145"/>
      <c r="Y45" s="142"/>
      <c r="Z45" s="143"/>
      <c r="AA45" s="142"/>
      <c r="AB45" s="143"/>
      <c r="AC45" s="142"/>
      <c r="AD45" s="143"/>
      <c r="AE45" s="145"/>
      <c r="AF45" s="145"/>
      <c r="AG45" s="142"/>
      <c r="AH45" s="143"/>
      <c r="AI45" s="142"/>
      <c r="AJ45" s="143"/>
      <c r="AK45" s="145"/>
      <c r="AL45" s="142"/>
      <c r="AM45" s="143"/>
      <c r="AN45" s="145"/>
      <c r="AO45" s="142"/>
      <c r="AP45" s="143"/>
      <c r="AQ45" s="142"/>
      <c r="AR45" s="143"/>
      <c r="AS45" s="142"/>
      <c r="AT45" s="143"/>
      <c r="AU45" s="142"/>
      <c r="AV45" s="143"/>
      <c r="AW45" s="142"/>
      <c r="AX45" s="143"/>
      <c r="AY45" s="142"/>
      <c r="AZ45" s="143"/>
      <c r="BA45" s="142"/>
      <c r="BB45" s="143"/>
      <c r="BC45" s="145"/>
      <c r="BD45" s="142"/>
      <c r="BE45" s="143"/>
      <c r="BF45" s="145"/>
      <c r="BG45" s="142"/>
      <c r="BH45" s="143"/>
      <c r="BI45" s="145"/>
      <c r="BJ45" s="142"/>
      <c r="BK45" s="143"/>
      <c r="BL45" s="145"/>
      <c r="BM45" s="142"/>
      <c r="BN45" s="143"/>
      <c r="BO45" s="145"/>
      <c r="BP45" s="142"/>
      <c r="BQ45" s="143"/>
      <c r="BR45" s="145"/>
      <c r="BS45" s="142"/>
      <c r="BT45" s="143"/>
      <c r="BU45" s="142"/>
      <c r="BV45" s="143"/>
      <c r="BW45" s="145"/>
      <c r="BX45" s="142"/>
      <c r="BY45" s="143"/>
      <c r="BZ45" s="142"/>
      <c r="CA45" s="143"/>
      <c r="CB45" s="142"/>
      <c r="CC45" s="143"/>
      <c r="CD45" s="145"/>
      <c r="CE45" s="142"/>
      <c r="CF45" s="143"/>
      <c r="CG45" s="145"/>
      <c r="CH45" s="142"/>
      <c r="CI45" s="143"/>
      <c r="CJ45" s="145"/>
      <c r="CK45" s="142"/>
      <c r="CL45" s="143"/>
      <c r="CM45" s="142"/>
      <c r="CN45" s="143"/>
      <c r="CO45" s="145"/>
      <c r="CP45" s="142"/>
      <c r="CQ45" s="143"/>
      <c r="CR45" s="142"/>
      <c r="CS45" s="143"/>
      <c r="CT45" s="142"/>
      <c r="CU45" s="143"/>
      <c r="CV45" s="142"/>
      <c r="CW45" s="143"/>
      <c r="CX45" s="145"/>
      <c r="CY45" s="142"/>
      <c r="CZ45" s="143"/>
      <c r="DA45" s="142"/>
      <c r="DB45" s="143"/>
      <c r="DC45" s="142"/>
      <c r="DD45" s="143"/>
      <c r="DE45" s="142"/>
      <c r="DF45" s="143"/>
      <c r="DG45" s="145"/>
      <c r="DH45" s="142"/>
      <c r="DI45" s="143"/>
      <c r="DJ45" s="142"/>
      <c r="DK45" s="143"/>
      <c r="DL45" s="142"/>
      <c r="DM45" s="143"/>
      <c r="DN45" s="142"/>
      <c r="DO45" s="143"/>
      <c r="DP45" s="142"/>
      <c r="DQ45" s="143"/>
      <c r="DR45" s="142"/>
      <c r="DS45" s="143"/>
      <c r="DT45" s="142"/>
      <c r="DU45" s="143"/>
      <c r="DV45" s="142"/>
      <c r="DW45" s="143"/>
      <c r="DX45" s="142"/>
      <c r="DY45" s="143"/>
      <c r="DZ45" s="142"/>
      <c r="EA45" s="143"/>
      <c r="EB45" s="142"/>
      <c r="EC45" s="143"/>
      <c r="ED45" s="142"/>
      <c r="EE45" s="143"/>
      <c r="EF45" s="142"/>
      <c r="EG45" s="143"/>
      <c r="EH45" s="142"/>
      <c r="EI45" s="143"/>
      <c r="EJ45" s="142"/>
      <c r="EK45" s="143"/>
      <c r="EL45" s="142"/>
      <c r="EM45" s="143"/>
      <c r="EN45" s="142"/>
      <c r="EO45" s="143"/>
      <c r="EP45" s="142"/>
      <c r="EQ45" s="143"/>
      <c r="ER45" s="142"/>
      <c r="ES45" s="143"/>
      <c r="ET45" s="142"/>
      <c r="EU45" s="143"/>
      <c r="EV45" s="142"/>
      <c r="EW45" s="143"/>
      <c r="EX45" s="142"/>
      <c r="EY45" s="143"/>
      <c r="EZ45" s="142"/>
      <c r="FA45" s="143"/>
      <c r="FB45" s="142"/>
      <c r="FC45" s="143"/>
      <c r="FD45" s="136">
        <f t="shared" si="0"/>
        <v>0</v>
      </c>
      <c r="FE45" s="136">
        <f t="shared" si="1"/>
        <v>0</v>
      </c>
      <c r="FF45" s="137" t="str">
        <f t="shared" si="2"/>
        <v>Bravo!!!</v>
      </c>
      <c r="FG45" s="235"/>
      <c r="FH45" s="235"/>
      <c r="FI45" s="235"/>
    </row>
    <row r="46" spans="1:165" x14ac:dyDescent="0.4">
      <c r="A46" s="138">
        <v>40</v>
      </c>
      <c r="B46" s="139"/>
      <c r="C46" s="139"/>
      <c r="D46" s="140"/>
      <c r="E46" s="141"/>
      <c r="F46" s="142"/>
      <c r="G46" s="143"/>
      <c r="H46" s="142"/>
      <c r="I46" s="143"/>
      <c r="J46" s="144"/>
      <c r="K46" s="143"/>
      <c r="L46" s="145"/>
      <c r="M46" s="145"/>
      <c r="N46" s="142"/>
      <c r="O46" s="143"/>
      <c r="P46" s="145"/>
      <c r="Q46" s="145"/>
      <c r="R46" s="142"/>
      <c r="S46" s="143"/>
      <c r="T46" s="145"/>
      <c r="U46" s="145"/>
      <c r="V46" s="142"/>
      <c r="W46" s="143"/>
      <c r="X46" s="145"/>
      <c r="Y46" s="142"/>
      <c r="Z46" s="143"/>
      <c r="AA46" s="142"/>
      <c r="AB46" s="143"/>
      <c r="AC46" s="142"/>
      <c r="AD46" s="143"/>
      <c r="AE46" s="145"/>
      <c r="AF46" s="145"/>
      <c r="AG46" s="142"/>
      <c r="AH46" s="143"/>
      <c r="AI46" s="142"/>
      <c r="AJ46" s="143"/>
      <c r="AK46" s="145"/>
      <c r="AL46" s="142"/>
      <c r="AM46" s="143"/>
      <c r="AN46" s="145"/>
      <c r="AO46" s="142"/>
      <c r="AP46" s="143"/>
      <c r="AQ46" s="142"/>
      <c r="AR46" s="143"/>
      <c r="AS46" s="142"/>
      <c r="AT46" s="143"/>
      <c r="AU46" s="142"/>
      <c r="AV46" s="143"/>
      <c r="AW46" s="142"/>
      <c r="AX46" s="143"/>
      <c r="AY46" s="142"/>
      <c r="AZ46" s="143"/>
      <c r="BA46" s="142"/>
      <c r="BB46" s="143"/>
      <c r="BC46" s="145"/>
      <c r="BD46" s="142"/>
      <c r="BE46" s="143"/>
      <c r="BF46" s="145"/>
      <c r="BG46" s="142"/>
      <c r="BH46" s="143"/>
      <c r="BI46" s="145"/>
      <c r="BJ46" s="142"/>
      <c r="BK46" s="143"/>
      <c r="BL46" s="145"/>
      <c r="BM46" s="142"/>
      <c r="BN46" s="143"/>
      <c r="BO46" s="145"/>
      <c r="BP46" s="142"/>
      <c r="BQ46" s="143"/>
      <c r="BR46" s="145"/>
      <c r="BS46" s="142"/>
      <c r="BT46" s="143"/>
      <c r="BU46" s="142"/>
      <c r="BV46" s="143"/>
      <c r="BW46" s="145"/>
      <c r="BX46" s="142"/>
      <c r="BY46" s="143"/>
      <c r="BZ46" s="142"/>
      <c r="CA46" s="143"/>
      <c r="CB46" s="142"/>
      <c r="CC46" s="143"/>
      <c r="CD46" s="145"/>
      <c r="CE46" s="142"/>
      <c r="CF46" s="143"/>
      <c r="CG46" s="145"/>
      <c r="CH46" s="142"/>
      <c r="CI46" s="143"/>
      <c r="CJ46" s="145"/>
      <c r="CK46" s="142"/>
      <c r="CL46" s="143"/>
      <c r="CM46" s="142"/>
      <c r="CN46" s="143"/>
      <c r="CO46" s="145"/>
      <c r="CP46" s="142"/>
      <c r="CQ46" s="143"/>
      <c r="CR46" s="142"/>
      <c r="CS46" s="143"/>
      <c r="CT46" s="142"/>
      <c r="CU46" s="143"/>
      <c r="CV46" s="142"/>
      <c r="CW46" s="143"/>
      <c r="CX46" s="145"/>
      <c r="CY46" s="142"/>
      <c r="CZ46" s="143"/>
      <c r="DA46" s="142"/>
      <c r="DB46" s="143"/>
      <c r="DC46" s="142"/>
      <c r="DD46" s="143"/>
      <c r="DE46" s="142"/>
      <c r="DF46" s="143"/>
      <c r="DG46" s="145"/>
      <c r="DH46" s="142"/>
      <c r="DI46" s="143"/>
      <c r="DJ46" s="142"/>
      <c r="DK46" s="143"/>
      <c r="DL46" s="142"/>
      <c r="DM46" s="143"/>
      <c r="DN46" s="142"/>
      <c r="DO46" s="143"/>
      <c r="DP46" s="142"/>
      <c r="DQ46" s="143"/>
      <c r="DR46" s="142"/>
      <c r="DS46" s="143"/>
      <c r="DT46" s="142"/>
      <c r="DU46" s="143"/>
      <c r="DV46" s="142"/>
      <c r="DW46" s="143"/>
      <c r="DX46" s="142"/>
      <c r="DY46" s="143"/>
      <c r="DZ46" s="142"/>
      <c r="EA46" s="143"/>
      <c r="EB46" s="142"/>
      <c r="EC46" s="143"/>
      <c r="ED46" s="142"/>
      <c r="EE46" s="143"/>
      <c r="EF46" s="142"/>
      <c r="EG46" s="143"/>
      <c r="EH46" s="142"/>
      <c r="EI46" s="143"/>
      <c r="EJ46" s="142"/>
      <c r="EK46" s="143"/>
      <c r="EL46" s="142"/>
      <c r="EM46" s="143"/>
      <c r="EN46" s="142"/>
      <c r="EO46" s="143"/>
      <c r="EP46" s="142"/>
      <c r="EQ46" s="143"/>
      <c r="ER46" s="142"/>
      <c r="ES46" s="143"/>
      <c r="ET46" s="142"/>
      <c r="EU46" s="143"/>
      <c r="EV46" s="142"/>
      <c r="EW46" s="143"/>
      <c r="EX46" s="142"/>
      <c r="EY46" s="143"/>
      <c r="EZ46" s="142"/>
      <c r="FA46" s="143"/>
      <c r="FB46" s="142"/>
      <c r="FC46" s="143"/>
      <c r="FD46" s="136">
        <f t="shared" si="0"/>
        <v>0</v>
      </c>
      <c r="FE46" s="136">
        <f t="shared" si="1"/>
        <v>0</v>
      </c>
      <c r="FF46" s="137" t="str">
        <f t="shared" si="2"/>
        <v>Bravo!!!</v>
      </c>
      <c r="FG46" s="235"/>
      <c r="FH46" s="235"/>
      <c r="FI46" s="235"/>
    </row>
    <row r="47" spans="1:165" x14ac:dyDescent="0.4">
      <c r="A47" s="138">
        <v>41</v>
      </c>
      <c r="B47" s="139"/>
      <c r="C47" s="139"/>
      <c r="D47" s="140"/>
      <c r="E47" s="141"/>
      <c r="F47" s="142"/>
      <c r="G47" s="143"/>
      <c r="H47" s="142"/>
      <c r="I47" s="143"/>
      <c r="J47" s="144"/>
      <c r="K47" s="143"/>
      <c r="L47" s="145"/>
      <c r="M47" s="145"/>
      <c r="N47" s="142"/>
      <c r="O47" s="143"/>
      <c r="P47" s="145"/>
      <c r="Q47" s="145"/>
      <c r="R47" s="142"/>
      <c r="S47" s="143"/>
      <c r="T47" s="145"/>
      <c r="U47" s="145"/>
      <c r="V47" s="142"/>
      <c r="W47" s="143"/>
      <c r="X47" s="145"/>
      <c r="Y47" s="142"/>
      <c r="Z47" s="143"/>
      <c r="AA47" s="142"/>
      <c r="AB47" s="143"/>
      <c r="AC47" s="142"/>
      <c r="AD47" s="143"/>
      <c r="AE47" s="145"/>
      <c r="AF47" s="145"/>
      <c r="AG47" s="142"/>
      <c r="AH47" s="143"/>
      <c r="AI47" s="142"/>
      <c r="AJ47" s="143"/>
      <c r="AK47" s="145"/>
      <c r="AL47" s="142"/>
      <c r="AM47" s="143"/>
      <c r="AN47" s="145"/>
      <c r="AO47" s="142"/>
      <c r="AP47" s="143"/>
      <c r="AQ47" s="142"/>
      <c r="AR47" s="143"/>
      <c r="AS47" s="142"/>
      <c r="AT47" s="143"/>
      <c r="AU47" s="142"/>
      <c r="AV47" s="143"/>
      <c r="AW47" s="142"/>
      <c r="AX47" s="143"/>
      <c r="AY47" s="142"/>
      <c r="AZ47" s="143"/>
      <c r="BA47" s="142"/>
      <c r="BB47" s="143"/>
      <c r="BC47" s="145"/>
      <c r="BD47" s="142"/>
      <c r="BE47" s="143"/>
      <c r="BF47" s="145"/>
      <c r="BG47" s="142"/>
      <c r="BH47" s="143"/>
      <c r="BI47" s="145"/>
      <c r="BJ47" s="142"/>
      <c r="BK47" s="143"/>
      <c r="BL47" s="145"/>
      <c r="BM47" s="142"/>
      <c r="BN47" s="143"/>
      <c r="BO47" s="145"/>
      <c r="BP47" s="142"/>
      <c r="BQ47" s="143"/>
      <c r="BR47" s="145"/>
      <c r="BS47" s="142"/>
      <c r="BT47" s="143"/>
      <c r="BU47" s="142"/>
      <c r="BV47" s="143"/>
      <c r="BW47" s="145"/>
      <c r="BX47" s="142"/>
      <c r="BY47" s="143"/>
      <c r="BZ47" s="142"/>
      <c r="CA47" s="143"/>
      <c r="CB47" s="142"/>
      <c r="CC47" s="143"/>
      <c r="CD47" s="145"/>
      <c r="CE47" s="142"/>
      <c r="CF47" s="143"/>
      <c r="CG47" s="145"/>
      <c r="CH47" s="142"/>
      <c r="CI47" s="143"/>
      <c r="CJ47" s="145"/>
      <c r="CK47" s="142"/>
      <c r="CL47" s="143"/>
      <c r="CM47" s="142"/>
      <c r="CN47" s="143"/>
      <c r="CO47" s="145"/>
      <c r="CP47" s="142"/>
      <c r="CQ47" s="143"/>
      <c r="CR47" s="142"/>
      <c r="CS47" s="143"/>
      <c r="CT47" s="142"/>
      <c r="CU47" s="143"/>
      <c r="CV47" s="142"/>
      <c r="CW47" s="143"/>
      <c r="CX47" s="145"/>
      <c r="CY47" s="142"/>
      <c r="CZ47" s="143"/>
      <c r="DA47" s="142"/>
      <c r="DB47" s="143"/>
      <c r="DC47" s="142"/>
      <c r="DD47" s="143"/>
      <c r="DE47" s="142"/>
      <c r="DF47" s="143"/>
      <c r="DG47" s="145"/>
      <c r="DH47" s="142"/>
      <c r="DI47" s="143"/>
      <c r="DJ47" s="142"/>
      <c r="DK47" s="143"/>
      <c r="DL47" s="142"/>
      <c r="DM47" s="143"/>
      <c r="DN47" s="142"/>
      <c r="DO47" s="143"/>
      <c r="DP47" s="142"/>
      <c r="DQ47" s="143"/>
      <c r="DR47" s="142"/>
      <c r="DS47" s="143"/>
      <c r="DT47" s="142"/>
      <c r="DU47" s="143"/>
      <c r="DV47" s="142"/>
      <c r="DW47" s="143"/>
      <c r="DX47" s="142"/>
      <c r="DY47" s="143"/>
      <c r="DZ47" s="142"/>
      <c r="EA47" s="143"/>
      <c r="EB47" s="142"/>
      <c r="EC47" s="143"/>
      <c r="ED47" s="142"/>
      <c r="EE47" s="143"/>
      <c r="EF47" s="142"/>
      <c r="EG47" s="143"/>
      <c r="EH47" s="142"/>
      <c r="EI47" s="143"/>
      <c r="EJ47" s="142"/>
      <c r="EK47" s="143"/>
      <c r="EL47" s="142"/>
      <c r="EM47" s="143"/>
      <c r="EN47" s="142"/>
      <c r="EO47" s="143"/>
      <c r="EP47" s="142"/>
      <c r="EQ47" s="143"/>
      <c r="ER47" s="142"/>
      <c r="ES47" s="143"/>
      <c r="ET47" s="142"/>
      <c r="EU47" s="143"/>
      <c r="EV47" s="142"/>
      <c r="EW47" s="143"/>
      <c r="EX47" s="142"/>
      <c r="EY47" s="143"/>
      <c r="EZ47" s="142"/>
      <c r="FA47" s="143"/>
      <c r="FB47" s="142"/>
      <c r="FC47" s="143"/>
      <c r="FD47" s="136">
        <f t="shared" si="0"/>
        <v>0</v>
      </c>
      <c r="FE47" s="136">
        <f t="shared" si="1"/>
        <v>0</v>
      </c>
      <c r="FF47" s="137" t="str">
        <f t="shared" si="2"/>
        <v>Bravo!!!</v>
      </c>
      <c r="FG47" s="235"/>
      <c r="FH47" s="235"/>
      <c r="FI47" s="235"/>
    </row>
    <row r="48" spans="1:165" x14ac:dyDescent="0.4">
      <c r="A48" s="138">
        <v>42</v>
      </c>
      <c r="B48" s="139"/>
      <c r="C48" s="139"/>
      <c r="D48" s="140"/>
      <c r="E48" s="141"/>
      <c r="F48" s="142"/>
      <c r="G48" s="143"/>
      <c r="H48" s="142"/>
      <c r="I48" s="143"/>
      <c r="J48" s="144"/>
      <c r="K48" s="143"/>
      <c r="L48" s="145"/>
      <c r="M48" s="145"/>
      <c r="N48" s="142"/>
      <c r="O48" s="143"/>
      <c r="P48" s="145"/>
      <c r="Q48" s="145"/>
      <c r="R48" s="142"/>
      <c r="S48" s="143"/>
      <c r="T48" s="145"/>
      <c r="U48" s="145"/>
      <c r="V48" s="142"/>
      <c r="W48" s="143"/>
      <c r="X48" s="145"/>
      <c r="Y48" s="142"/>
      <c r="Z48" s="143"/>
      <c r="AA48" s="142"/>
      <c r="AB48" s="143"/>
      <c r="AC48" s="142"/>
      <c r="AD48" s="143"/>
      <c r="AE48" s="145"/>
      <c r="AF48" s="145"/>
      <c r="AG48" s="142"/>
      <c r="AH48" s="143"/>
      <c r="AI48" s="142"/>
      <c r="AJ48" s="143"/>
      <c r="AK48" s="145"/>
      <c r="AL48" s="142"/>
      <c r="AM48" s="143"/>
      <c r="AN48" s="145"/>
      <c r="AO48" s="142"/>
      <c r="AP48" s="143"/>
      <c r="AQ48" s="142"/>
      <c r="AR48" s="143"/>
      <c r="AS48" s="142"/>
      <c r="AT48" s="143"/>
      <c r="AU48" s="142"/>
      <c r="AV48" s="143"/>
      <c r="AW48" s="142"/>
      <c r="AX48" s="143"/>
      <c r="AY48" s="142"/>
      <c r="AZ48" s="143"/>
      <c r="BA48" s="142"/>
      <c r="BB48" s="143"/>
      <c r="BC48" s="145"/>
      <c r="BD48" s="142"/>
      <c r="BE48" s="143"/>
      <c r="BF48" s="145"/>
      <c r="BG48" s="142"/>
      <c r="BH48" s="143"/>
      <c r="BI48" s="145"/>
      <c r="BJ48" s="142"/>
      <c r="BK48" s="143"/>
      <c r="BL48" s="145"/>
      <c r="BM48" s="142"/>
      <c r="BN48" s="143"/>
      <c r="BO48" s="145"/>
      <c r="BP48" s="142"/>
      <c r="BQ48" s="143"/>
      <c r="BR48" s="145"/>
      <c r="BS48" s="142"/>
      <c r="BT48" s="143"/>
      <c r="BU48" s="142"/>
      <c r="BV48" s="143"/>
      <c r="BW48" s="145"/>
      <c r="BX48" s="142"/>
      <c r="BY48" s="143"/>
      <c r="BZ48" s="142"/>
      <c r="CA48" s="143"/>
      <c r="CB48" s="142"/>
      <c r="CC48" s="143"/>
      <c r="CD48" s="145"/>
      <c r="CE48" s="142"/>
      <c r="CF48" s="143"/>
      <c r="CG48" s="145"/>
      <c r="CH48" s="142"/>
      <c r="CI48" s="143"/>
      <c r="CJ48" s="145"/>
      <c r="CK48" s="142"/>
      <c r="CL48" s="143"/>
      <c r="CM48" s="142"/>
      <c r="CN48" s="143"/>
      <c r="CO48" s="145"/>
      <c r="CP48" s="142"/>
      <c r="CQ48" s="143"/>
      <c r="CR48" s="142"/>
      <c r="CS48" s="143"/>
      <c r="CT48" s="142"/>
      <c r="CU48" s="143"/>
      <c r="CV48" s="142"/>
      <c r="CW48" s="143"/>
      <c r="CX48" s="145"/>
      <c r="CY48" s="142"/>
      <c r="CZ48" s="143"/>
      <c r="DA48" s="142"/>
      <c r="DB48" s="143"/>
      <c r="DC48" s="142"/>
      <c r="DD48" s="143"/>
      <c r="DE48" s="142"/>
      <c r="DF48" s="143"/>
      <c r="DG48" s="145"/>
      <c r="DH48" s="142"/>
      <c r="DI48" s="143"/>
      <c r="DJ48" s="142"/>
      <c r="DK48" s="143"/>
      <c r="DL48" s="142"/>
      <c r="DM48" s="143"/>
      <c r="DN48" s="142"/>
      <c r="DO48" s="143"/>
      <c r="DP48" s="142"/>
      <c r="DQ48" s="143"/>
      <c r="DR48" s="142"/>
      <c r="DS48" s="143"/>
      <c r="DT48" s="142"/>
      <c r="DU48" s="143"/>
      <c r="DV48" s="142"/>
      <c r="DW48" s="143"/>
      <c r="DX48" s="142"/>
      <c r="DY48" s="143"/>
      <c r="DZ48" s="142"/>
      <c r="EA48" s="143"/>
      <c r="EB48" s="142"/>
      <c r="EC48" s="143"/>
      <c r="ED48" s="142"/>
      <c r="EE48" s="143"/>
      <c r="EF48" s="142"/>
      <c r="EG48" s="143"/>
      <c r="EH48" s="142"/>
      <c r="EI48" s="143"/>
      <c r="EJ48" s="142"/>
      <c r="EK48" s="143"/>
      <c r="EL48" s="142"/>
      <c r="EM48" s="143"/>
      <c r="EN48" s="142"/>
      <c r="EO48" s="143"/>
      <c r="EP48" s="142"/>
      <c r="EQ48" s="143"/>
      <c r="ER48" s="142"/>
      <c r="ES48" s="143"/>
      <c r="ET48" s="142"/>
      <c r="EU48" s="143"/>
      <c r="EV48" s="142"/>
      <c r="EW48" s="143"/>
      <c r="EX48" s="142"/>
      <c r="EY48" s="143"/>
      <c r="EZ48" s="142"/>
      <c r="FA48" s="143"/>
      <c r="FB48" s="142"/>
      <c r="FC48" s="143"/>
      <c r="FD48" s="136">
        <f t="shared" si="0"/>
        <v>0</v>
      </c>
      <c r="FE48" s="136">
        <f t="shared" si="1"/>
        <v>0</v>
      </c>
      <c r="FF48" s="137" t="str">
        <f t="shared" si="2"/>
        <v>Bravo!!!</v>
      </c>
      <c r="FG48" s="235"/>
      <c r="FH48" s="235"/>
      <c r="FI48" s="235"/>
    </row>
    <row r="49" spans="1:165" x14ac:dyDescent="0.4">
      <c r="A49" s="138">
        <v>43</v>
      </c>
      <c r="B49" s="139"/>
      <c r="C49" s="139"/>
      <c r="D49" s="140"/>
      <c r="E49" s="141"/>
      <c r="F49" s="142"/>
      <c r="G49" s="143"/>
      <c r="H49" s="142"/>
      <c r="I49" s="143"/>
      <c r="J49" s="144"/>
      <c r="K49" s="143"/>
      <c r="L49" s="145"/>
      <c r="M49" s="145"/>
      <c r="N49" s="142"/>
      <c r="O49" s="143"/>
      <c r="P49" s="145"/>
      <c r="Q49" s="145"/>
      <c r="R49" s="142"/>
      <c r="S49" s="143"/>
      <c r="T49" s="145"/>
      <c r="U49" s="145"/>
      <c r="V49" s="142"/>
      <c r="W49" s="143"/>
      <c r="X49" s="145"/>
      <c r="Y49" s="142"/>
      <c r="Z49" s="143"/>
      <c r="AA49" s="142"/>
      <c r="AB49" s="143"/>
      <c r="AC49" s="142"/>
      <c r="AD49" s="143"/>
      <c r="AE49" s="145"/>
      <c r="AF49" s="145"/>
      <c r="AG49" s="142"/>
      <c r="AH49" s="143"/>
      <c r="AI49" s="142"/>
      <c r="AJ49" s="143"/>
      <c r="AK49" s="145"/>
      <c r="AL49" s="142"/>
      <c r="AM49" s="143"/>
      <c r="AN49" s="145"/>
      <c r="AO49" s="142"/>
      <c r="AP49" s="143"/>
      <c r="AQ49" s="142"/>
      <c r="AR49" s="143"/>
      <c r="AS49" s="142"/>
      <c r="AT49" s="143"/>
      <c r="AU49" s="142"/>
      <c r="AV49" s="143"/>
      <c r="AW49" s="142"/>
      <c r="AX49" s="143"/>
      <c r="AY49" s="142"/>
      <c r="AZ49" s="143"/>
      <c r="BA49" s="142"/>
      <c r="BB49" s="143"/>
      <c r="BC49" s="145"/>
      <c r="BD49" s="142"/>
      <c r="BE49" s="143"/>
      <c r="BF49" s="145"/>
      <c r="BG49" s="142"/>
      <c r="BH49" s="143"/>
      <c r="BI49" s="145"/>
      <c r="BJ49" s="142"/>
      <c r="BK49" s="143"/>
      <c r="BL49" s="145"/>
      <c r="BM49" s="142"/>
      <c r="BN49" s="143"/>
      <c r="BO49" s="145"/>
      <c r="BP49" s="142"/>
      <c r="BQ49" s="143"/>
      <c r="BR49" s="145"/>
      <c r="BS49" s="142"/>
      <c r="BT49" s="143"/>
      <c r="BU49" s="142"/>
      <c r="BV49" s="143"/>
      <c r="BW49" s="145"/>
      <c r="BX49" s="142"/>
      <c r="BY49" s="143"/>
      <c r="BZ49" s="142"/>
      <c r="CA49" s="143"/>
      <c r="CB49" s="142"/>
      <c r="CC49" s="143"/>
      <c r="CD49" s="145"/>
      <c r="CE49" s="142"/>
      <c r="CF49" s="143"/>
      <c r="CG49" s="145"/>
      <c r="CH49" s="142"/>
      <c r="CI49" s="143"/>
      <c r="CJ49" s="145"/>
      <c r="CK49" s="142"/>
      <c r="CL49" s="143"/>
      <c r="CM49" s="142"/>
      <c r="CN49" s="143"/>
      <c r="CO49" s="145"/>
      <c r="CP49" s="142"/>
      <c r="CQ49" s="143"/>
      <c r="CR49" s="142"/>
      <c r="CS49" s="143"/>
      <c r="CT49" s="142"/>
      <c r="CU49" s="143"/>
      <c r="CV49" s="142"/>
      <c r="CW49" s="143"/>
      <c r="CX49" s="145"/>
      <c r="CY49" s="142"/>
      <c r="CZ49" s="143"/>
      <c r="DA49" s="142"/>
      <c r="DB49" s="143"/>
      <c r="DC49" s="142"/>
      <c r="DD49" s="143"/>
      <c r="DE49" s="142"/>
      <c r="DF49" s="143"/>
      <c r="DG49" s="145"/>
      <c r="DH49" s="142"/>
      <c r="DI49" s="143"/>
      <c r="DJ49" s="142"/>
      <c r="DK49" s="143"/>
      <c r="DL49" s="142"/>
      <c r="DM49" s="143"/>
      <c r="DN49" s="142"/>
      <c r="DO49" s="143"/>
      <c r="DP49" s="142"/>
      <c r="DQ49" s="143"/>
      <c r="DR49" s="142"/>
      <c r="DS49" s="143"/>
      <c r="DT49" s="142"/>
      <c r="DU49" s="143"/>
      <c r="DV49" s="142"/>
      <c r="DW49" s="143"/>
      <c r="DX49" s="142"/>
      <c r="DY49" s="143"/>
      <c r="DZ49" s="142"/>
      <c r="EA49" s="143"/>
      <c r="EB49" s="142"/>
      <c r="EC49" s="143"/>
      <c r="ED49" s="142"/>
      <c r="EE49" s="143"/>
      <c r="EF49" s="142"/>
      <c r="EG49" s="143"/>
      <c r="EH49" s="142"/>
      <c r="EI49" s="143"/>
      <c r="EJ49" s="142"/>
      <c r="EK49" s="143"/>
      <c r="EL49" s="142"/>
      <c r="EM49" s="143"/>
      <c r="EN49" s="142"/>
      <c r="EO49" s="143"/>
      <c r="EP49" s="142"/>
      <c r="EQ49" s="143"/>
      <c r="ER49" s="142"/>
      <c r="ES49" s="143"/>
      <c r="ET49" s="142"/>
      <c r="EU49" s="143"/>
      <c r="EV49" s="142"/>
      <c r="EW49" s="143"/>
      <c r="EX49" s="142"/>
      <c r="EY49" s="143"/>
      <c r="EZ49" s="142"/>
      <c r="FA49" s="143"/>
      <c r="FB49" s="142"/>
      <c r="FC49" s="143"/>
      <c r="FD49" s="136">
        <f t="shared" si="0"/>
        <v>0</v>
      </c>
      <c r="FE49" s="136">
        <f t="shared" si="1"/>
        <v>0</v>
      </c>
      <c r="FF49" s="137" t="str">
        <f t="shared" si="2"/>
        <v>Bravo!!!</v>
      </c>
      <c r="FG49" s="235"/>
      <c r="FH49" s="235"/>
      <c r="FI49" s="235"/>
    </row>
    <row r="50" spans="1:165" x14ac:dyDescent="0.4">
      <c r="A50" s="138">
        <v>44</v>
      </c>
      <c r="B50" s="139"/>
      <c r="C50" s="139"/>
      <c r="D50" s="140"/>
      <c r="E50" s="141"/>
      <c r="F50" s="142"/>
      <c r="G50" s="143"/>
      <c r="H50" s="142"/>
      <c r="I50" s="143"/>
      <c r="J50" s="144"/>
      <c r="K50" s="143"/>
      <c r="L50" s="145"/>
      <c r="M50" s="145"/>
      <c r="N50" s="142"/>
      <c r="O50" s="143"/>
      <c r="P50" s="145"/>
      <c r="Q50" s="145"/>
      <c r="R50" s="142"/>
      <c r="S50" s="143"/>
      <c r="T50" s="145"/>
      <c r="U50" s="145"/>
      <c r="V50" s="142"/>
      <c r="W50" s="143"/>
      <c r="X50" s="145"/>
      <c r="Y50" s="142"/>
      <c r="Z50" s="143"/>
      <c r="AA50" s="142"/>
      <c r="AB50" s="143"/>
      <c r="AC50" s="142"/>
      <c r="AD50" s="143"/>
      <c r="AE50" s="145"/>
      <c r="AF50" s="145"/>
      <c r="AG50" s="142"/>
      <c r="AH50" s="143"/>
      <c r="AI50" s="142"/>
      <c r="AJ50" s="143"/>
      <c r="AK50" s="145"/>
      <c r="AL50" s="142"/>
      <c r="AM50" s="143"/>
      <c r="AN50" s="145"/>
      <c r="AO50" s="142"/>
      <c r="AP50" s="143"/>
      <c r="AQ50" s="142"/>
      <c r="AR50" s="143"/>
      <c r="AS50" s="142"/>
      <c r="AT50" s="143"/>
      <c r="AU50" s="142"/>
      <c r="AV50" s="143"/>
      <c r="AW50" s="142"/>
      <c r="AX50" s="143"/>
      <c r="AY50" s="142"/>
      <c r="AZ50" s="143"/>
      <c r="BA50" s="142"/>
      <c r="BB50" s="143"/>
      <c r="BC50" s="145"/>
      <c r="BD50" s="142"/>
      <c r="BE50" s="143"/>
      <c r="BF50" s="145"/>
      <c r="BG50" s="142"/>
      <c r="BH50" s="143"/>
      <c r="BI50" s="145"/>
      <c r="BJ50" s="142"/>
      <c r="BK50" s="143"/>
      <c r="BL50" s="145"/>
      <c r="BM50" s="142"/>
      <c r="BN50" s="143"/>
      <c r="BO50" s="145"/>
      <c r="BP50" s="142"/>
      <c r="BQ50" s="143"/>
      <c r="BR50" s="145"/>
      <c r="BS50" s="142"/>
      <c r="BT50" s="143"/>
      <c r="BU50" s="142"/>
      <c r="BV50" s="143"/>
      <c r="BW50" s="145"/>
      <c r="BX50" s="142"/>
      <c r="BY50" s="143"/>
      <c r="BZ50" s="142"/>
      <c r="CA50" s="143"/>
      <c r="CB50" s="142"/>
      <c r="CC50" s="143"/>
      <c r="CD50" s="145"/>
      <c r="CE50" s="142"/>
      <c r="CF50" s="143"/>
      <c r="CG50" s="145"/>
      <c r="CH50" s="142"/>
      <c r="CI50" s="143"/>
      <c r="CJ50" s="145"/>
      <c r="CK50" s="142"/>
      <c r="CL50" s="143"/>
      <c r="CM50" s="142"/>
      <c r="CN50" s="143"/>
      <c r="CO50" s="145"/>
      <c r="CP50" s="142"/>
      <c r="CQ50" s="143"/>
      <c r="CR50" s="142"/>
      <c r="CS50" s="143"/>
      <c r="CT50" s="142"/>
      <c r="CU50" s="143"/>
      <c r="CV50" s="142"/>
      <c r="CW50" s="143"/>
      <c r="CX50" s="145"/>
      <c r="CY50" s="142"/>
      <c r="CZ50" s="143"/>
      <c r="DA50" s="142"/>
      <c r="DB50" s="143"/>
      <c r="DC50" s="142"/>
      <c r="DD50" s="143"/>
      <c r="DE50" s="142"/>
      <c r="DF50" s="143"/>
      <c r="DG50" s="145"/>
      <c r="DH50" s="142"/>
      <c r="DI50" s="143"/>
      <c r="DJ50" s="142"/>
      <c r="DK50" s="143"/>
      <c r="DL50" s="142"/>
      <c r="DM50" s="143"/>
      <c r="DN50" s="142"/>
      <c r="DO50" s="143"/>
      <c r="DP50" s="142"/>
      <c r="DQ50" s="143"/>
      <c r="DR50" s="142"/>
      <c r="DS50" s="143"/>
      <c r="DT50" s="142"/>
      <c r="DU50" s="143"/>
      <c r="DV50" s="142"/>
      <c r="DW50" s="143"/>
      <c r="DX50" s="142"/>
      <c r="DY50" s="143"/>
      <c r="DZ50" s="142"/>
      <c r="EA50" s="143"/>
      <c r="EB50" s="142"/>
      <c r="EC50" s="143"/>
      <c r="ED50" s="142"/>
      <c r="EE50" s="143"/>
      <c r="EF50" s="142"/>
      <c r="EG50" s="143"/>
      <c r="EH50" s="142"/>
      <c r="EI50" s="143"/>
      <c r="EJ50" s="142"/>
      <c r="EK50" s="143"/>
      <c r="EL50" s="142"/>
      <c r="EM50" s="143"/>
      <c r="EN50" s="142"/>
      <c r="EO50" s="143"/>
      <c r="EP50" s="142"/>
      <c r="EQ50" s="143"/>
      <c r="ER50" s="142"/>
      <c r="ES50" s="143"/>
      <c r="ET50" s="142"/>
      <c r="EU50" s="143"/>
      <c r="EV50" s="142"/>
      <c r="EW50" s="143"/>
      <c r="EX50" s="142"/>
      <c r="EY50" s="143"/>
      <c r="EZ50" s="142"/>
      <c r="FA50" s="143"/>
      <c r="FB50" s="142"/>
      <c r="FC50" s="143"/>
      <c r="FD50" s="136">
        <f t="shared" si="0"/>
        <v>0</v>
      </c>
      <c r="FE50" s="136">
        <f t="shared" si="1"/>
        <v>0</v>
      </c>
      <c r="FF50" s="137" t="str">
        <f t="shared" si="2"/>
        <v>Bravo!!!</v>
      </c>
      <c r="FG50" s="235"/>
      <c r="FH50" s="235"/>
      <c r="FI50" s="235"/>
    </row>
    <row r="51" spans="1:165" x14ac:dyDescent="0.4">
      <c r="A51" s="138">
        <v>45</v>
      </c>
      <c r="B51" s="139"/>
      <c r="C51" s="139"/>
      <c r="D51" s="140"/>
      <c r="E51" s="141"/>
      <c r="F51" s="142"/>
      <c r="G51" s="143"/>
      <c r="H51" s="142"/>
      <c r="I51" s="143"/>
      <c r="J51" s="144"/>
      <c r="K51" s="143"/>
      <c r="L51" s="145"/>
      <c r="M51" s="145"/>
      <c r="N51" s="142"/>
      <c r="O51" s="143"/>
      <c r="P51" s="145"/>
      <c r="Q51" s="145"/>
      <c r="R51" s="142"/>
      <c r="S51" s="143"/>
      <c r="T51" s="145"/>
      <c r="U51" s="145"/>
      <c r="V51" s="142"/>
      <c r="W51" s="143"/>
      <c r="X51" s="145"/>
      <c r="Y51" s="142"/>
      <c r="Z51" s="143"/>
      <c r="AA51" s="142"/>
      <c r="AB51" s="143"/>
      <c r="AC51" s="142"/>
      <c r="AD51" s="143"/>
      <c r="AE51" s="145"/>
      <c r="AF51" s="145"/>
      <c r="AG51" s="142"/>
      <c r="AH51" s="143"/>
      <c r="AI51" s="142"/>
      <c r="AJ51" s="143"/>
      <c r="AK51" s="145"/>
      <c r="AL51" s="142"/>
      <c r="AM51" s="143"/>
      <c r="AN51" s="145"/>
      <c r="AO51" s="142"/>
      <c r="AP51" s="143"/>
      <c r="AQ51" s="142"/>
      <c r="AR51" s="143"/>
      <c r="AS51" s="142"/>
      <c r="AT51" s="143"/>
      <c r="AU51" s="142"/>
      <c r="AV51" s="143"/>
      <c r="AW51" s="142"/>
      <c r="AX51" s="143"/>
      <c r="AY51" s="142"/>
      <c r="AZ51" s="143"/>
      <c r="BA51" s="142"/>
      <c r="BB51" s="143"/>
      <c r="BC51" s="145"/>
      <c r="BD51" s="142"/>
      <c r="BE51" s="143"/>
      <c r="BF51" s="145"/>
      <c r="BG51" s="142"/>
      <c r="BH51" s="143"/>
      <c r="BI51" s="145"/>
      <c r="BJ51" s="142"/>
      <c r="BK51" s="143"/>
      <c r="BL51" s="145"/>
      <c r="BM51" s="142"/>
      <c r="BN51" s="143"/>
      <c r="BO51" s="145"/>
      <c r="BP51" s="142"/>
      <c r="BQ51" s="143"/>
      <c r="BR51" s="145"/>
      <c r="BS51" s="142"/>
      <c r="BT51" s="143"/>
      <c r="BU51" s="142"/>
      <c r="BV51" s="143"/>
      <c r="BW51" s="145"/>
      <c r="BX51" s="142"/>
      <c r="BY51" s="143"/>
      <c r="BZ51" s="142"/>
      <c r="CA51" s="143"/>
      <c r="CB51" s="142"/>
      <c r="CC51" s="143"/>
      <c r="CD51" s="145"/>
      <c r="CE51" s="142"/>
      <c r="CF51" s="143"/>
      <c r="CG51" s="145"/>
      <c r="CH51" s="142"/>
      <c r="CI51" s="143"/>
      <c r="CJ51" s="145"/>
      <c r="CK51" s="142"/>
      <c r="CL51" s="143"/>
      <c r="CM51" s="142"/>
      <c r="CN51" s="143"/>
      <c r="CO51" s="145"/>
      <c r="CP51" s="142"/>
      <c r="CQ51" s="143"/>
      <c r="CR51" s="142"/>
      <c r="CS51" s="143"/>
      <c r="CT51" s="142"/>
      <c r="CU51" s="143"/>
      <c r="CV51" s="142"/>
      <c r="CW51" s="143"/>
      <c r="CX51" s="145"/>
      <c r="CY51" s="142"/>
      <c r="CZ51" s="143"/>
      <c r="DA51" s="142"/>
      <c r="DB51" s="143"/>
      <c r="DC51" s="142"/>
      <c r="DD51" s="143"/>
      <c r="DE51" s="142"/>
      <c r="DF51" s="143"/>
      <c r="DG51" s="145"/>
      <c r="DH51" s="142"/>
      <c r="DI51" s="143"/>
      <c r="DJ51" s="142"/>
      <c r="DK51" s="143"/>
      <c r="DL51" s="142"/>
      <c r="DM51" s="143"/>
      <c r="DN51" s="142"/>
      <c r="DO51" s="143"/>
      <c r="DP51" s="142"/>
      <c r="DQ51" s="143"/>
      <c r="DR51" s="142"/>
      <c r="DS51" s="143"/>
      <c r="DT51" s="142"/>
      <c r="DU51" s="143"/>
      <c r="DV51" s="142"/>
      <c r="DW51" s="143"/>
      <c r="DX51" s="142"/>
      <c r="DY51" s="143"/>
      <c r="DZ51" s="142"/>
      <c r="EA51" s="143"/>
      <c r="EB51" s="142"/>
      <c r="EC51" s="143"/>
      <c r="ED51" s="142"/>
      <c r="EE51" s="143"/>
      <c r="EF51" s="142"/>
      <c r="EG51" s="143"/>
      <c r="EH51" s="142"/>
      <c r="EI51" s="143"/>
      <c r="EJ51" s="142"/>
      <c r="EK51" s="143"/>
      <c r="EL51" s="142"/>
      <c r="EM51" s="143"/>
      <c r="EN51" s="142"/>
      <c r="EO51" s="143"/>
      <c r="EP51" s="142"/>
      <c r="EQ51" s="143"/>
      <c r="ER51" s="142"/>
      <c r="ES51" s="143"/>
      <c r="ET51" s="142"/>
      <c r="EU51" s="143"/>
      <c r="EV51" s="142"/>
      <c r="EW51" s="143"/>
      <c r="EX51" s="142"/>
      <c r="EY51" s="143"/>
      <c r="EZ51" s="142"/>
      <c r="FA51" s="143"/>
      <c r="FB51" s="142"/>
      <c r="FC51" s="143"/>
      <c r="FD51" s="136">
        <f t="shared" si="0"/>
        <v>0</v>
      </c>
      <c r="FE51" s="136">
        <f t="shared" si="1"/>
        <v>0</v>
      </c>
      <c r="FF51" s="137" t="str">
        <f t="shared" si="2"/>
        <v>Bravo!!!</v>
      </c>
      <c r="FG51" s="235"/>
      <c r="FH51" s="235"/>
      <c r="FI51" s="235"/>
    </row>
    <row r="52" spans="1:165" x14ac:dyDescent="0.4">
      <c r="A52" s="138">
        <v>46</v>
      </c>
      <c r="B52" s="139"/>
      <c r="C52" s="139"/>
      <c r="D52" s="140"/>
      <c r="E52" s="141"/>
      <c r="F52" s="142"/>
      <c r="G52" s="143"/>
      <c r="H52" s="142"/>
      <c r="I52" s="143"/>
      <c r="J52" s="144"/>
      <c r="K52" s="143"/>
      <c r="L52" s="145"/>
      <c r="M52" s="145"/>
      <c r="N52" s="142"/>
      <c r="O52" s="143"/>
      <c r="P52" s="145"/>
      <c r="Q52" s="145"/>
      <c r="R52" s="142"/>
      <c r="S52" s="143"/>
      <c r="T52" s="145"/>
      <c r="U52" s="145"/>
      <c r="V52" s="142"/>
      <c r="W52" s="143"/>
      <c r="X52" s="145"/>
      <c r="Y52" s="142"/>
      <c r="Z52" s="143"/>
      <c r="AA52" s="142"/>
      <c r="AB52" s="143"/>
      <c r="AC52" s="142"/>
      <c r="AD52" s="143"/>
      <c r="AE52" s="145"/>
      <c r="AF52" s="145"/>
      <c r="AG52" s="142"/>
      <c r="AH52" s="143"/>
      <c r="AI52" s="142"/>
      <c r="AJ52" s="143"/>
      <c r="AK52" s="145"/>
      <c r="AL52" s="142"/>
      <c r="AM52" s="143"/>
      <c r="AN52" s="145"/>
      <c r="AO52" s="142"/>
      <c r="AP52" s="143"/>
      <c r="AQ52" s="142"/>
      <c r="AR52" s="143"/>
      <c r="AS52" s="142"/>
      <c r="AT52" s="143"/>
      <c r="AU52" s="142"/>
      <c r="AV52" s="143"/>
      <c r="AW52" s="142"/>
      <c r="AX52" s="143"/>
      <c r="AY52" s="142"/>
      <c r="AZ52" s="143"/>
      <c r="BA52" s="142"/>
      <c r="BB52" s="143"/>
      <c r="BC52" s="145"/>
      <c r="BD52" s="142"/>
      <c r="BE52" s="143"/>
      <c r="BF52" s="145"/>
      <c r="BG52" s="142"/>
      <c r="BH52" s="143"/>
      <c r="BI52" s="145"/>
      <c r="BJ52" s="142"/>
      <c r="BK52" s="143"/>
      <c r="BL52" s="145"/>
      <c r="BM52" s="142"/>
      <c r="BN52" s="143"/>
      <c r="BO52" s="145"/>
      <c r="BP52" s="142"/>
      <c r="BQ52" s="143"/>
      <c r="BR52" s="145"/>
      <c r="BS52" s="142"/>
      <c r="BT52" s="143"/>
      <c r="BU52" s="142"/>
      <c r="BV52" s="143"/>
      <c r="BW52" s="145"/>
      <c r="BX52" s="142"/>
      <c r="BY52" s="143"/>
      <c r="BZ52" s="142"/>
      <c r="CA52" s="143"/>
      <c r="CB52" s="142"/>
      <c r="CC52" s="143"/>
      <c r="CD52" s="145"/>
      <c r="CE52" s="142"/>
      <c r="CF52" s="143"/>
      <c r="CG52" s="145"/>
      <c r="CH52" s="142"/>
      <c r="CI52" s="143"/>
      <c r="CJ52" s="145"/>
      <c r="CK52" s="142"/>
      <c r="CL52" s="143"/>
      <c r="CM52" s="142"/>
      <c r="CN52" s="143"/>
      <c r="CO52" s="145"/>
      <c r="CP52" s="142"/>
      <c r="CQ52" s="143"/>
      <c r="CR52" s="142"/>
      <c r="CS52" s="143"/>
      <c r="CT52" s="142"/>
      <c r="CU52" s="143"/>
      <c r="CV52" s="142"/>
      <c r="CW52" s="143"/>
      <c r="CX52" s="145"/>
      <c r="CY52" s="142"/>
      <c r="CZ52" s="143"/>
      <c r="DA52" s="142"/>
      <c r="DB52" s="143"/>
      <c r="DC52" s="142"/>
      <c r="DD52" s="143"/>
      <c r="DE52" s="142"/>
      <c r="DF52" s="143"/>
      <c r="DG52" s="145"/>
      <c r="DH52" s="142"/>
      <c r="DI52" s="143"/>
      <c r="DJ52" s="142"/>
      <c r="DK52" s="143"/>
      <c r="DL52" s="142"/>
      <c r="DM52" s="143"/>
      <c r="DN52" s="142"/>
      <c r="DO52" s="143"/>
      <c r="DP52" s="142"/>
      <c r="DQ52" s="143"/>
      <c r="DR52" s="142"/>
      <c r="DS52" s="143"/>
      <c r="DT52" s="142"/>
      <c r="DU52" s="143"/>
      <c r="DV52" s="142"/>
      <c r="DW52" s="143"/>
      <c r="DX52" s="142"/>
      <c r="DY52" s="143"/>
      <c r="DZ52" s="142"/>
      <c r="EA52" s="143"/>
      <c r="EB52" s="142"/>
      <c r="EC52" s="143"/>
      <c r="ED52" s="142"/>
      <c r="EE52" s="143"/>
      <c r="EF52" s="142"/>
      <c r="EG52" s="143"/>
      <c r="EH52" s="142"/>
      <c r="EI52" s="143"/>
      <c r="EJ52" s="142"/>
      <c r="EK52" s="143"/>
      <c r="EL52" s="142"/>
      <c r="EM52" s="143"/>
      <c r="EN52" s="142"/>
      <c r="EO52" s="143"/>
      <c r="EP52" s="142"/>
      <c r="EQ52" s="143"/>
      <c r="ER52" s="142"/>
      <c r="ES52" s="143"/>
      <c r="ET52" s="142"/>
      <c r="EU52" s="143"/>
      <c r="EV52" s="142"/>
      <c r="EW52" s="143"/>
      <c r="EX52" s="142"/>
      <c r="EY52" s="143"/>
      <c r="EZ52" s="142"/>
      <c r="FA52" s="143"/>
      <c r="FB52" s="142"/>
      <c r="FC52" s="143"/>
      <c r="FD52" s="136">
        <f t="shared" si="0"/>
        <v>0</v>
      </c>
      <c r="FE52" s="136">
        <f t="shared" si="1"/>
        <v>0</v>
      </c>
      <c r="FF52" s="137" t="str">
        <f t="shared" si="2"/>
        <v>Bravo!!!</v>
      </c>
      <c r="FG52" s="235"/>
      <c r="FH52" s="235"/>
      <c r="FI52" s="235"/>
    </row>
    <row r="53" spans="1:165" x14ac:dyDescent="0.4">
      <c r="A53" s="138">
        <v>47</v>
      </c>
      <c r="B53" s="139"/>
      <c r="C53" s="139"/>
      <c r="D53" s="140"/>
      <c r="E53" s="141"/>
      <c r="F53" s="142"/>
      <c r="G53" s="143"/>
      <c r="H53" s="142"/>
      <c r="I53" s="143"/>
      <c r="J53" s="144"/>
      <c r="K53" s="143"/>
      <c r="L53" s="145"/>
      <c r="M53" s="145"/>
      <c r="N53" s="142"/>
      <c r="O53" s="143"/>
      <c r="P53" s="145"/>
      <c r="Q53" s="145"/>
      <c r="R53" s="142"/>
      <c r="S53" s="143"/>
      <c r="T53" s="145"/>
      <c r="U53" s="145"/>
      <c r="V53" s="142"/>
      <c r="W53" s="143"/>
      <c r="X53" s="145"/>
      <c r="Y53" s="142"/>
      <c r="Z53" s="143"/>
      <c r="AA53" s="142"/>
      <c r="AB53" s="143"/>
      <c r="AC53" s="142"/>
      <c r="AD53" s="143"/>
      <c r="AE53" s="145"/>
      <c r="AF53" s="145"/>
      <c r="AG53" s="142"/>
      <c r="AH53" s="143"/>
      <c r="AI53" s="142"/>
      <c r="AJ53" s="143"/>
      <c r="AK53" s="145"/>
      <c r="AL53" s="142"/>
      <c r="AM53" s="143"/>
      <c r="AN53" s="145"/>
      <c r="AO53" s="142"/>
      <c r="AP53" s="143"/>
      <c r="AQ53" s="142"/>
      <c r="AR53" s="143"/>
      <c r="AS53" s="142"/>
      <c r="AT53" s="143"/>
      <c r="AU53" s="142"/>
      <c r="AV53" s="143"/>
      <c r="AW53" s="142"/>
      <c r="AX53" s="143"/>
      <c r="AY53" s="142"/>
      <c r="AZ53" s="143"/>
      <c r="BA53" s="142"/>
      <c r="BB53" s="143"/>
      <c r="BC53" s="145"/>
      <c r="BD53" s="142"/>
      <c r="BE53" s="143"/>
      <c r="BF53" s="145"/>
      <c r="BG53" s="142"/>
      <c r="BH53" s="143"/>
      <c r="BI53" s="145"/>
      <c r="BJ53" s="142"/>
      <c r="BK53" s="143"/>
      <c r="BL53" s="145"/>
      <c r="BM53" s="142"/>
      <c r="BN53" s="143"/>
      <c r="BO53" s="145"/>
      <c r="BP53" s="142"/>
      <c r="BQ53" s="143"/>
      <c r="BR53" s="145"/>
      <c r="BS53" s="142"/>
      <c r="BT53" s="143"/>
      <c r="BU53" s="142"/>
      <c r="BV53" s="143"/>
      <c r="BW53" s="145"/>
      <c r="BX53" s="142"/>
      <c r="BY53" s="143"/>
      <c r="BZ53" s="142"/>
      <c r="CA53" s="143"/>
      <c r="CB53" s="142"/>
      <c r="CC53" s="143"/>
      <c r="CD53" s="145"/>
      <c r="CE53" s="142"/>
      <c r="CF53" s="143"/>
      <c r="CG53" s="145"/>
      <c r="CH53" s="142"/>
      <c r="CI53" s="143"/>
      <c r="CJ53" s="145"/>
      <c r="CK53" s="142"/>
      <c r="CL53" s="143"/>
      <c r="CM53" s="142"/>
      <c r="CN53" s="143"/>
      <c r="CO53" s="145"/>
      <c r="CP53" s="142"/>
      <c r="CQ53" s="143"/>
      <c r="CR53" s="142"/>
      <c r="CS53" s="143"/>
      <c r="CT53" s="142"/>
      <c r="CU53" s="143"/>
      <c r="CV53" s="142"/>
      <c r="CW53" s="143"/>
      <c r="CX53" s="145"/>
      <c r="CY53" s="142"/>
      <c r="CZ53" s="143"/>
      <c r="DA53" s="142"/>
      <c r="DB53" s="143"/>
      <c r="DC53" s="142"/>
      <c r="DD53" s="143"/>
      <c r="DE53" s="142"/>
      <c r="DF53" s="143"/>
      <c r="DG53" s="145"/>
      <c r="DH53" s="142"/>
      <c r="DI53" s="143"/>
      <c r="DJ53" s="142"/>
      <c r="DK53" s="143"/>
      <c r="DL53" s="142"/>
      <c r="DM53" s="143"/>
      <c r="DN53" s="142"/>
      <c r="DO53" s="143"/>
      <c r="DP53" s="142"/>
      <c r="DQ53" s="143"/>
      <c r="DR53" s="142"/>
      <c r="DS53" s="143"/>
      <c r="DT53" s="142"/>
      <c r="DU53" s="143"/>
      <c r="DV53" s="142"/>
      <c r="DW53" s="143"/>
      <c r="DX53" s="142"/>
      <c r="DY53" s="143"/>
      <c r="DZ53" s="142"/>
      <c r="EA53" s="143"/>
      <c r="EB53" s="142"/>
      <c r="EC53" s="143"/>
      <c r="ED53" s="142"/>
      <c r="EE53" s="143"/>
      <c r="EF53" s="142"/>
      <c r="EG53" s="143"/>
      <c r="EH53" s="142"/>
      <c r="EI53" s="143"/>
      <c r="EJ53" s="142"/>
      <c r="EK53" s="143"/>
      <c r="EL53" s="142"/>
      <c r="EM53" s="143"/>
      <c r="EN53" s="142"/>
      <c r="EO53" s="143"/>
      <c r="EP53" s="142"/>
      <c r="EQ53" s="143"/>
      <c r="ER53" s="142"/>
      <c r="ES53" s="143"/>
      <c r="ET53" s="142"/>
      <c r="EU53" s="143"/>
      <c r="EV53" s="142"/>
      <c r="EW53" s="143"/>
      <c r="EX53" s="142"/>
      <c r="EY53" s="143"/>
      <c r="EZ53" s="142"/>
      <c r="FA53" s="143"/>
      <c r="FB53" s="142"/>
      <c r="FC53" s="143"/>
      <c r="FD53" s="136">
        <f t="shared" si="0"/>
        <v>0</v>
      </c>
      <c r="FE53" s="136">
        <f t="shared" si="1"/>
        <v>0</v>
      </c>
      <c r="FF53" s="137" t="str">
        <f t="shared" si="2"/>
        <v>Bravo!!!</v>
      </c>
      <c r="FG53" s="235"/>
      <c r="FH53" s="235"/>
      <c r="FI53" s="235"/>
    </row>
    <row r="54" spans="1:165" x14ac:dyDescent="0.4">
      <c r="A54" s="138">
        <v>48</v>
      </c>
      <c r="B54" s="139"/>
      <c r="C54" s="139"/>
      <c r="D54" s="140"/>
      <c r="E54" s="141"/>
      <c r="F54" s="142"/>
      <c r="G54" s="143"/>
      <c r="H54" s="142"/>
      <c r="I54" s="143"/>
      <c r="J54" s="144"/>
      <c r="K54" s="143"/>
      <c r="L54" s="145"/>
      <c r="M54" s="145"/>
      <c r="N54" s="142"/>
      <c r="O54" s="143"/>
      <c r="P54" s="145"/>
      <c r="Q54" s="145"/>
      <c r="R54" s="142"/>
      <c r="S54" s="143"/>
      <c r="T54" s="145"/>
      <c r="U54" s="145"/>
      <c r="V54" s="142"/>
      <c r="W54" s="143"/>
      <c r="X54" s="145"/>
      <c r="Y54" s="142"/>
      <c r="Z54" s="143"/>
      <c r="AA54" s="142"/>
      <c r="AB54" s="143"/>
      <c r="AC54" s="142"/>
      <c r="AD54" s="143"/>
      <c r="AE54" s="145"/>
      <c r="AF54" s="145"/>
      <c r="AG54" s="142"/>
      <c r="AH54" s="143"/>
      <c r="AI54" s="142"/>
      <c r="AJ54" s="143"/>
      <c r="AK54" s="145"/>
      <c r="AL54" s="142"/>
      <c r="AM54" s="143"/>
      <c r="AN54" s="145"/>
      <c r="AO54" s="142"/>
      <c r="AP54" s="143"/>
      <c r="AQ54" s="142"/>
      <c r="AR54" s="143"/>
      <c r="AS54" s="142"/>
      <c r="AT54" s="143"/>
      <c r="AU54" s="142"/>
      <c r="AV54" s="143"/>
      <c r="AW54" s="142"/>
      <c r="AX54" s="143"/>
      <c r="AY54" s="142"/>
      <c r="AZ54" s="143"/>
      <c r="BA54" s="142"/>
      <c r="BB54" s="143"/>
      <c r="BC54" s="145"/>
      <c r="BD54" s="142"/>
      <c r="BE54" s="143"/>
      <c r="BF54" s="145"/>
      <c r="BG54" s="142"/>
      <c r="BH54" s="143"/>
      <c r="BI54" s="145"/>
      <c r="BJ54" s="142"/>
      <c r="BK54" s="143"/>
      <c r="BL54" s="145"/>
      <c r="BM54" s="142"/>
      <c r="BN54" s="143"/>
      <c r="BO54" s="145"/>
      <c r="BP54" s="142"/>
      <c r="BQ54" s="143"/>
      <c r="BR54" s="145"/>
      <c r="BS54" s="142"/>
      <c r="BT54" s="143"/>
      <c r="BU54" s="142"/>
      <c r="BV54" s="143"/>
      <c r="BW54" s="145"/>
      <c r="BX54" s="142"/>
      <c r="BY54" s="143"/>
      <c r="BZ54" s="142"/>
      <c r="CA54" s="143"/>
      <c r="CB54" s="142"/>
      <c r="CC54" s="143"/>
      <c r="CD54" s="145"/>
      <c r="CE54" s="142"/>
      <c r="CF54" s="143"/>
      <c r="CG54" s="145"/>
      <c r="CH54" s="142"/>
      <c r="CI54" s="143"/>
      <c r="CJ54" s="145"/>
      <c r="CK54" s="142"/>
      <c r="CL54" s="143"/>
      <c r="CM54" s="142"/>
      <c r="CN54" s="143"/>
      <c r="CO54" s="145"/>
      <c r="CP54" s="142"/>
      <c r="CQ54" s="143"/>
      <c r="CR54" s="142"/>
      <c r="CS54" s="143"/>
      <c r="CT54" s="142"/>
      <c r="CU54" s="143"/>
      <c r="CV54" s="142"/>
      <c r="CW54" s="143"/>
      <c r="CX54" s="145"/>
      <c r="CY54" s="142"/>
      <c r="CZ54" s="143"/>
      <c r="DA54" s="142"/>
      <c r="DB54" s="143"/>
      <c r="DC54" s="142"/>
      <c r="DD54" s="143"/>
      <c r="DE54" s="142"/>
      <c r="DF54" s="143"/>
      <c r="DG54" s="145"/>
      <c r="DH54" s="142"/>
      <c r="DI54" s="143"/>
      <c r="DJ54" s="142"/>
      <c r="DK54" s="143"/>
      <c r="DL54" s="142"/>
      <c r="DM54" s="143"/>
      <c r="DN54" s="142"/>
      <c r="DO54" s="143"/>
      <c r="DP54" s="142"/>
      <c r="DQ54" s="143"/>
      <c r="DR54" s="142"/>
      <c r="DS54" s="143"/>
      <c r="DT54" s="142"/>
      <c r="DU54" s="143"/>
      <c r="DV54" s="142"/>
      <c r="DW54" s="143"/>
      <c r="DX54" s="142"/>
      <c r="DY54" s="143"/>
      <c r="DZ54" s="142"/>
      <c r="EA54" s="143"/>
      <c r="EB54" s="142"/>
      <c r="EC54" s="143"/>
      <c r="ED54" s="142"/>
      <c r="EE54" s="143"/>
      <c r="EF54" s="142"/>
      <c r="EG54" s="143"/>
      <c r="EH54" s="142"/>
      <c r="EI54" s="143"/>
      <c r="EJ54" s="142"/>
      <c r="EK54" s="143"/>
      <c r="EL54" s="142"/>
      <c r="EM54" s="143"/>
      <c r="EN54" s="142"/>
      <c r="EO54" s="143"/>
      <c r="EP54" s="142"/>
      <c r="EQ54" s="143"/>
      <c r="ER54" s="142"/>
      <c r="ES54" s="143"/>
      <c r="ET54" s="142"/>
      <c r="EU54" s="143"/>
      <c r="EV54" s="142"/>
      <c r="EW54" s="143"/>
      <c r="EX54" s="142"/>
      <c r="EY54" s="143"/>
      <c r="EZ54" s="142"/>
      <c r="FA54" s="143"/>
      <c r="FB54" s="142"/>
      <c r="FC54" s="143"/>
      <c r="FD54" s="136">
        <f t="shared" si="0"/>
        <v>0</v>
      </c>
      <c r="FE54" s="136">
        <f t="shared" si="1"/>
        <v>0</v>
      </c>
      <c r="FF54" s="137" t="str">
        <f t="shared" si="2"/>
        <v>Bravo!!!</v>
      </c>
      <c r="FG54" s="235"/>
      <c r="FH54" s="235"/>
      <c r="FI54" s="235"/>
    </row>
    <row r="55" spans="1:165" x14ac:dyDescent="0.4">
      <c r="A55" s="138">
        <v>49</v>
      </c>
      <c r="B55" s="139"/>
      <c r="C55" s="139"/>
      <c r="D55" s="140"/>
      <c r="E55" s="141"/>
      <c r="F55" s="142"/>
      <c r="G55" s="143"/>
      <c r="H55" s="142"/>
      <c r="I55" s="143"/>
      <c r="J55" s="144"/>
      <c r="K55" s="143"/>
      <c r="L55" s="145"/>
      <c r="M55" s="145"/>
      <c r="N55" s="142"/>
      <c r="O55" s="143"/>
      <c r="P55" s="145"/>
      <c r="Q55" s="145"/>
      <c r="R55" s="142"/>
      <c r="S55" s="143"/>
      <c r="T55" s="145"/>
      <c r="U55" s="145"/>
      <c r="V55" s="142"/>
      <c r="W55" s="143"/>
      <c r="X55" s="145"/>
      <c r="Y55" s="142"/>
      <c r="Z55" s="143"/>
      <c r="AA55" s="142"/>
      <c r="AB55" s="143"/>
      <c r="AC55" s="142"/>
      <c r="AD55" s="143"/>
      <c r="AE55" s="145"/>
      <c r="AF55" s="145"/>
      <c r="AG55" s="142"/>
      <c r="AH55" s="143"/>
      <c r="AI55" s="142"/>
      <c r="AJ55" s="143"/>
      <c r="AK55" s="145"/>
      <c r="AL55" s="142"/>
      <c r="AM55" s="143"/>
      <c r="AN55" s="145"/>
      <c r="AO55" s="142"/>
      <c r="AP55" s="143"/>
      <c r="AQ55" s="142"/>
      <c r="AR55" s="143"/>
      <c r="AS55" s="142"/>
      <c r="AT55" s="143"/>
      <c r="AU55" s="142"/>
      <c r="AV55" s="143"/>
      <c r="AW55" s="142"/>
      <c r="AX55" s="143"/>
      <c r="AY55" s="142"/>
      <c r="AZ55" s="143"/>
      <c r="BA55" s="142"/>
      <c r="BB55" s="143"/>
      <c r="BC55" s="145"/>
      <c r="BD55" s="142"/>
      <c r="BE55" s="143"/>
      <c r="BF55" s="145"/>
      <c r="BG55" s="142"/>
      <c r="BH55" s="143"/>
      <c r="BI55" s="145"/>
      <c r="BJ55" s="142"/>
      <c r="BK55" s="143"/>
      <c r="BL55" s="145"/>
      <c r="BM55" s="142"/>
      <c r="BN55" s="143"/>
      <c r="BO55" s="145"/>
      <c r="BP55" s="142"/>
      <c r="BQ55" s="143"/>
      <c r="BR55" s="145"/>
      <c r="BS55" s="142"/>
      <c r="BT55" s="143"/>
      <c r="BU55" s="142"/>
      <c r="BV55" s="143"/>
      <c r="BW55" s="145"/>
      <c r="BX55" s="142"/>
      <c r="BY55" s="143"/>
      <c r="BZ55" s="142"/>
      <c r="CA55" s="143"/>
      <c r="CB55" s="142"/>
      <c r="CC55" s="143"/>
      <c r="CD55" s="145"/>
      <c r="CE55" s="142"/>
      <c r="CF55" s="143"/>
      <c r="CG55" s="145"/>
      <c r="CH55" s="142"/>
      <c r="CI55" s="143"/>
      <c r="CJ55" s="145"/>
      <c r="CK55" s="142"/>
      <c r="CL55" s="143"/>
      <c r="CM55" s="142"/>
      <c r="CN55" s="143"/>
      <c r="CO55" s="145"/>
      <c r="CP55" s="142"/>
      <c r="CQ55" s="143"/>
      <c r="CR55" s="142"/>
      <c r="CS55" s="143"/>
      <c r="CT55" s="142"/>
      <c r="CU55" s="143"/>
      <c r="CV55" s="142"/>
      <c r="CW55" s="143"/>
      <c r="CX55" s="145"/>
      <c r="CY55" s="142"/>
      <c r="CZ55" s="143"/>
      <c r="DA55" s="142"/>
      <c r="DB55" s="143"/>
      <c r="DC55" s="142"/>
      <c r="DD55" s="143"/>
      <c r="DE55" s="142"/>
      <c r="DF55" s="143"/>
      <c r="DG55" s="145"/>
      <c r="DH55" s="142"/>
      <c r="DI55" s="143"/>
      <c r="DJ55" s="142"/>
      <c r="DK55" s="143"/>
      <c r="DL55" s="142"/>
      <c r="DM55" s="143"/>
      <c r="DN55" s="142"/>
      <c r="DO55" s="143"/>
      <c r="DP55" s="142"/>
      <c r="DQ55" s="143"/>
      <c r="DR55" s="142"/>
      <c r="DS55" s="143"/>
      <c r="DT55" s="142"/>
      <c r="DU55" s="143"/>
      <c r="DV55" s="142"/>
      <c r="DW55" s="143"/>
      <c r="DX55" s="142"/>
      <c r="DY55" s="143"/>
      <c r="DZ55" s="142"/>
      <c r="EA55" s="143"/>
      <c r="EB55" s="142"/>
      <c r="EC55" s="143"/>
      <c r="ED55" s="142"/>
      <c r="EE55" s="143"/>
      <c r="EF55" s="142"/>
      <c r="EG55" s="143"/>
      <c r="EH55" s="142"/>
      <c r="EI55" s="143"/>
      <c r="EJ55" s="142"/>
      <c r="EK55" s="143"/>
      <c r="EL55" s="142"/>
      <c r="EM55" s="143"/>
      <c r="EN55" s="142"/>
      <c r="EO55" s="143"/>
      <c r="EP55" s="142"/>
      <c r="EQ55" s="143"/>
      <c r="ER55" s="142"/>
      <c r="ES55" s="143"/>
      <c r="ET55" s="142"/>
      <c r="EU55" s="143"/>
      <c r="EV55" s="142"/>
      <c r="EW55" s="143"/>
      <c r="EX55" s="142"/>
      <c r="EY55" s="143"/>
      <c r="EZ55" s="142"/>
      <c r="FA55" s="143"/>
      <c r="FB55" s="142"/>
      <c r="FC55" s="143"/>
      <c r="FD55" s="136">
        <f t="shared" si="0"/>
        <v>0</v>
      </c>
      <c r="FE55" s="136">
        <f t="shared" si="1"/>
        <v>0</v>
      </c>
      <c r="FF55" s="137" t="str">
        <f t="shared" si="2"/>
        <v>Bravo!!!</v>
      </c>
      <c r="FG55" s="235"/>
      <c r="FH55" s="235"/>
      <c r="FI55" s="235"/>
    </row>
    <row r="56" spans="1:165" x14ac:dyDescent="0.4">
      <c r="A56" s="138">
        <v>50</v>
      </c>
      <c r="B56" s="139"/>
      <c r="C56" s="139"/>
      <c r="D56" s="140"/>
      <c r="E56" s="141"/>
      <c r="F56" s="142"/>
      <c r="G56" s="143"/>
      <c r="H56" s="142"/>
      <c r="I56" s="143"/>
      <c r="J56" s="144"/>
      <c r="K56" s="143"/>
      <c r="L56" s="145"/>
      <c r="M56" s="145"/>
      <c r="N56" s="142"/>
      <c r="O56" s="143"/>
      <c r="P56" s="145"/>
      <c r="Q56" s="145"/>
      <c r="R56" s="142"/>
      <c r="S56" s="143"/>
      <c r="T56" s="145"/>
      <c r="U56" s="145"/>
      <c r="V56" s="142"/>
      <c r="W56" s="143"/>
      <c r="X56" s="145"/>
      <c r="Y56" s="142"/>
      <c r="Z56" s="143"/>
      <c r="AA56" s="142"/>
      <c r="AB56" s="143"/>
      <c r="AC56" s="142"/>
      <c r="AD56" s="143"/>
      <c r="AE56" s="145"/>
      <c r="AF56" s="145"/>
      <c r="AG56" s="142"/>
      <c r="AH56" s="143"/>
      <c r="AI56" s="142"/>
      <c r="AJ56" s="143"/>
      <c r="AK56" s="145"/>
      <c r="AL56" s="142"/>
      <c r="AM56" s="143"/>
      <c r="AN56" s="145"/>
      <c r="AO56" s="142"/>
      <c r="AP56" s="143"/>
      <c r="AQ56" s="142"/>
      <c r="AR56" s="143"/>
      <c r="AS56" s="142"/>
      <c r="AT56" s="143"/>
      <c r="AU56" s="142"/>
      <c r="AV56" s="143"/>
      <c r="AW56" s="142"/>
      <c r="AX56" s="143"/>
      <c r="AY56" s="142"/>
      <c r="AZ56" s="143"/>
      <c r="BA56" s="142"/>
      <c r="BB56" s="143"/>
      <c r="BC56" s="145"/>
      <c r="BD56" s="142"/>
      <c r="BE56" s="143"/>
      <c r="BF56" s="145"/>
      <c r="BG56" s="142"/>
      <c r="BH56" s="143"/>
      <c r="BI56" s="145"/>
      <c r="BJ56" s="142"/>
      <c r="BK56" s="143"/>
      <c r="BL56" s="145"/>
      <c r="BM56" s="142"/>
      <c r="BN56" s="143"/>
      <c r="BO56" s="145"/>
      <c r="BP56" s="142"/>
      <c r="BQ56" s="143"/>
      <c r="BR56" s="145"/>
      <c r="BS56" s="142"/>
      <c r="BT56" s="143"/>
      <c r="BU56" s="142"/>
      <c r="BV56" s="143"/>
      <c r="BW56" s="145"/>
      <c r="BX56" s="142"/>
      <c r="BY56" s="143"/>
      <c r="BZ56" s="142"/>
      <c r="CA56" s="143"/>
      <c r="CB56" s="142"/>
      <c r="CC56" s="143"/>
      <c r="CD56" s="145"/>
      <c r="CE56" s="142"/>
      <c r="CF56" s="143"/>
      <c r="CG56" s="145"/>
      <c r="CH56" s="142"/>
      <c r="CI56" s="143"/>
      <c r="CJ56" s="145"/>
      <c r="CK56" s="142"/>
      <c r="CL56" s="143"/>
      <c r="CM56" s="142"/>
      <c r="CN56" s="143"/>
      <c r="CO56" s="145"/>
      <c r="CP56" s="142"/>
      <c r="CQ56" s="143"/>
      <c r="CR56" s="142"/>
      <c r="CS56" s="143"/>
      <c r="CT56" s="142"/>
      <c r="CU56" s="143"/>
      <c r="CV56" s="142"/>
      <c r="CW56" s="143"/>
      <c r="CX56" s="145"/>
      <c r="CY56" s="142"/>
      <c r="CZ56" s="143"/>
      <c r="DA56" s="142"/>
      <c r="DB56" s="143"/>
      <c r="DC56" s="142"/>
      <c r="DD56" s="143"/>
      <c r="DE56" s="142"/>
      <c r="DF56" s="143"/>
      <c r="DG56" s="145"/>
      <c r="DH56" s="142"/>
      <c r="DI56" s="143"/>
      <c r="DJ56" s="142"/>
      <c r="DK56" s="143"/>
      <c r="DL56" s="142"/>
      <c r="DM56" s="143"/>
      <c r="DN56" s="142"/>
      <c r="DO56" s="143"/>
      <c r="DP56" s="142"/>
      <c r="DQ56" s="143"/>
      <c r="DR56" s="142"/>
      <c r="DS56" s="143"/>
      <c r="DT56" s="142"/>
      <c r="DU56" s="143"/>
      <c r="DV56" s="142"/>
      <c r="DW56" s="143"/>
      <c r="DX56" s="142"/>
      <c r="DY56" s="143"/>
      <c r="DZ56" s="142"/>
      <c r="EA56" s="143"/>
      <c r="EB56" s="142"/>
      <c r="EC56" s="143"/>
      <c r="ED56" s="142"/>
      <c r="EE56" s="143"/>
      <c r="EF56" s="142"/>
      <c r="EG56" s="143"/>
      <c r="EH56" s="142"/>
      <c r="EI56" s="143"/>
      <c r="EJ56" s="142"/>
      <c r="EK56" s="143"/>
      <c r="EL56" s="142"/>
      <c r="EM56" s="143"/>
      <c r="EN56" s="142"/>
      <c r="EO56" s="143"/>
      <c r="EP56" s="142"/>
      <c r="EQ56" s="143"/>
      <c r="ER56" s="142"/>
      <c r="ES56" s="143"/>
      <c r="ET56" s="142"/>
      <c r="EU56" s="143"/>
      <c r="EV56" s="142"/>
      <c r="EW56" s="143"/>
      <c r="EX56" s="142"/>
      <c r="EY56" s="143"/>
      <c r="EZ56" s="142"/>
      <c r="FA56" s="143"/>
      <c r="FB56" s="142"/>
      <c r="FC56" s="143"/>
      <c r="FD56" s="136">
        <f t="shared" si="0"/>
        <v>0</v>
      </c>
      <c r="FE56" s="136">
        <f t="shared" si="1"/>
        <v>0</v>
      </c>
      <c r="FF56" s="137" t="str">
        <f t="shared" si="2"/>
        <v>Bravo!!!</v>
      </c>
      <c r="FG56" s="235"/>
      <c r="FH56" s="235"/>
      <c r="FI56" s="235"/>
    </row>
    <row r="57" spans="1:165" x14ac:dyDescent="0.4">
      <c r="A57" s="223" t="s">
        <v>38</v>
      </c>
      <c r="B57" s="223"/>
      <c r="C57" s="223"/>
      <c r="D57" s="223"/>
      <c r="E57" s="223"/>
      <c r="F57" s="146" t="s">
        <v>6</v>
      </c>
      <c r="G57" s="146" t="s">
        <v>7</v>
      </c>
      <c r="H57" s="146" t="s">
        <v>6</v>
      </c>
      <c r="I57" s="146" t="s">
        <v>7</v>
      </c>
      <c r="J57" s="146" t="s">
        <v>6</v>
      </c>
      <c r="K57" s="146" t="s">
        <v>7</v>
      </c>
      <c r="L57" s="146" t="s">
        <v>109</v>
      </c>
      <c r="M57" s="146" t="s">
        <v>109</v>
      </c>
      <c r="N57" s="146" t="s">
        <v>6</v>
      </c>
      <c r="O57" s="146" t="s">
        <v>7</v>
      </c>
      <c r="P57" s="146" t="s">
        <v>109</v>
      </c>
      <c r="Q57" s="146" t="s">
        <v>109</v>
      </c>
      <c r="R57" s="146" t="s">
        <v>6</v>
      </c>
      <c r="S57" s="146" t="s">
        <v>7</v>
      </c>
      <c r="T57" s="146" t="s">
        <v>109</v>
      </c>
      <c r="U57" s="146" t="s">
        <v>109</v>
      </c>
      <c r="V57" s="146" t="s">
        <v>6</v>
      </c>
      <c r="W57" s="146" t="s">
        <v>7</v>
      </c>
      <c r="X57" s="146" t="s">
        <v>109</v>
      </c>
      <c r="Y57" s="146" t="s">
        <v>6</v>
      </c>
      <c r="Z57" s="146" t="s">
        <v>7</v>
      </c>
      <c r="AA57" s="146" t="s">
        <v>6</v>
      </c>
      <c r="AB57" s="146" t="s">
        <v>7</v>
      </c>
      <c r="AC57" s="146" t="s">
        <v>6</v>
      </c>
      <c r="AD57" s="146" t="s">
        <v>7</v>
      </c>
      <c r="AE57" s="146" t="s">
        <v>109</v>
      </c>
      <c r="AF57" s="146" t="s">
        <v>109</v>
      </c>
      <c r="AG57" s="146" t="s">
        <v>6</v>
      </c>
      <c r="AH57" s="146" t="s">
        <v>7</v>
      </c>
      <c r="AI57" s="146" t="s">
        <v>6</v>
      </c>
      <c r="AJ57" s="146" t="s">
        <v>7</v>
      </c>
      <c r="AK57" s="146" t="s">
        <v>109</v>
      </c>
      <c r="AL57" s="146" t="s">
        <v>6</v>
      </c>
      <c r="AM57" s="146" t="s">
        <v>7</v>
      </c>
      <c r="AN57" s="146" t="s">
        <v>109</v>
      </c>
      <c r="AO57" s="146" t="s">
        <v>6</v>
      </c>
      <c r="AP57" s="146" t="s">
        <v>7</v>
      </c>
      <c r="AQ57" s="146" t="s">
        <v>6</v>
      </c>
      <c r="AR57" s="146" t="s">
        <v>7</v>
      </c>
      <c r="AS57" s="146" t="s">
        <v>6</v>
      </c>
      <c r="AT57" s="146" t="s">
        <v>7</v>
      </c>
      <c r="AU57" s="146" t="s">
        <v>6</v>
      </c>
      <c r="AV57" s="146" t="s">
        <v>7</v>
      </c>
      <c r="AW57" s="146" t="s">
        <v>6</v>
      </c>
      <c r="AX57" s="146" t="s">
        <v>7</v>
      </c>
      <c r="AY57" s="146" t="s">
        <v>6</v>
      </c>
      <c r="AZ57" s="146" t="s">
        <v>7</v>
      </c>
      <c r="BA57" s="146" t="s">
        <v>6</v>
      </c>
      <c r="BB57" s="146" t="s">
        <v>7</v>
      </c>
      <c r="BC57" s="146" t="s">
        <v>109</v>
      </c>
      <c r="BD57" s="146" t="s">
        <v>6</v>
      </c>
      <c r="BE57" s="146" t="s">
        <v>7</v>
      </c>
      <c r="BF57" s="146" t="s">
        <v>109</v>
      </c>
      <c r="BG57" s="146" t="s">
        <v>6</v>
      </c>
      <c r="BH57" s="146" t="s">
        <v>7</v>
      </c>
      <c r="BI57" s="146" t="s">
        <v>109</v>
      </c>
      <c r="BJ57" s="146" t="s">
        <v>6</v>
      </c>
      <c r="BK57" s="146" t="s">
        <v>7</v>
      </c>
      <c r="BL57" s="146" t="s">
        <v>109</v>
      </c>
      <c r="BM57" s="146" t="s">
        <v>6</v>
      </c>
      <c r="BN57" s="146" t="s">
        <v>7</v>
      </c>
      <c r="BO57" s="146" t="s">
        <v>109</v>
      </c>
      <c r="BP57" s="146" t="s">
        <v>6</v>
      </c>
      <c r="BQ57" s="146" t="s">
        <v>7</v>
      </c>
      <c r="BR57" s="146" t="s">
        <v>109</v>
      </c>
      <c r="BS57" s="146" t="s">
        <v>6</v>
      </c>
      <c r="BT57" s="146" t="s">
        <v>7</v>
      </c>
      <c r="BU57" s="146" t="s">
        <v>6</v>
      </c>
      <c r="BV57" s="146" t="s">
        <v>7</v>
      </c>
      <c r="BW57" s="146" t="s">
        <v>109</v>
      </c>
      <c r="BX57" s="146" t="s">
        <v>6</v>
      </c>
      <c r="BY57" s="146" t="s">
        <v>7</v>
      </c>
      <c r="BZ57" s="146" t="s">
        <v>6</v>
      </c>
      <c r="CA57" s="146" t="s">
        <v>7</v>
      </c>
      <c r="CB57" s="146" t="s">
        <v>6</v>
      </c>
      <c r="CC57" s="146" t="s">
        <v>7</v>
      </c>
      <c r="CD57" s="146" t="s">
        <v>109</v>
      </c>
      <c r="CE57" s="146" t="s">
        <v>6</v>
      </c>
      <c r="CF57" s="146" t="s">
        <v>7</v>
      </c>
      <c r="CG57" s="146" t="s">
        <v>109</v>
      </c>
      <c r="CH57" s="146" t="s">
        <v>6</v>
      </c>
      <c r="CI57" s="146" t="s">
        <v>7</v>
      </c>
      <c r="CJ57" s="146" t="s">
        <v>109</v>
      </c>
      <c r="CK57" s="146" t="s">
        <v>6</v>
      </c>
      <c r="CL57" s="146" t="s">
        <v>7</v>
      </c>
      <c r="CM57" s="146" t="s">
        <v>6</v>
      </c>
      <c r="CN57" s="146" t="s">
        <v>7</v>
      </c>
      <c r="CO57" s="146" t="s">
        <v>109</v>
      </c>
      <c r="CP57" s="146" t="s">
        <v>6</v>
      </c>
      <c r="CQ57" s="146" t="s">
        <v>7</v>
      </c>
      <c r="CR57" s="146" t="s">
        <v>6</v>
      </c>
      <c r="CS57" s="146" t="s">
        <v>7</v>
      </c>
      <c r="CT57" s="146" t="s">
        <v>6</v>
      </c>
      <c r="CU57" s="146" t="s">
        <v>7</v>
      </c>
      <c r="CV57" s="146" t="s">
        <v>6</v>
      </c>
      <c r="CW57" s="146" t="s">
        <v>7</v>
      </c>
      <c r="CX57" s="146" t="s">
        <v>109</v>
      </c>
      <c r="CY57" s="146" t="s">
        <v>6</v>
      </c>
      <c r="CZ57" s="146" t="s">
        <v>7</v>
      </c>
      <c r="DA57" s="146" t="s">
        <v>6</v>
      </c>
      <c r="DB57" s="146" t="s">
        <v>7</v>
      </c>
      <c r="DC57" s="146" t="s">
        <v>6</v>
      </c>
      <c r="DD57" s="146" t="s">
        <v>7</v>
      </c>
      <c r="DE57" s="146" t="s">
        <v>6</v>
      </c>
      <c r="DF57" s="146" t="s">
        <v>7</v>
      </c>
      <c r="DG57" s="146" t="s">
        <v>109</v>
      </c>
      <c r="DH57" s="146" t="s">
        <v>6</v>
      </c>
      <c r="DI57" s="146" t="s">
        <v>7</v>
      </c>
      <c r="DJ57" s="146" t="s">
        <v>6</v>
      </c>
      <c r="DK57" s="146" t="s">
        <v>7</v>
      </c>
      <c r="DL57" s="146" t="s">
        <v>6</v>
      </c>
      <c r="DM57" s="146" t="s">
        <v>7</v>
      </c>
      <c r="DN57" s="146" t="s">
        <v>6</v>
      </c>
      <c r="DO57" s="146" t="s">
        <v>7</v>
      </c>
      <c r="DP57" s="146" t="s">
        <v>6</v>
      </c>
      <c r="DQ57" s="146" t="s">
        <v>7</v>
      </c>
      <c r="DR57" s="146" t="s">
        <v>6</v>
      </c>
      <c r="DS57" s="146" t="s">
        <v>7</v>
      </c>
      <c r="DT57" s="146" t="s">
        <v>6</v>
      </c>
      <c r="DU57" s="146" t="s">
        <v>7</v>
      </c>
      <c r="DV57" s="146" t="s">
        <v>6</v>
      </c>
      <c r="DW57" s="146" t="s">
        <v>7</v>
      </c>
      <c r="DX57" s="146" t="s">
        <v>6</v>
      </c>
      <c r="DY57" s="146" t="s">
        <v>7</v>
      </c>
      <c r="DZ57" s="146" t="s">
        <v>6</v>
      </c>
      <c r="EA57" s="146" t="s">
        <v>7</v>
      </c>
      <c r="EB57" s="146" t="s">
        <v>6</v>
      </c>
      <c r="EC57" s="146" t="s">
        <v>7</v>
      </c>
      <c r="ED57" s="146" t="s">
        <v>6</v>
      </c>
      <c r="EE57" s="146" t="s">
        <v>7</v>
      </c>
      <c r="EF57" s="146" t="s">
        <v>6</v>
      </c>
      <c r="EG57" s="146" t="s">
        <v>7</v>
      </c>
      <c r="EH57" s="146" t="s">
        <v>6</v>
      </c>
      <c r="EI57" s="146" t="s">
        <v>7</v>
      </c>
      <c r="EJ57" s="146" t="s">
        <v>6</v>
      </c>
      <c r="EK57" s="146" t="s">
        <v>7</v>
      </c>
      <c r="EL57" s="146" t="s">
        <v>6</v>
      </c>
      <c r="EM57" s="146" t="s">
        <v>7</v>
      </c>
      <c r="EN57" s="146" t="s">
        <v>6</v>
      </c>
      <c r="EO57" s="146" t="s">
        <v>7</v>
      </c>
      <c r="EP57" s="146" t="s">
        <v>6</v>
      </c>
      <c r="EQ57" s="146" t="s">
        <v>7</v>
      </c>
      <c r="ER57" s="146" t="s">
        <v>6</v>
      </c>
      <c r="ES57" s="146" t="s">
        <v>7</v>
      </c>
      <c r="ET57" s="146" t="s">
        <v>6</v>
      </c>
      <c r="EU57" s="146" t="s">
        <v>7</v>
      </c>
      <c r="EV57" s="146" t="s">
        <v>6</v>
      </c>
      <c r="EW57" s="146" t="s">
        <v>7</v>
      </c>
      <c r="EX57" s="146" t="s">
        <v>6</v>
      </c>
      <c r="EY57" s="146" t="s">
        <v>7</v>
      </c>
      <c r="EZ57" s="146" t="s">
        <v>6</v>
      </c>
      <c r="FA57" s="146" t="s">
        <v>7</v>
      </c>
      <c r="FB57" s="146" t="s">
        <v>6</v>
      </c>
      <c r="FC57" s="146" t="s">
        <v>7</v>
      </c>
      <c r="FD57" s="147"/>
      <c r="FE57" s="148"/>
      <c r="FF57" s="149"/>
    </row>
    <row r="58" spans="1:165" x14ac:dyDescent="0.4">
      <c r="A58" s="223"/>
      <c r="B58" s="223"/>
      <c r="C58" s="223"/>
      <c r="D58" s="223"/>
      <c r="E58" s="223"/>
      <c r="F58" s="136">
        <f>SUM(F8:F56)</f>
        <v>0</v>
      </c>
      <c r="G58" s="136">
        <f>SUM(G8:G56)</f>
        <v>0</v>
      </c>
      <c r="H58" s="136">
        <f t="shared" ref="H58:BV58" si="3">SUM(H8:H56)</f>
        <v>0</v>
      </c>
      <c r="I58" s="136">
        <f t="shared" si="3"/>
        <v>0</v>
      </c>
      <c r="J58" s="136">
        <f t="shared" si="3"/>
        <v>0</v>
      </c>
      <c r="K58" s="136">
        <f t="shared" si="3"/>
        <v>0</v>
      </c>
      <c r="L58" s="150">
        <f>SUM(L7:L56)</f>
        <v>0</v>
      </c>
      <c r="M58" s="150">
        <f>SUM(M7:M56)</f>
        <v>0</v>
      </c>
      <c r="N58" s="136">
        <f t="shared" si="3"/>
        <v>0</v>
      </c>
      <c r="O58" s="136">
        <f t="shared" si="3"/>
        <v>0</v>
      </c>
      <c r="P58" s="150">
        <f>SUM(P7:P56)</f>
        <v>0</v>
      </c>
      <c r="Q58" s="150">
        <f>SUM(Q7:Q56)</f>
        <v>0</v>
      </c>
      <c r="R58" s="136">
        <f t="shared" si="3"/>
        <v>0</v>
      </c>
      <c r="S58" s="136">
        <f t="shared" si="3"/>
        <v>0</v>
      </c>
      <c r="T58" s="150">
        <f>SUM(T7:T56)</f>
        <v>0</v>
      </c>
      <c r="U58" s="150">
        <f>SUM(U7:U56)</f>
        <v>0</v>
      </c>
      <c r="V58" s="136">
        <f t="shared" si="3"/>
        <v>0</v>
      </c>
      <c r="W58" s="136">
        <f t="shared" si="3"/>
        <v>0</v>
      </c>
      <c r="X58" s="150">
        <f>SUM(X7:X56)</f>
        <v>0</v>
      </c>
      <c r="Y58" s="136">
        <f t="shared" si="3"/>
        <v>0</v>
      </c>
      <c r="Z58" s="136">
        <f t="shared" si="3"/>
        <v>0</v>
      </c>
      <c r="AA58" s="136">
        <f t="shared" si="3"/>
        <v>0</v>
      </c>
      <c r="AB58" s="136">
        <f t="shared" si="3"/>
        <v>0</v>
      </c>
      <c r="AC58" s="136">
        <f t="shared" si="3"/>
        <v>0</v>
      </c>
      <c r="AD58" s="136">
        <f t="shared" si="3"/>
        <v>0</v>
      </c>
      <c r="AE58" s="177">
        <f>SUM(AE7:AE56)</f>
        <v>0</v>
      </c>
      <c r="AF58" s="150">
        <f>SUM(AF7:AF56)</f>
        <v>0</v>
      </c>
      <c r="AG58" s="136">
        <f t="shared" si="3"/>
        <v>0</v>
      </c>
      <c r="AH58" s="136">
        <f t="shared" si="3"/>
        <v>0</v>
      </c>
      <c r="AI58" s="136">
        <f t="shared" si="3"/>
        <v>0</v>
      </c>
      <c r="AJ58" s="136">
        <f t="shared" si="3"/>
        <v>0</v>
      </c>
      <c r="AK58" s="150">
        <f>SUM(AK7:AK56)</f>
        <v>0</v>
      </c>
      <c r="AL58" s="136">
        <f t="shared" si="3"/>
        <v>0</v>
      </c>
      <c r="AM58" s="136">
        <f t="shared" si="3"/>
        <v>0</v>
      </c>
      <c r="AN58" s="150">
        <f>SUM(AN7:AN56)</f>
        <v>0</v>
      </c>
      <c r="AO58" s="136">
        <f t="shared" si="3"/>
        <v>0</v>
      </c>
      <c r="AP58" s="136">
        <f t="shared" si="3"/>
        <v>0</v>
      </c>
      <c r="AQ58" s="136">
        <f t="shared" si="3"/>
        <v>0</v>
      </c>
      <c r="AR58" s="136">
        <f t="shared" si="3"/>
        <v>0</v>
      </c>
      <c r="AS58" s="136">
        <f t="shared" si="3"/>
        <v>0</v>
      </c>
      <c r="AT58" s="136">
        <f t="shared" si="3"/>
        <v>0</v>
      </c>
      <c r="AU58" s="136">
        <f t="shared" si="3"/>
        <v>0</v>
      </c>
      <c r="AV58" s="136">
        <f t="shared" si="3"/>
        <v>0</v>
      </c>
      <c r="AW58" s="136">
        <f t="shared" si="3"/>
        <v>0</v>
      </c>
      <c r="AX58" s="136">
        <f t="shared" si="3"/>
        <v>0</v>
      </c>
      <c r="AY58" s="136">
        <f t="shared" si="3"/>
        <v>0</v>
      </c>
      <c r="AZ58" s="136">
        <f t="shared" si="3"/>
        <v>0</v>
      </c>
      <c r="BA58" s="136">
        <f t="shared" si="3"/>
        <v>0</v>
      </c>
      <c r="BB58" s="136">
        <f t="shared" si="3"/>
        <v>0</v>
      </c>
      <c r="BC58" s="150">
        <f>SUM(BC7:BC56)</f>
        <v>0</v>
      </c>
      <c r="BD58" s="136">
        <f t="shared" si="3"/>
        <v>0</v>
      </c>
      <c r="BE58" s="136">
        <f t="shared" si="3"/>
        <v>0</v>
      </c>
      <c r="BF58" s="150">
        <f>SUM(BF7:BF56)</f>
        <v>0</v>
      </c>
      <c r="BG58" s="136">
        <f t="shared" si="3"/>
        <v>0</v>
      </c>
      <c r="BH58" s="136">
        <f t="shared" si="3"/>
        <v>0</v>
      </c>
      <c r="BI58" s="150">
        <f>SUM(BI7:BI56)</f>
        <v>0</v>
      </c>
      <c r="BJ58" s="136">
        <f t="shared" si="3"/>
        <v>0</v>
      </c>
      <c r="BK58" s="136">
        <f t="shared" si="3"/>
        <v>0</v>
      </c>
      <c r="BL58" s="150">
        <f>SUM(BL7:BL56)</f>
        <v>0</v>
      </c>
      <c r="BM58" s="136">
        <f t="shared" ref="BM58:BN58" si="4">SUM(BM8:BM56)</f>
        <v>0</v>
      </c>
      <c r="BN58" s="136">
        <f t="shared" si="4"/>
        <v>0</v>
      </c>
      <c r="BO58" s="150">
        <f>SUM(BO7:BO56)</f>
        <v>0</v>
      </c>
      <c r="BP58" s="136">
        <f t="shared" si="3"/>
        <v>0</v>
      </c>
      <c r="BQ58" s="136">
        <f t="shared" si="3"/>
        <v>0</v>
      </c>
      <c r="BR58" s="150">
        <f>SUM(BR7:BR56)</f>
        <v>0</v>
      </c>
      <c r="BS58" s="136">
        <f t="shared" si="3"/>
        <v>0</v>
      </c>
      <c r="BT58" s="136">
        <f t="shared" si="3"/>
        <v>0</v>
      </c>
      <c r="BU58" s="136">
        <f t="shared" si="3"/>
        <v>0</v>
      </c>
      <c r="BV58" s="136">
        <f t="shared" si="3"/>
        <v>0</v>
      </c>
      <c r="BW58" s="150">
        <f>SUM(BW7:BW56)</f>
        <v>0</v>
      </c>
      <c r="BX58" s="136">
        <f t="shared" ref="BX58:EI58" si="5">SUM(BX8:BX56)</f>
        <v>0</v>
      </c>
      <c r="BY58" s="136">
        <f t="shared" si="5"/>
        <v>0</v>
      </c>
      <c r="BZ58" s="136">
        <f t="shared" si="5"/>
        <v>0</v>
      </c>
      <c r="CA58" s="136">
        <f t="shared" si="5"/>
        <v>0</v>
      </c>
      <c r="CB58" s="136">
        <f t="shared" si="5"/>
        <v>0</v>
      </c>
      <c r="CC58" s="136">
        <f t="shared" si="5"/>
        <v>0</v>
      </c>
      <c r="CD58" s="150">
        <f>SUM(CD7:CD56)</f>
        <v>0</v>
      </c>
      <c r="CE58" s="136">
        <f t="shared" si="5"/>
        <v>0</v>
      </c>
      <c r="CF58" s="136">
        <f t="shared" si="5"/>
        <v>0</v>
      </c>
      <c r="CG58" s="150">
        <f>SUM(CG7:CG56)</f>
        <v>0</v>
      </c>
      <c r="CH58" s="136">
        <f t="shared" si="5"/>
        <v>0</v>
      </c>
      <c r="CI58" s="136">
        <f t="shared" si="5"/>
        <v>0</v>
      </c>
      <c r="CJ58" s="150">
        <f>SUM(CJ7:CJ56)</f>
        <v>0</v>
      </c>
      <c r="CK58" s="136">
        <f t="shared" si="5"/>
        <v>0</v>
      </c>
      <c r="CL58" s="136">
        <f t="shared" si="5"/>
        <v>0</v>
      </c>
      <c r="CM58" s="136">
        <f t="shared" si="5"/>
        <v>0</v>
      </c>
      <c r="CN58" s="136">
        <f t="shared" si="5"/>
        <v>0</v>
      </c>
      <c r="CO58" s="150">
        <f>SUM(CO7:CO56)</f>
        <v>0</v>
      </c>
      <c r="CP58" s="136">
        <f t="shared" si="5"/>
        <v>0</v>
      </c>
      <c r="CQ58" s="136">
        <f t="shared" si="5"/>
        <v>0</v>
      </c>
      <c r="CR58" s="136">
        <f t="shared" si="5"/>
        <v>0</v>
      </c>
      <c r="CS58" s="136">
        <f t="shared" si="5"/>
        <v>0</v>
      </c>
      <c r="CT58" s="136">
        <f t="shared" si="5"/>
        <v>0</v>
      </c>
      <c r="CU58" s="136">
        <f t="shared" si="5"/>
        <v>0</v>
      </c>
      <c r="CV58" s="136">
        <f t="shared" si="5"/>
        <v>0</v>
      </c>
      <c r="CW58" s="136">
        <f t="shared" si="5"/>
        <v>0</v>
      </c>
      <c r="CX58" s="150">
        <f>SUM(CX7:CX56)</f>
        <v>0</v>
      </c>
      <c r="CY58" s="136">
        <f t="shared" si="5"/>
        <v>0</v>
      </c>
      <c r="CZ58" s="136">
        <f t="shared" si="5"/>
        <v>0</v>
      </c>
      <c r="DA58" s="136">
        <f t="shared" si="5"/>
        <v>0</v>
      </c>
      <c r="DB58" s="136">
        <f t="shared" si="5"/>
        <v>0</v>
      </c>
      <c r="DC58" s="136">
        <f t="shared" si="5"/>
        <v>0</v>
      </c>
      <c r="DD58" s="136">
        <f t="shared" si="5"/>
        <v>0</v>
      </c>
      <c r="DE58" s="136">
        <f t="shared" si="5"/>
        <v>0</v>
      </c>
      <c r="DF58" s="136">
        <f t="shared" si="5"/>
        <v>0</v>
      </c>
      <c r="DG58" s="150">
        <f>SUM(DG7:DG56)</f>
        <v>0</v>
      </c>
      <c r="DH58" s="136">
        <f t="shared" si="5"/>
        <v>0</v>
      </c>
      <c r="DI58" s="136">
        <f t="shared" si="5"/>
        <v>0</v>
      </c>
      <c r="DJ58" s="136">
        <f t="shared" si="5"/>
        <v>0</v>
      </c>
      <c r="DK58" s="136">
        <f t="shared" si="5"/>
        <v>0</v>
      </c>
      <c r="DL58" s="136">
        <f t="shared" si="5"/>
        <v>0</v>
      </c>
      <c r="DM58" s="136">
        <f t="shared" si="5"/>
        <v>0</v>
      </c>
      <c r="DN58" s="136">
        <f t="shared" si="5"/>
        <v>0</v>
      </c>
      <c r="DO58" s="136">
        <f t="shared" si="5"/>
        <v>0</v>
      </c>
      <c r="DP58" s="136">
        <f t="shared" si="5"/>
        <v>0</v>
      </c>
      <c r="DQ58" s="136">
        <f t="shared" si="5"/>
        <v>0</v>
      </c>
      <c r="DR58" s="136">
        <f t="shared" si="5"/>
        <v>0</v>
      </c>
      <c r="DS58" s="136">
        <f t="shared" si="5"/>
        <v>0</v>
      </c>
      <c r="DT58" s="136">
        <f t="shared" si="5"/>
        <v>0</v>
      </c>
      <c r="DU58" s="136">
        <f t="shared" si="5"/>
        <v>0</v>
      </c>
      <c r="DV58" s="136">
        <f t="shared" si="5"/>
        <v>0</v>
      </c>
      <c r="DW58" s="136">
        <f t="shared" si="5"/>
        <v>0</v>
      </c>
      <c r="DX58" s="136">
        <f t="shared" si="5"/>
        <v>0</v>
      </c>
      <c r="DY58" s="136">
        <f t="shared" si="5"/>
        <v>0</v>
      </c>
      <c r="DZ58" s="136">
        <f t="shared" si="5"/>
        <v>0</v>
      </c>
      <c r="EA58" s="136">
        <f t="shared" si="5"/>
        <v>0</v>
      </c>
      <c r="EB58" s="136">
        <f t="shared" si="5"/>
        <v>0</v>
      </c>
      <c r="EC58" s="136">
        <f t="shared" si="5"/>
        <v>0</v>
      </c>
      <c r="ED58" s="136">
        <f t="shared" si="5"/>
        <v>0</v>
      </c>
      <c r="EE58" s="136">
        <f t="shared" si="5"/>
        <v>0</v>
      </c>
      <c r="EF58" s="136">
        <f t="shared" si="5"/>
        <v>0</v>
      </c>
      <c r="EG58" s="136">
        <f t="shared" si="5"/>
        <v>0</v>
      </c>
      <c r="EH58" s="136">
        <f t="shared" si="5"/>
        <v>0</v>
      </c>
      <c r="EI58" s="136">
        <f t="shared" si="5"/>
        <v>0</v>
      </c>
      <c r="EJ58" s="136">
        <f t="shared" ref="EJ58:FC58" si="6">SUM(EJ8:EJ56)</f>
        <v>0</v>
      </c>
      <c r="EK58" s="136">
        <f t="shared" si="6"/>
        <v>0</v>
      </c>
      <c r="EL58" s="136">
        <f t="shared" si="6"/>
        <v>0</v>
      </c>
      <c r="EM58" s="136">
        <f t="shared" si="6"/>
        <v>0</v>
      </c>
      <c r="EN58" s="136">
        <f t="shared" si="6"/>
        <v>0</v>
      </c>
      <c r="EO58" s="136">
        <f t="shared" si="6"/>
        <v>0</v>
      </c>
      <c r="EP58" s="136">
        <f t="shared" si="6"/>
        <v>0</v>
      </c>
      <c r="EQ58" s="136">
        <f t="shared" si="6"/>
        <v>0</v>
      </c>
      <c r="ER58" s="136">
        <f t="shared" si="6"/>
        <v>0</v>
      </c>
      <c r="ES58" s="136">
        <f t="shared" si="6"/>
        <v>0</v>
      </c>
      <c r="ET58" s="136">
        <f t="shared" si="6"/>
        <v>0</v>
      </c>
      <c r="EU58" s="136">
        <f t="shared" si="6"/>
        <v>0</v>
      </c>
      <c r="EV58" s="136">
        <f t="shared" si="6"/>
        <v>0</v>
      </c>
      <c r="EW58" s="136">
        <f t="shared" si="6"/>
        <v>0</v>
      </c>
      <c r="EX58" s="136">
        <f t="shared" si="6"/>
        <v>0</v>
      </c>
      <c r="EY58" s="136">
        <f t="shared" si="6"/>
        <v>0</v>
      </c>
      <c r="EZ58" s="136">
        <f t="shared" si="6"/>
        <v>0</v>
      </c>
      <c r="FA58" s="136">
        <f t="shared" si="6"/>
        <v>0</v>
      </c>
      <c r="FB58" s="136">
        <f t="shared" si="6"/>
        <v>0</v>
      </c>
      <c r="FC58" s="136">
        <f t="shared" si="6"/>
        <v>0</v>
      </c>
      <c r="FD58" s="151"/>
      <c r="FE58" s="152"/>
      <c r="FF58" s="153"/>
    </row>
    <row r="59" spans="1:165" ht="31.5" customHeight="1" thickBot="1" x14ac:dyDescent="0.45">
      <c r="A59" s="218" t="s">
        <v>39</v>
      </c>
      <c r="B59" s="219"/>
      <c r="C59" s="219"/>
      <c r="D59" s="219"/>
      <c r="E59" s="220"/>
      <c r="F59" s="221">
        <f>F7+F58-G7-G58</f>
        <v>0</v>
      </c>
      <c r="G59" s="222"/>
      <c r="H59" s="221">
        <f>I58+I7-H7-H58</f>
        <v>0</v>
      </c>
      <c r="I59" s="222"/>
      <c r="J59" s="221">
        <f>K58+K7-J7-J58</f>
        <v>0</v>
      </c>
      <c r="K59" s="222"/>
      <c r="L59" s="154"/>
      <c r="M59" s="154"/>
      <c r="N59" s="221">
        <f>O58+O7-N7-N58</f>
        <v>0</v>
      </c>
      <c r="O59" s="222"/>
      <c r="P59" s="154"/>
      <c r="Q59" s="154"/>
      <c r="R59" s="221">
        <f>S58+S7-R7-R58</f>
        <v>0</v>
      </c>
      <c r="S59" s="222"/>
      <c r="T59" s="154"/>
      <c r="U59" s="154"/>
      <c r="V59" s="221">
        <f>W58+W7-V7-V58</f>
        <v>0</v>
      </c>
      <c r="W59" s="222"/>
      <c r="X59" s="154"/>
      <c r="Y59" s="221">
        <f>Z58+Z7-Y7-Y58</f>
        <v>0</v>
      </c>
      <c r="Z59" s="222"/>
      <c r="AA59" s="221">
        <f>AB58+AB7-AA7-AA58</f>
        <v>0</v>
      </c>
      <c r="AB59" s="222"/>
      <c r="AC59" s="221">
        <f>AD58+AD7-AC7-AC58</f>
        <v>0</v>
      </c>
      <c r="AD59" s="222"/>
      <c r="AE59" s="154"/>
      <c r="AF59" s="154"/>
      <c r="AG59" s="221">
        <f>AH58+AH7-AG7-AG58</f>
        <v>0</v>
      </c>
      <c r="AH59" s="222"/>
      <c r="AI59" s="221">
        <f>AJ58+AJ7-AI7-AI58</f>
        <v>0</v>
      </c>
      <c r="AJ59" s="222"/>
      <c r="AK59" s="154"/>
      <c r="AL59" s="221">
        <f>AM58+AM7-AL7-AL58</f>
        <v>0</v>
      </c>
      <c r="AM59" s="222"/>
      <c r="AN59" s="154"/>
      <c r="AO59" s="221">
        <f>AP58+AP7-AO7-AO58</f>
        <v>0</v>
      </c>
      <c r="AP59" s="222"/>
      <c r="AQ59" s="221">
        <f>AR58+AR7-AQ7-AQ58</f>
        <v>0</v>
      </c>
      <c r="AR59" s="222"/>
      <c r="AS59" s="221">
        <f>AT58+AT7-AS7-AS58</f>
        <v>0</v>
      </c>
      <c r="AT59" s="222"/>
      <c r="AU59" s="221">
        <f>AV58+AV7-AU7-AU58</f>
        <v>0</v>
      </c>
      <c r="AV59" s="222"/>
      <c r="AW59" s="221">
        <f>AX58+AX7-AW7-AW58</f>
        <v>0</v>
      </c>
      <c r="AX59" s="222"/>
      <c r="AY59" s="221">
        <f>AZ58+AZ7-AY7-AY58</f>
        <v>0</v>
      </c>
      <c r="AZ59" s="222"/>
      <c r="BA59" s="221">
        <f>BB58+BB7-BA7-BA58</f>
        <v>0</v>
      </c>
      <c r="BB59" s="222"/>
      <c r="BC59" s="154"/>
      <c r="BD59" s="221">
        <f>BD7+BD58-BE7-BE58</f>
        <v>0</v>
      </c>
      <c r="BE59" s="222"/>
      <c r="BF59" s="154"/>
      <c r="BG59" s="221">
        <f>BG7+BG58-BH7-BH58</f>
        <v>0</v>
      </c>
      <c r="BH59" s="222"/>
      <c r="BI59" s="154"/>
      <c r="BJ59" s="221">
        <f>BJ7+BJ58-BK7-BK58</f>
        <v>0</v>
      </c>
      <c r="BK59" s="222"/>
      <c r="BL59" s="154"/>
      <c r="BM59" s="221">
        <f>BM7+BM58-BN7-BN58</f>
        <v>0</v>
      </c>
      <c r="BN59" s="222"/>
      <c r="BO59" s="154"/>
      <c r="BP59" s="221">
        <f>BP7+BP58-BQ7-BQ58</f>
        <v>0</v>
      </c>
      <c r="BQ59" s="222"/>
      <c r="BR59" s="154"/>
      <c r="BS59" s="221">
        <f>BS7+BS58-BT7-BT58</f>
        <v>0</v>
      </c>
      <c r="BT59" s="222"/>
      <c r="BU59" s="221">
        <f>BU7+BU58-BV7-BV58</f>
        <v>0</v>
      </c>
      <c r="BV59" s="222"/>
      <c r="BW59" s="154"/>
      <c r="BX59" s="221">
        <f>BX7+BX58-BY7-BY58</f>
        <v>0</v>
      </c>
      <c r="BY59" s="222"/>
      <c r="BZ59" s="221">
        <f>BZ7+BZ58-CA7-CA58</f>
        <v>0</v>
      </c>
      <c r="CA59" s="222"/>
      <c r="CB59" s="221">
        <f>CB7+CB58-CC7-CC58</f>
        <v>0</v>
      </c>
      <c r="CC59" s="222"/>
      <c r="CD59" s="154"/>
      <c r="CE59" s="221">
        <f>CE7+CE58-CF7-CF58</f>
        <v>0</v>
      </c>
      <c r="CF59" s="222"/>
      <c r="CG59" s="154"/>
      <c r="CH59" s="221">
        <f>CH7+CH58-CI7-CI58</f>
        <v>0</v>
      </c>
      <c r="CI59" s="222"/>
      <c r="CJ59" s="154"/>
      <c r="CK59" s="221">
        <f>CK7+CK58-CL7-CL58</f>
        <v>0</v>
      </c>
      <c r="CL59" s="222"/>
      <c r="CM59" s="221">
        <f>CM7+CM58-CN7-CN58</f>
        <v>0</v>
      </c>
      <c r="CN59" s="222"/>
      <c r="CO59" s="154"/>
      <c r="CP59" s="221">
        <f>CP7+CP58-CQ7-CQ58</f>
        <v>0</v>
      </c>
      <c r="CQ59" s="222"/>
      <c r="CR59" s="221">
        <f>CR7+CR58-CS7-CS58</f>
        <v>0</v>
      </c>
      <c r="CS59" s="222"/>
      <c r="CT59" s="221">
        <f>CT7+CT58-CU7-CU58</f>
        <v>0</v>
      </c>
      <c r="CU59" s="222"/>
      <c r="CV59" s="221">
        <f>CV7+CV58-CW7-CW58</f>
        <v>0</v>
      </c>
      <c r="CW59" s="222"/>
      <c r="CX59" s="154"/>
      <c r="CY59" s="221">
        <f>CY7+CY58-CZ7-CZ58</f>
        <v>0</v>
      </c>
      <c r="CZ59" s="222"/>
      <c r="DA59" s="221">
        <f>DA7+DA58-DB7-DB58</f>
        <v>0</v>
      </c>
      <c r="DB59" s="222"/>
      <c r="DC59" s="221">
        <f>DC7+DC58-DD7-DD58</f>
        <v>0</v>
      </c>
      <c r="DD59" s="222"/>
      <c r="DE59" s="221">
        <f>DE7+DE58-DF7-DF58</f>
        <v>0</v>
      </c>
      <c r="DF59" s="222"/>
      <c r="DG59" s="154"/>
      <c r="DH59" s="221">
        <f>DH7+DH58-DI7-DI58</f>
        <v>0</v>
      </c>
      <c r="DI59" s="222"/>
      <c r="DJ59" s="221">
        <f>DJ7+DJ58-DK7-DK58</f>
        <v>0</v>
      </c>
      <c r="DK59" s="222"/>
      <c r="DL59" s="221">
        <f>DL7+DL58-DM7-DM58</f>
        <v>0</v>
      </c>
      <c r="DM59" s="222"/>
      <c r="DN59" s="221">
        <f>DN7+DN58-DO7-DO58</f>
        <v>0</v>
      </c>
      <c r="DO59" s="222"/>
      <c r="DP59" s="221">
        <f>DP7+DP58-DQ7-DQ58</f>
        <v>0</v>
      </c>
      <c r="DQ59" s="222"/>
      <c r="DR59" s="221">
        <f>DR7+DR58-DS7-DS58</f>
        <v>0</v>
      </c>
      <c r="DS59" s="222"/>
      <c r="DT59" s="221">
        <f>DT7+DT58-DU7-DU58</f>
        <v>0</v>
      </c>
      <c r="DU59" s="222"/>
      <c r="DV59" s="221">
        <f>DV7+DV58-DW7-DW58</f>
        <v>0</v>
      </c>
      <c r="DW59" s="222"/>
      <c r="DX59" s="221">
        <f>DX7+DX58-DY7-DY58</f>
        <v>0</v>
      </c>
      <c r="DY59" s="222"/>
      <c r="DZ59" s="221">
        <f>DZ7+DZ58-EA7-EA58</f>
        <v>0</v>
      </c>
      <c r="EA59" s="222"/>
      <c r="EB59" s="221">
        <f>EB7+EB58-EC7-EC58</f>
        <v>0</v>
      </c>
      <c r="EC59" s="222"/>
      <c r="ED59" s="221">
        <f>ED7+ED58-EE7-EE58</f>
        <v>0</v>
      </c>
      <c r="EE59" s="222"/>
      <c r="EF59" s="221">
        <f>EF7+EF58-EG7-EG58</f>
        <v>0</v>
      </c>
      <c r="EG59" s="222"/>
      <c r="EH59" s="221">
        <f>EH7+EH58-EI7-EI58</f>
        <v>0</v>
      </c>
      <c r="EI59" s="222"/>
      <c r="EJ59" s="221">
        <f>EJ7+EJ58-EK7-EK58</f>
        <v>0</v>
      </c>
      <c r="EK59" s="222"/>
      <c r="EL59" s="221">
        <f>EL7+EL58-EM7-EM58</f>
        <v>0</v>
      </c>
      <c r="EM59" s="222"/>
      <c r="EN59" s="221">
        <f>EN7+EN58-EO7-EO58</f>
        <v>0</v>
      </c>
      <c r="EO59" s="222"/>
      <c r="EP59" s="221">
        <f>EP7+EP58-EQ7-EQ58</f>
        <v>0</v>
      </c>
      <c r="EQ59" s="222"/>
      <c r="ER59" s="221">
        <f>ER7+ER58-ES7-ES58</f>
        <v>0</v>
      </c>
      <c r="ES59" s="222"/>
      <c r="ET59" s="221">
        <f>ET7+ET58-EU7-EU58</f>
        <v>0</v>
      </c>
      <c r="EU59" s="222"/>
      <c r="EV59" s="221">
        <f>EW58+EW7-EV7-EV58</f>
        <v>0</v>
      </c>
      <c r="EW59" s="222"/>
      <c r="EX59" s="221">
        <f>EY58+EY7-EX7-EX58</f>
        <v>0</v>
      </c>
      <c r="EY59" s="222"/>
      <c r="EZ59" s="221">
        <f>FA58+FA7-EZ7-EZ58</f>
        <v>0</v>
      </c>
      <c r="FA59" s="222"/>
      <c r="FB59" s="221">
        <f>FC58+FC7-FB7-FB58</f>
        <v>0</v>
      </c>
      <c r="FC59" s="222"/>
      <c r="FD59" s="151"/>
      <c r="FE59" s="152"/>
      <c r="FF59" s="153"/>
    </row>
    <row r="60" spans="1:165" s="158" customFormat="1" ht="15.75" customHeight="1" thickTop="1" x14ac:dyDescent="0.4">
      <c r="A60" s="155"/>
      <c r="B60" s="155"/>
      <c r="C60" s="155"/>
      <c r="D60" s="155"/>
      <c r="E60" s="155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  <c r="ED60" s="156"/>
      <c r="EE60" s="156"/>
      <c r="EF60" s="156"/>
      <c r="EG60" s="156"/>
      <c r="EH60" s="156"/>
      <c r="EI60" s="156"/>
      <c r="EJ60" s="156"/>
      <c r="EK60" s="156"/>
      <c r="EL60" s="156"/>
      <c r="EM60" s="156"/>
      <c r="EN60" s="156"/>
      <c r="EO60" s="156"/>
      <c r="EP60" s="156"/>
      <c r="EQ60" s="156"/>
      <c r="ER60" s="156"/>
      <c r="ES60" s="156"/>
      <c r="ET60" s="156"/>
      <c r="EU60" s="156"/>
      <c r="EV60" s="156"/>
      <c r="EW60" s="156"/>
      <c r="EX60" s="156"/>
      <c r="EY60" s="156"/>
      <c r="EZ60" s="156"/>
      <c r="FA60" s="156"/>
      <c r="FB60" s="156"/>
      <c r="FC60" s="156"/>
      <c r="FD60" s="157"/>
      <c r="FE60" s="157"/>
      <c r="FF60" s="157"/>
    </row>
    <row r="61" spans="1:165" x14ac:dyDescent="0.4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</row>
    <row r="62" spans="1:165" x14ac:dyDescent="0.4">
      <c r="A62" s="199" t="s">
        <v>189</v>
      </c>
      <c r="B62" s="200"/>
      <c r="C62" s="200"/>
      <c r="D62" s="200"/>
      <c r="E62" s="200"/>
      <c r="F62" s="200"/>
      <c r="G62" s="200"/>
      <c r="H62" s="200"/>
      <c r="I62" s="212"/>
      <c r="J62" s="212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</row>
    <row r="63" spans="1:165" x14ac:dyDescent="0.4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</row>
    <row r="64" spans="1:165" x14ac:dyDescent="0.4"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</row>
    <row r="65" spans="2:162" s="121" customFormat="1" x14ac:dyDescent="0.4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</row>
    <row r="66" spans="2:162" s="121" customFormat="1" x14ac:dyDescent="0.4"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</row>
    <row r="67" spans="2:162" s="121" customFormat="1" x14ac:dyDescent="0.4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</row>
    <row r="68" spans="2:162" s="121" customFormat="1" x14ac:dyDescent="0.4"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</row>
    <row r="69" spans="2:162" s="121" customFormat="1" x14ac:dyDescent="0.4"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</row>
    <row r="70" spans="2:162" s="121" customFormat="1" x14ac:dyDescent="0.4"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</row>
    <row r="71" spans="2:162" s="121" customFormat="1" x14ac:dyDescent="0.4"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</row>
    <row r="72" spans="2:162" s="121" customFormat="1" x14ac:dyDescent="0.4"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</row>
    <row r="73" spans="2:162" s="121" customFormat="1" x14ac:dyDescent="0.4"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</row>
    <row r="74" spans="2:162" s="121" customFormat="1" x14ac:dyDescent="0.4"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</row>
    <row r="75" spans="2:162" s="121" customFormat="1" x14ac:dyDescent="0.4"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</row>
    <row r="76" spans="2:162" s="121" customFormat="1" x14ac:dyDescent="0.4"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</row>
    <row r="77" spans="2:162" s="121" customFormat="1" x14ac:dyDescent="0.4"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</row>
    <row r="78" spans="2:162" s="121" customFormat="1" x14ac:dyDescent="0.4"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</row>
    <row r="79" spans="2:162" s="121" customFormat="1" x14ac:dyDescent="0.4"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</row>
    <row r="80" spans="2:162" s="121" customFormat="1" x14ac:dyDescent="0.4"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</row>
    <row r="81" spans="2:162" s="121" customFormat="1" x14ac:dyDescent="0.4"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</row>
    <row r="82" spans="2:162" s="121" customFormat="1" x14ac:dyDescent="0.4"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</row>
    <row r="83" spans="2:162" s="121" customFormat="1" x14ac:dyDescent="0.4"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</row>
    <row r="84" spans="2:162" s="121" customFormat="1" x14ac:dyDescent="0.4"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</row>
    <row r="85" spans="2:162" s="121" customFormat="1" x14ac:dyDescent="0.4"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</row>
    <row r="86" spans="2:162" s="121" customFormat="1" x14ac:dyDescent="0.4"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</row>
    <row r="87" spans="2:162" s="121" customFormat="1" x14ac:dyDescent="0.4"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</row>
    <row r="88" spans="2:162" s="121" customFormat="1" x14ac:dyDescent="0.4"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</row>
    <row r="89" spans="2:162" s="121" customFormat="1" x14ac:dyDescent="0.4"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R89" s="36"/>
      <c r="ES89" s="36"/>
      <c r="ET89" s="36"/>
      <c r="EU89" s="36"/>
      <c r="EV89" s="36"/>
      <c r="EW89" s="36"/>
      <c r="EX89" s="36"/>
      <c r="EY89" s="36"/>
      <c r="EZ89" s="36"/>
      <c r="FA89" s="36"/>
      <c r="FB89" s="36"/>
      <c r="FC89" s="36"/>
      <c r="FD89" s="36"/>
      <c r="FE89" s="36"/>
      <c r="FF89" s="36"/>
    </row>
    <row r="90" spans="2:162" s="121" customFormat="1" x14ac:dyDescent="0.4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</row>
    <row r="91" spans="2:162" s="121" customFormat="1" x14ac:dyDescent="0.4"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R91" s="36"/>
      <c r="ES91" s="36"/>
      <c r="ET91" s="36"/>
      <c r="EU91" s="36"/>
      <c r="EV91" s="36"/>
      <c r="EW91" s="36"/>
      <c r="EX91" s="36"/>
      <c r="EY91" s="36"/>
      <c r="EZ91" s="36"/>
      <c r="FA91" s="36"/>
      <c r="FB91" s="36"/>
      <c r="FC91" s="36"/>
      <c r="FD91" s="36"/>
      <c r="FE91" s="36"/>
      <c r="FF91" s="36"/>
    </row>
    <row r="92" spans="2:162" s="121" customFormat="1" x14ac:dyDescent="0.4"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</row>
    <row r="93" spans="2:162" s="121" customFormat="1" x14ac:dyDescent="0.4"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R93" s="36"/>
      <c r="ES93" s="36"/>
      <c r="ET93" s="36"/>
      <c r="EU93" s="36"/>
      <c r="EV93" s="36"/>
      <c r="EW93" s="36"/>
      <c r="EX93" s="36"/>
      <c r="EY93" s="36"/>
      <c r="EZ93" s="36"/>
      <c r="FA93" s="36"/>
      <c r="FB93" s="36"/>
      <c r="FC93" s="36"/>
      <c r="FD93" s="36"/>
      <c r="FE93" s="36"/>
      <c r="FF93" s="36"/>
    </row>
    <row r="94" spans="2:162" s="121" customFormat="1" x14ac:dyDescent="0.4"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</row>
    <row r="95" spans="2:162" s="121" customFormat="1" x14ac:dyDescent="0.4"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</row>
    <row r="96" spans="2:162" s="121" customFormat="1" x14ac:dyDescent="0.4"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</row>
    <row r="97" spans="2:162" s="121" customFormat="1" x14ac:dyDescent="0.4"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</row>
    <row r="98" spans="2:162" s="121" customFormat="1" x14ac:dyDescent="0.4"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</row>
    <row r="99" spans="2:162" s="121" customFormat="1" x14ac:dyDescent="0.4"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</row>
    <row r="100" spans="2:162" s="121" customFormat="1" x14ac:dyDescent="0.4"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</row>
    <row r="101" spans="2:162" s="121" customFormat="1" x14ac:dyDescent="0.4"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</row>
    <row r="102" spans="2:162" s="121" customFormat="1" x14ac:dyDescent="0.4"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</row>
    <row r="103" spans="2:162" s="121" customFormat="1" x14ac:dyDescent="0.4"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</row>
    <row r="104" spans="2:162" s="121" customFormat="1" x14ac:dyDescent="0.4"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</row>
    <row r="105" spans="2:162" s="121" customFormat="1" x14ac:dyDescent="0.4"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</row>
    <row r="106" spans="2:162" s="121" customFormat="1" x14ac:dyDescent="0.4"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</row>
    <row r="107" spans="2:162" s="121" customFormat="1" x14ac:dyDescent="0.4"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</row>
    <row r="108" spans="2:162" s="121" customFormat="1" x14ac:dyDescent="0.4"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</row>
    <row r="109" spans="2:162" s="121" customFormat="1" x14ac:dyDescent="0.4"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</row>
    <row r="110" spans="2:162" s="121" customFormat="1" x14ac:dyDescent="0.4"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</row>
    <row r="111" spans="2:162" s="121" customFormat="1" x14ac:dyDescent="0.4"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</row>
    <row r="112" spans="2:162" s="121" customFormat="1" x14ac:dyDescent="0.4"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</row>
    <row r="113" spans="2:162" s="121" customFormat="1" x14ac:dyDescent="0.4"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</row>
    <row r="114" spans="2:162" s="121" customFormat="1" x14ac:dyDescent="0.4"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</row>
  </sheetData>
  <sheetProtection algorithmName="SHA-512" hashValue="pt8alvUwkWelcFbfeX+l3EwPeUKCQHFRNOrOz1A97LX+amKvaD2L5JWasR7mU8iJsSbalbcUKiohl59GoJ/eAg==" saltValue="nyayxR3T5daUhd6wUwqxdQ==" spinCount="100000" sheet="1" formatCells="0" selectLockedCells="1"/>
  <mergeCells count="201">
    <mergeCell ref="EX59:EY59"/>
    <mergeCell ref="EZ59:FA59"/>
    <mergeCell ref="FB59:FC59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EV59:EW59"/>
    <mergeCell ref="DN59:DO59"/>
    <mergeCell ref="DP59:DQ59"/>
    <mergeCell ref="DR59:DS59"/>
    <mergeCell ref="DT59:DU59"/>
    <mergeCell ref="DV59:DW59"/>
    <mergeCell ref="DX59:DY59"/>
    <mergeCell ref="DZ59:EA59"/>
    <mergeCell ref="EB59:EC59"/>
    <mergeCell ref="ED59:EE59"/>
    <mergeCell ref="CT59:CU59"/>
    <mergeCell ref="CV59:CW59"/>
    <mergeCell ref="CY59:CZ59"/>
    <mergeCell ref="DA59:DB59"/>
    <mergeCell ref="DC59:DD59"/>
    <mergeCell ref="DE59:DF59"/>
    <mergeCell ref="DH59:DI59"/>
    <mergeCell ref="DJ59:DK59"/>
    <mergeCell ref="DL59:DM59"/>
    <mergeCell ref="BX59:BY59"/>
    <mergeCell ref="BZ59:CA59"/>
    <mergeCell ref="CB59:CC59"/>
    <mergeCell ref="CE59:CF59"/>
    <mergeCell ref="CH59:CI59"/>
    <mergeCell ref="CK59:CL59"/>
    <mergeCell ref="CM59:CN59"/>
    <mergeCell ref="CP59:CQ59"/>
    <mergeCell ref="CR59:CS59"/>
    <mergeCell ref="AY59:AZ59"/>
    <mergeCell ref="BA59:BB59"/>
    <mergeCell ref="BD59:BE59"/>
    <mergeCell ref="BG59:BH59"/>
    <mergeCell ref="BJ59:BK59"/>
    <mergeCell ref="BM59:BN59"/>
    <mergeCell ref="BP59:BQ59"/>
    <mergeCell ref="BS59:BT59"/>
    <mergeCell ref="BU59:BV59"/>
    <mergeCell ref="AC59:AD59"/>
    <mergeCell ref="AG59:AH59"/>
    <mergeCell ref="AI59:AJ59"/>
    <mergeCell ref="AL59:AM59"/>
    <mergeCell ref="AO59:AP59"/>
    <mergeCell ref="AQ59:AR59"/>
    <mergeCell ref="AS59:AT59"/>
    <mergeCell ref="AU59:AV59"/>
    <mergeCell ref="AW59:AX59"/>
    <mergeCell ref="A59:E59"/>
    <mergeCell ref="F59:G59"/>
    <mergeCell ref="H59:I59"/>
    <mergeCell ref="J59:K59"/>
    <mergeCell ref="N59:O59"/>
    <mergeCell ref="R59:S59"/>
    <mergeCell ref="V59:W59"/>
    <mergeCell ref="Y59:Z59"/>
    <mergeCell ref="AA59:AB59"/>
    <mergeCell ref="FG48:FI48"/>
    <mergeCell ref="FG49:FI49"/>
    <mergeCell ref="FG50:FI50"/>
    <mergeCell ref="FG51:FI51"/>
    <mergeCell ref="FG52:FI52"/>
    <mergeCell ref="FG53:FI53"/>
    <mergeCell ref="FG54:FI54"/>
    <mergeCell ref="FG55:FI55"/>
    <mergeCell ref="FG56:FI56"/>
    <mergeCell ref="FG39:FI39"/>
    <mergeCell ref="FG40:FI40"/>
    <mergeCell ref="FG41:FI41"/>
    <mergeCell ref="FG42:FI42"/>
    <mergeCell ref="FG43:FI43"/>
    <mergeCell ref="FG44:FI44"/>
    <mergeCell ref="FG45:FI45"/>
    <mergeCell ref="FG46:FI46"/>
    <mergeCell ref="FG47:FI47"/>
    <mergeCell ref="FG30:FI30"/>
    <mergeCell ref="FG31:FI31"/>
    <mergeCell ref="FG32:FI32"/>
    <mergeCell ref="FG33:FI33"/>
    <mergeCell ref="FG34:FI34"/>
    <mergeCell ref="FG35:FI35"/>
    <mergeCell ref="FG36:FI36"/>
    <mergeCell ref="FG37:FI37"/>
    <mergeCell ref="FG38:FI38"/>
    <mergeCell ref="FG21:FI21"/>
    <mergeCell ref="FG22:FI22"/>
    <mergeCell ref="FG23:FI23"/>
    <mergeCell ref="FG24:FI24"/>
    <mergeCell ref="FG25:FI25"/>
    <mergeCell ref="FG26:FI26"/>
    <mergeCell ref="FG27:FI27"/>
    <mergeCell ref="FG28:FI28"/>
    <mergeCell ref="FG29:FI29"/>
    <mergeCell ref="FG12:FI12"/>
    <mergeCell ref="FG13:FI13"/>
    <mergeCell ref="FG14:FI14"/>
    <mergeCell ref="FG15:FI15"/>
    <mergeCell ref="FG16:FI16"/>
    <mergeCell ref="FG17:FI17"/>
    <mergeCell ref="FG18:FI18"/>
    <mergeCell ref="FG19:FI19"/>
    <mergeCell ref="FG20:FI20"/>
    <mergeCell ref="FB5:FC5"/>
    <mergeCell ref="FD5:FE5"/>
    <mergeCell ref="FF5:FF6"/>
    <mergeCell ref="FG5:FI6"/>
    <mergeCell ref="FG7:FI7"/>
    <mergeCell ref="FG8:FI8"/>
    <mergeCell ref="FG9:FI9"/>
    <mergeCell ref="FG10:FI10"/>
    <mergeCell ref="FG11:FI11"/>
    <mergeCell ref="EJ5:EK5"/>
    <mergeCell ref="EL5:EM5"/>
    <mergeCell ref="EN5:EO5"/>
    <mergeCell ref="EP5:EQ5"/>
    <mergeCell ref="ER5:ES5"/>
    <mergeCell ref="ET5:EU5"/>
    <mergeCell ref="EV5:EW5"/>
    <mergeCell ref="EX5:EY5"/>
    <mergeCell ref="EZ5:FA5"/>
    <mergeCell ref="ER4:EU4"/>
    <mergeCell ref="EV4:EW4"/>
    <mergeCell ref="EX4:FA4"/>
    <mergeCell ref="FB4:FC4"/>
    <mergeCell ref="B5:C5"/>
    <mergeCell ref="D5:D6"/>
    <mergeCell ref="E5:E6"/>
    <mergeCell ref="F5:G5"/>
    <mergeCell ref="H5:I5"/>
    <mergeCell ref="J5:K5"/>
    <mergeCell ref="L5:O5"/>
    <mergeCell ref="P5:S5"/>
    <mergeCell ref="T5:W5"/>
    <mergeCell ref="X5:Z5"/>
    <mergeCell ref="AA5:AB5"/>
    <mergeCell ref="AC5:AD5"/>
    <mergeCell ref="AE5:AH5"/>
    <mergeCell ref="AI5:AJ5"/>
    <mergeCell ref="AK5:AM5"/>
    <mergeCell ref="AN5:AP5"/>
    <mergeCell ref="AQ5:AR5"/>
    <mergeCell ref="AS5:AT5"/>
    <mergeCell ref="AU5:AV5"/>
    <mergeCell ref="AW5:AX5"/>
    <mergeCell ref="EJ4:EQ4"/>
    <mergeCell ref="AY5:AZ5"/>
    <mergeCell ref="BA5:BB5"/>
    <mergeCell ref="BC5:BE5"/>
    <mergeCell ref="BF5:BH5"/>
    <mergeCell ref="BI5:BK5"/>
    <mergeCell ref="BL5:BN5"/>
    <mergeCell ref="BO5:BQ5"/>
    <mergeCell ref="BR5:BT5"/>
    <mergeCell ref="BU5:BV5"/>
    <mergeCell ref="BW5:BY5"/>
    <mergeCell ref="BZ5:CA5"/>
    <mergeCell ref="CB5:CC5"/>
    <mergeCell ref="CD5:CF5"/>
    <mergeCell ref="CG5:CI5"/>
    <mergeCell ref="CJ5:CL5"/>
    <mergeCell ref="CM5:CN5"/>
    <mergeCell ref="CO5:CQ5"/>
    <mergeCell ref="CR5:CS5"/>
    <mergeCell ref="CT5:CU5"/>
    <mergeCell ref="CV5:CW5"/>
    <mergeCell ref="CX5:CZ5"/>
    <mergeCell ref="DA5:DB5"/>
    <mergeCell ref="DC5:DD5"/>
    <mergeCell ref="A62:J62"/>
    <mergeCell ref="A57:E58"/>
    <mergeCell ref="F4:G4"/>
    <mergeCell ref="A1:F1"/>
    <mergeCell ref="N3:BB3"/>
    <mergeCell ref="BD3:EI3"/>
    <mergeCell ref="H4:K4"/>
    <mergeCell ref="L4:BB4"/>
    <mergeCell ref="BC4:EI4"/>
    <mergeCell ref="DE5:DF5"/>
    <mergeCell ref="DG5:DI5"/>
    <mergeCell ref="DJ5:DK5"/>
    <mergeCell ref="DL5:DM5"/>
    <mergeCell ref="DN5:DO5"/>
    <mergeCell ref="DP5:DQ5"/>
    <mergeCell ref="DR5:DS5"/>
    <mergeCell ref="DT5:DU5"/>
    <mergeCell ref="DV5:DW5"/>
    <mergeCell ref="DX5:DY5"/>
    <mergeCell ref="DZ5:EA5"/>
    <mergeCell ref="EB5:EC5"/>
    <mergeCell ref="ED5:EE5"/>
    <mergeCell ref="EF5:EG5"/>
    <mergeCell ref="EH5:EI5"/>
  </mergeCells>
  <phoneticPr fontId="2" type="noConversion"/>
  <conditionalFormatting sqref="EI6:EI55">
    <cfRule type="cellIs" dxfId="19" priority="1" stopIfTrue="1" operator="equal">
      <formula>"Bravo!!!"</formula>
    </cfRule>
    <cfRule type="cellIs" dxfId="18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headerFooter alignWithMargins="0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I114"/>
  <sheetViews>
    <sheetView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D8" sqref="D8"/>
    </sheetView>
  </sheetViews>
  <sheetFormatPr baseColWidth="10" defaultColWidth="11.46484375" defaultRowHeight="15" x14ac:dyDescent="0.4"/>
  <cols>
    <col min="1" max="1" width="5" style="159" customWidth="1"/>
    <col min="2" max="2" width="6.1328125" style="121" bestFit="1" customWidth="1"/>
    <col min="3" max="3" width="5.53125" style="121" bestFit="1" customWidth="1"/>
    <col min="4" max="4" width="37.46484375" style="121" customWidth="1"/>
    <col min="5" max="5" width="7.86328125" style="121" customWidth="1"/>
    <col min="6" max="11" width="15.33203125" style="121" customWidth="1"/>
    <col min="12" max="12" width="8.6640625" style="121" customWidth="1"/>
    <col min="13" max="13" width="5.53125" style="121" customWidth="1"/>
    <col min="14" max="15" width="15.33203125" style="121" customWidth="1"/>
    <col min="16" max="16" width="8.6640625" style="121" customWidth="1"/>
    <col min="17" max="17" width="5.53125" style="121" customWidth="1"/>
    <col min="18" max="19" width="15.33203125" style="121" customWidth="1"/>
    <col min="20" max="20" width="10.1328125" style="121" customWidth="1"/>
    <col min="21" max="21" width="5.53125" style="121" customWidth="1"/>
    <col min="22" max="23" width="15.33203125" style="121" customWidth="1"/>
    <col min="24" max="24" width="5.53125" style="121" customWidth="1"/>
    <col min="25" max="30" width="15.33203125" style="121" customWidth="1"/>
    <col min="31" max="31" width="9.46484375" style="121" customWidth="1"/>
    <col min="32" max="32" width="6.53125" style="121" customWidth="1"/>
    <col min="33" max="36" width="15.33203125" style="121" customWidth="1"/>
    <col min="37" max="37" width="8.6640625" style="121" customWidth="1"/>
    <col min="38" max="39" width="15.33203125" style="121" customWidth="1"/>
    <col min="40" max="40" width="8.6640625" style="121" customWidth="1"/>
    <col min="41" max="54" width="15.33203125" style="121" customWidth="1"/>
    <col min="55" max="55" width="8.6640625" style="121" customWidth="1"/>
    <col min="56" max="57" width="15.33203125" style="121" customWidth="1"/>
    <col min="58" max="58" width="8.6640625" style="121" customWidth="1"/>
    <col min="59" max="60" width="15.33203125" style="121" customWidth="1"/>
    <col min="61" max="61" width="8.6640625" style="121" customWidth="1"/>
    <col min="62" max="63" width="15.33203125" style="121" customWidth="1"/>
    <col min="64" max="64" width="8.6640625" style="121" customWidth="1"/>
    <col min="65" max="66" width="15.33203125" style="121" customWidth="1"/>
    <col min="67" max="67" width="8.6640625" style="121" customWidth="1"/>
    <col min="68" max="69" width="15.33203125" style="121" customWidth="1"/>
    <col min="70" max="70" width="8.6640625" style="121" customWidth="1"/>
    <col min="71" max="74" width="15.33203125" style="121" customWidth="1"/>
    <col min="75" max="75" width="5.53125" style="121" customWidth="1"/>
    <col min="76" max="81" width="15.33203125" style="121" customWidth="1"/>
    <col min="82" max="82" width="8.6640625" style="121" customWidth="1"/>
    <col min="83" max="84" width="15.33203125" style="121" customWidth="1"/>
    <col min="85" max="85" width="8.6640625" style="121" customWidth="1"/>
    <col min="86" max="87" width="15.33203125" style="121" customWidth="1"/>
    <col min="88" max="88" width="8.6640625" style="121" customWidth="1"/>
    <col min="89" max="92" width="15.33203125" style="121" customWidth="1"/>
    <col min="93" max="93" width="8.6640625" style="121" customWidth="1"/>
    <col min="94" max="101" width="15.33203125" style="121" customWidth="1"/>
    <col min="102" max="102" width="8.6640625" style="121" customWidth="1"/>
    <col min="103" max="110" width="15.33203125" style="121" customWidth="1"/>
    <col min="111" max="111" width="8.6640625" style="121" customWidth="1"/>
    <col min="112" max="159" width="15.33203125" style="121" customWidth="1"/>
    <col min="160" max="161" width="15.33203125" style="121" bestFit="1" customWidth="1"/>
    <col min="162" max="162" width="39.86328125" style="121" customWidth="1"/>
    <col min="163" max="163" width="15.6640625" style="121" customWidth="1"/>
    <col min="164" max="164" width="14.46484375" style="121" customWidth="1"/>
    <col min="165" max="165" width="15.33203125" style="121" customWidth="1"/>
    <col min="166" max="16384" width="11.46484375" style="121"/>
  </cols>
  <sheetData>
    <row r="1" spans="1:165" x14ac:dyDescent="0.4">
      <c r="A1" s="237"/>
      <c r="B1" s="237"/>
      <c r="C1" s="237"/>
      <c r="D1" s="237"/>
      <c r="E1" s="237"/>
      <c r="F1" s="237"/>
    </row>
    <row r="2" spans="1:165" ht="21" customHeight="1" x14ac:dyDescent="0.6">
      <c r="A2" s="122"/>
      <c r="B2" s="122"/>
      <c r="C2" s="122"/>
      <c r="D2" s="34" t="s">
        <v>163</v>
      </c>
      <c r="E2" s="122"/>
      <c r="F2" s="122"/>
    </row>
    <row r="3" spans="1:165" ht="17" customHeight="1" x14ac:dyDescent="0.4">
      <c r="A3" s="123"/>
      <c r="D3" s="36" t="str">
        <f>'Mois 1'!D3</f>
        <v>1er janvier au 31 décembre 2022</v>
      </c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3"/>
      <c r="AT3" s="233"/>
      <c r="AU3" s="233"/>
      <c r="AV3" s="233"/>
      <c r="AW3" s="233"/>
      <c r="AX3" s="233"/>
      <c r="AY3" s="233"/>
      <c r="AZ3" s="233"/>
      <c r="BA3" s="233"/>
      <c r="BB3" s="233"/>
      <c r="BC3" s="124"/>
      <c r="BD3" s="233"/>
      <c r="BE3" s="233"/>
      <c r="BF3" s="233"/>
      <c r="BG3" s="233"/>
      <c r="BH3" s="233"/>
      <c r="BI3" s="233"/>
      <c r="BJ3" s="233"/>
      <c r="BK3" s="233"/>
      <c r="BL3" s="233"/>
      <c r="BM3" s="233"/>
      <c r="BN3" s="233"/>
      <c r="BO3" s="233"/>
      <c r="BP3" s="233"/>
      <c r="BQ3" s="233"/>
      <c r="BR3" s="233"/>
      <c r="BS3" s="233"/>
      <c r="BT3" s="233"/>
      <c r="BU3" s="233"/>
      <c r="BV3" s="233"/>
      <c r="BW3" s="233"/>
      <c r="BX3" s="233"/>
      <c r="BY3" s="233"/>
      <c r="BZ3" s="233"/>
      <c r="CA3" s="233"/>
      <c r="CB3" s="233"/>
      <c r="CC3" s="233"/>
      <c r="CD3" s="233"/>
      <c r="CE3" s="233"/>
      <c r="CF3" s="233"/>
      <c r="CG3" s="233"/>
      <c r="CH3" s="233"/>
      <c r="CI3" s="233"/>
      <c r="CJ3" s="233"/>
      <c r="CK3" s="233"/>
      <c r="CL3" s="233"/>
      <c r="CM3" s="233"/>
      <c r="CN3" s="233"/>
      <c r="CO3" s="233"/>
      <c r="CP3" s="233"/>
      <c r="CQ3" s="233"/>
      <c r="CR3" s="233"/>
      <c r="CS3" s="233"/>
      <c r="CT3" s="233"/>
      <c r="CU3" s="233"/>
      <c r="CV3" s="233"/>
      <c r="CW3" s="233"/>
      <c r="CX3" s="233"/>
      <c r="CY3" s="233"/>
      <c r="CZ3" s="233"/>
      <c r="DA3" s="233"/>
      <c r="DB3" s="233"/>
      <c r="DC3" s="233"/>
      <c r="DD3" s="233"/>
      <c r="DE3" s="233"/>
      <c r="DF3" s="233"/>
      <c r="DG3" s="233"/>
      <c r="DH3" s="233"/>
      <c r="DI3" s="233"/>
      <c r="DJ3" s="233"/>
      <c r="DK3" s="233"/>
      <c r="DL3" s="233"/>
      <c r="DM3" s="233"/>
      <c r="DN3" s="233"/>
      <c r="DO3" s="233"/>
      <c r="DP3" s="233"/>
      <c r="DQ3" s="233"/>
      <c r="DR3" s="233"/>
      <c r="DS3" s="233"/>
      <c r="DT3" s="233"/>
      <c r="DU3" s="233"/>
      <c r="DV3" s="233"/>
      <c r="DW3" s="233"/>
      <c r="DX3" s="233"/>
      <c r="DY3" s="233"/>
      <c r="DZ3" s="233"/>
      <c r="EA3" s="233"/>
      <c r="EB3" s="233"/>
      <c r="EC3" s="233"/>
      <c r="ED3" s="233"/>
      <c r="EE3" s="233"/>
      <c r="EF3" s="233"/>
      <c r="EG3" s="233"/>
      <c r="EH3" s="233"/>
      <c r="EI3" s="233"/>
    </row>
    <row r="4" spans="1:165" ht="54" customHeight="1" x14ac:dyDescent="0.4">
      <c r="A4" s="123"/>
      <c r="F4" s="213" t="s">
        <v>108</v>
      </c>
      <c r="G4" s="215"/>
      <c r="H4" s="213" t="s">
        <v>105</v>
      </c>
      <c r="I4" s="214"/>
      <c r="J4" s="214"/>
      <c r="K4" s="215"/>
      <c r="L4" s="213" t="s">
        <v>106</v>
      </c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5"/>
      <c r="BC4" s="213" t="s">
        <v>107</v>
      </c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  <c r="DN4" s="214"/>
      <c r="DO4" s="214"/>
      <c r="DP4" s="214"/>
      <c r="DQ4" s="214"/>
      <c r="DR4" s="214"/>
      <c r="DS4" s="214"/>
      <c r="DT4" s="214"/>
      <c r="DU4" s="214"/>
      <c r="DV4" s="214"/>
      <c r="DW4" s="214"/>
      <c r="DX4" s="214"/>
      <c r="DY4" s="214"/>
      <c r="DZ4" s="214"/>
      <c r="EA4" s="214"/>
      <c r="EB4" s="214"/>
      <c r="EC4" s="214"/>
      <c r="ED4" s="214"/>
      <c r="EE4" s="214"/>
      <c r="EF4" s="214"/>
      <c r="EG4" s="214"/>
      <c r="EH4" s="214"/>
      <c r="EI4" s="215"/>
      <c r="EJ4" s="255" t="s">
        <v>108</v>
      </c>
      <c r="EK4" s="256"/>
      <c r="EL4" s="256"/>
      <c r="EM4" s="256"/>
      <c r="EN4" s="256"/>
      <c r="EO4" s="256"/>
      <c r="EP4" s="256"/>
      <c r="EQ4" s="256"/>
      <c r="ER4" s="213" t="s">
        <v>110</v>
      </c>
      <c r="ES4" s="214"/>
      <c r="ET4" s="214"/>
      <c r="EU4" s="215"/>
      <c r="EV4" s="213" t="s">
        <v>105</v>
      </c>
      <c r="EW4" s="215"/>
      <c r="EX4" s="213" t="s">
        <v>111</v>
      </c>
      <c r="EY4" s="214"/>
      <c r="EZ4" s="214"/>
      <c r="FA4" s="215"/>
      <c r="FB4" s="213" t="s">
        <v>46</v>
      </c>
      <c r="FC4" s="215"/>
    </row>
    <row r="5" spans="1:165" s="127" customFormat="1" ht="37.5" customHeight="1" x14ac:dyDescent="0.35">
      <c r="A5" s="178"/>
      <c r="B5" s="227" t="s">
        <v>0</v>
      </c>
      <c r="C5" s="223"/>
      <c r="D5" s="223" t="s">
        <v>3</v>
      </c>
      <c r="E5" s="223" t="s">
        <v>4</v>
      </c>
      <c r="F5" s="223" t="s">
        <v>5</v>
      </c>
      <c r="G5" s="223"/>
      <c r="H5" s="223" t="s">
        <v>78</v>
      </c>
      <c r="I5" s="223"/>
      <c r="J5" s="226" t="s">
        <v>113</v>
      </c>
      <c r="K5" s="227"/>
      <c r="L5" s="228" t="s">
        <v>59</v>
      </c>
      <c r="M5" s="229"/>
      <c r="N5" s="229"/>
      <c r="O5" s="230"/>
      <c r="P5" s="228" t="s">
        <v>60</v>
      </c>
      <c r="Q5" s="229"/>
      <c r="R5" s="229"/>
      <c r="S5" s="230"/>
      <c r="T5" s="228" t="s">
        <v>61</v>
      </c>
      <c r="U5" s="229"/>
      <c r="V5" s="229"/>
      <c r="W5" s="230"/>
      <c r="X5" s="228" t="s">
        <v>62</v>
      </c>
      <c r="Y5" s="229"/>
      <c r="Z5" s="230"/>
      <c r="AA5" s="232" t="s">
        <v>63</v>
      </c>
      <c r="AB5" s="232"/>
      <c r="AC5" s="232" t="s">
        <v>115</v>
      </c>
      <c r="AD5" s="232"/>
      <c r="AE5" s="226" t="s">
        <v>65</v>
      </c>
      <c r="AF5" s="231"/>
      <c r="AG5" s="231"/>
      <c r="AH5" s="227"/>
      <c r="AI5" s="232" t="s">
        <v>10</v>
      </c>
      <c r="AJ5" s="232"/>
      <c r="AK5" s="228" t="s">
        <v>11</v>
      </c>
      <c r="AL5" s="229"/>
      <c r="AM5" s="230"/>
      <c r="AN5" s="228" t="s">
        <v>66</v>
      </c>
      <c r="AO5" s="229"/>
      <c r="AP5" s="230"/>
      <c r="AQ5" s="232" t="s">
        <v>12</v>
      </c>
      <c r="AR5" s="232"/>
      <c r="AS5" s="232" t="s">
        <v>114</v>
      </c>
      <c r="AT5" s="232"/>
      <c r="AU5" s="232" t="s">
        <v>14</v>
      </c>
      <c r="AV5" s="232"/>
      <c r="AW5" s="232" t="s">
        <v>15</v>
      </c>
      <c r="AX5" s="232"/>
      <c r="AY5" s="232" t="s">
        <v>119</v>
      </c>
      <c r="AZ5" s="232"/>
      <c r="BA5" s="232" t="s">
        <v>67</v>
      </c>
      <c r="BB5" s="232"/>
      <c r="BC5" s="228" t="s">
        <v>94</v>
      </c>
      <c r="BD5" s="229"/>
      <c r="BE5" s="230"/>
      <c r="BF5" s="228" t="s">
        <v>93</v>
      </c>
      <c r="BG5" s="229"/>
      <c r="BH5" s="230"/>
      <c r="BI5" s="228" t="s">
        <v>95</v>
      </c>
      <c r="BJ5" s="229"/>
      <c r="BK5" s="230"/>
      <c r="BL5" s="228" t="s">
        <v>92</v>
      </c>
      <c r="BM5" s="229"/>
      <c r="BN5" s="230"/>
      <c r="BO5" s="228" t="s">
        <v>96</v>
      </c>
      <c r="BP5" s="229"/>
      <c r="BQ5" s="230"/>
      <c r="BR5" s="228" t="s">
        <v>116</v>
      </c>
      <c r="BS5" s="229"/>
      <c r="BT5" s="230"/>
      <c r="BU5" s="232" t="s">
        <v>68</v>
      </c>
      <c r="BV5" s="232"/>
      <c r="BW5" s="228" t="s">
        <v>117</v>
      </c>
      <c r="BX5" s="229"/>
      <c r="BY5" s="230"/>
      <c r="BZ5" s="232" t="s">
        <v>69</v>
      </c>
      <c r="CA5" s="232"/>
      <c r="CB5" s="232" t="s">
        <v>74</v>
      </c>
      <c r="CC5" s="232"/>
      <c r="CD5" s="228" t="s">
        <v>70</v>
      </c>
      <c r="CE5" s="229"/>
      <c r="CF5" s="230"/>
      <c r="CG5" s="228" t="s">
        <v>19</v>
      </c>
      <c r="CH5" s="229"/>
      <c r="CI5" s="230"/>
      <c r="CJ5" s="228" t="s">
        <v>118</v>
      </c>
      <c r="CK5" s="229"/>
      <c r="CL5" s="230"/>
      <c r="CM5" s="232" t="s">
        <v>18</v>
      </c>
      <c r="CN5" s="232"/>
      <c r="CO5" s="228" t="s">
        <v>72</v>
      </c>
      <c r="CP5" s="229"/>
      <c r="CQ5" s="230"/>
      <c r="CR5" s="232" t="s">
        <v>73</v>
      </c>
      <c r="CS5" s="232"/>
      <c r="CT5" s="232" t="s">
        <v>20</v>
      </c>
      <c r="CU5" s="232"/>
      <c r="CV5" s="232" t="s">
        <v>75</v>
      </c>
      <c r="CW5" s="232"/>
      <c r="CX5" s="228" t="s">
        <v>76</v>
      </c>
      <c r="CY5" s="229"/>
      <c r="CZ5" s="230"/>
      <c r="DA5" s="232" t="s">
        <v>21</v>
      </c>
      <c r="DB5" s="232"/>
      <c r="DC5" s="232" t="s">
        <v>22</v>
      </c>
      <c r="DD5" s="232"/>
      <c r="DE5" s="232" t="s">
        <v>23</v>
      </c>
      <c r="DF5" s="232"/>
      <c r="DG5" s="228" t="s">
        <v>24</v>
      </c>
      <c r="DH5" s="229"/>
      <c r="DI5" s="230"/>
      <c r="DJ5" s="232" t="s">
        <v>25</v>
      </c>
      <c r="DK5" s="232"/>
      <c r="DL5" s="232" t="s">
        <v>31</v>
      </c>
      <c r="DM5" s="232"/>
      <c r="DN5" s="232" t="s">
        <v>26</v>
      </c>
      <c r="DO5" s="232"/>
      <c r="DP5" s="232" t="s">
        <v>27</v>
      </c>
      <c r="DQ5" s="232"/>
      <c r="DR5" s="232" t="s">
        <v>183</v>
      </c>
      <c r="DS5" s="232"/>
      <c r="DT5" s="232" t="s">
        <v>28</v>
      </c>
      <c r="DU5" s="232"/>
      <c r="DV5" s="232" t="s">
        <v>29</v>
      </c>
      <c r="DW5" s="232"/>
      <c r="DX5" s="232" t="s">
        <v>30</v>
      </c>
      <c r="DY5" s="232"/>
      <c r="DZ5" s="232" t="s">
        <v>79</v>
      </c>
      <c r="EA5" s="232"/>
      <c r="EB5" s="232" t="s">
        <v>32</v>
      </c>
      <c r="EC5" s="232"/>
      <c r="ED5" s="232" t="s">
        <v>77</v>
      </c>
      <c r="EE5" s="232"/>
      <c r="EF5" s="232" t="s">
        <v>33</v>
      </c>
      <c r="EG5" s="232"/>
      <c r="EH5" s="232" t="s">
        <v>34</v>
      </c>
      <c r="EI5" s="232"/>
      <c r="EJ5" s="223" t="s">
        <v>172</v>
      </c>
      <c r="EK5" s="223"/>
      <c r="EL5" s="223" t="s">
        <v>173</v>
      </c>
      <c r="EM5" s="223"/>
      <c r="EN5" s="223" t="s">
        <v>174</v>
      </c>
      <c r="EO5" s="223"/>
      <c r="EP5" s="223" t="s">
        <v>8</v>
      </c>
      <c r="EQ5" s="223"/>
      <c r="ER5" s="223" t="s">
        <v>40</v>
      </c>
      <c r="ES5" s="223"/>
      <c r="ET5" s="223" t="s">
        <v>41</v>
      </c>
      <c r="EU5" s="223"/>
      <c r="EV5" s="223" t="s">
        <v>175</v>
      </c>
      <c r="EW5" s="223"/>
      <c r="EX5" s="223" t="s">
        <v>42</v>
      </c>
      <c r="EY5" s="223"/>
      <c r="EZ5" s="223" t="s">
        <v>43</v>
      </c>
      <c r="FA5" s="223"/>
      <c r="FB5" s="223" t="s">
        <v>9</v>
      </c>
      <c r="FC5" s="223"/>
      <c r="FD5" s="226" t="s">
        <v>35</v>
      </c>
      <c r="FE5" s="227"/>
      <c r="FF5" s="254" t="s">
        <v>36</v>
      </c>
      <c r="FG5" s="234" t="s">
        <v>112</v>
      </c>
      <c r="FH5" s="234"/>
      <c r="FI5" s="234"/>
    </row>
    <row r="6" spans="1:165" s="131" customFormat="1" ht="16.5" customHeight="1" x14ac:dyDescent="0.35">
      <c r="A6" s="179"/>
      <c r="B6" s="130" t="s">
        <v>2</v>
      </c>
      <c r="C6" s="130" t="s">
        <v>1</v>
      </c>
      <c r="D6" s="223"/>
      <c r="E6" s="223"/>
      <c r="F6" s="130" t="s">
        <v>6</v>
      </c>
      <c r="G6" s="130" t="s">
        <v>7</v>
      </c>
      <c r="H6" s="130" t="s">
        <v>6</v>
      </c>
      <c r="I6" s="130" t="s">
        <v>7</v>
      </c>
      <c r="J6" s="130" t="s">
        <v>6</v>
      </c>
      <c r="K6" s="130" t="s">
        <v>7</v>
      </c>
      <c r="L6" s="130" t="s">
        <v>178</v>
      </c>
      <c r="M6" s="130" t="s">
        <v>102</v>
      </c>
      <c r="N6" s="130" t="s">
        <v>6</v>
      </c>
      <c r="O6" s="130" t="s">
        <v>7</v>
      </c>
      <c r="P6" s="130" t="s">
        <v>178</v>
      </c>
      <c r="Q6" s="130" t="s">
        <v>102</v>
      </c>
      <c r="R6" s="130" t="s">
        <v>6</v>
      </c>
      <c r="S6" s="130" t="s">
        <v>7</v>
      </c>
      <c r="T6" s="130" t="s">
        <v>179</v>
      </c>
      <c r="U6" s="130" t="s">
        <v>102</v>
      </c>
      <c r="V6" s="130" t="s">
        <v>6</v>
      </c>
      <c r="W6" s="130" t="s">
        <v>7</v>
      </c>
      <c r="X6" s="130" t="s">
        <v>102</v>
      </c>
      <c r="Y6" s="130" t="s">
        <v>6</v>
      </c>
      <c r="Z6" s="130" t="s">
        <v>7</v>
      </c>
      <c r="AA6" s="130" t="s">
        <v>6</v>
      </c>
      <c r="AB6" s="130" t="s">
        <v>7</v>
      </c>
      <c r="AC6" s="130" t="s">
        <v>6</v>
      </c>
      <c r="AD6" s="130" t="s">
        <v>7</v>
      </c>
      <c r="AE6" s="130" t="s">
        <v>182</v>
      </c>
      <c r="AF6" s="130" t="s">
        <v>180</v>
      </c>
      <c r="AG6" s="130" t="s">
        <v>6</v>
      </c>
      <c r="AH6" s="130" t="s">
        <v>7</v>
      </c>
      <c r="AI6" s="130" t="s">
        <v>6</v>
      </c>
      <c r="AJ6" s="130" t="s">
        <v>7</v>
      </c>
      <c r="AK6" s="130" t="s">
        <v>185</v>
      </c>
      <c r="AL6" s="130" t="s">
        <v>6</v>
      </c>
      <c r="AM6" s="130" t="s">
        <v>7</v>
      </c>
      <c r="AN6" s="130" t="s">
        <v>185</v>
      </c>
      <c r="AO6" s="130" t="s">
        <v>6</v>
      </c>
      <c r="AP6" s="130" t="s">
        <v>7</v>
      </c>
      <c r="AQ6" s="130" t="s">
        <v>6</v>
      </c>
      <c r="AR6" s="130" t="s">
        <v>7</v>
      </c>
      <c r="AS6" s="130" t="s">
        <v>6</v>
      </c>
      <c r="AT6" s="130" t="s">
        <v>7</v>
      </c>
      <c r="AU6" s="130" t="s">
        <v>6</v>
      </c>
      <c r="AV6" s="130" t="s">
        <v>7</v>
      </c>
      <c r="AW6" s="130" t="s">
        <v>6</v>
      </c>
      <c r="AX6" s="130" t="s">
        <v>7</v>
      </c>
      <c r="AY6" s="130" t="s">
        <v>6</v>
      </c>
      <c r="AZ6" s="130" t="s">
        <v>7</v>
      </c>
      <c r="BA6" s="130" t="s">
        <v>6</v>
      </c>
      <c r="BB6" s="130" t="s">
        <v>7</v>
      </c>
      <c r="BC6" s="130" t="s">
        <v>88</v>
      </c>
      <c r="BD6" s="130" t="s">
        <v>6</v>
      </c>
      <c r="BE6" s="130" t="s">
        <v>7</v>
      </c>
      <c r="BF6" s="130" t="s">
        <v>88</v>
      </c>
      <c r="BG6" s="130" t="s">
        <v>6</v>
      </c>
      <c r="BH6" s="130" t="s">
        <v>7</v>
      </c>
      <c r="BI6" s="130" t="s">
        <v>88</v>
      </c>
      <c r="BJ6" s="130" t="s">
        <v>6</v>
      </c>
      <c r="BK6" s="130" t="s">
        <v>7</v>
      </c>
      <c r="BL6" s="130" t="s">
        <v>88</v>
      </c>
      <c r="BM6" s="130" t="s">
        <v>6</v>
      </c>
      <c r="BN6" s="130" t="s">
        <v>7</v>
      </c>
      <c r="BO6" s="130" t="s">
        <v>88</v>
      </c>
      <c r="BP6" s="130" t="s">
        <v>6</v>
      </c>
      <c r="BQ6" s="130" t="s">
        <v>7</v>
      </c>
      <c r="BR6" s="130" t="s">
        <v>88</v>
      </c>
      <c r="BS6" s="130" t="s">
        <v>6</v>
      </c>
      <c r="BT6" s="130" t="s">
        <v>7</v>
      </c>
      <c r="BU6" s="130" t="s">
        <v>6</v>
      </c>
      <c r="BV6" s="130" t="s">
        <v>7</v>
      </c>
      <c r="BW6" s="130" t="s">
        <v>103</v>
      </c>
      <c r="BX6" s="130" t="s">
        <v>6</v>
      </c>
      <c r="BY6" s="130" t="s">
        <v>7</v>
      </c>
      <c r="BZ6" s="130" t="s">
        <v>6</v>
      </c>
      <c r="CA6" s="130" t="s">
        <v>7</v>
      </c>
      <c r="CB6" s="130" t="s">
        <v>6</v>
      </c>
      <c r="CC6" s="130" t="s">
        <v>7</v>
      </c>
      <c r="CD6" s="130" t="s">
        <v>185</v>
      </c>
      <c r="CE6" s="130" t="s">
        <v>6</v>
      </c>
      <c r="CF6" s="130" t="s">
        <v>7</v>
      </c>
      <c r="CG6" s="130" t="s">
        <v>88</v>
      </c>
      <c r="CH6" s="130" t="s">
        <v>6</v>
      </c>
      <c r="CI6" s="130" t="s">
        <v>7</v>
      </c>
      <c r="CJ6" s="130" t="s">
        <v>88</v>
      </c>
      <c r="CK6" s="130" t="s">
        <v>6</v>
      </c>
      <c r="CL6" s="130" t="s">
        <v>7</v>
      </c>
      <c r="CM6" s="130" t="s">
        <v>6</v>
      </c>
      <c r="CN6" s="130" t="s">
        <v>7</v>
      </c>
      <c r="CO6" s="130" t="s">
        <v>104</v>
      </c>
      <c r="CP6" s="130" t="s">
        <v>6</v>
      </c>
      <c r="CQ6" s="130" t="s">
        <v>7</v>
      </c>
      <c r="CR6" s="130" t="s">
        <v>6</v>
      </c>
      <c r="CS6" s="130" t="s">
        <v>7</v>
      </c>
      <c r="CT6" s="130" t="s">
        <v>6</v>
      </c>
      <c r="CU6" s="130" t="s">
        <v>7</v>
      </c>
      <c r="CV6" s="130" t="s">
        <v>6</v>
      </c>
      <c r="CW6" s="130" t="s">
        <v>7</v>
      </c>
      <c r="CX6" s="130" t="s">
        <v>185</v>
      </c>
      <c r="CY6" s="130" t="s">
        <v>6</v>
      </c>
      <c r="CZ6" s="130" t="s">
        <v>7</v>
      </c>
      <c r="DA6" s="130" t="s">
        <v>6</v>
      </c>
      <c r="DB6" s="130" t="s">
        <v>7</v>
      </c>
      <c r="DC6" s="130" t="s">
        <v>6</v>
      </c>
      <c r="DD6" s="130" t="s">
        <v>7</v>
      </c>
      <c r="DE6" s="130" t="s">
        <v>6</v>
      </c>
      <c r="DF6" s="130" t="s">
        <v>7</v>
      </c>
      <c r="DG6" s="130" t="s">
        <v>104</v>
      </c>
      <c r="DH6" s="130" t="s">
        <v>6</v>
      </c>
      <c r="DI6" s="130" t="s">
        <v>7</v>
      </c>
      <c r="DJ6" s="130" t="s">
        <v>6</v>
      </c>
      <c r="DK6" s="130" t="s">
        <v>7</v>
      </c>
      <c r="DL6" s="130" t="s">
        <v>6</v>
      </c>
      <c r="DM6" s="130" t="s">
        <v>7</v>
      </c>
      <c r="DN6" s="130" t="s">
        <v>6</v>
      </c>
      <c r="DO6" s="130" t="s">
        <v>7</v>
      </c>
      <c r="DP6" s="130" t="s">
        <v>6</v>
      </c>
      <c r="DQ6" s="130" t="s">
        <v>7</v>
      </c>
      <c r="DR6" s="130" t="s">
        <v>6</v>
      </c>
      <c r="DS6" s="130" t="s">
        <v>7</v>
      </c>
      <c r="DT6" s="130" t="s">
        <v>6</v>
      </c>
      <c r="DU6" s="130" t="s">
        <v>7</v>
      </c>
      <c r="DV6" s="130" t="s">
        <v>6</v>
      </c>
      <c r="DW6" s="130" t="s">
        <v>7</v>
      </c>
      <c r="DX6" s="130" t="s">
        <v>6</v>
      </c>
      <c r="DY6" s="130" t="s">
        <v>7</v>
      </c>
      <c r="DZ6" s="130" t="s">
        <v>6</v>
      </c>
      <c r="EA6" s="130" t="s">
        <v>7</v>
      </c>
      <c r="EB6" s="130" t="s">
        <v>6</v>
      </c>
      <c r="EC6" s="130" t="s">
        <v>7</v>
      </c>
      <c r="ED6" s="130" t="s">
        <v>6</v>
      </c>
      <c r="EE6" s="130" t="s">
        <v>7</v>
      </c>
      <c r="EF6" s="130" t="s">
        <v>6</v>
      </c>
      <c r="EG6" s="130" t="s">
        <v>7</v>
      </c>
      <c r="EH6" s="130" t="s">
        <v>6</v>
      </c>
      <c r="EI6" s="130" t="s">
        <v>7</v>
      </c>
      <c r="EJ6" s="130" t="s">
        <v>6</v>
      </c>
      <c r="EK6" s="130" t="s">
        <v>7</v>
      </c>
      <c r="EL6" s="130" t="s">
        <v>6</v>
      </c>
      <c r="EM6" s="130" t="s">
        <v>7</v>
      </c>
      <c r="EN6" s="130" t="s">
        <v>6</v>
      </c>
      <c r="EO6" s="130" t="s">
        <v>7</v>
      </c>
      <c r="EP6" s="130" t="s">
        <v>6</v>
      </c>
      <c r="EQ6" s="130" t="s">
        <v>7</v>
      </c>
      <c r="ER6" s="130" t="s">
        <v>6</v>
      </c>
      <c r="ES6" s="130" t="s">
        <v>7</v>
      </c>
      <c r="ET6" s="130" t="s">
        <v>6</v>
      </c>
      <c r="EU6" s="130" t="s">
        <v>7</v>
      </c>
      <c r="EV6" s="130" t="s">
        <v>6</v>
      </c>
      <c r="EW6" s="130" t="s">
        <v>7</v>
      </c>
      <c r="EX6" s="130" t="s">
        <v>6</v>
      </c>
      <c r="EY6" s="130" t="s">
        <v>7</v>
      </c>
      <c r="EZ6" s="130" t="s">
        <v>6</v>
      </c>
      <c r="FA6" s="130" t="s">
        <v>7</v>
      </c>
      <c r="FB6" s="130" t="s">
        <v>6</v>
      </c>
      <c r="FC6" s="130" t="s">
        <v>7</v>
      </c>
      <c r="FD6" s="130" t="s">
        <v>6</v>
      </c>
      <c r="FE6" s="130" t="s">
        <v>7</v>
      </c>
      <c r="FF6" s="232"/>
      <c r="FG6" s="234"/>
      <c r="FH6" s="234"/>
      <c r="FI6" s="234"/>
    </row>
    <row r="7" spans="1:165" x14ac:dyDescent="0.4">
      <c r="A7" s="180">
        <v>1</v>
      </c>
      <c r="B7" s="146"/>
      <c r="C7" s="146"/>
      <c r="D7" s="181" t="s">
        <v>37</v>
      </c>
      <c r="E7" s="146"/>
      <c r="F7" s="136">
        <f>'Mois 10'!F59</f>
        <v>0</v>
      </c>
      <c r="G7" s="136"/>
      <c r="H7" s="163"/>
      <c r="I7" s="136">
        <f>'Mois 10'!H59</f>
        <v>0</v>
      </c>
      <c r="J7" s="163"/>
      <c r="K7" s="136">
        <f>'Mois 10'!J59</f>
        <v>0</v>
      </c>
      <c r="L7" s="150">
        <f>'Mois 10'!L58</f>
        <v>0</v>
      </c>
      <c r="M7" s="150">
        <f>'Mois 10'!M58</f>
        <v>0</v>
      </c>
      <c r="N7" s="163"/>
      <c r="O7" s="136">
        <f>'Mois 10'!N59</f>
        <v>0</v>
      </c>
      <c r="P7" s="150">
        <f>'Mois 10'!P58</f>
        <v>0</v>
      </c>
      <c r="Q7" s="150">
        <f>'Mois 10'!Q58</f>
        <v>0</v>
      </c>
      <c r="R7" s="163"/>
      <c r="S7" s="136">
        <f>'Mois 10'!R59</f>
        <v>0</v>
      </c>
      <c r="T7" s="150">
        <f>'Mois 10'!T58</f>
        <v>0</v>
      </c>
      <c r="U7" s="150">
        <f>'Mois 10'!U58</f>
        <v>0</v>
      </c>
      <c r="V7" s="163"/>
      <c r="W7" s="136">
        <f>'Mois 10'!V59</f>
        <v>0</v>
      </c>
      <c r="X7" s="150">
        <f>'Mois 10'!X58</f>
        <v>0</v>
      </c>
      <c r="Y7" s="163"/>
      <c r="Z7" s="136">
        <f>'Mois 10'!Y59</f>
        <v>0</v>
      </c>
      <c r="AA7" s="163"/>
      <c r="AB7" s="136">
        <f>'Mois 10'!AA59</f>
        <v>0</v>
      </c>
      <c r="AC7" s="163"/>
      <c r="AD7" s="136">
        <f>'Mois 10'!AC59</f>
        <v>0</v>
      </c>
      <c r="AE7" s="150">
        <f>'Mois 10'!AE58</f>
        <v>0</v>
      </c>
      <c r="AF7" s="150">
        <f>'Mois 10'!AF58</f>
        <v>0</v>
      </c>
      <c r="AG7" s="163"/>
      <c r="AH7" s="136">
        <f>'Mois 10'!AG59</f>
        <v>0</v>
      </c>
      <c r="AI7" s="163"/>
      <c r="AJ7" s="136">
        <f>'Mois 10'!AI59</f>
        <v>0</v>
      </c>
      <c r="AK7" s="150">
        <f>'Mois 10'!AK58</f>
        <v>0</v>
      </c>
      <c r="AL7" s="163"/>
      <c r="AM7" s="136">
        <f>'Mois 10'!AL59</f>
        <v>0</v>
      </c>
      <c r="AN7" s="150">
        <f>'Mois 10'!AN58</f>
        <v>0</v>
      </c>
      <c r="AO7" s="163"/>
      <c r="AP7" s="136">
        <f>'Mois 10'!AO59</f>
        <v>0</v>
      </c>
      <c r="AQ7" s="163"/>
      <c r="AR7" s="136">
        <f>'Mois 10'!AQ59</f>
        <v>0</v>
      </c>
      <c r="AS7" s="163"/>
      <c r="AT7" s="136">
        <f>'Mois 10'!AS59</f>
        <v>0</v>
      </c>
      <c r="AU7" s="163"/>
      <c r="AV7" s="136">
        <f>'Mois 10'!AU59</f>
        <v>0</v>
      </c>
      <c r="AW7" s="163"/>
      <c r="AX7" s="136">
        <f>'Mois 10'!AW59</f>
        <v>0</v>
      </c>
      <c r="AY7" s="163"/>
      <c r="AZ7" s="136">
        <f>'Mois 10'!AY59</f>
        <v>0</v>
      </c>
      <c r="BA7" s="163"/>
      <c r="BB7" s="136">
        <f>'Mois 10'!BA59</f>
        <v>0</v>
      </c>
      <c r="BC7" s="150">
        <f>'Mois 10'!BC58</f>
        <v>0</v>
      </c>
      <c r="BD7" s="136">
        <f>'Mois 10'!BD59</f>
        <v>0</v>
      </c>
      <c r="BE7" s="163"/>
      <c r="BF7" s="150">
        <f>'Mois 10'!BF58</f>
        <v>0</v>
      </c>
      <c r="BG7" s="136">
        <f>'Mois 10'!BG59</f>
        <v>0</v>
      </c>
      <c r="BH7" s="163"/>
      <c r="BI7" s="150">
        <f>'Mois 10'!BI58</f>
        <v>0</v>
      </c>
      <c r="BJ7" s="136">
        <f>'Mois 10'!BJ59</f>
        <v>0</v>
      </c>
      <c r="BK7" s="163"/>
      <c r="BL7" s="150">
        <f>'Mois 10'!BL58</f>
        <v>0</v>
      </c>
      <c r="BM7" s="136">
        <f>'Mois 10'!BM59</f>
        <v>0</v>
      </c>
      <c r="BN7" s="163"/>
      <c r="BO7" s="150">
        <f>'Mois 10'!BO58</f>
        <v>0</v>
      </c>
      <c r="BP7" s="136">
        <f>'Mois 10'!BP59</f>
        <v>0</v>
      </c>
      <c r="BQ7" s="163"/>
      <c r="BR7" s="150">
        <f>'Mois 10'!BR58</f>
        <v>0</v>
      </c>
      <c r="BS7" s="136">
        <f>'Mois 10'!BS59</f>
        <v>0</v>
      </c>
      <c r="BT7" s="163"/>
      <c r="BU7" s="136">
        <f>'Mois 10'!BU59</f>
        <v>0</v>
      </c>
      <c r="BV7" s="163"/>
      <c r="BW7" s="150">
        <f>'Mois 10'!BW58</f>
        <v>0</v>
      </c>
      <c r="BX7" s="136">
        <f>'Mois 10'!BX59</f>
        <v>0</v>
      </c>
      <c r="BY7" s="163"/>
      <c r="BZ7" s="136">
        <f>'Mois 10'!BZ59</f>
        <v>0</v>
      </c>
      <c r="CA7" s="163"/>
      <c r="CB7" s="136">
        <f>'Mois 10'!CB59</f>
        <v>0</v>
      </c>
      <c r="CC7" s="163"/>
      <c r="CD7" s="150">
        <f>'Mois 10'!CD58</f>
        <v>0</v>
      </c>
      <c r="CE7" s="136">
        <f>'Mois 10'!CE59</f>
        <v>0</v>
      </c>
      <c r="CF7" s="163"/>
      <c r="CG7" s="150">
        <f>'Mois 10'!CG58</f>
        <v>0</v>
      </c>
      <c r="CH7" s="136">
        <f>'Mois 10'!CH59</f>
        <v>0</v>
      </c>
      <c r="CI7" s="163"/>
      <c r="CJ7" s="150">
        <f>'Mois 10'!CJ58</f>
        <v>0</v>
      </c>
      <c r="CK7" s="136">
        <f>'Mois 10'!CK59</f>
        <v>0</v>
      </c>
      <c r="CL7" s="163"/>
      <c r="CM7" s="136">
        <f>'Mois 10'!CM59</f>
        <v>0</v>
      </c>
      <c r="CN7" s="163"/>
      <c r="CO7" s="150">
        <f>'Mois 10'!CO58</f>
        <v>0</v>
      </c>
      <c r="CP7" s="136">
        <f>'Mois 10'!CP59</f>
        <v>0</v>
      </c>
      <c r="CQ7" s="163"/>
      <c r="CR7" s="136">
        <f>'Mois 10'!CR59</f>
        <v>0</v>
      </c>
      <c r="CS7" s="163"/>
      <c r="CT7" s="136">
        <f>'Mois 10'!CT59</f>
        <v>0</v>
      </c>
      <c r="CU7" s="163"/>
      <c r="CV7" s="136">
        <f>'Mois 10'!CV59</f>
        <v>0</v>
      </c>
      <c r="CW7" s="163"/>
      <c r="CX7" s="150">
        <f>'Mois 10'!CX58</f>
        <v>0</v>
      </c>
      <c r="CY7" s="136">
        <f>'Mois 10'!CY59</f>
        <v>0</v>
      </c>
      <c r="CZ7" s="163"/>
      <c r="DA7" s="136">
        <f>'Mois 10'!DA59</f>
        <v>0</v>
      </c>
      <c r="DB7" s="163"/>
      <c r="DC7" s="136">
        <f>'Mois 10'!DC59</f>
        <v>0</v>
      </c>
      <c r="DD7" s="163"/>
      <c r="DE7" s="136">
        <f>'Mois 10'!DE59</f>
        <v>0</v>
      </c>
      <c r="DF7" s="163"/>
      <c r="DG7" s="150">
        <f>'Mois 10'!DG58</f>
        <v>0</v>
      </c>
      <c r="DH7" s="136">
        <f>'Mois 10'!DH59</f>
        <v>0</v>
      </c>
      <c r="DI7" s="163"/>
      <c r="DJ7" s="136">
        <f>'Mois 10'!DJ59</f>
        <v>0</v>
      </c>
      <c r="DK7" s="163"/>
      <c r="DL7" s="136">
        <f>'Mois 10'!DL59</f>
        <v>0</v>
      </c>
      <c r="DM7" s="163"/>
      <c r="DN7" s="136">
        <f>'Mois 10'!DN59</f>
        <v>0</v>
      </c>
      <c r="DO7" s="163"/>
      <c r="DP7" s="136">
        <f>'Mois 10'!DP59</f>
        <v>0</v>
      </c>
      <c r="DQ7" s="163"/>
      <c r="DR7" s="136">
        <f>'Mois 10'!DR59</f>
        <v>0</v>
      </c>
      <c r="DS7" s="163"/>
      <c r="DT7" s="136">
        <f>'Mois 10'!DT59</f>
        <v>0</v>
      </c>
      <c r="DU7" s="163"/>
      <c r="DV7" s="136">
        <f>'Mois 10'!DV59</f>
        <v>0</v>
      </c>
      <c r="DW7" s="163"/>
      <c r="DX7" s="136">
        <f>'Mois 10'!DX59</f>
        <v>0</v>
      </c>
      <c r="DY7" s="163"/>
      <c r="DZ7" s="136">
        <f>'Mois 10'!DZ59</f>
        <v>0</v>
      </c>
      <c r="EA7" s="163"/>
      <c r="EB7" s="136">
        <f>'Mois 10'!EB59</f>
        <v>0</v>
      </c>
      <c r="EC7" s="163"/>
      <c r="ED7" s="136">
        <f>'Mois 10'!ED59</f>
        <v>0</v>
      </c>
      <c r="EE7" s="163"/>
      <c r="EF7" s="136">
        <f>'Mois 10'!EF59</f>
        <v>0</v>
      </c>
      <c r="EG7" s="163"/>
      <c r="EH7" s="136">
        <f>'Mois 10'!EH59</f>
        <v>0</v>
      </c>
      <c r="EI7" s="163"/>
      <c r="EJ7" s="136">
        <f>'Mois 10'!EJ59</f>
        <v>0</v>
      </c>
      <c r="EK7" s="163"/>
      <c r="EL7" s="136">
        <f>'Mois 10'!EL59</f>
        <v>0</v>
      </c>
      <c r="EM7" s="163"/>
      <c r="EN7" s="136">
        <f>'Mois 10'!EN59</f>
        <v>0</v>
      </c>
      <c r="EO7" s="163"/>
      <c r="EP7" s="136">
        <f>'Mois 10'!EP59</f>
        <v>0</v>
      </c>
      <c r="EQ7" s="163"/>
      <c r="ER7" s="136">
        <f>'Mois 10'!ER59</f>
        <v>0</v>
      </c>
      <c r="ES7" s="163"/>
      <c r="ET7" s="136">
        <f>'Mois 10'!ET59</f>
        <v>0</v>
      </c>
      <c r="EU7" s="163"/>
      <c r="EV7" s="163"/>
      <c r="EW7" s="136">
        <f>'Mois 10'!EV59</f>
        <v>0</v>
      </c>
      <c r="EX7" s="163"/>
      <c r="EY7" s="136">
        <f>'Mois 10'!EX59</f>
        <v>0</v>
      </c>
      <c r="EZ7" s="163"/>
      <c r="FA7" s="136">
        <f>'Mois 10'!EZ59</f>
        <v>0</v>
      </c>
      <c r="FB7" s="163"/>
      <c r="FC7" s="136">
        <f>'Mois 10'!FB59</f>
        <v>0</v>
      </c>
      <c r="FD7" s="136">
        <f>F7+EN7+EP7+ER7+ET7+H7+J7+EV7+EX7+EZ7+FB7+EJ7+EL7+N7+R7+V7+Y7+AA7+AC7+AG7+AI7+AL7+AO7+AQ7+AS7+AU7+AW7+AY7+BA7+BD7+BG7+BJ7+BP7+BS7+BU7+BX7+BZ7+CB7+CE7+CH7+CK7+CM7+CP7+CR7+CT7+CV7+CY7+DA7+DC7+DE7+DH7+DJ7+DL7+DN7+DP7+DR7+DT7+DV7+DX7+DZ7+EB7+ED7+EF7+EH7+BM7</f>
        <v>0</v>
      </c>
      <c r="FE7" s="136">
        <f>G7+EO7+EQ7+ES7+EU7+I7+K7+EW7+EY7+FA7+FC7+EK7+EM7+O7+S7+W7+Z7+AB7+AD7+AH7+AJ7+AM7+AP7+AR7+AT7+AV7+AX7+AZ7+BB7+BE7+BH7+BK7+BQ7+BT7+BV7+CA7+CC7+CF7+CI7+CL7+CN7+CQ7+CS7+CU7+CW7+CZ7+DB7+DD7+DF7+DI7+DK7+DM7+DO7+DQ7+DS7+DU7+DW7+DY7+EA7+EC7+EE7+EG7+EI7+BY7+BN7</f>
        <v>0</v>
      </c>
      <c r="FF7" s="137" t="str">
        <f>IF(FD7-FE7=0,"Bravo!!!","Débit n'égal pas crédit")</f>
        <v>Bravo!!!</v>
      </c>
      <c r="FG7" s="235"/>
      <c r="FH7" s="235"/>
      <c r="FI7" s="235"/>
    </row>
    <row r="8" spans="1:165" x14ac:dyDescent="0.4">
      <c r="A8" s="138">
        <v>2</v>
      </c>
      <c r="B8" s="139"/>
      <c r="C8" s="139"/>
      <c r="D8" s="140"/>
      <c r="E8" s="141"/>
      <c r="F8" s="142"/>
      <c r="G8" s="143"/>
      <c r="H8" s="142"/>
      <c r="I8" s="143"/>
      <c r="J8" s="144"/>
      <c r="K8" s="143"/>
      <c r="L8" s="145"/>
      <c r="M8" s="145"/>
      <c r="N8" s="142"/>
      <c r="O8" s="143"/>
      <c r="P8" s="145"/>
      <c r="Q8" s="145"/>
      <c r="R8" s="142"/>
      <c r="S8" s="143"/>
      <c r="T8" s="145"/>
      <c r="U8" s="145"/>
      <c r="V8" s="142"/>
      <c r="W8" s="143"/>
      <c r="X8" s="145"/>
      <c r="Y8" s="142"/>
      <c r="Z8" s="143"/>
      <c r="AA8" s="142"/>
      <c r="AB8" s="143"/>
      <c r="AC8" s="142"/>
      <c r="AD8" s="143"/>
      <c r="AE8" s="145"/>
      <c r="AF8" s="145"/>
      <c r="AG8" s="142"/>
      <c r="AH8" s="143"/>
      <c r="AI8" s="142"/>
      <c r="AJ8" s="143"/>
      <c r="AK8" s="145"/>
      <c r="AL8" s="142"/>
      <c r="AM8" s="143"/>
      <c r="AN8" s="145"/>
      <c r="AO8" s="142"/>
      <c r="AP8" s="143"/>
      <c r="AQ8" s="142"/>
      <c r="AR8" s="143"/>
      <c r="AS8" s="142"/>
      <c r="AT8" s="143"/>
      <c r="AU8" s="142"/>
      <c r="AV8" s="143"/>
      <c r="AW8" s="142"/>
      <c r="AX8" s="143"/>
      <c r="AY8" s="142"/>
      <c r="AZ8" s="143"/>
      <c r="BA8" s="142"/>
      <c r="BB8" s="143"/>
      <c r="BC8" s="145"/>
      <c r="BD8" s="142"/>
      <c r="BE8" s="143"/>
      <c r="BF8" s="145"/>
      <c r="BG8" s="142"/>
      <c r="BH8" s="143"/>
      <c r="BI8" s="145"/>
      <c r="BJ8" s="142"/>
      <c r="BK8" s="143"/>
      <c r="BL8" s="145"/>
      <c r="BM8" s="142"/>
      <c r="BN8" s="143"/>
      <c r="BO8" s="145"/>
      <c r="BP8" s="142"/>
      <c r="BQ8" s="143"/>
      <c r="BR8" s="145"/>
      <c r="BS8" s="176"/>
      <c r="BT8" s="143"/>
      <c r="BU8" s="142"/>
      <c r="BV8" s="143"/>
      <c r="BW8" s="145"/>
      <c r="BX8" s="142"/>
      <c r="BY8" s="143"/>
      <c r="BZ8" s="176"/>
      <c r="CA8" s="143"/>
      <c r="CB8" s="142"/>
      <c r="CC8" s="143"/>
      <c r="CD8" s="145"/>
      <c r="CE8" s="142"/>
      <c r="CF8" s="143"/>
      <c r="CG8" s="145"/>
      <c r="CH8" s="142"/>
      <c r="CI8" s="143"/>
      <c r="CJ8" s="145"/>
      <c r="CK8" s="142"/>
      <c r="CL8" s="143"/>
      <c r="CM8" s="142"/>
      <c r="CN8" s="143"/>
      <c r="CO8" s="145"/>
      <c r="CP8" s="142"/>
      <c r="CQ8" s="143"/>
      <c r="CR8" s="142"/>
      <c r="CS8" s="143"/>
      <c r="CT8" s="142"/>
      <c r="CU8" s="143"/>
      <c r="CV8" s="142"/>
      <c r="CW8" s="143"/>
      <c r="CX8" s="145"/>
      <c r="CY8" s="142"/>
      <c r="CZ8" s="143"/>
      <c r="DA8" s="142"/>
      <c r="DB8" s="143"/>
      <c r="DC8" s="142"/>
      <c r="DD8" s="143"/>
      <c r="DE8" s="142"/>
      <c r="DF8" s="143"/>
      <c r="DG8" s="145"/>
      <c r="DH8" s="142"/>
      <c r="DI8" s="143"/>
      <c r="DJ8" s="142"/>
      <c r="DK8" s="143"/>
      <c r="DL8" s="142"/>
      <c r="DM8" s="143"/>
      <c r="DN8" s="142"/>
      <c r="DO8" s="143"/>
      <c r="DP8" s="142"/>
      <c r="DQ8" s="143"/>
      <c r="DR8" s="142"/>
      <c r="DS8" s="143"/>
      <c r="DT8" s="142"/>
      <c r="DU8" s="143"/>
      <c r="DV8" s="142"/>
      <c r="DW8" s="143"/>
      <c r="DX8" s="142"/>
      <c r="DY8" s="143"/>
      <c r="DZ8" s="142"/>
      <c r="EA8" s="143"/>
      <c r="EB8" s="142"/>
      <c r="EC8" s="143"/>
      <c r="ED8" s="142"/>
      <c r="EE8" s="143"/>
      <c r="EF8" s="142"/>
      <c r="EG8" s="143"/>
      <c r="EH8" s="142"/>
      <c r="EI8" s="143"/>
      <c r="EJ8" s="142"/>
      <c r="EK8" s="143"/>
      <c r="EL8" s="142"/>
      <c r="EM8" s="143"/>
      <c r="EN8" s="142"/>
      <c r="EO8" s="143"/>
      <c r="EP8" s="142"/>
      <c r="EQ8" s="143"/>
      <c r="ER8" s="142"/>
      <c r="ES8" s="143"/>
      <c r="ET8" s="142"/>
      <c r="EU8" s="143"/>
      <c r="EV8" s="142"/>
      <c r="EW8" s="143"/>
      <c r="EX8" s="142"/>
      <c r="EY8" s="143"/>
      <c r="EZ8" s="142"/>
      <c r="FA8" s="143"/>
      <c r="FB8" s="142"/>
      <c r="FC8" s="143"/>
      <c r="FD8" s="136">
        <f t="shared" ref="FD8:FD56" si="0">F8+EN8+EP8+ER8+ET8+H8+J8+EV8+EX8+EZ8+FB8+EJ8+EL8+N8+R8+V8+Y8+AA8+AC8+AG8+AI8+AL8+AO8+AQ8+AS8+AU8+AW8+AY8+BA8+BD8+BG8+BJ8+BP8+BS8+BU8+BX8+BZ8+CB8+CE8+CH8+CK8+CM8+CP8+CR8+CT8+CV8+CY8+DA8+DC8+DE8+DH8+DJ8+DL8+DN8+DP8+DR8+DT8+DV8+DX8+DZ8+EB8+ED8+EF8+EH8+BM8</f>
        <v>0</v>
      </c>
      <c r="FE8" s="136">
        <f t="shared" ref="FE8:FE56" si="1">G8+EO8+EQ8+ES8+EU8+I8+K8+EW8+EY8+FA8+FC8+EK8+EM8+O8+S8+W8+Z8+AB8+AD8+AH8+AJ8+AM8+AP8+AR8+AT8+AV8+AX8+AZ8+BB8+BE8+BH8+BK8+BQ8+BT8+BV8+CA8+CC8+CF8+CI8+CL8+CN8+CQ8+CS8+CU8+CW8+CZ8+DB8+DD8+DF8+DI8+DK8+DM8+DO8+DQ8+DS8+DU8+DW8+DY8+EA8+EC8+EE8+EG8+EI8+BY8+BN8</f>
        <v>0</v>
      </c>
      <c r="FF8" s="137" t="str">
        <f t="shared" ref="FF8:FF56" si="2">IF(FD8-FE8=0,"Bravo!!!","Débit n'égal pas crédit")</f>
        <v>Bravo!!!</v>
      </c>
      <c r="FG8" s="235"/>
      <c r="FH8" s="235"/>
      <c r="FI8" s="235"/>
    </row>
    <row r="9" spans="1:165" x14ac:dyDescent="0.4">
      <c r="A9" s="138">
        <v>3</v>
      </c>
      <c r="B9" s="139"/>
      <c r="C9" s="139"/>
      <c r="D9" s="140"/>
      <c r="E9" s="141"/>
      <c r="F9" s="142"/>
      <c r="G9" s="143"/>
      <c r="H9" s="142"/>
      <c r="I9" s="143"/>
      <c r="J9" s="144"/>
      <c r="K9" s="143"/>
      <c r="L9" s="145"/>
      <c r="M9" s="145"/>
      <c r="N9" s="142"/>
      <c r="O9" s="143"/>
      <c r="P9" s="145"/>
      <c r="Q9" s="145"/>
      <c r="R9" s="142"/>
      <c r="S9" s="143"/>
      <c r="T9" s="145"/>
      <c r="U9" s="145"/>
      <c r="V9" s="142"/>
      <c r="W9" s="143"/>
      <c r="X9" s="145"/>
      <c r="Y9" s="142"/>
      <c r="Z9" s="143"/>
      <c r="AA9" s="142"/>
      <c r="AB9" s="143"/>
      <c r="AC9" s="142"/>
      <c r="AD9" s="143"/>
      <c r="AE9" s="145"/>
      <c r="AF9" s="145"/>
      <c r="AG9" s="142"/>
      <c r="AH9" s="143"/>
      <c r="AI9" s="142"/>
      <c r="AJ9" s="143"/>
      <c r="AK9" s="145"/>
      <c r="AL9" s="142"/>
      <c r="AM9" s="143"/>
      <c r="AN9" s="145"/>
      <c r="AO9" s="142"/>
      <c r="AP9" s="143"/>
      <c r="AQ9" s="142"/>
      <c r="AR9" s="143"/>
      <c r="AS9" s="142"/>
      <c r="AT9" s="143"/>
      <c r="AU9" s="142"/>
      <c r="AV9" s="143"/>
      <c r="AW9" s="142"/>
      <c r="AX9" s="143"/>
      <c r="AY9" s="142"/>
      <c r="AZ9" s="143"/>
      <c r="BA9" s="142"/>
      <c r="BB9" s="143"/>
      <c r="BC9" s="145"/>
      <c r="BD9" s="142"/>
      <c r="BE9" s="143"/>
      <c r="BF9" s="145"/>
      <c r="BG9" s="142"/>
      <c r="BH9" s="143"/>
      <c r="BI9" s="145"/>
      <c r="BJ9" s="142"/>
      <c r="BK9" s="143"/>
      <c r="BL9" s="145"/>
      <c r="BM9" s="142"/>
      <c r="BN9" s="143"/>
      <c r="BO9" s="145"/>
      <c r="BP9" s="142"/>
      <c r="BQ9" s="143"/>
      <c r="BR9" s="145"/>
      <c r="BS9" s="142"/>
      <c r="BT9" s="143"/>
      <c r="BU9" s="142"/>
      <c r="BV9" s="143"/>
      <c r="BW9" s="145"/>
      <c r="BX9" s="142"/>
      <c r="BY9" s="143"/>
      <c r="BZ9" s="142"/>
      <c r="CA9" s="143"/>
      <c r="CB9" s="142"/>
      <c r="CC9" s="143"/>
      <c r="CD9" s="145"/>
      <c r="CE9" s="142"/>
      <c r="CF9" s="143"/>
      <c r="CG9" s="145"/>
      <c r="CH9" s="142"/>
      <c r="CI9" s="143"/>
      <c r="CJ9" s="145"/>
      <c r="CK9" s="142"/>
      <c r="CL9" s="143"/>
      <c r="CM9" s="142"/>
      <c r="CN9" s="143"/>
      <c r="CO9" s="145"/>
      <c r="CP9" s="142"/>
      <c r="CQ9" s="143"/>
      <c r="CR9" s="142"/>
      <c r="CS9" s="143"/>
      <c r="CT9" s="142"/>
      <c r="CU9" s="143"/>
      <c r="CV9" s="142"/>
      <c r="CW9" s="143"/>
      <c r="CX9" s="145"/>
      <c r="CY9" s="142"/>
      <c r="CZ9" s="143"/>
      <c r="DA9" s="142"/>
      <c r="DB9" s="143"/>
      <c r="DC9" s="142"/>
      <c r="DD9" s="143"/>
      <c r="DE9" s="142"/>
      <c r="DF9" s="143"/>
      <c r="DG9" s="145"/>
      <c r="DH9" s="142"/>
      <c r="DI9" s="143"/>
      <c r="DJ9" s="142"/>
      <c r="DK9" s="143"/>
      <c r="DL9" s="142"/>
      <c r="DM9" s="143"/>
      <c r="DN9" s="142"/>
      <c r="DO9" s="143"/>
      <c r="DP9" s="142"/>
      <c r="DQ9" s="143"/>
      <c r="DR9" s="142"/>
      <c r="DS9" s="143"/>
      <c r="DT9" s="142"/>
      <c r="DU9" s="143"/>
      <c r="DV9" s="142"/>
      <c r="DW9" s="143"/>
      <c r="DX9" s="142"/>
      <c r="DY9" s="143"/>
      <c r="DZ9" s="142"/>
      <c r="EA9" s="143"/>
      <c r="EB9" s="142"/>
      <c r="EC9" s="143"/>
      <c r="ED9" s="142"/>
      <c r="EE9" s="143"/>
      <c r="EF9" s="142"/>
      <c r="EG9" s="143"/>
      <c r="EH9" s="142"/>
      <c r="EI9" s="143"/>
      <c r="EJ9" s="142"/>
      <c r="EK9" s="143"/>
      <c r="EL9" s="142"/>
      <c r="EM9" s="143"/>
      <c r="EN9" s="142"/>
      <c r="EO9" s="143"/>
      <c r="EP9" s="142"/>
      <c r="EQ9" s="143"/>
      <c r="ER9" s="142"/>
      <c r="ES9" s="143"/>
      <c r="ET9" s="142"/>
      <c r="EU9" s="143"/>
      <c r="EV9" s="142"/>
      <c r="EW9" s="143"/>
      <c r="EX9" s="142"/>
      <c r="EY9" s="143"/>
      <c r="EZ9" s="142"/>
      <c r="FA9" s="143"/>
      <c r="FB9" s="142"/>
      <c r="FC9" s="143"/>
      <c r="FD9" s="136">
        <f t="shared" si="0"/>
        <v>0</v>
      </c>
      <c r="FE9" s="136">
        <f t="shared" si="1"/>
        <v>0</v>
      </c>
      <c r="FF9" s="137" t="str">
        <f t="shared" si="2"/>
        <v>Bravo!!!</v>
      </c>
      <c r="FG9" s="235"/>
      <c r="FH9" s="235"/>
      <c r="FI9" s="235"/>
    </row>
    <row r="10" spans="1:165" x14ac:dyDescent="0.4">
      <c r="A10" s="138">
        <v>4</v>
      </c>
      <c r="B10" s="139"/>
      <c r="C10" s="139"/>
      <c r="D10" s="140"/>
      <c r="E10" s="141"/>
      <c r="F10" s="142"/>
      <c r="G10" s="143"/>
      <c r="H10" s="142"/>
      <c r="I10" s="143"/>
      <c r="J10" s="144"/>
      <c r="K10" s="143"/>
      <c r="L10" s="145"/>
      <c r="M10" s="145"/>
      <c r="N10" s="142"/>
      <c r="O10" s="143"/>
      <c r="P10" s="145"/>
      <c r="Q10" s="145"/>
      <c r="R10" s="142"/>
      <c r="S10" s="143"/>
      <c r="T10" s="145"/>
      <c r="U10" s="145"/>
      <c r="V10" s="142"/>
      <c r="W10" s="143"/>
      <c r="X10" s="145"/>
      <c r="Y10" s="142"/>
      <c r="Z10" s="143"/>
      <c r="AA10" s="142"/>
      <c r="AB10" s="143"/>
      <c r="AC10" s="142"/>
      <c r="AD10" s="143"/>
      <c r="AE10" s="145"/>
      <c r="AF10" s="145"/>
      <c r="AG10" s="142"/>
      <c r="AH10" s="143"/>
      <c r="AI10" s="142"/>
      <c r="AJ10" s="143"/>
      <c r="AK10" s="145"/>
      <c r="AL10" s="142"/>
      <c r="AM10" s="143"/>
      <c r="AN10" s="145"/>
      <c r="AO10" s="142"/>
      <c r="AP10" s="143"/>
      <c r="AQ10" s="142"/>
      <c r="AR10" s="143"/>
      <c r="AS10" s="142"/>
      <c r="AT10" s="143"/>
      <c r="AU10" s="142"/>
      <c r="AV10" s="143"/>
      <c r="AW10" s="142"/>
      <c r="AX10" s="143"/>
      <c r="AY10" s="142"/>
      <c r="AZ10" s="143"/>
      <c r="BA10" s="142"/>
      <c r="BB10" s="143"/>
      <c r="BC10" s="145"/>
      <c r="BD10" s="142"/>
      <c r="BE10" s="143"/>
      <c r="BF10" s="145"/>
      <c r="BG10" s="142"/>
      <c r="BH10" s="143"/>
      <c r="BI10" s="145"/>
      <c r="BJ10" s="142"/>
      <c r="BK10" s="143"/>
      <c r="BL10" s="145"/>
      <c r="BM10" s="142"/>
      <c r="BN10" s="143"/>
      <c r="BO10" s="145"/>
      <c r="BP10" s="142"/>
      <c r="BQ10" s="143"/>
      <c r="BR10" s="145"/>
      <c r="BS10" s="142"/>
      <c r="BT10" s="143"/>
      <c r="BU10" s="142"/>
      <c r="BV10" s="143"/>
      <c r="BW10" s="145"/>
      <c r="BX10" s="142"/>
      <c r="BY10" s="143"/>
      <c r="BZ10" s="142"/>
      <c r="CA10" s="143"/>
      <c r="CB10" s="142"/>
      <c r="CC10" s="143"/>
      <c r="CD10" s="145"/>
      <c r="CE10" s="142"/>
      <c r="CF10" s="143"/>
      <c r="CG10" s="145"/>
      <c r="CH10" s="142"/>
      <c r="CI10" s="143"/>
      <c r="CJ10" s="145"/>
      <c r="CK10" s="142"/>
      <c r="CL10" s="143"/>
      <c r="CM10" s="142"/>
      <c r="CN10" s="143"/>
      <c r="CO10" s="145"/>
      <c r="CP10" s="142"/>
      <c r="CQ10" s="143"/>
      <c r="CR10" s="142"/>
      <c r="CS10" s="143"/>
      <c r="CT10" s="142"/>
      <c r="CU10" s="143"/>
      <c r="CV10" s="142"/>
      <c r="CW10" s="143"/>
      <c r="CX10" s="145"/>
      <c r="CY10" s="142"/>
      <c r="CZ10" s="143"/>
      <c r="DA10" s="142"/>
      <c r="DB10" s="143"/>
      <c r="DC10" s="142"/>
      <c r="DD10" s="143"/>
      <c r="DE10" s="142"/>
      <c r="DF10" s="143"/>
      <c r="DG10" s="145"/>
      <c r="DH10" s="142"/>
      <c r="DI10" s="143"/>
      <c r="DJ10" s="142"/>
      <c r="DK10" s="143"/>
      <c r="DL10" s="142"/>
      <c r="DM10" s="143"/>
      <c r="DN10" s="142"/>
      <c r="DO10" s="143"/>
      <c r="DP10" s="142"/>
      <c r="DQ10" s="143"/>
      <c r="DR10" s="142"/>
      <c r="DS10" s="143"/>
      <c r="DT10" s="142"/>
      <c r="DU10" s="143"/>
      <c r="DV10" s="142"/>
      <c r="DW10" s="143"/>
      <c r="DX10" s="142"/>
      <c r="DY10" s="143"/>
      <c r="DZ10" s="142"/>
      <c r="EA10" s="143"/>
      <c r="EB10" s="142"/>
      <c r="EC10" s="143"/>
      <c r="ED10" s="142"/>
      <c r="EE10" s="143"/>
      <c r="EF10" s="142"/>
      <c r="EG10" s="143"/>
      <c r="EH10" s="142"/>
      <c r="EI10" s="143"/>
      <c r="EJ10" s="142"/>
      <c r="EK10" s="143"/>
      <c r="EL10" s="142"/>
      <c r="EM10" s="143"/>
      <c r="EN10" s="142"/>
      <c r="EO10" s="143"/>
      <c r="EP10" s="142"/>
      <c r="EQ10" s="143"/>
      <c r="ER10" s="142"/>
      <c r="ES10" s="143"/>
      <c r="ET10" s="142"/>
      <c r="EU10" s="143"/>
      <c r="EV10" s="142"/>
      <c r="EW10" s="143"/>
      <c r="EX10" s="142"/>
      <c r="EY10" s="143"/>
      <c r="EZ10" s="142"/>
      <c r="FA10" s="143"/>
      <c r="FB10" s="142"/>
      <c r="FC10" s="143"/>
      <c r="FD10" s="136">
        <f t="shared" si="0"/>
        <v>0</v>
      </c>
      <c r="FE10" s="136">
        <f t="shared" si="1"/>
        <v>0</v>
      </c>
      <c r="FF10" s="137" t="str">
        <f t="shared" si="2"/>
        <v>Bravo!!!</v>
      </c>
      <c r="FG10" s="235"/>
      <c r="FH10" s="235"/>
      <c r="FI10" s="235"/>
    </row>
    <row r="11" spans="1:165" x14ac:dyDescent="0.4">
      <c r="A11" s="138">
        <v>5</v>
      </c>
      <c r="B11" s="139"/>
      <c r="C11" s="139"/>
      <c r="D11" s="140"/>
      <c r="E11" s="141"/>
      <c r="F11" s="142"/>
      <c r="G11" s="143"/>
      <c r="H11" s="142"/>
      <c r="I11" s="143"/>
      <c r="J11" s="144"/>
      <c r="K11" s="143"/>
      <c r="L11" s="145"/>
      <c r="M11" s="145"/>
      <c r="N11" s="142"/>
      <c r="O11" s="143"/>
      <c r="P11" s="145"/>
      <c r="Q11" s="145"/>
      <c r="R11" s="142"/>
      <c r="S11" s="143"/>
      <c r="T11" s="145"/>
      <c r="U11" s="145"/>
      <c r="V11" s="142"/>
      <c r="W11" s="143"/>
      <c r="X11" s="145"/>
      <c r="Y11" s="142"/>
      <c r="Z11" s="143"/>
      <c r="AA11" s="142"/>
      <c r="AB11" s="143"/>
      <c r="AC11" s="142"/>
      <c r="AD11" s="143"/>
      <c r="AE11" s="145"/>
      <c r="AF11" s="145"/>
      <c r="AG11" s="142"/>
      <c r="AH11" s="143"/>
      <c r="AI11" s="142"/>
      <c r="AJ11" s="143"/>
      <c r="AK11" s="145"/>
      <c r="AL11" s="142"/>
      <c r="AM11" s="143"/>
      <c r="AN11" s="145"/>
      <c r="AO11" s="142"/>
      <c r="AP11" s="143"/>
      <c r="AQ11" s="142"/>
      <c r="AR11" s="143"/>
      <c r="AS11" s="142"/>
      <c r="AT11" s="143"/>
      <c r="AU11" s="142"/>
      <c r="AV11" s="143"/>
      <c r="AW11" s="142"/>
      <c r="AX11" s="143"/>
      <c r="AY11" s="142"/>
      <c r="AZ11" s="143"/>
      <c r="BA11" s="142"/>
      <c r="BB11" s="143"/>
      <c r="BC11" s="145"/>
      <c r="BD11" s="142"/>
      <c r="BE11" s="143"/>
      <c r="BF11" s="145"/>
      <c r="BG11" s="142"/>
      <c r="BH11" s="143"/>
      <c r="BI11" s="145"/>
      <c r="BJ11" s="142"/>
      <c r="BK11" s="143"/>
      <c r="BL11" s="145"/>
      <c r="BM11" s="142"/>
      <c r="BN11" s="143"/>
      <c r="BO11" s="145"/>
      <c r="BP11" s="142"/>
      <c r="BQ11" s="143"/>
      <c r="BR11" s="145"/>
      <c r="BS11" s="142"/>
      <c r="BT11" s="143"/>
      <c r="BU11" s="142"/>
      <c r="BV11" s="143"/>
      <c r="BW11" s="145"/>
      <c r="BX11" s="142"/>
      <c r="BY11" s="143"/>
      <c r="BZ11" s="142"/>
      <c r="CA11" s="143"/>
      <c r="CB11" s="142"/>
      <c r="CC11" s="143"/>
      <c r="CD11" s="145"/>
      <c r="CE11" s="142"/>
      <c r="CF11" s="143"/>
      <c r="CG11" s="145"/>
      <c r="CH11" s="142"/>
      <c r="CI11" s="143"/>
      <c r="CJ11" s="145"/>
      <c r="CK11" s="142"/>
      <c r="CL11" s="143"/>
      <c r="CM11" s="142"/>
      <c r="CN11" s="143"/>
      <c r="CO11" s="145"/>
      <c r="CP11" s="142"/>
      <c r="CQ11" s="143"/>
      <c r="CR11" s="142"/>
      <c r="CS11" s="143"/>
      <c r="CT11" s="142"/>
      <c r="CU11" s="143"/>
      <c r="CV11" s="142"/>
      <c r="CW11" s="143"/>
      <c r="CX11" s="145"/>
      <c r="CY11" s="142"/>
      <c r="CZ11" s="143"/>
      <c r="DA11" s="142"/>
      <c r="DB11" s="143"/>
      <c r="DC11" s="142"/>
      <c r="DD11" s="143"/>
      <c r="DE11" s="142"/>
      <c r="DF11" s="143"/>
      <c r="DG11" s="145"/>
      <c r="DH11" s="142"/>
      <c r="DI11" s="143"/>
      <c r="DJ11" s="142"/>
      <c r="DK11" s="143"/>
      <c r="DL11" s="142"/>
      <c r="DM11" s="143"/>
      <c r="DN11" s="142"/>
      <c r="DO11" s="143"/>
      <c r="DP11" s="142"/>
      <c r="DQ11" s="143"/>
      <c r="DR11" s="142"/>
      <c r="DS11" s="143"/>
      <c r="DT11" s="142"/>
      <c r="DU11" s="143"/>
      <c r="DV11" s="142"/>
      <c r="DW11" s="143"/>
      <c r="DX11" s="142"/>
      <c r="DY11" s="143"/>
      <c r="DZ11" s="142"/>
      <c r="EA11" s="143"/>
      <c r="EB11" s="142"/>
      <c r="EC11" s="143"/>
      <c r="ED11" s="142"/>
      <c r="EE11" s="143"/>
      <c r="EF11" s="142"/>
      <c r="EG11" s="143"/>
      <c r="EH11" s="142"/>
      <c r="EI11" s="143"/>
      <c r="EJ11" s="142"/>
      <c r="EK11" s="143"/>
      <c r="EL11" s="142"/>
      <c r="EM11" s="143"/>
      <c r="EN11" s="142"/>
      <c r="EO11" s="143"/>
      <c r="EP11" s="142"/>
      <c r="EQ11" s="143"/>
      <c r="ER11" s="142"/>
      <c r="ES11" s="143"/>
      <c r="ET11" s="142"/>
      <c r="EU11" s="143"/>
      <c r="EV11" s="142"/>
      <c r="EW11" s="143"/>
      <c r="EX11" s="142"/>
      <c r="EY11" s="143"/>
      <c r="EZ11" s="142"/>
      <c r="FA11" s="143"/>
      <c r="FB11" s="142"/>
      <c r="FC11" s="143"/>
      <c r="FD11" s="136">
        <f t="shared" si="0"/>
        <v>0</v>
      </c>
      <c r="FE11" s="136">
        <f t="shared" si="1"/>
        <v>0</v>
      </c>
      <c r="FF11" s="137" t="str">
        <f t="shared" si="2"/>
        <v>Bravo!!!</v>
      </c>
      <c r="FG11" s="235"/>
      <c r="FH11" s="235"/>
      <c r="FI11" s="235"/>
    </row>
    <row r="12" spans="1:165" x14ac:dyDescent="0.4">
      <c r="A12" s="138">
        <v>6</v>
      </c>
      <c r="B12" s="139"/>
      <c r="C12" s="139"/>
      <c r="D12" s="140"/>
      <c r="E12" s="141"/>
      <c r="F12" s="142"/>
      <c r="G12" s="143"/>
      <c r="H12" s="142"/>
      <c r="I12" s="143"/>
      <c r="J12" s="144"/>
      <c r="K12" s="143"/>
      <c r="L12" s="145"/>
      <c r="M12" s="145"/>
      <c r="N12" s="142"/>
      <c r="O12" s="143"/>
      <c r="P12" s="145"/>
      <c r="Q12" s="145"/>
      <c r="R12" s="142"/>
      <c r="S12" s="143"/>
      <c r="T12" s="145"/>
      <c r="U12" s="145"/>
      <c r="V12" s="142"/>
      <c r="W12" s="143"/>
      <c r="X12" s="145"/>
      <c r="Y12" s="142"/>
      <c r="Z12" s="143"/>
      <c r="AA12" s="142"/>
      <c r="AB12" s="143"/>
      <c r="AC12" s="142"/>
      <c r="AD12" s="143"/>
      <c r="AE12" s="145"/>
      <c r="AF12" s="145"/>
      <c r="AG12" s="142"/>
      <c r="AH12" s="143"/>
      <c r="AI12" s="142"/>
      <c r="AJ12" s="143"/>
      <c r="AK12" s="145"/>
      <c r="AL12" s="142"/>
      <c r="AM12" s="143"/>
      <c r="AN12" s="145"/>
      <c r="AO12" s="142"/>
      <c r="AP12" s="143"/>
      <c r="AQ12" s="142"/>
      <c r="AR12" s="143"/>
      <c r="AS12" s="142"/>
      <c r="AT12" s="143"/>
      <c r="AU12" s="142"/>
      <c r="AV12" s="143"/>
      <c r="AW12" s="142"/>
      <c r="AX12" s="143"/>
      <c r="AY12" s="142"/>
      <c r="AZ12" s="143"/>
      <c r="BA12" s="142"/>
      <c r="BB12" s="143"/>
      <c r="BC12" s="145"/>
      <c r="BD12" s="142"/>
      <c r="BE12" s="143"/>
      <c r="BF12" s="145"/>
      <c r="BG12" s="142"/>
      <c r="BH12" s="143"/>
      <c r="BI12" s="145"/>
      <c r="BJ12" s="142"/>
      <c r="BK12" s="143"/>
      <c r="BL12" s="145"/>
      <c r="BM12" s="142"/>
      <c r="BN12" s="143"/>
      <c r="BO12" s="145"/>
      <c r="BP12" s="142"/>
      <c r="BQ12" s="143"/>
      <c r="BR12" s="145"/>
      <c r="BS12" s="142"/>
      <c r="BT12" s="143"/>
      <c r="BU12" s="142"/>
      <c r="BV12" s="143"/>
      <c r="BW12" s="145"/>
      <c r="BX12" s="142"/>
      <c r="BY12" s="143"/>
      <c r="BZ12" s="142"/>
      <c r="CA12" s="143"/>
      <c r="CB12" s="142"/>
      <c r="CC12" s="143"/>
      <c r="CD12" s="145"/>
      <c r="CE12" s="142"/>
      <c r="CF12" s="143"/>
      <c r="CG12" s="145"/>
      <c r="CH12" s="142"/>
      <c r="CI12" s="143"/>
      <c r="CJ12" s="145"/>
      <c r="CK12" s="142"/>
      <c r="CL12" s="143"/>
      <c r="CM12" s="142"/>
      <c r="CN12" s="143"/>
      <c r="CO12" s="145"/>
      <c r="CP12" s="142"/>
      <c r="CQ12" s="143"/>
      <c r="CR12" s="142"/>
      <c r="CS12" s="143"/>
      <c r="CT12" s="142"/>
      <c r="CU12" s="143"/>
      <c r="CV12" s="142"/>
      <c r="CW12" s="143"/>
      <c r="CX12" s="145"/>
      <c r="CY12" s="142"/>
      <c r="CZ12" s="143"/>
      <c r="DA12" s="142"/>
      <c r="DB12" s="143"/>
      <c r="DC12" s="142"/>
      <c r="DD12" s="143"/>
      <c r="DE12" s="142"/>
      <c r="DF12" s="143"/>
      <c r="DG12" s="145"/>
      <c r="DH12" s="142"/>
      <c r="DI12" s="143"/>
      <c r="DJ12" s="142"/>
      <c r="DK12" s="143"/>
      <c r="DL12" s="142"/>
      <c r="DM12" s="143"/>
      <c r="DN12" s="142"/>
      <c r="DO12" s="143"/>
      <c r="DP12" s="142"/>
      <c r="DQ12" s="143"/>
      <c r="DR12" s="142"/>
      <c r="DS12" s="143"/>
      <c r="DT12" s="142"/>
      <c r="DU12" s="143"/>
      <c r="DV12" s="142"/>
      <c r="DW12" s="143"/>
      <c r="DX12" s="142"/>
      <c r="DY12" s="143"/>
      <c r="DZ12" s="142"/>
      <c r="EA12" s="143"/>
      <c r="EB12" s="142"/>
      <c r="EC12" s="143"/>
      <c r="ED12" s="142"/>
      <c r="EE12" s="143"/>
      <c r="EF12" s="142"/>
      <c r="EG12" s="143"/>
      <c r="EH12" s="142"/>
      <c r="EI12" s="143"/>
      <c r="EJ12" s="142"/>
      <c r="EK12" s="143"/>
      <c r="EL12" s="142"/>
      <c r="EM12" s="143"/>
      <c r="EN12" s="142"/>
      <c r="EO12" s="143"/>
      <c r="EP12" s="142"/>
      <c r="EQ12" s="143"/>
      <c r="ER12" s="142"/>
      <c r="ES12" s="143"/>
      <c r="ET12" s="142"/>
      <c r="EU12" s="143"/>
      <c r="EV12" s="142"/>
      <c r="EW12" s="143"/>
      <c r="EX12" s="142"/>
      <c r="EY12" s="143"/>
      <c r="EZ12" s="142"/>
      <c r="FA12" s="143"/>
      <c r="FB12" s="142"/>
      <c r="FC12" s="143"/>
      <c r="FD12" s="136">
        <f t="shared" si="0"/>
        <v>0</v>
      </c>
      <c r="FE12" s="136">
        <f t="shared" si="1"/>
        <v>0</v>
      </c>
      <c r="FF12" s="137" t="str">
        <f t="shared" si="2"/>
        <v>Bravo!!!</v>
      </c>
      <c r="FG12" s="235"/>
      <c r="FH12" s="235"/>
      <c r="FI12" s="235"/>
    </row>
    <row r="13" spans="1:165" x14ac:dyDescent="0.4">
      <c r="A13" s="138">
        <v>7</v>
      </c>
      <c r="B13" s="139"/>
      <c r="C13" s="139"/>
      <c r="D13" s="140"/>
      <c r="E13" s="141"/>
      <c r="F13" s="142"/>
      <c r="G13" s="143"/>
      <c r="H13" s="142"/>
      <c r="I13" s="143"/>
      <c r="J13" s="144"/>
      <c r="K13" s="143"/>
      <c r="L13" s="145"/>
      <c r="M13" s="145"/>
      <c r="N13" s="142"/>
      <c r="O13" s="143"/>
      <c r="P13" s="145"/>
      <c r="Q13" s="145"/>
      <c r="R13" s="142"/>
      <c r="S13" s="143"/>
      <c r="T13" s="145"/>
      <c r="U13" s="145"/>
      <c r="V13" s="142"/>
      <c r="W13" s="143"/>
      <c r="X13" s="145"/>
      <c r="Y13" s="142"/>
      <c r="Z13" s="143"/>
      <c r="AA13" s="142"/>
      <c r="AB13" s="143"/>
      <c r="AC13" s="142"/>
      <c r="AD13" s="143"/>
      <c r="AE13" s="145"/>
      <c r="AF13" s="145"/>
      <c r="AG13" s="142"/>
      <c r="AH13" s="143"/>
      <c r="AI13" s="142"/>
      <c r="AJ13" s="143"/>
      <c r="AK13" s="145"/>
      <c r="AL13" s="142"/>
      <c r="AM13" s="143"/>
      <c r="AN13" s="145"/>
      <c r="AO13" s="142"/>
      <c r="AP13" s="143"/>
      <c r="AQ13" s="142"/>
      <c r="AR13" s="143"/>
      <c r="AS13" s="142"/>
      <c r="AT13" s="143"/>
      <c r="AU13" s="142"/>
      <c r="AV13" s="143"/>
      <c r="AW13" s="142"/>
      <c r="AX13" s="143"/>
      <c r="AY13" s="142"/>
      <c r="AZ13" s="143"/>
      <c r="BA13" s="142"/>
      <c r="BB13" s="143"/>
      <c r="BC13" s="145"/>
      <c r="BD13" s="142"/>
      <c r="BE13" s="143"/>
      <c r="BF13" s="145"/>
      <c r="BG13" s="142"/>
      <c r="BH13" s="143"/>
      <c r="BI13" s="145"/>
      <c r="BJ13" s="142"/>
      <c r="BK13" s="143"/>
      <c r="BL13" s="145"/>
      <c r="BM13" s="142"/>
      <c r="BN13" s="143"/>
      <c r="BO13" s="145"/>
      <c r="BP13" s="142"/>
      <c r="BQ13" s="143"/>
      <c r="BR13" s="145"/>
      <c r="BS13" s="142"/>
      <c r="BT13" s="143"/>
      <c r="BU13" s="142"/>
      <c r="BV13" s="143"/>
      <c r="BW13" s="145"/>
      <c r="BX13" s="142"/>
      <c r="BY13" s="143"/>
      <c r="BZ13" s="142"/>
      <c r="CA13" s="143"/>
      <c r="CB13" s="142"/>
      <c r="CC13" s="143"/>
      <c r="CD13" s="145"/>
      <c r="CE13" s="142"/>
      <c r="CF13" s="143"/>
      <c r="CG13" s="145"/>
      <c r="CH13" s="142"/>
      <c r="CI13" s="143"/>
      <c r="CJ13" s="145"/>
      <c r="CK13" s="142"/>
      <c r="CL13" s="143"/>
      <c r="CM13" s="142"/>
      <c r="CN13" s="143"/>
      <c r="CO13" s="145"/>
      <c r="CP13" s="142"/>
      <c r="CQ13" s="143"/>
      <c r="CR13" s="142"/>
      <c r="CS13" s="143"/>
      <c r="CT13" s="142"/>
      <c r="CU13" s="143"/>
      <c r="CV13" s="142"/>
      <c r="CW13" s="143"/>
      <c r="CX13" s="145"/>
      <c r="CY13" s="142"/>
      <c r="CZ13" s="143"/>
      <c r="DA13" s="142"/>
      <c r="DB13" s="143"/>
      <c r="DC13" s="142"/>
      <c r="DD13" s="143"/>
      <c r="DE13" s="142"/>
      <c r="DF13" s="143"/>
      <c r="DG13" s="145"/>
      <c r="DH13" s="142"/>
      <c r="DI13" s="143"/>
      <c r="DJ13" s="142"/>
      <c r="DK13" s="143"/>
      <c r="DL13" s="142"/>
      <c r="DM13" s="143"/>
      <c r="DN13" s="142"/>
      <c r="DO13" s="143"/>
      <c r="DP13" s="142"/>
      <c r="DQ13" s="143"/>
      <c r="DR13" s="142"/>
      <c r="DS13" s="143"/>
      <c r="DT13" s="142"/>
      <c r="DU13" s="143"/>
      <c r="DV13" s="142"/>
      <c r="DW13" s="143"/>
      <c r="DX13" s="142"/>
      <c r="DY13" s="143"/>
      <c r="DZ13" s="142"/>
      <c r="EA13" s="143"/>
      <c r="EB13" s="142"/>
      <c r="EC13" s="143"/>
      <c r="ED13" s="142"/>
      <c r="EE13" s="143"/>
      <c r="EF13" s="142"/>
      <c r="EG13" s="143"/>
      <c r="EH13" s="142"/>
      <c r="EI13" s="143"/>
      <c r="EJ13" s="142"/>
      <c r="EK13" s="143"/>
      <c r="EL13" s="142"/>
      <c r="EM13" s="143"/>
      <c r="EN13" s="142"/>
      <c r="EO13" s="143"/>
      <c r="EP13" s="142"/>
      <c r="EQ13" s="143"/>
      <c r="ER13" s="142"/>
      <c r="ES13" s="143"/>
      <c r="ET13" s="142"/>
      <c r="EU13" s="143"/>
      <c r="EV13" s="142"/>
      <c r="EW13" s="143"/>
      <c r="EX13" s="142"/>
      <c r="EY13" s="143"/>
      <c r="EZ13" s="142"/>
      <c r="FA13" s="143"/>
      <c r="FB13" s="142"/>
      <c r="FC13" s="143"/>
      <c r="FD13" s="136">
        <f t="shared" si="0"/>
        <v>0</v>
      </c>
      <c r="FE13" s="136">
        <f t="shared" si="1"/>
        <v>0</v>
      </c>
      <c r="FF13" s="137" t="str">
        <f t="shared" si="2"/>
        <v>Bravo!!!</v>
      </c>
      <c r="FG13" s="235"/>
      <c r="FH13" s="235"/>
      <c r="FI13" s="235"/>
    </row>
    <row r="14" spans="1:165" x14ac:dyDescent="0.4">
      <c r="A14" s="138">
        <v>8</v>
      </c>
      <c r="B14" s="139"/>
      <c r="C14" s="139"/>
      <c r="D14" s="140"/>
      <c r="E14" s="141"/>
      <c r="F14" s="142"/>
      <c r="G14" s="143"/>
      <c r="H14" s="142"/>
      <c r="I14" s="143"/>
      <c r="J14" s="144"/>
      <c r="K14" s="143"/>
      <c r="L14" s="145"/>
      <c r="M14" s="145"/>
      <c r="N14" s="142"/>
      <c r="O14" s="143"/>
      <c r="P14" s="145"/>
      <c r="Q14" s="145"/>
      <c r="R14" s="142"/>
      <c r="S14" s="143"/>
      <c r="T14" s="145"/>
      <c r="U14" s="145"/>
      <c r="V14" s="142"/>
      <c r="W14" s="143"/>
      <c r="X14" s="145"/>
      <c r="Y14" s="142"/>
      <c r="Z14" s="143"/>
      <c r="AA14" s="142"/>
      <c r="AB14" s="143"/>
      <c r="AC14" s="142"/>
      <c r="AD14" s="143"/>
      <c r="AE14" s="145"/>
      <c r="AF14" s="145"/>
      <c r="AG14" s="142"/>
      <c r="AH14" s="143"/>
      <c r="AI14" s="142"/>
      <c r="AJ14" s="143"/>
      <c r="AK14" s="145"/>
      <c r="AL14" s="142"/>
      <c r="AM14" s="143"/>
      <c r="AN14" s="145"/>
      <c r="AO14" s="142"/>
      <c r="AP14" s="143"/>
      <c r="AQ14" s="142"/>
      <c r="AR14" s="143"/>
      <c r="AS14" s="142"/>
      <c r="AT14" s="143"/>
      <c r="AU14" s="142"/>
      <c r="AV14" s="143"/>
      <c r="AW14" s="142"/>
      <c r="AX14" s="143"/>
      <c r="AY14" s="142"/>
      <c r="AZ14" s="143"/>
      <c r="BA14" s="142"/>
      <c r="BB14" s="143"/>
      <c r="BC14" s="145"/>
      <c r="BD14" s="142"/>
      <c r="BE14" s="143"/>
      <c r="BF14" s="145"/>
      <c r="BG14" s="142"/>
      <c r="BH14" s="143"/>
      <c r="BI14" s="145"/>
      <c r="BJ14" s="142"/>
      <c r="BK14" s="143"/>
      <c r="BL14" s="145"/>
      <c r="BM14" s="142"/>
      <c r="BN14" s="143"/>
      <c r="BO14" s="145"/>
      <c r="BP14" s="142"/>
      <c r="BQ14" s="143"/>
      <c r="BR14" s="145"/>
      <c r="BS14" s="142"/>
      <c r="BT14" s="143"/>
      <c r="BU14" s="142"/>
      <c r="BV14" s="143"/>
      <c r="BW14" s="145"/>
      <c r="BX14" s="142"/>
      <c r="BY14" s="143"/>
      <c r="BZ14" s="142"/>
      <c r="CA14" s="143"/>
      <c r="CB14" s="142"/>
      <c r="CC14" s="143"/>
      <c r="CD14" s="145"/>
      <c r="CE14" s="142"/>
      <c r="CF14" s="143"/>
      <c r="CG14" s="145"/>
      <c r="CH14" s="142"/>
      <c r="CI14" s="143"/>
      <c r="CJ14" s="145"/>
      <c r="CK14" s="142"/>
      <c r="CL14" s="143"/>
      <c r="CM14" s="142"/>
      <c r="CN14" s="143"/>
      <c r="CO14" s="145"/>
      <c r="CP14" s="142"/>
      <c r="CQ14" s="143"/>
      <c r="CR14" s="142"/>
      <c r="CS14" s="143"/>
      <c r="CT14" s="142"/>
      <c r="CU14" s="143"/>
      <c r="CV14" s="142"/>
      <c r="CW14" s="143"/>
      <c r="CX14" s="145"/>
      <c r="CY14" s="142"/>
      <c r="CZ14" s="143"/>
      <c r="DA14" s="142"/>
      <c r="DB14" s="143"/>
      <c r="DC14" s="142"/>
      <c r="DD14" s="143"/>
      <c r="DE14" s="142"/>
      <c r="DF14" s="143"/>
      <c r="DG14" s="145"/>
      <c r="DH14" s="142"/>
      <c r="DI14" s="143"/>
      <c r="DJ14" s="142"/>
      <c r="DK14" s="143"/>
      <c r="DL14" s="142"/>
      <c r="DM14" s="143"/>
      <c r="DN14" s="142"/>
      <c r="DO14" s="143"/>
      <c r="DP14" s="142"/>
      <c r="DQ14" s="143"/>
      <c r="DR14" s="142"/>
      <c r="DS14" s="143"/>
      <c r="DT14" s="142"/>
      <c r="DU14" s="143"/>
      <c r="DV14" s="142"/>
      <c r="DW14" s="143"/>
      <c r="DX14" s="142"/>
      <c r="DY14" s="143"/>
      <c r="DZ14" s="142"/>
      <c r="EA14" s="143"/>
      <c r="EB14" s="142"/>
      <c r="EC14" s="143"/>
      <c r="ED14" s="142"/>
      <c r="EE14" s="143"/>
      <c r="EF14" s="142"/>
      <c r="EG14" s="143"/>
      <c r="EH14" s="142"/>
      <c r="EI14" s="143"/>
      <c r="EJ14" s="142"/>
      <c r="EK14" s="143"/>
      <c r="EL14" s="142"/>
      <c r="EM14" s="143"/>
      <c r="EN14" s="142"/>
      <c r="EO14" s="143"/>
      <c r="EP14" s="142"/>
      <c r="EQ14" s="143"/>
      <c r="ER14" s="142"/>
      <c r="ES14" s="143"/>
      <c r="ET14" s="142"/>
      <c r="EU14" s="143"/>
      <c r="EV14" s="142"/>
      <c r="EW14" s="143"/>
      <c r="EX14" s="142"/>
      <c r="EY14" s="143"/>
      <c r="EZ14" s="142"/>
      <c r="FA14" s="143"/>
      <c r="FB14" s="142"/>
      <c r="FC14" s="143"/>
      <c r="FD14" s="136">
        <f t="shared" si="0"/>
        <v>0</v>
      </c>
      <c r="FE14" s="136">
        <f t="shared" si="1"/>
        <v>0</v>
      </c>
      <c r="FF14" s="137" t="str">
        <f t="shared" si="2"/>
        <v>Bravo!!!</v>
      </c>
      <c r="FG14" s="235"/>
      <c r="FH14" s="235"/>
      <c r="FI14" s="235"/>
    </row>
    <row r="15" spans="1:165" x14ac:dyDescent="0.4">
      <c r="A15" s="138">
        <v>9</v>
      </c>
      <c r="B15" s="139"/>
      <c r="C15" s="139"/>
      <c r="D15" s="140"/>
      <c r="E15" s="141"/>
      <c r="F15" s="142"/>
      <c r="G15" s="143"/>
      <c r="H15" s="142"/>
      <c r="I15" s="143"/>
      <c r="J15" s="144"/>
      <c r="K15" s="143"/>
      <c r="L15" s="145"/>
      <c r="M15" s="145"/>
      <c r="N15" s="142"/>
      <c r="O15" s="143"/>
      <c r="P15" s="145"/>
      <c r="Q15" s="145"/>
      <c r="R15" s="142"/>
      <c r="S15" s="143"/>
      <c r="T15" s="145"/>
      <c r="U15" s="145"/>
      <c r="V15" s="142"/>
      <c r="W15" s="143"/>
      <c r="X15" s="145"/>
      <c r="Y15" s="142"/>
      <c r="Z15" s="143"/>
      <c r="AA15" s="142"/>
      <c r="AB15" s="143"/>
      <c r="AC15" s="142"/>
      <c r="AD15" s="143"/>
      <c r="AE15" s="145"/>
      <c r="AF15" s="145"/>
      <c r="AG15" s="142"/>
      <c r="AH15" s="143"/>
      <c r="AI15" s="142"/>
      <c r="AJ15" s="143"/>
      <c r="AK15" s="145"/>
      <c r="AL15" s="142"/>
      <c r="AM15" s="143"/>
      <c r="AN15" s="145"/>
      <c r="AO15" s="142"/>
      <c r="AP15" s="143"/>
      <c r="AQ15" s="142"/>
      <c r="AR15" s="143"/>
      <c r="AS15" s="142"/>
      <c r="AT15" s="143"/>
      <c r="AU15" s="142"/>
      <c r="AV15" s="143"/>
      <c r="AW15" s="142"/>
      <c r="AX15" s="143"/>
      <c r="AY15" s="142"/>
      <c r="AZ15" s="143"/>
      <c r="BA15" s="142"/>
      <c r="BB15" s="143"/>
      <c r="BC15" s="145"/>
      <c r="BD15" s="142"/>
      <c r="BE15" s="143"/>
      <c r="BF15" s="145"/>
      <c r="BG15" s="142"/>
      <c r="BH15" s="143"/>
      <c r="BI15" s="145"/>
      <c r="BJ15" s="142"/>
      <c r="BK15" s="143"/>
      <c r="BL15" s="145"/>
      <c r="BM15" s="142"/>
      <c r="BN15" s="143"/>
      <c r="BO15" s="145"/>
      <c r="BP15" s="142"/>
      <c r="BQ15" s="143"/>
      <c r="BR15" s="145"/>
      <c r="BS15" s="142"/>
      <c r="BT15" s="143"/>
      <c r="BU15" s="142"/>
      <c r="BV15" s="143"/>
      <c r="BW15" s="145"/>
      <c r="BX15" s="142"/>
      <c r="BY15" s="143"/>
      <c r="BZ15" s="142"/>
      <c r="CA15" s="143"/>
      <c r="CB15" s="142"/>
      <c r="CC15" s="143"/>
      <c r="CD15" s="145"/>
      <c r="CE15" s="142"/>
      <c r="CF15" s="143"/>
      <c r="CG15" s="145"/>
      <c r="CH15" s="142"/>
      <c r="CI15" s="143"/>
      <c r="CJ15" s="145"/>
      <c r="CK15" s="142"/>
      <c r="CL15" s="143"/>
      <c r="CM15" s="142"/>
      <c r="CN15" s="143"/>
      <c r="CO15" s="145"/>
      <c r="CP15" s="142"/>
      <c r="CQ15" s="143"/>
      <c r="CR15" s="142"/>
      <c r="CS15" s="143"/>
      <c r="CT15" s="142"/>
      <c r="CU15" s="143"/>
      <c r="CV15" s="142"/>
      <c r="CW15" s="143"/>
      <c r="CX15" s="145"/>
      <c r="CY15" s="142"/>
      <c r="CZ15" s="143"/>
      <c r="DA15" s="142"/>
      <c r="DB15" s="143"/>
      <c r="DC15" s="142"/>
      <c r="DD15" s="143"/>
      <c r="DE15" s="142"/>
      <c r="DF15" s="143"/>
      <c r="DG15" s="145"/>
      <c r="DH15" s="142"/>
      <c r="DI15" s="143"/>
      <c r="DJ15" s="142"/>
      <c r="DK15" s="143"/>
      <c r="DL15" s="142"/>
      <c r="DM15" s="143"/>
      <c r="DN15" s="142"/>
      <c r="DO15" s="143"/>
      <c r="DP15" s="142"/>
      <c r="DQ15" s="143"/>
      <c r="DR15" s="142"/>
      <c r="DS15" s="143"/>
      <c r="DT15" s="142"/>
      <c r="DU15" s="143"/>
      <c r="DV15" s="142"/>
      <c r="DW15" s="143"/>
      <c r="DX15" s="142"/>
      <c r="DY15" s="143"/>
      <c r="DZ15" s="142"/>
      <c r="EA15" s="143"/>
      <c r="EB15" s="142"/>
      <c r="EC15" s="143"/>
      <c r="ED15" s="142"/>
      <c r="EE15" s="143"/>
      <c r="EF15" s="142"/>
      <c r="EG15" s="143"/>
      <c r="EH15" s="142"/>
      <c r="EI15" s="143"/>
      <c r="EJ15" s="142"/>
      <c r="EK15" s="143"/>
      <c r="EL15" s="142"/>
      <c r="EM15" s="143"/>
      <c r="EN15" s="142"/>
      <c r="EO15" s="143"/>
      <c r="EP15" s="142"/>
      <c r="EQ15" s="143"/>
      <c r="ER15" s="142"/>
      <c r="ES15" s="143"/>
      <c r="ET15" s="142"/>
      <c r="EU15" s="143"/>
      <c r="EV15" s="142"/>
      <c r="EW15" s="143"/>
      <c r="EX15" s="142"/>
      <c r="EY15" s="143"/>
      <c r="EZ15" s="142"/>
      <c r="FA15" s="143"/>
      <c r="FB15" s="142"/>
      <c r="FC15" s="143"/>
      <c r="FD15" s="136">
        <f t="shared" si="0"/>
        <v>0</v>
      </c>
      <c r="FE15" s="136">
        <f t="shared" si="1"/>
        <v>0</v>
      </c>
      <c r="FF15" s="137" t="str">
        <f t="shared" si="2"/>
        <v>Bravo!!!</v>
      </c>
      <c r="FG15" s="235"/>
      <c r="FH15" s="235"/>
      <c r="FI15" s="235"/>
    </row>
    <row r="16" spans="1:165" x14ac:dyDescent="0.4">
      <c r="A16" s="138">
        <v>10</v>
      </c>
      <c r="B16" s="139"/>
      <c r="C16" s="139"/>
      <c r="D16" s="140"/>
      <c r="E16" s="141"/>
      <c r="F16" s="142"/>
      <c r="G16" s="143"/>
      <c r="H16" s="142"/>
      <c r="I16" s="143"/>
      <c r="J16" s="144"/>
      <c r="K16" s="143"/>
      <c r="L16" s="145"/>
      <c r="M16" s="145"/>
      <c r="N16" s="142"/>
      <c r="O16" s="143"/>
      <c r="P16" s="145"/>
      <c r="Q16" s="145"/>
      <c r="R16" s="142"/>
      <c r="S16" s="143"/>
      <c r="T16" s="145"/>
      <c r="U16" s="145"/>
      <c r="V16" s="142"/>
      <c r="W16" s="143"/>
      <c r="X16" s="145"/>
      <c r="Y16" s="142"/>
      <c r="Z16" s="143"/>
      <c r="AA16" s="142"/>
      <c r="AB16" s="143"/>
      <c r="AC16" s="142"/>
      <c r="AD16" s="143"/>
      <c r="AE16" s="145"/>
      <c r="AF16" s="145"/>
      <c r="AG16" s="142"/>
      <c r="AH16" s="143"/>
      <c r="AI16" s="142"/>
      <c r="AJ16" s="143"/>
      <c r="AK16" s="145"/>
      <c r="AL16" s="142"/>
      <c r="AM16" s="143"/>
      <c r="AN16" s="145"/>
      <c r="AO16" s="142"/>
      <c r="AP16" s="143"/>
      <c r="AQ16" s="142"/>
      <c r="AR16" s="143"/>
      <c r="AS16" s="142"/>
      <c r="AT16" s="143"/>
      <c r="AU16" s="142"/>
      <c r="AV16" s="143"/>
      <c r="AW16" s="142"/>
      <c r="AX16" s="143"/>
      <c r="AY16" s="142"/>
      <c r="AZ16" s="143"/>
      <c r="BA16" s="142"/>
      <c r="BB16" s="143"/>
      <c r="BC16" s="145"/>
      <c r="BD16" s="142"/>
      <c r="BE16" s="143"/>
      <c r="BF16" s="145"/>
      <c r="BG16" s="142"/>
      <c r="BH16" s="143"/>
      <c r="BI16" s="145"/>
      <c r="BJ16" s="142"/>
      <c r="BK16" s="143"/>
      <c r="BL16" s="145"/>
      <c r="BM16" s="142"/>
      <c r="BN16" s="143"/>
      <c r="BO16" s="145"/>
      <c r="BP16" s="142"/>
      <c r="BQ16" s="143"/>
      <c r="BR16" s="145"/>
      <c r="BS16" s="142"/>
      <c r="BT16" s="143"/>
      <c r="BU16" s="142"/>
      <c r="BV16" s="143"/>
      <c r="BW16" s="145"/>
      <c r="BX16" s="142"/>
      <c r="BY16" s="143"/>
      <c r="BZ16" s="142"/>
      <c r="CA16" s="143"/>
      <c r="CB16" s="142"/>
      <c r="CC16" s="143"/>
      <c r="CD16" s="145"/>
      <c r="CE16" s="142"/>
      <c r="CF16" s="143"/>
      <c r="CG16" s="145"/>
      <c r="CH16" s="142"/>
      <c r="CI16" s="143"/>
      <c r="CJ16" s="145"/>
      <c r="CK16" s="142"/>
      <c r="CL16" s="143"/>
      <c r="CM16" s="142"/>
      <c r="CN16" s="143"/>
      <c r="CO16" s="145"/>
      <c r="CP16" s="142"/>
      <c r="CQ16" s="143"/>
      <c r="CR16" s="142"/>
      <c r="CS16" s="143"/>
      <c r="CT16" s="142"/>
      <c r="CU16" s="143"/>
      <c r="CV16" s="142"/>
      <c r="CW16" s="143"/>
      <c r="CX16" s="145"/>
      <c r="CY16" s="142"/>
      <c r="CZ16" s="143"/>
      <c r="DA16" s="142"/>
      <c r="DB16" s="143"/>
      <c r="DC16" s="142"/>
      <c r="DD16" s="143"/>
      <c r="DE16" s="142"/>
      <c r="DF16" s="143"/>
      <c r="DG16" s="145"/>
      <c r="DH16" s="142"/>
      <c r="DI16" s="143"/>
      <c r="DJ16" s="142"/>
      <c r="DK16" s="143"/>
      <c r="DL16" s="142"/>
      <c r="DM16" s="143"/>
      <c r="DN16" s="142"/>
      <c r="DO16" s="143"/>
      <c r="DP16" s="142"/>
      <c r="DQ16" s="143"/>
      <c r="DR16" s="142"/>
      <c r="DS16" s="143"/>
      <c r="DT16" s="142"/>
      <c r="DU16" s="143"/>
      <c r="DV16" s="142"/>
      <c r="DW16" s="143"/>
      <c r="DX16" s="142"/>
      <c r="DY16" s="143"/>
      <c r="DZ16" s="142"/>
      <c r="EA16" s="143"/>
      <c r="EB16" s="142"/>
      <c r="EC16" s="143"/>
      <c r="ED16" s="142"/>
      <c r="EE16" s="143"/>
      <c r="EF16" s="142"/>
      <c r="EG16" s="143"/>
      <c r="EH16" s="142"/>
      <c r="EI16" s="143"/>
      <c r="EJ16" s="142"/>
      <c r="EK16" s="143"/>
      <c r="EL16" s="142"/>
      <c r="EM16" s="143"/>
      <c r="EN16" s="142"/>
      <c r="EO16" s="143"/>
      <c r="EP16" s="142"/>
      <c r="EQ16" s="143"/>
      <c r="ER16" s="142"/>
      <c r="ES16" s="143"/>
      <c r="ET16" s="142"/>
      <c r="EU16" s="143"/>
      <c r="EV16" s="142"/>
      <c r="EW16" s="143"/>
      <c r="EX16" s="142"/>
      <c r="EY16" s="143"/>
      <c r="EZ16" s="142"/>
      <c r="FA16" s="143"/>
      <c r="FB16" s="142"/>
      <c r="FC16" s="143"/>
      <c r="FD16" s="136">
        <f t="shared" si="0"/>
        <v>0</v>
      </c>
      <c r="FE16" s="136">
        <f t="shared" si="1"/>
        <v>0</v>
      </c>
      <c r="FF16" s="137" t="str">
        <f t="shared" si="2"/>
        <v>Bravo!!!</v>
      </c>
      <c r="FG16" s="235"/>
      <c r="FH16" s="235"/>
      <c r="FI16" s="235"/>
    </row>
    <row r="17" spans="1:165" x14ac:dyDescent="0.4">
      <c r="A17" s="138">
        <v>11</v>
      </c>
      <c r="B17" s="139"/>
      <c r="C17" s="139"/>
      <c r="D17" s="140"/>
      <c r="E17" s="141"/>
      <c r="F17" s="142"/>
      <c r="G17" s="143"/>
      <c r="H17" s="142"/>
      <c r="I17" s="143"/>
      <c r="J17" s="144"/>
      <c r="K17" s="143"/>
      <c r="L17" s="145"/>
      <c r="M17" s="145"/>
      <c r="N17" s="142"/>
      <c r="O17" s="143"/>
      <c r="P17" s="145"/>
      <c r="Q17" s="145"/>
      <c r="R17" s="142"/>
      <c r="S17" s="143"/>
      <c r="T17" s="145"/>
      <c r="U17" s="145"/>
      <c r="V17" s="142"/>
      <c r="W17" s="143"/>
      <c r="X17" s="145"/>
      <c r="Y17" s="142"/>
      <c r="Z17" s="143"/>
      <c r="AA17" s="142"/>
      <c r="AB17" s="143"/>
      <c r="AC17" s="142"/>
      <c r="AD17" s="143"/>
      <c r="AE17" s="145"/>
      <c r="AF17" s="145"/>
      <c r="AG17" s="142"/>
      <c r="AH17" s="143"/>
      <c r="AI17" s="142"/>
      <c r="AJ17" s="143"/>
      <c r="AK17" s="145"/>
      <c r="AL17" s="142"/>
      <c r="AM17" s="143"/>
      <c r="AN17" s="145"/>
      <c r="AO17" s="142"/>
      <c r="AP17" s="143"/>
      <c r="AQ17" s="142"/>
      <c r="AR17" s="143"/>
      <c r="AS17" s="142"/>
      <c r="AT17" s="143"/>
      <c r="AU17" s="142"/>
      <c r="AV17" s="143"/>
      <c r="AW17" s="142"/>
      <c r="AX17" s="143"/>
      <c r="AY17" s="142"/>
      <c r="AZ17" s="143"/>
      <c r="BA17" s="142"/>
      <c r="BB17" s="143"/>
      <c r="BC17" s="145"/>
      <c r="BD17" s="142"/>
      <c r="BE17" s="143"/>
      <c r="BF17" s="145"/>
      <c r="BG17" s="142"/>
      <c r="BH17" s="143"/>
      <c r="BI17" s="145"/>
      <c r="BJ17" s="142"/>
      <c r="BK17" s="143"/>
      <c r="BL17" s="145"/>
      <c r="BM17" s="142"/>
      <c r="BN17" s="143"/>
      <c r="BO17" s="145"/>
      <c r="BP17" s="142"/>
      <c r="BQ17" s="143"/>
      <c r="BR17" s="145"/>
      <c r="BS17" s="142"/>
      <c r="BT17" s="143"/>
      <c r="BU17" s="142"/>
      <c r="BV17" s="143"/>
      <c r="BW17" s="145"/>
      <c r="BX17" s="142"/>
      <c r="BY17" s="143"/>
      <c r="BZ17" s="142"/>
      <c r="CA17" s="143"/>
      <c r="CB17" s="142"/>
      <c r="CC17" s="143"/>
      <c r="CD17" s="145"/>
      <c r="CE17" s="142"/>
      <c r="CF17" s="143"/>
      <c r="CG17" s="145"/>
      <c r="CH17" s="142"/>
      <c r="CI17" s="143"/>
      <c r="CJ17" s="145"/>
      <c r="CK17" s="142"/>
      <c r="CL17" s="143"/>
      <c r="CM17" s="142"/>
      <c r="CN17" s="143"/>
      <c r="CO17" s="145"/>
      <c r="CP17" s="142"/>
      <c r="CQ17" s="143"/>
      <c r="CR17" s="142"/>
      <c r="CS17" s="143"/>
      <c r="CT17" s="142"/>
      <c r="CU17" s="143"/>
      <c r="CV17" s="142"/>
      <c r="CW17" s="143"/>
      <c r="CX17" s="145"/>
      <c r="CY17" s="142"/>
      <c r="CZ17" s="143"/>
      <c r="DA17" s="142"/>
      <c r="DB17" s="143"/>
      <c r="DC17" s="142"/>
      <c r="DD17" s="143"/>
      <c r="DE17" s="142"/>
      <c r="DF17" s="143"/>
      <c r="DG17" s="145"/>
      <c r="DH17" s="142"/>
      <c r="DI17" s="143"/>
      <c r="DJ17" s="142"/>
      <c r="DK17" s="143"/>
      <c r="DL17" s="142"/>
      <c r="DM17" s="143"/>
      <c r="DN17" s="142"/>
      <c r="DO17" s="143"/>
      <c r="DP17" s="142"/>
      <c r="DQ17" s="143"/>
      <c r="DR17" s="142"/>
      <c r="DS17" s="143"/>
      <c r="DT17" s="142"/>
      <c r="DU17" s="143"/>
      <c r="DV17" s="142"/>
      <c r="DW17" s="143"/>
      <c r="DX17" s="142"/>
      <c r="DY17" s="143"/>
      <c r="DZ17" s="142"/>
      <c r="EA17" s="143"/>
      <c r="EB17" s="142"/>
      <c r="EC17" s="143"/>
      <c r="ED17" s="142"/>
      <c r="EE17" s="143"/>
      <c r="EF17" s="142"/>
      <c r="EG17" s="143"/>
      <c r="EH17" s="142"/>
      <c r="EI17" s="143"/>
      <c r="EJ17" s="142"/>
      <c r="EK17" s="143"/>
      <c r="EL17" s="142"/>
      <c r="EM17" s="143"/>
      <c r="EN17" s="142"/>
      <c r="EO17" s="143"/>
      <c r="EP17" s="142"/>
      <c r="EQ17" s="143"/>
      <c r="ER17" s="142"/>
      <c r="ES17" s="143"/>
      <c r="ET17" s="142"/>
      <c r="EU17" s="143"/>
      <c r="EV17" s="142"/>
      <c r="EW17" s="143"/>
      <c r="EX17" s="142"/>
      <c r="EY17" s="143"/>
      <c r="EZ17" s="142"/>
      <c r="FA17" s="143"/>
      <c r="FB17" s="142"/>
      <c r="FC17" s="143"/>
      <c r="FD17" s="136">
        <f t="shared" si="0"/>
        <v>0</v>
      </c>
      <c r="FE17" s="136">
        <f t="shared" si="1"/>
        <v>0</v>
      </c>
      <c r="FF17" s="137" t="str">
        <f t="shared" si="2"/>
        <v>Bravo!!!</v>
      </c>
      <c r="FG17" s="235"/>
      <c r="FH17" s="235"/>
      <c r="FI17" s="235"/>
    </row>
    <row r="18" spans="1:165" x14ac:dyDescent="0.4">
      <c r="A18" s="138">
        <v>12</v>
      </c>
      <c r="B18" s="139"/>
      <c r="C18" s="139"/>
      <c r="D18" s="140"/>
      <c r="E18" s="141"/>
      <c r="F18" s="142"/>
      <c r="G18" s="143"/>
      <c r="H18" s="142"/>
      <c r="I18" s="143"/>
      <c r="J18" s="144"/>
      <c r="K18" s="143"/>
      <c r="L18" s="145"/>
      <c r="M18" s="145"/>
      <c r="N18" s="142"/>
      <c r="O18" s="143"/>
      <c r="P18" s="145"/>
      <c r="Q18" s="145"/>
      <c r="R18" s="142"/>
      <c r="S18" s="143"/>
      <c r="T18" s="145"/>
      <c r="U18" s="145"/>
      <c r="V18" s="142"/>
      <c r="W18" s="143"/>
      <c r="X18" s="145"/>
      <c r="Y18" s="142"/>
      <c r="Z18" s="143"/>
      <c r="AA18" s="142"/>
      <c r="AB18" s="143"/>
      <c r="AC18" s="142"/>
      <c r="AD18" s="143"/>
      <c r="AE18" s="145"/>
      <c r="AF18" s="145"/>
      <c r="AG18" s="142"/>
      <c r="AH18" s="143"/>
      <c r="AI18" s="142"/>
      <c r="AJ18" s="143"/>
      <c r="AK18" s="145"/>
      <c r="AL18" s="142"/>
      <c r="AM18" s="143"/>
      <c r="AN18" s="145"/>
      <c r="AO18" s="142"/>
      <c r="AP18" s="143"/>
      <c r="AQ18" s="142"/>
      <c r="AR18" s="143"/>
      <c r="AS18" s="142"/>
      <c r="AT18" s="143"/>
      <c r="AU18" s="142"/>
      <c r="AV18" s="143"/>
      <c r="AW18" s="142"/>
      <c r="AX18" s="143"/>
      <c r="AY18" s="142"/>
      <c r="AZ18" s="143"/>
      <c r="BA18" s="142"/>
      <c r="BB18" s="143"/>
      <c r="BC18" s="145"/>
      <c r="BD18" s="142"/>
      <c r="BE18" s="143"/>
      <c r="BF18" s="145"/>
      <c r="BG18" s="142"/>
      <c r="BH18" s="143"/>
      <c r="BI18" s="145"/>
      <c r="BJ18" s="142"/>
      <c r="BK18" s="143"/>
      <c r="BL18" s="145"/>
      <c r="BM18" s="142"/>
      <c r="BN18" s="143"/>
      <c r="BO18" s="145"/>
      <c r="BP18" s="142"/>
      <c r="BQ18" s="143"/>
      <c r="BR18" s="145"/>
      <c r="BS18" s="142"/>
      <c r="BT18" s="143"/>
      <c r="BU18" s="142"/>
      <c r="BV18" s="143"/>
      <c r="BW18" s="145"/>
      <c r="BX18" s="142"/>
      <c r="BY18" s="143"/>
      <c r="BZ18" s="142"/>
      <c r="CA18" s="143"/>
      <c r="CB18" s="142"/>
      <c r="CC18" s="143"/>
      <c r="CD18" s="145"/>
      <c r="CE18" s="142"/>
      <c r="CF18" s="143"/>
      <c r="CG18" s="145"/>
      <c r="CH18" s="142"/>
      <c r="CI18" s="143"/>
      <c r="CJ18" s="145"/>
      <c r="CK18" s="142"/>
      <c r="CL18" s="143"/>
      <c r="CM18" s="142"/>
      <c r="CN18" s="143"/>
      <c r="CO18" s="145"/>
      <c r="CP18" s="142"/>
      <c r="CQ18" s="143"/>
      <c r="CR18" s="142"/>
      <c r="CS18" s="143"/>
      <c r="CT18" s="142"/>
      <c r="CU18" s="143"/>
      <c r="CV18" s="142"/>
      <c r="CW18" s="143"/>
      <c r="CX18" s="145"/>
      <c r="CY18" s="142"/>
      <c r="CZ18" s="143"/>
      <c r="DA18" s="142"/>
      <c r="DB18" s="143"/>
      <c r="DC18" s="142"/>
      <c r="DD18" s="143"/>
      <c r="DE18" s="142"/>
      <c r="DF18" s="143"/>
      <c r="DG18" s="145"/>
      <c r="DH18" s="142"/>
      <c r="DI18" s="143"/>
      <c r="DJ18" s="142"/>
      <c r="DK18" s="143"/>
      <c r="DL18" s="142"/>
      <c r="DM18" s="143"/>
      <c r="DN18" s="142"/>
      <c r="DO18" s="143"/>
      <c r="DP18" s="142"/>
      <c r="DQ18" s="143"/>
      <c r="DR18" s="142"/>
      <c r="DS18" s="143"/>
      <c r="DT18" s="142"/>
      <c r="DU18" s="143"/>
      <c r="DV18" s="142"/>
      <c r="DW18" s="143"/>
      <c r="DX18" s="142"/>
      <c r="DY18" s="143"/>
      <c r="DZ18" s="142"/>
      <c r="EA18" s="143"/>
      <c r="EB18" s="142"/>
      <c r="EC18" s="143"/>
      <c r="ED18" s="142"/>
      <c r="EE18" s="143"/>
      <c r="EF18" s="142"/>
      <c r="EG18" s="143"/>
      <c r="EH18" s="142"/>
      <c r="EI18" s="143"/>
      <c r="EJ18" s="142"/>
      <c r="EK18" s="143"/>
      <c r="EL18" s="142"/>
      <c r="EM18" s="143"/>
      <c r="EN18" s="142"/>
      <c r="EO18" s="143"/>
      <c r="EP18" s="142"/>
      <c r="EQ18" s="143"/>
      <c r="ER18" s="142"/>
      <c r="ES18" s="143"/>
      <c r="ET18" s="142"/>
      <c r="EU18" s="143"/>
      <c r="EV18" s="142"/>
      <c r="EW18" s="143"/>
      <c r="EX18" s="142"/>
      <c r="EY18" s="143"/>
      <c r="EZ18" s="142"/>
      <c r="FA18" s="143"/>
      <c r="FB18" s="142"/>
      <c r="FC18" s="143"/>
      <c r="FD18" s="136">
        <f t="shared" si="0"/>
        <v>0</v>
      </c>
      <c r="FE18" s="136">
        <f t="shared" si="1"/>
        <v>0</v>
      </c>
      <c r="FF18" s="137" t="str">
        <f t="shared" si="2"/>
        <v>Bravo!!!</v>
      </c>
      <c r="FG18" s="235"/>
      <c r="FH18" s="235"/>
      <c r="FI18" s="235"/>
    </row>
    <row r="19" spans="1:165" x14ac:dyDescent="0.4">
      <c r="A19" s="138">
        <v>13</v>
      </c>
      <c r="B19" s="139"/>
      <c r="C19" s="139"/>
      <c r="D19" s="140"/>
      <c r="E19" s="141"/>
      <c r="F19" s="142"/>
      <c r="G19" s="143"/>
      <c r="H19" s="142"/>
      <c r="I19" s="143"/>
      <c r="J19" s="144"/>
      <c r="K19" s="143"/>
      <c r="L19" s="145"/>
      <c r="M19" s="145"/>
      <c r="N19" s="142"/>
      <c r="O19" s="143"/>
      <c r="P19" s="145"/>
      <c r="Q19" s="145"/>
      <c r="R19" s="142"/>
      <c r="S19" s="143"/>
      <c r="T19" s="145"/>
      <c r="U19" s="145"/>
      <c r="V19" s="142"/>
      <c r="W19" s="143"/>
      <c r="X19" s="145"/>
      <c r="Y19" s="142"/>
      <c r="Z19" s="143"/>
      <c r="AA19" s="142"/>
      <c r="AB19" s="143"/>
      <c r="AC19" s="142"/>
      <c r="AD19" s="143"/>
      <c r="AE19" s="145"/>
      <c r="AF19" s="145"/>
      <c r="AG19" s="142"/>
      <c r="AH19" s="143"/>
      <c r="AI19" s="142"/>
      <c r="AJ19" s="143"/>
      <c r="AK19" s="145"/>
      <c r="AL19" s="142"/>
      <c r="AM19" s="143"/>
      <c r="AN19" s="145"/>
      <c r="AO19" s="142"/>
      <c r="AP19" s="143"/>
      <c r="AQ19" s="142"/>
      <c r="AR19" s="143"/>
      <c r="AS19" s="142"/>
      <c r="AT19" s="143"/>
      <c r="AU19" s="142"/>
      <c r="AV19" s="143"/>
      <c r="AW19" s="142"/>
      <c r="AX19" s="143"/>
      <c r="AY19" s="142"/>
      <c r="AZ19" s="143"/>
      <c r="BA19" s="142"/>
      <c r="BB19" s="143"/>
      <c r="BC19" s="145"/>
      <c r="BD19" s="142"/>
      <c r="BE19" s="143"/>
      <c r="BF19" s="145"/>
      <c r="BG19" s="142"/>
      <c r="BH19" s="143"/>
      <c r="BI19" s="145"/>
      <c r="BJ19" s="142"/>
      <c r="BK19" s="143"/>
      <c r="BL19" s="145"/>
      <c r="BM19" s="142"/>
      <c r="BN19" s="143"/>
      <c r="BO19" s="145"/>
      <c r="BP19" s="142"/>
      <c r="BQ19" s="143"/>
      <c r="BR19" s="145"/>
      <c r="BS19" s="142"/>
      <c r="BT19" s="143"/>
      <c r="BU19" s="142"/>
      <c r="BV19" s="143"/>
      <c r="BW19" s="145"/>
      <c r="BX19" s="142"/>
      <c r="BY19" s="143"/>
      <c r="BZ19" s="142"/>
      <c r="CA19" s="143"/>
      <c r="CB19" s="142"/>
      <c r="CC19" s="143"/>
      <c r="CD19" s="145"/>
      <c r="CE19" s="142"/>
      <c r="CF19" s="143"/>
      <c r="CG19" s="145"/>
      <c r="CH19" s="142"/>
      <c r="CI19" s="143"/>
      <c r="CJ19" s="145"/>
      <c r="CK19" s="142"/>
      <c r="CL19" s="143"/>
      <c r="CM19" s="142"/>
      <c r="CN19" s="143"/>
      <c r="CO19" s="145"/>
      <c r="CP19" s="142"/>
      <c r="CQ19" s="143"/>
      <c r="CR19" s="142"/>
      <c r="CS19" s="143"/>
      <c r="CT19" s="142"/>
      <c r="CU19" s="143"/>
      <c r="CV19" s="142"/>
      <c r="CW19" s="143"/>
      <c r="CX19" s="145"/>
      <c r="CY19" s="142"/>
      <c r="CZ19" s="143"/>
      <c r="DA19" s="142"/>
      <c r="DB19" s="143"/>
      <c r="DC19" s="142"/>
      <c r="DD19" s="143"/>
      <c r="DE19" s="142"/>
      <c r="DF19" s="143"/>
      <c r="DG19" s="145"/>
      <c r="DH19" s="142"/>
      <c r="DI19" s="143"/>
      <c r="DJ19" s="142"/>
      <c r="DK19" s="143"/>
      <c r="DL19" s="142"/>
      <c r="DM19" s="143"/>
      <c r="DN19" s="142"/>
      <c r="DO19" s="143"/>
      <c r="DP19" s="142"/>
      <c r="DQ19" s="143"/>
      <c r="DR19" s="142"/>
      <c r="DS19" s="143"/>
      <c r="DT19" s="142"/>
      <c r="DU19" s="143"/>
      <c r="DV19" s="142"/>
      <c r="DW19" s="143"/>
      <c r="DX19" s="142"/>
      <c r="DY19" s="143"/>
      <c r="DZ19" s="142"/>
      <c r="EA19" s="143"/>
      <c r="EB19" s="142"/>
      <c r="EC19" s="143"/>
      <c r="ED19" s="142"/>
      <c r="EE19" s="143"/>
      <c r="EF19" s="142"/>
      <c r="EG19" s="143"/>
      <c r="EH19" s="142"/>
      <c r="EI19" s="143"/>
      <c r="EJ19" s="142"/>
      <c r="EK19" s="143"/>
      <c r="EL19" s="142"/>
      <c r="EM19" s="143"/>
      <c r="EN19" s="142"/>
      <c r="EO19" s="143"/>
      <c r="EP19" s="142"/>
      <c r="EQ19" s="143"/>
      <c r="ER19" s="142"/>
      <c r="ES19" s="143"/>
      <c r="ET19" s="142"/>
      <c r="EU19" s="143"/>
      <c r="EV19" s="142"/>
      <c r="EW19" s="143"/>
      <c r="EX19" s="142"/>
      <c r="EY19" s="143"/>
      <c r="EZ19" s="142"/>
      <c r="FA19" s="143"/>
      <c r="FB19" s="142"/>
      <c r="FC19" s="143"/>
      <c r="FD19" s="136">
        <f t="shared" si="0"/>
        <v>0</v>
      </c>
      <c r="FE19" s="136">
        <f t="shared" si="1"/>
        <v>0</v>
      </c>
      <c r="FF19" s="137" t="str">
        <f t="shared" si="2"/>
        <v>Bravo!!!</v>
      </c>
      <c r="FG19" s="235"/>
      <c r="FH19" s="235"/>
      <c r="FI19" s="235"/>
    </row>
    <row r="20" spans="1:165" x14ac:dyDescent="0.4">
      <c r="A20" s="138">
        <v>14</v>
      </c>
      <c r="B20" s="139"/>
      <c r="C20" s="139"/>
      <c r="D20" s="140"/>
      <c r="E20" s="141"/>
      <c r="F20" s="142"/>
      <c r="G20" s="143"/>
      <c r="H20" s="142"/>
      <c r="I20" s="143"/>
      <c r="J20" s="144"/>
      <c r="K20" s="143"/>
      <c r="L20" s="145"/>
      <c r="M20" s="145"/>
      <c r="N20" s="142"/>
      <c r="O20" s="143"/>
      <c r="P20" s="145"/>
      <c r="Q20" s="145"/>
      <c r="R20" s="142"/>
      <c r="S20" s="143"/>
      <c r="T20" s="145"/>
      <c r="U20" s="145"/>
      <c r="V20" s="142"/>
      <c r="W20" s="143"/>
      <c r="X20" s="145"/>
      <c r="Y20" s="142"/>
      <c r="Z20" s="143"/>
      <c r="AA20" s="142"/>
      <c r="AB20" s="143"/>
      <c r="AC20" s="142"/>
      <c r="AD20" s="143"/>
      <c r="AE20" s="145"/>
      <c r="AF20" s="145"/>
      <c r="AG20" s="142"/>
      <c r="AH20" s="143"/>
      <c r="AI20" s="142"/>
      <c r="AJ20" s="143"/>
      <c r="AK20" s="145"/>
      <c r="AL20" s="142"/>
      <c r="AM20" s="143"/>
      <c r="AN20" s="145"/>
      <c r="AO20" s="142"/>
      <c r="AP20" s="143"/>
      <c r="AQ20" s="142"/>
      <c r="AR20" s="143"/>
      <c r="AS20" s="142"/>
      <c r="AT20" s="143"/>
      <c r="AU20" s="142"/>
      <c r="AV20" s="143"/>
      <c r="AW20" s="142"/>
      <c r="AX20" s="143"/>
      <c r="AY20" s="142"/>
      <c r="AZ20" s="143"/>
      <c r="BA20" s="142"/>
      <c r="BB20" s="143"/>
      <c r="BC20" s="145"/>
      <c r="BD20" s="142"/>
      <c r="BE20" s="143"/>
      <c r="BF20" s="145"/>
      <c r="BG20" s="142"/>
      <c r="BH20" s="143"/>
      <c r="BI20" s="145"/>
      <c r="BJ20" s="142"/>
      <c r="BK20" s="143"/>
      <c r="BL20" s="145"/>
      <c r="BM20" s="142"/>
      <c r="BN20" s="143"/>
      <c r="BO20" s="145"/>
      <c r="BP20" s="142"/>
      <c r="BQ20" s="143"/>
      <c r="BR20" s="145"/>
      <c r="BS20" s="142"/>
      <c r="BT20" s="143"/>
      <c r="BU20" s="142"/>
      <c r="BV20" s="143"/>
      <c r="BW20" s="145"/>
      <c r="BX20" s="142"/>
      <c r="BY20" s="143"/>
      <c r="BZ20" s="142"/>
      <c r="CA20" s="143"/>
      <c r="CB20" s="142"/>
      <c r="CC20" s="143"/>
      <c r="CD20" s="145"/>
      <c r="CE20" s="142"/>
      <c r="CF20" s="143"/>
      <c r="CG20" s="145"/>
      <c r="CH20" s="142"/>
      <c r="CI20" s="143"/>
      <c r="CJ20" s="145"/>
      <c r="CK20" s="142"/>
      <c r="CL20" s="143"/>
      <c r="CM20" s="142"/>
      <c r="CN20" s="143"/>
      <c r="CO20" s="145"/>
      <c r="CP20" s="142"/>
      <c r="CQ20" s="143"/>
      <c r="CR20" s="142"/>
      <c r="CS20" s="143"/>
      <c r="CT20" s="142"/>
      <c r="CU20" s="143"/>
      <c r="CV20" s="142"/>
      <c r="CW20" s="143"/>
      <c r="CX20" s="145"/>
      <c r="CY20" s="142"/>
      <c r="CZ20" s="143"/>
      <c r="DA20" s="142"/>
      <c r="DB20" s="143"/>
      <c r="DC20" s="142"/>
      <c r="DD20" s="143"/>
      <c r="DE20" s="142"/>
      <c r="DF20" s="143"/>
      <c r="DG20" s="145"/>
      <c r="DH20" s="142"/>
      <c r="DI20" s="143"/>
      <c r="DJ20" s="142"/>
      <c r="DK20" s="143"/>
      <c r="DL20" s="142"/>
      <c r="DM20" s="143"/>
      <c r="DN20" s="142"/>
      <c r="DO20" s="143"/>
      <c r="DP20" s="142"/>
      <c r="DQ20" s="143"/>
      <c r="DR20" s="142"/>
      <c r="DS20" s="143"/>
      <c r="DT20" s="142"/>
      <c r="DU20" s="143"/>
      <c r="DV20" s="142"/>
      <c r="DW20" s="143"/>
      <c r="DX20" s="142"/>
      <c r="DY20" s="143"/>
      <c r="DZ20" s="142"/>
      <c r="EA20" s="143"/>
      <c r="EB20" s="142"/>
      <c r="EC20" s="143"/>
      <c r="ED20" s="142"/>
      <c r="EE20" s="143"/>
      <c r="EF20" s="142"/>
      <c r="EG20" s="143"/>
      <c r="EH20" s="142"/>
      <c r="EI20" s="143"/>
      <c r="EJ20" s="142"/>
      <c r="EK20" s="143"/>
      <c r="EL20" s="142"/>
      <c r="EM20" s="143"/>
      <c r="EN20" s="142"/>
      <c r="EO20" s="143"/>
      <c r="EP20" s="142"/>
      <c r="EQ20" s="143"/>
      <c r="ER20" s="142"/>
      <c r="ES20" s="143"/>
      <c r="ET20" s="142"/>
      <c r="EU20" s="143"/>
      <c r="EV20" s="142"/>
      <c r="EW20" s="143"/>
      <c r="EX20" s="142"/>
      <c r="EY20" s="143"/>
      <c r="EZ20" s="142"/>
      <c r="FA20" s="143"/>
      <c r="FB20" s="142"/>
      <c r="FC20" s="143"/>
      <c r="FD20" s="136">
        <f t="shared" si="0"/>
        <v>0</v>
      </c>
      <c r="FE20" s="136">
        <f t="shared" si="1"/>
        <v>0</v>
      </c>
      <c r="FF20" s="137" t="str">
        <f t="shared" si="2"/>
        <v>Bravo!!!</v>
      </c>
      <c r="FG20" s="235"/>
      <c r="FH20" s="235"/>
      <c r="FI20" s="235"/>
    </row>
    <row r="21" spans="1:165" x14ac:dyDescent="0.4">
      <c r="A21" s="138">
        <v>15</v>
      </c>
      <c r="B21" s="139"/>
      <c r="C21" s="139"/>
      <c r="D21" s="140"/>
      <c r="E21" s="141"/>
      <c r="F21" s="142"/>
      <c r="G21" s="143"/>
      <c r="H21" s="142"/>
      <c r="I21" s="143"/>
      <c r="J21" s="144"/>
      <c r="K21" s="143"/>
      <c r="L21" s="145"/>
      <c r="M21" s="145"/>
      <c r="N21" s="142"/>
      <c r="O21" s="143"/>
      <c r="P21" s="145"/>
      <c r="Q21" s="145"/>
      <c r="R21" s="142"/>
      <c r="S21" s="143"/>
      <c r="T21" s="145"/>
      <c r="U21" s="145"/>
      <c r="V21" s="142"/>
      <c r="W21" s="143"/>
      <c r="X21" s="145"/>
      <c r="Y21" s="142"/>
      <c r="Z21" s="143"/>
      <c r="AA21" s="142"/>
      <c r="AB21" s="143"/>
      <c r="AC21" s="142"/>
      <c r="AD21" s="143"/>
      <c r="AE21" s="145"/>
      <c r="AF21" s="145"/>
      <c r="AG21" s="142"/>
      <c r="AH21" s="143"/>
      <c r="AI21" s="142"/>
      <c r="AJ21" s="143"/>
      <c r="AK21" s="145"/>
      <c r="AL21" s="142"/>
      <c r="AM21" s="143"/>
      <c r="AN21" s="145"/>
      <c r="AO21" s="142"/>
      <c r="AP21" s="143"/>
      <c r="AQ21" s="142"/>
      <c r="AR21" s="143"/>
      <c r="AS21" s="142"/>
      <c r="AT21" s="143"/>
      <c r="AU21" s="142"/>
      <c r="AV21" s="143"/>
      <c r="AW21" s="142"/>
      <c r="AX21" s="143"/>
      <c r="AY21" s="142"/>
      <c r="AZ21" s="143"/>
      <c r="BA21" s="142"/>
      <c r="BB21" s="143"/>
      <c r="BC21" s="145"/>
      <c r="BD21" s="142"/>
      <c r="BE21" s="143"/>
      <c r="BF21" s="145"/>
      <c r="BG21" s="142"/>
      <c r="BH21" s="143"/>
      <c r="BI21" s="145"/>
      <c r="BJ21" s="142"/>
      <c r="BK21" s="143"/>
      <c r="BL21" s="145"/>
      <c r="BM21" s="142"/>
      <c r="BN21" s="143"/>
      <c r="BO21" s="145"/>
      <c r="BP21" s="142"/>
      <c r="BQ21" s="143"/>
      <c r="BR21" s="145"/>
      <c r="BS21" s="142"/>
      <c r="BT21" s="143"/>
      <c r="BU21" s="142"/>
      <c r="BV21" s="143"/>
      <c r="BW21" s="145"/>
      <c r="BX21" s="142"/>
      <c r="BY21" s="143"/>
      <c r="BZ21" s="142"/>
      <c r="CA21" s="143"/>
      <c r="CB21" s="142"/>
      <c r="CC21" s="143"/>
      <c r="CD21" s="145"/>
      <c r="CE21" s="142"/>
      <c r="CF21" s="143"/>
      <c r="CG21" s="145"/>
      <c r="CH21" s="142"/>
      <c r="CI21" s="143"/>
      <c r="CJ21" s="145"/>
      <c r="CK21" s="142"/>
      <c r="CL21" s="143"/>
      <c r="CM21" s="142"/>
      <c r="CN21" s="143"/>
      <c r="CO21" s="145"/>
      <c r="CP21" s="142"/>
      <c r="CQ21" s="143"/>
      <c r="CR21" s="142"/>
      <c r="CS21" s="143"/>
      <c r="CT21" s="142"/>
      <c r="CU21" s="143"/>
      <c r="CV21" s="142"/>
      <c r="CW21" s="143"/>
      <c r="CX21" s="145"/>
      <c r="CY21" s="142"/>
      <c r="CZ21" s="143"/>
      <c r="DA21" s="142"/>
      <c r="DB21" s="143"/>
      <c r="DC21" s="142"/>
      <c r="DD21" s="143"/>
      <c r="DE21" s="142"/>
      <c r="DF21" s="143"/>
      <c r="DG21" s="145"/>
      <c r="DH21" s="142"/>
      <c r="DI21" s="143"/>
      <c r="DJ21" s="142"/>
      <c r="DK21" s="143"/>
      <c r="DL21" s="142"/>
      <c r="DM21" s="143"/>
      <c r="DN21" s="142"/>
      <c r="DO21" s="143"/>
      <c r="DP21" s="142"/>
      <c r="DQ21" s="143"/>
      <c r="DR21" s="142"/>
      <c r="DS21" s="143"/>
      <c r="DT21" s="142"/>
      <c r="DU21" s="143"/>
      <c r="DV21" s="142"/>
      <c r="DW21" s="143"/>
      <c r="DX21" s="142"/>
      <c r="DY21" s="143"/>
      <c r="DZ21" s="142"/>
      <c r="EA21" s="143"/>
      <c r="EB21" s="142"/>
      <c r="EC21" s="143"/>
      <c r="ED21" s="142"/>
      <c r="EE21" s="143"/>
      <c r="EF21" s="142"/>
      <c r="EG21" s="143"/>
      <c r="EH21" s="142"/>
      <c r="EI21" s="143"/>
      <c r="EJ21" s="142"/>
      <c r="EK21" s="143"/>
      <c r="EL21" s="142"/>
      <c r="EM21" s="143"/>
      <c r="EN21" s="142"/>
      <c r="EO21" s="143"/>
      <c r="EP21" s="142"/>
      <c r="EQ21" s="143"/>
      <c r="ER21" s="142"/>
      <c r="ES21" s="143"/>
      <c r="ET21" s="142"/>
      <c r="EU21" s="143"/>
      <c r="EV21" s="142"/>
      <c r="EW21" s="143"/>
      <c r="EX21" s="142"/>
      <c r="EY21" s="143"/>
      <c r="EZ21" s="142"/>
      <c r="FA21" s="143"/>
      <c r="FB21" s="142"/>
      <c r="FC21" s="143"/>
      <c r="FD21" s="136">
        <f t="shared" si="0"/>
        <v>0</v>
      </c>
      <c r="FE21" s="136">
        <f t="shared" si="1"/>
        <v>0</v>
      </c>
      <c r="FF21" s="137" t="str">
        <f t="shared" si="2"/>
        <v>Bravo!!!</v>
      </c>
      <c r="FG21" s="235"/>
      <c r="FH21" s="235"/>
      <c r="FI21" s="235"/>
    </row>
    <row r="22" spans="1:165" x14ac:dyDescent="0.4">
      <c r="A22" s="138">
        <v>16</v>
      </c>
      <c r="B22" s="139"/>
      <c r="C22" s="139"/>
      <c r="D22" s="140"/>
      <c r="E22" s="141"/>
      <c r="F22" s="142"/>
      <c r="G22" s="143"/>
      <c r="H22" s="142"/>
      <c r="I22" s="143"/>
      <c r="J22" s="144"/>
      <c r="K22" s="143"/>
      <c r="L22" s="145"/>
      <c r="M22" s="145"/>
      <c r="N22" s="142"/>
      <c r="O22" s="143"/>
      <c r="P22" s="145"/>
      <c r="Q22" s="145"/>
      <c r="R22" s="142"/>
      <c r="S22" s="143"/>
      <c r="T22" s="145"/>
      <c r="U22" s="145"/>
      <c r="V22" s="142"/>
      <c r="W22" s="143"/>
      <c r="X22" s="145"/>
      <c r="Y22" s="142"/>
      <c r="Z22" s="143"/>
      <c r="AA22" s="142"/>
      <c r="AB22" s="143"/>
      <c r="AC22" s="142"/>
      <c r="AD22" s="143"/>
      <c r="AE22" s="145"/>
      <c r="AF22" s="145"/>
      <c r="AG22" s="142"/>
      <c r="AH22" s="143"/>
      <c r="AI22" s="142"/>
      <c r="AJ22" s="143"/>
      <c r="AK22" s="145"/>
      <c r="AL22" s="142"/>
      <c r="AM22" s="143"/>
      <c r="AN22" s="145"/>
      <c r="AO22" s="142"/>
      <c r="AP22" s="143"/>
      <c r="AQ22" s="142"/>
      <c r="AR22" s="143"/>
      <c r="AS22" s="142"/>
      <c r="AT22" s="143"/>
      <c r="AU22" s="142"/>
      <c r="AV22" s="143"/>
      <c r="AW22" s="142"/>
      <c r="AX22" s="143"/>
      <c r="AY22" s="142"/>
      <c r="AZ22" s="143"/>
      <c r="BA22" s="142"/>
      <c r="BB22" s="143"/>
      <c r="BC22" s="145"/>
      <c r="BD22" s="142"/>
      <c r="BE22" s="143"/>
      <c r="BF22" s="145"/>
      <c r="BG22" s="142"/>
      <c r="BH22" s="143"/>
      <c r="BI22" s="145"/>
      <c r="BJ22" s="142"/>
      <c r="BK22" s="143"/>
      <c r="BL22" s="145"/>
      <c r="BM22" s="142"/>
      <c r="BN22" s="143"/>
      <c r="BO22" s="145"/>
      <c r="BP22" s="142"/>
      <c r="BQ22" s="143"/>
      <c r="BR22" s="145"/>
      <c r="BS22" s="142"/>
      <c r="BT22" s="143"/>
      <c r="BU22" s="142"/>
      <c r="BV22" s="143"/>
      <c r="BW22" s="145"/>
      <c r="BX22" s="142"/>
      <c r="BY22" s="143"/>
      <c r="BZ22" s="142"/>
      <c r="CA22" s="143"/>
      <c r="CB22" s="142"/>
      <c r="CC22" s="143"/>
      <c r="CD22" s="145"/>
      <c r="CE22" s="142"/>
      <c r="CF22" s="143"/>
      <c r="CG22" s="145"/>
      <c r="CH22" s="142"/>
      <c r="CI22" s="143"/>
      <c r="CJ22" s="145"/>
      <c r="CK22" s="142"/>
      <c r="CL22" s="143"/>
      <c r="CM22" s="142"/>
      <c r="CN22" s="143"/>
      <c r="CO22" s="145"/>
      <c r="CP22" s="142"/>
      <c r="CQ22" s="143"/>
      <c r="CR22" s="142"/>
      <c r="CS22" s="143"/>
      <c r="CT22" s="142"/>
      <c r="CU22" s="143"/>
      <c r="CV22" s="142"/>
      <c r="CW22" s="143"/>
      <c r="CX22" s="145"/>
      <c r="CY22" s="142"/>
      <c r="CZ22" s="143"/>
      <c r="DA22" s="142"/>
      <c r="DB22" s="143"/>
      <c r="DC22" s="142"/>
      <c r="DD22" s="143"/>
      <c r="DE22" s="142"/>
      <c r="DF22" s="143"/>
      <c r="DG22" s="145"/>
      <c r="DH22" s="142"/>
      <c r="DI22" s="143"/>
      <c r="DJ22" s="142"/>
      <c r="DK22" s="143"/>
      <c r="DL22" s="142"/>
      <c r="DM22" s="143"/>
      <c r="DN22" s="142"/>
      <c r="DO22" s="143"/>
      <c r="DP22" s="142"/>
      <c r="DQ22" s="143"/>
      <c r="DR22" s="142"/>
      <c r="DS22" s="143"/>
      <c r="DT22" s="142"/>
      <c r="DU22" s="143"/>
      <c r="DV22" s="142"/>
      <c r="DW22" s="143"/>
      <c r="DX22" s="142"/>
      <c r="DY22" s="143"/>
      <c r="DZ22" s="142"/>
      <c r="EA22" s="143"/>
      <c r="EB22" s="142"/>
      <c r="EC22" s="143"/>
      <c r="ED22" s="142"/>
      <c r="EE22" s="143"/>
      <c r="EF22" s="142"/>
      <c r="EG22" s="143"/>
      <c r="EH22" s="142"/>
      <c r="EI22" s="143"/>
      <c r="EJ22" s="142"/>
      <c r="EK22" s="143"/>
      <c r="EL22" s="142"/>
      <c r="EM22" s="143"/>
      <c r="EN22" s="142"/>
      <c r="EO22" s="143"/>
      <c r="EP22" s="142"/>
      <c r="EQ22" s="143"/>
      <c r="ER22" s="142"/>
      <c r="ES22" s="143"/>
      <c r="ET22" s="142"/>
      <c r="EU22" s="143"/>
      <c r="EV22" s="142"/>
      <c r="EW22" s="143"/>
      <c r="EX22" s="142"/>
      <c r="EY22" s="143"/>
      <c r="EZ22" s="142"/>
      <c r="FA22" s="143"/>
      <c r="FB22" s="142"/>
      <c r="FC22" s="143"/>
      <c r="FD22" s="136">
        <f t="shared" si="0"/>
        <v>0</v>
      </c>
      <c r="FE22" s="136">
        <f t="shared" si="1"/>
        <v>0</v>
      </c>
      <c r="FF22" s="137" t="str">
        <f t="shared" si="2"/>
        <v>Bravo!!!</v>
      </c>
      <c r="FG22" s="235"/>
      <c r="FH22" s="235"/>
      <c r="FI22" s="235"/>
    </row>
    <row r="23" spans="1:165" x14ac:dyDescent="0.4">
      <c r="A23" s="138">
        <v>17</v>
      </c>
      <c r="B23" s="139"/>
      <c r="C23" s="139"/>
      <c r="D23" s="140"/>
      <c r="E23" s="141"/>
      <c r="F23" s="142"/>
      <c r="G23" s="143"/>
      <c r="H23" s="142"/>
      <c r="I23" s="143"/>
      <c r="J23" s="144"/>
      <c r="K23" s="143"/>
      <c r="L23" s="145"/>
      <c r="M23" s="145"/>
      <c r="N23" s="142"/>
      <c r="O23" s="143"/>
      <c r="P23" s="145"/>
      <c r="Q23" s="145"/>
      <c r="R23" s="142"/>
      <c r="S23" s="143"/>
      <c r="T23" s="145"/>
      <c r="U23" s="145"/>
      <c r="V23" s="142"/>
      <c r="W23" s="143"/>
      <c r="X23" s="145"/>
      <c r="Y23" s="142"/>
      <c r="Z23" s="143"/>
      <c r="AA23" s="142"/>
      <c r="AB23" s="143"/>
      <c r="AC23" s="142"/>
      <c r="AD23" s="143"/>
      <c r="AE23" s="145"/>
      <c r="AF23" s="145"/>
      <c r="AG23" s="142"/>
      <c r="AH23" s="143"/>
      <c r="AI23" s="142"/>
      <c r="AJ23" s="143"/>
      <c r="AK23" s="145"/>
      <c r="AL23" s="142"/>
      <c r="AM23" s="143"/>
      <c r="AN23" s="145"/>
      <c r="AO23" s="142"/>
      <c r="AP23" s="143"/>
      <c r="AQ23" s="142"/>
      <c r="AR23" s="143"/>
      <c r="AS23" s="142"/>
      <c r="AT23" s="143"/>
      <c r="AU23" s="142"/>
      <c r="AV23" s="143"/>
      <c r="AW23" s="142"/>
      <c r="AX23" s="143"/>
      <c r="AY23" s="142"/>
      <c r="AZ23" s="143"/>
      <c r="BA23" s="142"/>
      <c r="BB23" s="143"/>
      <c r="BC23" s="145"/>
      <c r="BD23" s="142"/>
      <c r="BE23" s="143"/>
      <c r="BF23" s="145"/>
      <c r="BG23" s="142"/>
      <c r="BH23" s="143"/>
      <c r="BI23" s="145"/>
      <c r="BJ23" s="142"/>
      <c r="BK23" s="143"/>
      <c r="BL23" s="145"/>
      <c r="BM23" s="142"/>
      <c r="BN23" s="143"/>
      <c r="BO23" s="145"/>
      <c r="BP23" s="142"/>
      <c r="BQ23" s="143"/>
      <c r="BR23" s="145"/>
      <c r="BS23" s="142"/>
      <c r="BT23" s="143"/>
      <c r="BU23" s="142"/>
      <c r="BV23" s="143"/>
      <c r="BW23" s="145"/>
      <c r="BX23" s="142"/>
      <c r="BY23" s="143"/>
      <c r="BZ23" s="142"/>
      <c r="CA23" s="143"/>
      <c r="CB23" s="142"/>
      <c r="CC23" s="143"/>
      <c r="CD23" s="145"/>
      <c r="CE23" s="142"/>
      <c r="CF23" s="143"/>
      <c r="CG23" s="145"/>
      <c r="CH23" s="142"/>
      <c r="CI23" s="143"/>
      <c r="CJ23" s="145"/>
      <c r="CK23" s="142"/>
      <c r="CL23" s="143"/>
      <c r="CM23" s="142"/>
      <c r="CN23" s="143"/>
      <c r="CO23" s="145"/>
      <c r="CP23" s="142"/>
      <c r="CQ23" s="143"/>
      <c r="CR23" s="142"/>
      <c r="CS23" s="143"/>
      <c r="CT23" s="142"/>
      <c r="CU23" s="143"/>
      <c r="CV23" s="142"/>
      <c r="CW23" s="143"/>
      <c r="CX23" s="145"/>
      <c r="CY23" s="142"/>
      <c r="CZ23" s="143"/>
      <c r="DA23" s="142"/>
      <c r="DB23" s="143"/>
      <c r="DC23" s="142"/>
      <c r="DD23" s="143"/>
      <c r="DE23" s="142"/>
      <c r="DF23" s="143"/>
      <c r="DG23" s="145"/>
      <c r="DH23" s="142"/>
      <c r="DI23" s="143"/>
      <c r="DJ23" s="142"/>
      <c r="DK23" s="143"/>
      <c r="DL23" s="142"/>
      <c r="DM23" s="143"/>
      <c r="DN23" s="142"/>
      <c r="DO23" s="143"/>
      <c r="DP23" s="142"/>
      <c r="DQ23" s="143"/>
      <c r="DR23" s="142"/>
      <c r="DS23" s="143"/>
      <c r="DT23" s="142"/>
      <c r="DU23" s="143"/>
      <c r="DV23" s="142"/>
      <c r="DW23" s="143"/>
      <c r="DX23" s="142"/>
      <c r="DY23" s="143"/>
      <c r="DZ23" s="142"/>
      <c r="EA23" s="143"/>
      <c r="EB23" s="142"/>
      <c r="EC23" s="143"/>
      <c r="ED23" s="142"/>
      <c r="EE23" s="143"/>
      <c r="EF23" s="142"/>
      <c r="EG23" s="143"/>
      <c r="EH23" s="142"/>
      <c r="EI23" s="143"/>
      <c r="EJ23" s="142"/>
      <c r="EK23" s="143"/>
      <c r="EL23" s="142"/>
      <c r="EM23" s="143"/>
      <c r="EN23" s="142"/>
      <c r="EO23" s="143"/>
      <c r="EP23" s="142"/>
      <c r="EQ23" s="143"/>
      <c r="ER23" s="142"/>
      <c r="ES23" s="143"/>
      <c r="ET23" s="142"/>
      <c r="EU23" s="143"/>
      <c r="EV23" s="142"/>
      <c r="EW23" s="143"/>
      <c r="EX23" s="142"/>
      <c r="EY23" s="143"/>
      <c r="EZ23" s="142"/>
      <c r="FA23" s="143"/>
      <c r="FB23" s="142"/>
      <c r="FC23" s="143"/>
      <c r="FD23" s="136">
        <f t="shared" si="0"/>
        <v>0</v>
      </c>
      <c r="FE23" s="136">
        <f t="shared" si="1"/>
        <v>0</v>
      </c>
      <c r="FF23" s="137" t="str">
        <f t="shared" si="2"/>
        <v>Bravo!!!</v>
      </c>
      <c r="FG23" s="235"/>
      <c r="FH23" s="235"/>
      <c r="FI23" s="235"/>
    </row>
    <row r="24" spans="1:165" x14ac:dyDescent="0.4">
      <c r="A24" s="138">
        <v>18</v>
      </c>
      <c r="B24" s="139"/>
      <c r="C24" s="139"/>
      <c r="D24" s="140"/>
      <c r="E24" s="141"/>
      <c r="F24" s="142"/>
      <c r="G24" s="143"/>
      <c r="H24" s="142"/>
      <c r="I24" s="143"/>
      <c r="J24" s="144"/>
      <c r="K24" s="143"/>
      <c r="L24" s="145"/>
      <c r="M24" s="145"/>
      <c r="N24" s="142"/>
      <c r="O24" s="143"/>
      <c r="P24" s="145"/>
      <c r="Q24" s="145"/>
      <c r="R24" s="142"/>
      <c r="S24" s="143"/>
      <c r="T24" s="145"/>
      <c r="U24" s="145"/>
      <c r="V24" s="142"/>
      <c r="W24" s="143"/>
      <c r="X24" s="145"/>
      <c r="Y24" s="142"/>
      <c r="Z24" s="143"/>
      <c r="AA24" s="142"/>
      <c r="AB24" s="143"/>
      <c r="AC24" s="142"/>
      <c r="AD24" s="143"/>
      <c r="AE24" s="145"/>
      <c r="AF24" s="145"/>
      <c r="AG24" s="142"/>
      <c r="AH24" s="143"/>
      <c r="AI24" s="142"/>
      <c r="AJ24" s="143"/>
      <c r="AK24" s="145"/>
      <c r="AL24" s="142"/>
      <c r="AM24" s="143"/>
      <c r="AN24" s="145"/>
      <c r="AO24" s="142"/>
      <c r="AP24" s="143"/>
      <c r="AQ24" s="142"/>
      <c r="AR24" s="143"/>
      <c r="AS24" s="142"/>
      <c r="AT24" s="143"/>
      <c r="AU24" s="142"/>
      <c r="AV24" s="143"/>
      <c r="AW24" s="142"/>
      <c r="AX24" s="143"/>
      <c r="AY24" s="142"/>
      <c r="AZ24" s="143"/>
      <c r="BA24" s="142"/>
      <c r="BB24" s="143"/>
      <c r="BC24" s="145"/>
      <c r="BD24" s="142"/>
      <c r="BE24" s="143"/>
      <c r="BF24" s="145"/>
      <c r="BG24" s="142"/>
      <c r="BH24" s="143"/>
      <c r="BI24" s="145"/>
      <c r="BJ24" s="142"/>
      <c r="BK24" s="143"/>
      <c r="BL24" s="145"/>
      <c r="BM24" s="142"/>
      <c r="BN24" s="143"/>
      <c r="BO24" s="145"/>
      <c r="BP24" s="142"/>
      <c r="BQ24" s="143"/>
      <c r="BR24" s="145"/>
      <c r="BS24" s="142"/>
      <c r="BT24" s="143"/>
      <c r="BU24" s="142"/>
      <c r="BV24" s="143"/>
      <c r="BW24" s="145"/>
      <c r="BX24" s="142"/>
      <c r="BY24" s="143"/>
      <c r="BZ24" s="142"/>
      <c r="CA24" s="143"/>
      <c r="CB24" s="142"/>
      <c r="CC24" s="143"/>
      <c r="CD24" s="145"/>
      <c r="CE24" s="142"/>
      <c r="CF24" s="143"/>
      <c r="CG24" s="145"/>
      <c r="CH24" s="142"/>
      <c r="CI24" s="143"/>
      <c r="CJ24" s="145"/>
      <c r="CK24" s="142"/>
      <c r="CL24" s="143"/>
      <c r="CM24" s="142"/>
      <c r="CN24" s="143"/>
      <c r="CO24" s="145"/>
      <c r="CP24" s="142"/>
      <c r="CQ24" s="143"/>
      <c r="CR24" s="142"/>
      <c r="CS24" s="143"/>
      <c r="CT24" s="142"/>
      <c r="CU24" s="143"/>
      <c r="CV24" s="142"/>
      <c r="CW24" s="143"/>
      <c r="CX24" s="145"/>
      <c r="CY24" s="142"/>
      <c r="CZ24" s="143"/>
      <c r="DA24" s="142"/>
      <c r="DB24" s="143"/>
      <c r="DC24" s="142"/>
      <c r="DD24" s="143"/>
      <c r="DE24" s="142"/>
      <c r="DF24" s="143"/>
      <c r="DG24" s="145"/>
      <c r="DH24" s="142"/>
      <c r="DI24" s="143"/>
      <c r="DJ24" s="142"/>
      <c r="DK24" s="143"/>
      <c r="DL24" s="142"/>
      <c r="DM24" s="143"/>
      <c r="DN24" s="142"/>
      <c r="DO24" s="143"/>
      <c r="DP24" s="142"/>
      <c r="DQ24" s="143"/>
      <c r="DR24" s="142"/>
      <c r="DS24" s="143"/>
      <c r="DT24" s="142"/>
      <c r="DU24" s="143"/>
      <c r="DV24" s="142"/>
      <c r="DW24" s="143"/>
      <c r="DX24" s="142"/>
      <c r="DY24" s="143"/>
      <c r="DZ24" s="142"/>
      <c r="EA24" s="143"/>
      <c r="EB24" s="142"/>
      <c r="EC24" s="143"/>
      <c r="ED24" s="142"/>
      <c r="EE24" s="143"/>
      <c r="EF24" s="142"/>
      <c r="EG24" s="143"/>
      <c r="EH24" s="142"/>
      <c r="EI24" s="143"/>
      <c r="EJ24" s="142"/>
      <c r="EK24" s="143"/>
      <c r="EL24" s="142"/>
      <c r="EM24" s="143"/>
      <c r="EN24" s="142"/>
      <c r="EO24" s="143"/>
      <c r="EP24" s="142"/>
      <c r="EQ24" s="143"/>
      <c r="ER24" s="142"/>
      <c r="ES24" s="143"/>
      <c r="ET24" s="142"/>
      <c r="EU24" s="143"/>
      <c r="EV24" s="142"/>
      <c r="EW24" s="143"/>
      <c r="EX24" s="142"/>
      <c r="EY24" s="143"/>
      <c r="EZ24" s="142"/>
      <c r="FA24" s="143"/>
      <c r="FB24" s="142"/>
      <c r="FC24" s="143"/>
      <c r="FD24" s="136">
        <f t="shared" si="0"/>
        <v>0</v>
      </c>
      <c r="FE24" s="136">
        <f t="shared" si="1"/>
        <v>0</v>
      </c>
      <c r="FF24" s="137" t="str">
        <f t="shared" si="2"/>
        <v>Bravo!!!</v>
      </c>
      <c r="FG24" s="235"/>
      <c r="FH24" s="235"/>
      <c r="FI24" s="235"/>
    </row>
    <row r="25" spans="1:165" x14ac:dyDescent="0.4">
      <c r="A25" s="138">
        <v>19</v>
      </c>
      <c r="B25" s="139"/>
      <c r="C25" s="139"/>
      <c r="D25" s="140"/>
      <c r="E25" s="141"/>
      <c r="F25" s="142"/>
      <c r="G25" s="143"/>
      <c r="H25" s="142"/>
      <c r="I25" s="143"/>
      <c r="J25" s="144"/>
      <c r="K25" s="143"/>
      <c r="L25" s="145"/>
      <c r="M25" s="145"/>
      <c r="N25" s="142"/>
      <c r="O25" s="143"/>
      <c r="P25" s="145"/>
      <c r="Q25" s="145"/>
      <c r="R25" s="142"/>
      <c r="S25" s="143"/>
      <c r="T25" s="145"/>
      <c r="U25" s="145"/>
      <c r="V25" s="142"/>
      <c r="W25" s="143"/>
      <c r="X25" s="145"/>
      <c r="Y25" s="142"/>
      <c r="Z25" s="143"/>
      <c r="AA25" s="142"/>
      <c r="AB25" s="143"/>
      <c r="AC25" s="142"/>
      <c r="AD25" s="143"/>
      <c r="AE25" s="145"/>
      <c r="AF25" s="145"/>
      <c r="AG25" s="142"/>
      <c r="AH25" s="143"/>
      <c r="AI25" s="142"/>
      <c r="AJ25" s="143"/>
      <c r="AK25" s="145"/>
      <c r="AL25" s="142"/>
      <c r="AM25" s="143"/>
      <c r="AN25" s="145"/>
      <c r="AO25" s="142"/>
      <c r="AP25" s="143"/>
      <c r="AQ25" s="142"/>
      <c r="AR25" s="143"/>
      <c r="AS25" s="142"/>
      <c r="AT25" s="143"/>
      <c r="AU25" s="142"/>
      <c r="AV25" s="143"/>
      <c r="AW25" s="142"/>
      <c r="AX25" s="143"/>
      <c r="AY25" s="142"/>
      <c r="AZ25" s="143"/>
      <c r="BA25" s="142"/>
      <c r="BB25" s="143"/>
      <c r="BC25" s="145"/>
      <c r="BD25" s="142"/>
      <c r="BE25" s="143"/>
      <c r="BF25" s="145"/>
      <c r="BG25" s="142"/>
      <c r="BH25" s="143"/>
      <c r="BI25" s="145"/>
      <c r="BJ25" s="142"/>
      <c r="BK25" s="143"/>
      <c r="BL25" s="145"/>
      <c r="BM25" s="142"/>
      <c r="BN25" s="143"/>
      <c r="BO25" s="145"/>
      <c r="BP25" s="142"/>
      <c r="BQ25" s="143"/>
      <c r="BR25" s="145"/>
      <c r="BS25" s="142"/>
      <c r="BT25" s="143"/>
      <c r="BU25" s="142"/>
      <c r="BV25" s="143"/>
      <c r="BW25" s="145"/>
      <c r="BX25" s="142"/>
      <c r="BY25" s="143"/>
      <c r="BZ25" s="142"/>
      <c r="CA25" s="143"/>
      <c r="CB25" s="142"/>
      <c r="CC25" s="143"/>
      <c r="CD25" s="145"/>
      <c r="CE25" s="142"/>
      <c r="CF25" s="143"/>
      <c r="CG25" s="145"/>
      <c r="CH25" s="142"/>
      <c r="CI25" s="143"/>
      <c r="CJ25" s="145"/>
      <c r="CK25" s="142"/>
      <c r="CL25" s="143"/>
      <c r="CM25" s="142"/>
      <c r="CN25" s="143"/>
      <c r="CO25" s="145"/>
      <c r="CP25" s="142"/>
      <c r="CQ25" s="143"/>
      <c r="CR25" s="142"/>
      <c r="CS25" s="143"/>
      <c r="CT25" s="142"/>
      <c r="CU25" s="143"/>
      <c r="CV25" s="142"/>
      <c r="CW25" s="143"/>
      <c r="CX25" s="145"/>
      <c r="CY25" s="142"/>
      <c r="CZ25" s="143"/>
      <c r="DA25" s="142"/>
      <c r="DB25" s="143"/>
      <c r="DC25" s="142"/>
      <c r="DD25" s="143"/>
      <c r="DE25" s="142"/>
      <c r="DF25" s="143"/>
      <c r="DG25" s="145"/>
      <c r="DH25" s="142"/>
      <c r="DI25" s="143"/>
      <c r="DJ25" s="142"/>
      <c r="DK25" s="143"/>
      <c r="DL25" s="142"/>
      <c r="DM25" s="143"/>
      <c r="DN25" s="142"/>
      <c r="DO25" s="143"/>
      <c r="DP25" s="142"/>
      <c r="DQ25" s="143"/>
      <c r="DR25" s="142"/>
      <c r="DS25" s="143"/>
      <c r="DT25" s="142"/>
      <c r="DU25" s="143"/>
      <c r="DV25" s="142"/>
      <c r="DW25" s="143"/>
      <c r="DX25" s="142"/>
      <c r="DY25" s="143"/>
      <c r="DZ25" s="142"/>
      <c r="EA25" s="143"/>
      <c r="EB25" s="142"/>
      <c r="EC25" s="143"/>
      <c r="ED25" s="142"/>
      <c r="EE25" s="143"/>
      <c r="EF25" s="142"/>
      <c r="EG25" s="143"/>
      <c r="EH25" s="142"/>
      <c r="EI25" s="143"/>
      <c r="EJ25" s="142"/>
      <c r="EK25" s="143"/>
      <c r="EL25" s="142"/>
      <c r="EM25" s="143"/>
      <c r="EN25" s="142"/>
      <c r="EO25" s="143"/>
      <c r="EP25" s="142"/>
      <c r="EQ25" s="143"/>
      <c r="ER25" s="142"/>
      <c r="ES25" s="143"/>
      <c r="ET25" s="142"/>
      <c r="EU25" s="143"/>
      <c r="EV25" s="142"/>
      <c r="EW25" s="143"/>
      <c r="EX25" s="142"/>
      <c r="EY25" s="143"/>
      <c r="EZ25" s="142"/>
      <c r="FA25" s="143"/>
      <c r="FB25" s="142"/>
      <c r="FC25" s="143"/>
      <c r="FD25" s="136">
        <f t="shared" si="0"/>
        <v>0</v>
      </c>
      <c r="FE25" s="136">
        <f t="shared" si="1"/>
        <v>0</v>
      </c>
      <c r="FF25" s="137" t="str">
        <f t="shared" si="2"/>
        <v>Bravo!!!</v>
      </c>
      <c r="FG25" s="235"/>
      <c r="FH25" s="235"/>
      <c r="FI25" s="235"/>
    </row>
    <row r="26" spans="1:165" x14ac:dyDescent="0.4">
      <c r="A26" s="138">
        <v>20</v>
      </c>
      <c r="B26" s="139"/>
      <c r="C26" s="139"/>
      <c r="D26" s="140"/>
      <c r="E26" s="141"/>
      <c r="F26" s="142"/>
      <c r="G26" s="143"/>
      <c r="H26" s="142"/>
      <c r="I26" s="143"/>
      <c r="J26" s="144"/>
      <c r="K26" s="143"/>
      <c r="L26" s="145"/>
      <c r="M26" s="145"/>
      <c r="N26" s="142"/>
      <c r="O26" s="143"/>
      <c r="P26" s="145"/>
      <c r="Q26" s="145"/>
      <c r="R26" s="142"/>
      <c r="S26" s="143"/>
      <c r="T26" s="145"/>
      <c r="U26" s="145"/>
      <c r="V26" s="142"/>
      <c r="W26" s="143"/>
      <c r="X26" s="145"/>
      <c r="Y26" s="142"/>
      <c r="Z26" s="143"/>
      <c r="AA26" s="142"/>
      <c r="AB26" s="143"/>
      <c r="AC26" s="142"/>
      <c r="AD26" s="143"/>
      <c r="AE26" s="145"/>
      <c r="AF26" s="145"/>
      <c r="AG26" s="142"/>
      <c r="AH26" s="143"/>
      <c r="AI26" s="142"/>
      <c r="AJ26" s="143"/>
      <c r="AK26" s="145"/>
      <c r="AL26" s="142"/>
      <c r="AM26" s="143"/>
      <c r="AN26" s="145"/>
      <c r="AO26" s="142"/>
      <c r="AP26" s="143"/>
      <c r="AQ26" s="142"/>
      <c r="AR26" s="143"/>
      <c r="AS26" s="142"/>
      <c r="AT26" s="143"/>
      <c r="AU26" s="142"/>
      <c r="AV26" s="143"/>
      <c r="AW26" s="142"/>
      <c r="AX26" s="143"/>
      <c r="AY26" s="142"/>
      <c r="AZ26" s="143"/>
      <c r="BA26" s="142"/>
      <c r="BB26" s="143"/>
      <c r="BC26" s="145"/>
      <c r="BD26" s="142"/>
      <c r="BE26" s="143"/>
      <c r="BF26" s="145"/>
      <c r="BG26" s="142"/>
      <c r="BH26" s="143"/>
      <c r="BI26" s="145"/>
      <c r="BJ26" s="142"/>
      <c r="BK26" s="143"/>
      <c r="BL26" s="145"/>
      <c r="BM26" s="142"/>
      <c r="BN26" s="143"/>
      <c r="BO26" s="145"/>
      <c r="BP26" s="142"/>
      <c r="BQ26" s="143"/>
      <c r="BR26" s="145"/>
      <c r="BS26" s="142"/>
      <c r="BT26" s="143"/>
      <c r="BU26" s="142"/>
      <c r="BV26" s="143"/>
      <c r="BW26" s="145"/>
      <c r="BX26" s="142"/>
      <c r="BY26" s="143"/>
      <c r="BZ26" s="142"/>
      <c r="CA26" s="143"/>
      <c r="CB26" s="142"/>
      <c r="CC26" s="143"/>
      <c r="CD26" s="145"/>
      <c r="CE26" s="142"/>
      <c r="CF26" s="143"/>
      <c r="CG26" s="145"/>
      <c r="CH26" s="142"/>
      <c r="CI26" s="143"/>
      <c r="CJ26" s="145"/>
      <c r="CK26" s="142"/>
      <c r="CL26" s="143"/>
      <c r="CM26" s="142"/>
      <c r="CN26" s="143"/>
      <c r="CO26" s="145"/>
      <c r="CP26" s="142"/>
      <c r="CQ26" s="143"/>
      <c r="CR26" s="142"/>
      <c r="CS26" s="143"/>
      <c r="CT26" s="142"/>
      <c r="CU26" s="143"/>
      <c r="CV26" s="142"/>
      <c r="CW26" s="143"/>
      <c r="CX26" s="145"/>
      <c r="CY26" s="142"/>
      <c r="CZ26" s="143"/>
      <c r="DA26" s="142"/>
      <c r="DB26" s="143"/>
      <c r="DC26" s="142"/>
      <c r="DD26" s="143"/>
      <c r="DE26" s="142"/>
      <c r="DF26" s="143"/>
      <c r="DG26" s="145"/>
      <c r="DH26" s="142"/>
      <c r="DI26" s="143"/>
      <c r="DJ26" s="142"/>
      <c r="DK26" s="143"/>
      <c r="DL26" s="142"/>
      <c r="DM26" s="143"/>
      <c r="DN26" s="142"/>
      <c r="DO26" s="143"/>
      <c r="DP26" s="142"/>
      <c r="DQ26" s="143"/>
      <c r="DR26" s="142"/>
      <c r="DS26" s="143"/>
      <c r="DT26" s="142"/>
      <c r="DU26" s="143"/>
      <c r="DV26" s="142"/>
      <c r="DW26" s="143"/>
      <c r="DX26" s="142"/>
      <c r="DY26" s="143"/>
      <c r="DZ26" s="142"/>
      <c r="EA26" s="143"/>
      <c r="EB26" s="142"/>
      <c r="EC26" s="143"/>
      <c r="ED26" s="142"/>
      <c r="EE26" s="143"/>
      <c r="EF26" s="142"/>
      <c r="EG26" s="143"/>
      <c r="EH26" s="142"/>
      <c r="EI26" s="143"/>
      <c r="EJ26" s="142"/>
      <c r="EK26" s="143"/>
      <c r="EL26" s="142"/>
      <c r="EM26" s="143"/>
      <c r="EN26" s="142"/>
      <c r="EO26" s="143"/>
      <c r="EP26" s="142"/>
      <c r="EQ26" s="143"/>
      <c r="ER26" s="142"/>
      <c r="ES26" s="143"/>
      <c r="ET26" s="142"/>
      <c r="EU26" s="143"/>
      <c r="EV26" s="142"/>
      <c r="EW26" s="143"/>
      <c r="EX26" s="142"/>
      <c r="EY26" s="143"/>
      <c r="EZ26" s="142"/>
      <c r="FA26" s="143"/>
      <c r="FB26" s="142"/>
      <c r="FC26" s="143"/>
      <c r="FD26" s="136">
        <f t="shared" si="0"/>
        <v>0</v>
      </c>
      <c r="FE26" s="136">
        <f t="shared" si="1"/>
        <v>0</v>
      </c>
      <c r="FF26" s="137" t="str">
        <f t="shared" si="2"/>
        <v>Bravo!!!</v>
      </c>
      <c r="FG26" s="235"/>
      <c r="FH26" s="235"/>
      <c r="FI26" s="235"/>
    </row>
    <row r="27" spans="1:165" x14ac:dyDescent="0.4">
      <c r="A27" s="138">
        <v>21</v>
      </c>
      <c r="B27" s="139"/>
      <c r="C27" s="139"/>
      <c r="D27" s="140"/>
      <c r="E27" s="141"/>
      <c r="F27" s="142"/>
      <c r="G27" s="143"/>
      <c r="H27" s="142"/>
      <c r="I27" s="143"/>
      <c r="J27" s="144"/>
      <c r="K27" s="143"/>
      <c r="L27" s="145"/>
      <c r="M27" s="145"/>
      <c r="N27" s="142"/>
      <c r="O27" s="143"/>
      <c r="P27" s="145"/>
      <c r="Q27" s="145"/>
      <c r="R27" s="142"/>
      <c r="S27" s="143"/>
      <c r="T27" s="145"/>
      <c r="U27" s="145"/>
      <c r="V27" s="142"/>
      <c r="W27" s="143"/>
      <c r="X27" s="145"/>
      <c r="Y27" s="142"/>
      <c r="Z27" s="143"/>
      <c r="AA27" s="142"/>
      <c r="AB27" s="143"/>
      <c r="AC27" s="142"/>
      <c r="AD27" s="143"/>
      <c r="AE27" s="145"/>
      <c r="AF27" s="145"/>
      <c r="AG27" s="142"/>
      <c r="AH27" s="143"/>
      <c r="AI27" s="142"/>
      <c r="AJ27" s="143"/>
      <c r="AK27" s="145"/>
      <c r="AL27" s="142"/>
      <c r="AM27" s="143"/>
      <c r="AN27" s="145"/>
      <c r="AO27" s="142"/>
      <c r="AP27" s="143"/>
      <c r="AQ27" s="142"/>
      <c r="AR27" s="143"/>
      <c r="AS27" s="142"/>
      <c r="AT27" s="143"/>
      <c r="AU27" s="142"/>
      <c r="AV27" s="143"/>
      <c r="AW27" s="142"/>
      <c r="AX27" s="143"/>
      <c r="AY27" s="142"/>
      <c r="AZ27" s="143"/>
      <c r="BA27" s="142"/>
      <c r="BB27" s="143"/>
      <c r="BC27" s="145"/>
      <c r="BD27" s="142"/>
      <c r="BE27" s="143"/>
      <c r="BF27" s="145"/>
      <c r="BG27" s="142"/>
      <c r="BH27" s="143"/>
      <c r="BI27" s="145"/>
      <c r="BJ27" s="142"/>
      <c r="BK27" s="143"/>
      <c r="BL27" s="145"/>
      <c r="BM27" s="142"/>
      <c r="BN27" s="143"/>
      <c r="BO27" s="145"/>
      <c r="BP27" s="142"/>
      <c r="BQ27" s="143"/>
      <c r="BR27" s="145"/>
      <c r="BS27" s="142"/>
      <c r="BT27" s="143"/>
      <c r="BU27" s="142"/>
      <c r="BV27" s="143"/>
      <c r="BW27" s="145"/>
      <c r="BX27" s="142"/>
      <c r="BY27" s="143"/>
      <c r="BZ27" s="142"/>
      <c r="CA27" s="143"/>
      <c r="CB27" s="142"/>
      <c r="CC27" s="143"/>
      <c r="CD27" s="145"/>
      <c r="CE27" s="142"/>
      <c r="CF27" s="143"/>
      <c r="CG27" s="145"/>
      <c r="CH27" s="142"/>
      <c r="CI27" s="143"/>
      <c r="CJ27" s="145"/>
      <c r="CK27" s="142"/>
      <c r="CL27" s="143"/>
      <c r="CM27" s="142"/>
      <c r="CN27" s="143"/>
      <c r="CO27" s="145"/>
      <c r="CP27" s="142"/>
      <c r="CQ27" s="143"/>
      <c r="CR27" s="142"/>
      <c r="CS27" s="143"/>
      <c r="CT27" s="142"/>
      <c r="CU27" s="143"/>
      <c r="CV27" s="142"/>
      <c r="CW27" s="143"/>
      <c r="CX27" s="145"/>
      <c r="CY27" s="142"/>
      <c r="CZ27" s="143"/>
      <c r="DA27" s="142"/>
      <c r="DB27" s="143"/>
      <c r="DC27" s="142"/>
      <c r="DD27" s="143"/>
      <c r="DE27" s="142"/>
      <c r="DF27" s="143"/>
      <c r="DG27" s="145"/>
      <c r="DH27" s="142"/>
      <c r="DI27" s="143"/>
      <c r="DJ27" s="142"/>
      <c r="DK27" s="143"/>
      <c r="DL27" s="142"/>
      <c r="DM27" s="143"/>
      <c r="DN27" s="142"/>
      <c r="DO27" s="143"/>
      <c r="DP27" s="142"/>
      <c r="DQ27" s="143"/>
      <c r="DR27" s="142"/>
      <c r="DS27" s="143"/>
      <c r="DT27" s="142"/>
      <c r="DU27" s="143"/>
      <c r="DV27" s="142"/>
      <c r="DW27" s="143"/>
      <c r="DX27" s="142"/>
      <c r="DY27" s="143"/>
      <c r="DZ27" s="142"/>
      <c r="EA27" s="143"/>
      <c r="EB27" s="142"/>
      <c r="EC27" s="143"/>
      <c r="ED27" s="142"/>
      <c r="EE27" s="143"/>
      <c r="EF27" s="142"/>
      <c r="EG27" s="143"/>
      <c r="EH27" s="142"/>
      <c r="EI27" s="143"/>
      <c r="EJ27" s="142"/>
      <c r="EK27" s="143"/>
      <c r="EL27" s="142"/>
      <c r="EM27" s="143"/>
      <c r="EN27" s="142"/>
      <c r="EO27" s="143"/>
      <c r="EP27" s="142"/>
      <c r="EQ27" s="143"/>
      <c r="ER27" s="142"/>
      <c r="ES27" s="143"/>
      <c r="ET27" s="142"/>
      <c r="EU27" s="143"/>
      <c r="EV27" s="142"/>
      <c r="EW27" s="143"/>
      <c r="EX27" s="142"/>
      <c r="EY27" s="143"/>
      <c r="EZ27" s="142"/>
      <c r="FA27" s="143"/>
      <c r="FB27" s="142"/>
      <c r="FC27" s="143"/>
      <c r="FD27" s="136">
        <f t="shared" si="0"/>
        <v>0</v>
      </c>
      <c r="FE27" s="136">
        <f t="shared" si="1"/>
        <v>0</v>
      </c>
      <c r="FF27" s="137" t="str">
        <f t="shared" si="2"/>
        <v>Bravo!!!</v>
      </c>
      <c r="FG27" s="235"/>
      <c r="FH27" s="235"/>
      <c r="FI27" s="235"/>
    </row>
    <row r="28" spans="1:165" x14ac:dyDescent="0.4">
      <c r="A28" s="138">
        <v>22</v>
      </c>
      <c r="B28" s="139"/>
      <c r="C28" s="139"/>
      <c r="D28" s="140"/>
      <c r="E28" s="141"/>
      <c r="F28" s="142"/>
      <c r="G28" s="143"/>
      <c r="H28" s="142"/>
      <c r="I28" s="143"/>
      <c r="J28" s="144"/>
      <c r="K28" s="143"/>
      <c r="L28" s="145"/>
      <c r="M28" s="145"/>
      <c r="N28" s="142"/>
      <c r="O28" s="143"/>
      <c r="P28" s="145"/>
      <c r="Q28" s="145"/>
      <c r="R28" s="142"/>
      <c r="S28" s="143"/>
      <c r="T28" s="145"/>
      <c r="U28" s="145"/>
      <c r="V28" s="142"/>
      <c r="W28" s="143"/>
      <c r="X28" s="145"/>
      <c r="Y28" s="142"/>
      <c r="Z28" s="143"/>
      <c r="AA28" s="142"/>
      <c r="AB28" s="143"/>
      <c r="AC28" s="142"/>
      <c r="AD28" s="143"/>
      <c r="AE28" s="145"/>
      <c r="AF28" s="145"/>
      <c r="AG28" s="142"/>
      <c r="AH28" s="143"/>
      <c r="AI28" s="142"/>
      <c r="AJ28" s="143"/>
      <c r="AK28" s="145"/>
      <c r="AL28" s="142"/>
      <c r="AM28" s="143"/>
      <c r="AN28" s="145"/>
      <c r="AO28" s="142"/>
      <c r="AP28" s="143"/>
      <c r="AQ28" s="142"/>
      <c r="AR28" s="143"/>
      <c r="AS28" s="142"/>
      <c r="AT28" s="143"/>
      <c r="AU28" s="142"/>
      <c r="AV28" s="143"/>
      <c r="AW28" s="142"/>
      <c r="AX28" s="143"/>
      <c r="AY28" s="142"/>
      <c r="AZ28" s="143"/>
      <c r="BA28" s="142"/>
      <c r="BB28" s="143"/>
      <c r="BC28" s="145"/>
      <c r="BD28" s="142"/>
      <c r="BE28" s="143"/>
      <c r="BF28" s="145"/>
      <c r="BG28" s="142"/>
      <c r="BH28" s="143"/>
      <c r="BI28" s="145"/>
      <c r="BJ28" s="142"/>
      <c r="BK28" s="143"/>
      <c r="BL28" s="145"/>
      <c r="BM28" s="142"/>
      <c r="BN28" s="143"/>
      <c r="BO28" s="145"/>
      <c r="BP28" s="142"/>
      <c r="BQ28" s="143"/>
      <c r="BR28" s="145"/>
      <c r="BS28" s="142"/>
      <c r="BT28" s="143"/>
      <c r="BU28" s="142"/>
      <c r="BV28" s="143"/>
      <c r="BW28" s="145"/>
      <c r="BX28" s="142"/>
      <c r="BY28" s="143"/>
      <c r="BZ28" s="142"/>
      <c r="CA28" s="143"/>
      <c r="CB28" s="142"/>
      <c r="CC28" s="143"/>
      <c r="CD28" s="145"/>
      <c r="CE28" s="142"/>
      <c r="CF28" s="143"/>
      <c r="CG28" s="145"/>
      <c r="CH28" s="142"/>
      <c r="CI28" s="143"/>
      <c r="CJ28" s="145"/>
      <c r="CK28" s="142"/>
      <c r="CL28" s="143"/>
      <c r="CM28" s="142"/>
      <c r="CN28" s="143"/>
      <c r="CO28" s="145"/>
      <c r="CP28" s="142"/>
      <c r="CQ28" s="143"/>
      <c r="CR28" s="142"/>
      <c r="CS28" s="143"/>
      <c r="CT28" s="142"/>
      <c r="CU28" s="143"/>
      <c r="CV28" s="142"/>
      <c r="CW28" s="143"/>
      <c r="CX28" s="145"/>
      <c r="CY28" s="142"/>
      <c r="CZ28" s="143"/>
      <c r="DA28" s="142"/>
      <c r="DB28" s="143"/>
      <c r="DC28" s="142"/>
      <c r="DD28" s="143"/>
      <c r="DE28" s="142"/>
      <c r="DF28" s="143"/>
      <c r="DG28" s="145"/>
      <c r="DH28" s="142"/>
      <c r="DI28" s="143"/>
      <c r="DJ28" s="142"/>
      <c r="DK28" s="143"/>
      <c r="DL28" s="142"/>
      <c r="DM28" s="143"/>
      <c r="DN28" s="142"/>
      <c r="DO28" s="143"/>
      <c r="DP28" s="142"/>
      <c r="DQ28" s="143"/>
      <c r="DR28" s="142"/>
      <c r="DS28" s="143"/>
      <c r="DT28" s="142"/>
      <c r="DU28" s="143"/>
      <c r="DV28" s="142"/>
      <c r="DW28" s="143"/>
      <c r="DX28" s="142"/>
      <c r="DY28" s="143"/>
      <c r="DZ28" s="142"/>
      <c r="EA28" s="143"/>
      <c r="EB28" s="142"/>
      <c r="EC28" s="143"/>
      <c r="ED28" s="142"/>
      <c r="EE28" s="143"/>
      <c r="EF28" s="142"/>
      <c r="EG28" s="143"/>
      <c r="EH28" s="142"/>
      <c r="EI28" s="143"/>
      <c r="EJ28" s="142"/>
      <c r="EK28" s="143"/>
      <c r="EL28" s="142"/>
      <c r="EM28" s="143"/>
      <c r="EN28" s="142"/>
      <c r="EO28" s="143"/>
      <c r="EP28" s="142"/>
      <c r="EQ28" s="143"/>
      <c r="ER28" s="142"/>
      <c r="ES28" s="143"/>
      <c r="ET28" s="142"/>
      <c r="EU28" s="143"/>
      <c r="EV28" s="142"/>
      <c r="EW28" s="143"/>
      <c r="EX28" s="142"/>
      <c r="EY28" s="143"/>
      <c r="EZ28" s="142"/>
      <c r="FA28" s="143"/>
      <c r="FB28" s="142"/>
      <c r="FC28" s="143"/>
      <c r="FD28" s="136">
        <f t="shared" si="0"/>
        <v>0</v>
      </c>
      <c r="FE28" s="136">
        <f t="shared" si="1"/>
        <v>0</v>
      </c>
      <c r="FF28" s="137" t="str">
        <f t="shared" si="2"/>
        <v>Bravo!!!</v>
      </c>
      <c r="FG28" s="235"/>
      <c r="FH28" s="235"/>
      <c r="FI28" s="235"/>
    </row>
    <row r="29" spans="1:165" x14ac:dyDescent="0.4">
      <c r="A29" s="138">
        <v>23</v>
      </c>
      <c r="B29" s="139"/>
      <c r="C29" s="139"/>
      <c r="D29" s="140"/>
      <c r="E29" s="141"/>
      <c r="F29" s="142"/>
      <c r="G29" s="143"/>
      <c r="H29" s="142"/>
      <c r="I29" s="143"/>
      <c r="J29" s="144"/>
      <c r="K29" s="143"/>
      <c r="L29" s="145"/>
      <c r="M29" s="145"/>
      <c r="N29" s="142"/>
      <c r="O29" s="143"/>
      <c r="P29" s="145"/>
      <c r="Q29" s="145"/>
      <c r="R29" s="142"/>
      <c r="S29" s="143"/>
      <c r="T29" s="145"/>
      <c r="U29" s="145"/>
      <c r="V29" s="142"/>
      <c r="W29" s="143"/>
      <c r="X29" s="145"/>
      <c r="Y29" s="142"/>
      <c r="Z29" s="143"/>
      <c r="AA29" s="142"/>
      <c r="AB29" s="143"/>
      <c r="AC29" s="142"/>
      <c r="AD29" s="143"/>
      <c r="AE29" s="145"/>
      <c r="AF29" s="145"/>
      <c r="AG29" s="142"/>
      <c r="AH29" s="143"/>
      <c r="AI29" s="142"/>
      <c r="AJ29" s="143"/>
      <c r="AK29" s="145"/>
      <c r="AL29" s="142"/>
      <c r="AM29" s="143"/>
      <c r="AN29" s="145"/>
      <c r="AO29" s="142"/>
      <c r="AP29" s="143"/>
      <c r="AQ29" s="142"/>
      <c r="AR29" s="143"/>
      <c r="AS29" s="142"/>
      <c r="AT29" s="143"/>
      <c r="AU29" s="142"/>
      <c r="AV29" s="143"/>
      <c r="AW29" s="142"/>
      <c r="AX29" s="143"/>
      <c r="AY29" s="142"/>
      <c r="AZ29" s="143"/>
      <c r="BA29" s="142"/>
      <c r="BB29" s="143"/>
      <c r="BC29" s="145"/>
      <c r="BD29" s="142"/>
      <c r="BE29" s="143"/>
      <c r="BF29" s="145"/>
      <c r="BG29" s="142"/>
      <c r="BH29" s="143"/>
      <c r="BI29" s="145"/>
      <c r="BJ29" s="142"/>
      <c r="BK29" s="143"/>
      <c r="BL29" s="145"/>
      <c r="BM29" s="142"/>
      <c r="BN29" s="143"/>
      <c r="BO29" s="145"/>
      <c r="BP29" s="142"/>
      <c r="BQ29" s="143"/>
      <c r="BR29" s="145"/>
      <c r="BS29" s="142"/>
      <c r="BT29" s="143"/>
      <c r="BU29" s="142"/>
      <c r="BV29" s="143"/>
      <c r="BW29" s="145"/>
      <c r="BX29" s="142"/>
      <c r="BY29" s="143"/>
      <c r="BZ29" s="142"/>
      <c r="CA29" s="143"/>
      <c r="CB29" s="142"/>
      <c r="CC29" s="143"/>
      <c r="CD29" s="145"/>
      <c r="CE29" s="142"/>
      <c r="CF29" s="143"/>
      <c r="CG29" s="145"/>
      <c r="CH29" s="142"/>
      <c r="CI29" s="143"/>
      <c r="CJ29" s="145"/>
      <c r="CK29" s="142"/>
      <c r="CL29" s="143"/>
      <c r="CM29" s="142"/>
      <c r="CN29" s="143"/>
      <c r="CO29" s="145"/>
      <c r="CP29" s="142"/>
      <c r="CQ29" s="143"/>
      <c r="CR29" s="142"/>
      <c r="CS29" s="143"/>
      <c r="CT29" s="142"/>
      <c r="CU29" s="143"/>
      <c r="CV29" s="142"/>
      <c r="CW29" s="143"/>
      <c r="CX29" s="145"/>
      <c r="CY29" s="142"/>
      <c r="CZ29" s="143"/>
      <c r="DA29" s="142"/>
      <c r="DB29" s="143"/>
      <c r="DC29" s="142"/>
      <c r="DD29" s="143"/>
      <c r="DE29" s="142"/>
      <c r="DF29" s="143"/>
      <c r="DG29" s="145"/>
      <c r="DH29" s="142"/>
      <c r="DI29" s="143"/>
      <c r="DJ29" s="142"/>
      <c r="DK29" s="143"/>
      <c r="DL29" s="142"/>
      <c r="DM29" s="143"/>
      <c r="DN29" s="142"/>
      <c r="DO29" s="143"/>
      <c r="DP29" s="142"/>
      <c r="DQ29" s="143"/>
      <c r="DR29" s="142"/>
      <c r="DS29" s="143"/>
      <c r="DT29" s="142"/>
      <c r="DU29" s="143"/>
      <c r="DV29" s="142"/>
      <c r="DW29" s="143"/>
      <c r="DX29" s="142"/>
      <c r="DY29" s="143"/>
      <c r="DZ29" s="142"/>
      <c r="EA29" s="143"/>
      <c r="EB29" s="142"/>
      <c r="EC29" s="143"/>
      <c r="ED29" s="142"/>
      <c r="EE29" s="143"/>
      <c r="EF29" s="142"/>
      <c r="EG29" s="143"/>
      <c r="EH29" s="142"/>
      <c r="EI29" s="143"/>
      <c r="EJ29" s="142"/>
      <c r="EK29" s="143"/>
      <c r="EL29" s="142"/>
      <c r="EM29" s="143"/>
      <c r="EN29" s="142"/>
      <c r="EO29" s="143"/>
      <c r="EP29" s="142"/>
      <c r="EQ29" s="143"/>
      <c r="ER29" s="142"/>
      <c r="ES29" s="143"/>
      <c r="ET29" s="142"/>
      <c r="EU29" s="143"/>
      <c r="EV29" s="142"/>
      <c r="EW29" s="143"/>
      <c r="EX29" s="142"/>
      <c r="EY29" s="143"/>
      <c r="EZ29" s="142"/>
      <c r="FA29" s="143"/>
      <c r="FB29" s="142"/>
      <c r="FC29" s="143"/>
      <c r="FD29" s="136">
        <f t="shared" si="0"/>
        <v>0</v>
      </c>
      <c r="FE29" s="136">
        <f t="shared" si="1"/>
        <v>0</v>
      </c>
      <c r="FF29" s="137" t="str">
        <f t="shared" si="2"/>
        <v>Bravo!!!</v>
      </c>
      <c r="FG29" s="235"/>
      <c r="FH29" s="235"/>
      <c r="FI29" s="235"/>
    </row>
    <row r="30" spans="1:165" x14ac:dyDescent="0.4">
      <c r="A30" s="138">
        <v>24</v>
      </c>
      <c r="B30" s="139"/>
      <c r="C30" s="139"/>
      <c r="D30" s="140"/>
      <c r="E30" s="141"/>
      <c r="F30" s="142"/>
      <c r="G30" s="143"/>
      <c r="H30" s="142"/>
      <c r="I30" s="143"/>
      <c r="J30" s="144"/>
      <c r="K30" s="143"/>
      <c r="L30" s="145"/>
      <c r="M30" s="145"/>
      <c r="N30" s="142"/>
      <c r="O30" s="143"/>
      <c r="P30" s="145"/>
      <c r="Q30" s="145"/>
      <c r="R30" s="142"/>
      <c r="S30" s="143"/>
      <c r="T30" s="145"/>
      <c r="U30" s="145"/>
      <c r="V30" s="142"/>
      <c r="W30" s="143"/>
      <c r="X30" s="145"/>
      <c r="Y30" s="142"/>
      <c r="Z30" s="143"/>
      <c r="AA30" s="142"/>
      <c r="AB30" s="143"/>
      <c r="AC30" s="142"/>
      <c r="AD30" s="143"/>
      <c r="AE30" s="145"/>
      <c r="AF30" s="145"/>
      <c r="AG30" s="142"/>
      <c r="AH30" s="143"/>
      <c r="AI30" s="142"/>
      <c r="AJ30" s="143"/>
      <c r="AK30" s="145"/>
      <c r="AL30" s="142"/>
      <c r="AM30" s="143"/>
      <c r="AN30" s="145"/>
      <c r="AO30" s="142"/>
      <c r="AP30" s="143"/>
      <c r="AQ30" s="142"/>
      <c r="AR30" s="143"/>
      <c r="AS30" s="142"/>
      <c r="AT30" s="143"/>
      <c r="AU30" s="142"/>
      <c r="AV30" s="143"/>
      <c r="AW30" s="142"/>
      <c r="AX30" s="143"/>
      <c r="AY30" s="142"/>
      <c r="AZ30" s="143"/>
      <c r="BA30" s="142"/>
      <c r="BB30" s="143"/>
      <c r="BC30" s="145"/>
      <c r="BD30" s="142"/>
      <c r="BE30" s="143"/>
      <c r="BF30" s="145"/>
      <c r="BG30" s="142"/>
      <c r="BH30" s="143"/>
      <c r="BI30" s="145"/>
      <c r="BJ30" s="142"/>
      <c r="BK30" s="143"/>
      <c r="BL30" s="145"/>
      <c r="BM30" s="142"/>
      <c r="BN30" s="143"/>
      <c r="BO30" s="145"/>
      <c r="BP30" s="142"/>
      <c r="BQ30" s="143"/>
      <c r="BR30" s="145"/>
      <c r="BS30" s="142"/>
      <c r="BT30" s="143"/>
      <c r="BU30" s="142"/>
      <c r="BV30" s="143"/>
      <c r="BW30" s="145"/>
      <c r="BX30" s="142"/>
      <c r="BY30" s="143"/>
      <c r="BZ30" s="142"/>
      <c r="CA30" s="143"/>
      <c r="CB30" s="142"/>
      <c r="CC30" s="143"/>
      <c r="CD30" s="145"/>
      <c r="CE30" s="142"/>
      <c r="CF30" s="143"/>
      <c r="CG30" s="145"/>
      <c r="CH30" s="142"/>
      <c r="CI30" s="143"/>
      <c r="CJ30" s="145"/>
      <c r="CK30" s="142"/>
      <c r="CL30" s="143"/>
      <c r="CM30" s="142"/>
      <c r="CN30" s="143"/>
      <c r="CO30" s="145"/>
      <c r="CP30" s="142"/>
      <c r="CQ30" s="143"/>
      <c r="CR30" s="142"/>
      <c r="CS30" s="143"/>
      <c r="CT30" s="142"/>
      <c r="CU30" s="143"/>
      <c r="CV30" s="142"/>
      <c r="CW30" s="143"/>
      <c r="CX30" s="145"/>
      <c r="CY30" s="142"/>
      <c r="CZ30" s="143"/>
      <c r="DA30" s="142"/>
      <c r="DB30" s="143"/>
      <c r="DC30" s="142"/>
      <c r="DD30" s="143"/>
      <c r="DE30" s="142"/>
      <c r="DF30" s="143"/>
      <c r="DG30" s="145"/>
      <c r="DH30" s="142"/>
      <c r="DI30" s="143"/>
      <c r="DJ30" s="142"/>
      <c r="DK30" s="143"/>
      <c r="DL30" s="142"/>
      <c r="DM30" s="143"/>
      <c r="DN30" s="142"/>
      <c r="DO30" s="143"/>
      <c r="DP30" s="142"/>
      <c r="DQ30" s="143"/>
      <c r="DR30" s="142"/>
      <c r="DS30" s="143"/>
      <c r="DT30" s="142"/>
      <c r="DU30" s="143"/>
      <c r="DV30" s="142"/>
      <c r="DW30" s="143"/>
      <c r="DX30" s="142"/>
      <c r="DY30" s="143"/>
      <c r="DZ30" s="142"/>
      <c r="EA30" s="143"/>
      <c r="EB30" s="142"/>
      <c r="EC30" s="143"/>
      <c r="ED30" s="142"/>
      <c r="EE30" s="143"/>
      <c r="EF30" s="142"/>
      <c r="EG30" s="143"/>
      <c r="EH30" s="142"/>
      <c r="EI30" s="143"/>
      <c r="EJ30" s="142"/>
      <c r="EK30" s="143"/>
      <c r="EL30" s="142"/>
      <c r="EM30" s="143"/>
      <c r="EN30" s="142"/>
      <c r="EO30" s="143"/>
      <c r="EP30" s="142"/>
      <c r="EQ30" s="143"/>
      <c r="ER30" s="142"/>
      <c r="ES30" s="143"/>
      <c r="ET30" s="142"/>
      <c r="EU30" s="143"/>
      <c r="EV30" s="142"/>
      <c r="EW30" s="143"/>
      <c r="EX30" s="142"/>
      <c r="EY30" s="143"/>
      <c r="EZ30" s="142"/>
      <c r="FA30" s="143"/>
      <c r="FB30" s="142"/>
      <c r="FC30" s="143"/>
      <c r="FD30" s="136">
        <f t="shared" si="0"/>
        <v>0</v>
      </c>
      <c r="FE30" s="136">
        <f t="shared" si="1"/>
        <v>0</v>
      </c>
      <c r="FF30" s="137" t="str">
        <f t="shared" si="2"/>
        <v>Bravo!!!</v>
      </c>
      <c r="FG30" s="235"/>
      <c r="FH30" s="235"/>
      <c r="FI30" s="235"/>
    </row>
    <row r="31" spans="1:165" x14ac:dyDescent="0.4">
      <c r="A31" s="138">
        <v>25</v>
      </c>
      <c r="B31" s="139"/>
      <c r="C31" s="139"/>
      <c r="D31" s="140"/>
      <c r="E31" s="141"/>
      <c r="F31" s="142"/>
      <c r="G31" s="143"/>
      <c r="H31" s="142"/>
      <c r="I31" s="143"/>
      <c r="J31" s="144"/>
      <c r="K31" s="143"/>
      <c r="L31" s="145"/>
      <c r="M31" s="145"/>
      <c r="N31" s="142"/>
      <c r="O31" s="143"/>
      <c r="P31" s="145"/>
      <c r="Q31" s="145"/>
      <c r="R31" s="142"/>
      <c r="S31" s="143"/>
      <c r="T31" s="145"/>
      <c r="U31" s="145"/>
      <c r="V31" s="142"/>
      <c r="W31" s="143"/>
      <c r="X31" s="145"/>
      <c r="Y31" s="142"/>
      <c r="Z31" s="143"/>
      <c r="AA31" s="142"/>
      <c r="AB31" s="143"/>
      <c r="AC31" s="142"/>
      <c r="AD31" s="143"/>
      <c r="AE31" s="145"/>
      <c r="AF31" s="145"/>
      <c r="AG31" s="142"/>
      <c r="AH31" s="143"/>
      <c r="AI31" s="142"/>
      <c r="AJ31" s="143"/>
      <c r="AK31" s="145"/>
      <c r="AL31" s="142"/>
      <c r="AM31" s="143"/>
      <c r="AN31" s="145"/>
      <c r="AO31" s="142"/>
      <c r="AP31" s="143"/>
      <c r="AQ31" s="142"/>
      <c r="AR31" s="143"/>
      <c r="AS31" s="142"/>
      <c r="AT31" s="143"/>
      <c r="AU31" s="142"/>
      <c r="AV31" s="143"/>
      <c r="AW31" s="142"/>
      <c r="AX31" s="143"/>
      <c r="AY31" s="142"/>
      <c r="AZ31" s="143"/>
      <c r="BA31" s="142"/>
      <c r="BB31" s="143"/>
      <c r="BC31" s="145"/>
      <c r="BD31" s="142"/>
      <c r="BE31" s="143"/>
      <c r="BF31" s="145"/>
      <c r="BG31" s="142"/>
      <c r="BH31" s="143"/>
      <c r="BI31" s="145"/>
      <c r="BJ31" s="142"/>
      <c r="BK31" s="143"/>
      <c r="BL31" s="145"/>
      <c r="BM31" s="142"/>
      <c r="BN31" s="143"/>
      <c r="BO31" s="145"/>
      <c r="BP31" s="142"/>
      <c r="BQ31" s="143"/>
      <c r="BR31" s="145"/>
      <c r="BS31" s="142"/>
      <c r="BT31" s="143"/>
      <c r="BU31" s="142"/>
      <c r="BV31" s="143"/>
      <c r="BW31" s="145"/>
      <c r="BX31" s="142"/>
      <c r="BY31" s="143"/>
      <c r="BZ31" s="142"/>
      <c r="CA31" s="143"/>
      <c r="CB31" s="142"/>
      <c r="CC31" s="143"/>
      <c r="CD31" s="145"/>
      <c r="CE31" s="142"/>
      <c r="CF31" s="143"/>
      <c r="CG31" s="145"/>
      <c r="CH31" s="142"/>
      <c r="CI31" s="143"/>
      <c r="CJ31" s="145"/>
      <c r="CK31" s="142"/>
      <c r="CL31" s="143"/>
      <c r="CM31" s="142"/>
      <c r="CN31" s="143"/>
      <c r="CO31" s="145"/>
      <c r="CP31" s="142"/>
      <c r="CQ31" s="143"/>
      <c r="CR31" s="142"/>
      <c r="CS31" s="143"/>
      <c r="CT31" s="142"/>
      <c r="CU31" s="143"/>
      <c r="CV31" s="142"/>
      <c r="CW31" s="143"/>
      <c r="CX31" s="145"/>
      <c r="CY31" s="142"/>
      <c r="CZ31" s="143"/>
      <c r="DA31" s="142"/>
      <c r="DB31" s="143"/>
      <c r="DC31" s="142"/>
      <c r="DD31" s="143"/>
      <c r="DE31" s="142"/>
      <c r="DF31" s="143"/>
      <c r="DG31" s="145"/>
      <c r="DH31" s="142"/>
      <c r="DI31" s="143"/>
      <c r="DJ31" s="142"/>
      <c r="DK31" s="143"/>
      <c r="DL31" s="142"/>
      <c r="DM31" s="143"/>
      <c r="DN31" s="142"/>
      <c r="DO31" s="143"/>
      <c r="DP31" s="142"/>
      <c r="DQ31" s="143"/>
      <c r="DR31" s="142"/>
      <c r="DS31" s="143"/>
      <c r="DT31" s="142"/>
      <c r="DU31" s="143"/>
      <c r="DV31" s="142"/>
      <c r="DW31" s="143"/>
      <c r="DX31" s="142"/>
      <c r="DY31" s="143"/>
      <c r="DZ31" s="142"/>
      <c r="EA31" s="143"/>
      <c r="EB31" s="142"/>
      <c r="EC31" s="143"/>
      <c r="ED31" s="142"/>
      <c r="EE31" s="143"/>
      <c r="EF31" s="142"/>
      <c r="EG31" s="143"/>
      <c r="EH31" s="142"/>
      <c r="EI31" s="143"/>
      <c r="EJ31" s="142"/>
      <c r="EK31" s="143"/>
      <c r="EL31" s="142"/>
      <c r="EM31" s="143"/>
      <c r="EN31" s="142"/>
      <c r="EO31" s="143"/>
      <c r="EP31" s="142"/>
      <c r="EQ31" s="143"/>
      <c r="ER31" s="142"/>
      <c r="ES31" s="143"/>
      <c r="ET31" s="142"/>
      <c r="EU31" s="143"/>
      <c r="EV31" s="142"/>
      <c r="EW31" s="143"/>
      <c r="EX31" s="142"/>
      <c r="EY31" s="143"/>
      <c r="EZ31" s="142"/>
      <c r="FA31" s="143"/>
      <c r="FB31" s="142"/>
      <c r="FC31" s="143"/>
      <c r="FD31" s="136">
        <f t="shared" si="0"/>
        <v>0</v>
      </c>
      <c r="FE31" s="136">
        <f t="shared" si="1"/>
        <v>0</v>
      </c>
      <c r="FF31" s="137" t="str">
        <f t="shared" si="2"/>
        <v>Bravo!!!</v>
      </c>
      <c r="FG31" s="235"/>
      <c r="FH31" s="235"/>
      <c r="FI31" s="235"/>
    </row>
    <row r="32" spans="1:165" x14ac:dyDescent="0.4">
      <c r="A32" s="138">
        <v>26</v>
      </c>
      <c r="B32" s="139"/>
      <c r="C32" s="139"/>
      <c r="D32" s="140"/>
      <c r="E32" s="141"/>
      <c r="F32" s="142"/>
      <c r="G32" s="143"/>
      <c r="H32" s="142"/>
      <c r="I32" s="143"/>
      <c r="J32" s="144"/>
      <c r="K32" s="143"/>
      <c r="L32" s="145"/>
      <c r="M32" s="145"/>
      <c r="N32" s="142"/>
      <c r="O32" s="143"/>
      <c r="P32" s="145"/>
      <c r="Q32" s="145"/>
      <c r="R32" s="142"/>
      <c r="S32" s="143"/>
      <c r="T32" s="145"/>
      <c r="U32" s="145"/>
      <c r="V32" s="142"/>
      <c r="W32" s="143"/>
      <c r="X32" s="145"/>
      <c r="Y32" s="142"/>
      <c r="Z32" s="143"/>
      <c r="AA32" s="142"/>
      <c r="AB32" s="143"/>
      <c r="AC32" s="142"/>
      <c r="AD32" s="143"/>
      <c r="AE32" s="145"/>
      <c r="AF32" s="145"/>
      <c r="AG32" s="142"/>
      <c r="AH32" s="143"/>
      <c r="AI32" s="142"/>
      <c r="AJ32" s="143"/>
      <c r="AK32" s="145"/>
      <c r="AL32" s="142"/>
      <c r="AM32" s="143"/>
      <c r="AN32" s="145"/>
      <c r="AO32" s="142"/>
      <c r="AP32" s="143"/>
      <c r="AQ32" s="142"/>
      <c r="AR32" s="143"/>
      <c r="AS32" s="142"/>
      <c r="AT32" s="143"/>
      <c r="AU32" s="142"/>
      <c r="AV32" s="143"/>
      <c r="AW32" s="142"/>
      <c r="AX32" s="143"/>
      <c r="AY32" s="142"/>
      <c r="AZ32" s="143"/>
      <c r="BA32" s="142"/>
      <c r="BB32" s="143"/>
      <c r="BC32" s="145"/>
      <c r="BD32" s="142"/>
      <c r="BE32" s="143"/>
      <c r="BF32" s="145"/>
      <c r="BG32" s="142"/>
      <c r="BH32" s="143"/>
      <c r="BI32" s="145"/>
      <c r="BJ32" s="142"/>
      <c r="BK32" s="143"/>
      <c r="BL32" s="145"/>
      <c r="BM32" s="142"/>
      <c r="BN32" s="143"/>
      <c r="BO32" s="145"/>
      <c r="BP32" s="142"/>
      <c r="BQ32" s="143"/>
      <c r="BR32" s="145"/>
      <c r="BS32" s="142"/>
      <c r="BT32" s="143"/>
      <c r="BU32" s="142"/>
      <c r="BV32" s="143"/>
      <c r="BW32" s="145"/>
      <c r="BX32" s="142"/>
      <c r="BY32" s="143"/>
      <c r="BZ32" s="142"/>
      <c r="CA32" s="143"/>
      <c r="CB32" s="142"/>
      <c r="CC32" s="143"/>
      <c r="CD32" s="145"/>
      <c r="CE32" s="142"/>
      <c r="CF32" s="143"/>
      <c r="CG32" s="145"/>
      <c r="CH32" s="142"/>
      <c r="CI32" s="143"/>
      <c r="CJ32" s="145"/>
      <c r="CK32" s="142"/>
      <c r="CL32" s="143"/>
      <c r="CM32" s="142"/>
      <c r="CN32" s="143"/>
      <c r="CO32" s="145"/>
      <c r="CP32" s="142"/>
      <c r="CQ32" s="143"/>
      <c r="CR32" s="142"/>
      <c r="CS32" s="143"/>
      <c r="CT32" s="142"/>
      <c r="CU32" s="143"/>
      <c r="CV32" s="142"/>
      <c r="CW32" s="143"/>
      <c r="CX32" s="145"/>
      <c r="CY32" s="142"/>
      <c r="CZ32" s="143"/>
      <c r="DA32" s="142"/>
      <c r="DB32" s="143"/>
      <c r="DC32" s="142"/>
      <c r="DD32" s="143"/>
      <c r="DE32" s="142"/>
      <c r="DF32" s="143"/>
      <c r="DG32" s="145"/>
      <c r="DH32" s="142"/>
      <c r="DI32" s="143"/>
      <c r="DJ32" s="142"/>
      <c r="DK32" s="143"/>
      <c r="DL32" s="142"/>
      <c r="DM32" s="143"/>
      <c r="DN32" s="142"/>
      <c r="DO32" s="143"/>
      <c r="DP32" s="142"/>
      <c r="DQ32" s="143"/>
      <c r="DR32" s="142"/>
      <c r="DS32" s="143"/>
      <c r="DT32" s="142"/>
      <c r="DU32" s="143"/>
      <c r="DV32" s="142"/>
      <c r="DW32" s="143"/>
      <c r="DX32" s="142"/>
      <c r="DY32" s="143"/>
      <c r="DZ32" s="142"/>
      <c r="EA32" s="143"/>
      <c r="EB32" s="142"/>
      <c r="EC32" s="143"/>
      <c r="ED32" s="142"/>
      <c r="EE32" s="143"/>
      <c r="EF32" s="142"/>
      <c r="EG32" s="143"/>
      <c r="EH32" s="142"/>
      <c r="EI32" s="143"/>
      <c r="EJ32" s="142"/>
      <c r="EK32" s="143"/>
      <c r="EL32" s="142"/>
      <c r="EM32" s="143"/>
      <c r="EN32" s="142"/>
      <c r="EO32" s="143"/>
      <c r="EP32" s="142"/>
      <c r="EQ32" s="143"/>
      <c r="ER32" s="142"/>
      <c r="ES32" s="143"/>
      <c r="ET32" s="142"/>
      <c r="EU32" s="143"/>
      <c r="EV32" s="142"/>
      <c r="EW32" s="143"/>
      <c r="EX32" s="142"/>
      <c r="EY32" s="143"/>
      <c r="EZ32" s="142"/>
      <c r="FA32" s="143"/>
      <c r="FB32" s="142"/>
      <c r="FC32" s="143"/>
      <c r="FD32" s="136">
        <f t="shared" si="0"/>
        <v>0</v>
      </c>
      <c r="FE32" s="136">
        <f t="shared" si="1"/>
        <v>0</v>
      </c>
      <c r="FF32" s="137" t="str">
        <f t="shared" si="2"/>
        <v>Bravo!!!</v>
      </c>
      <c r="FG32" s="235"/>
      <c r="FH32" s="235"/>
      <c r="FI32" s="235"/>
    </row>
    <row r="33" spans="1:165" x14ac:dyDescent="0.4">
      <c r="A33" s="138">
        <v>27</v>
      </c>
      <c r="B33" s="139"/>
      <c r="C33" s="139"/>
      <c r="D33" s="140"/>
      <c r="E33" s="141"/>
      <c r="F33" s="142"/>
      <c r="G33" s="143"/>
      <c r="H33" s="142"/>
      <c r="I33" s="143"/>
      <c r="J33" s="144"/>
      <c r="K33" s="143"/>
      <c r="L33" s="145"/>
      <c r="M33" s="145"/>
      <c r="N33" s="142"/>
      <c r="O33" s="143"/>
      <c r="P33" s="145"/>
      <c r="Q33" s="145"/>
      <c r="R33" s="142"/>
      <c r="S33" s="143"/>
      <c r="T33" s="145"/>
      <c r="U33" s="145"/>
      <c r="V33" s="142"/>
      <c r="W33" s="143"/>
      <c r="X33" s="145"/>
      <c r="Y33" s="142"/>
      <c r="Z33" s="143"/>
      <c r="AA33" s="142"/>
      <c r="AB33" s="143"/>
      <c r="AC33" s="142"/>
      <c r="AD33" s="143"/>
      <c r="AE33" s="145"/>
      <c r="AF33" s="145"/>
      <c r="AG33" s="142"/>
      <c r="AH33" s="143"/>
      <c r="AI33" s="142"/>
      <c r="AJ33" s="143"/>
      <c r="AK33" s="145"/>
      <c r="AL33" s="142"/>
      <c r="AM33" s="143"/>
      <c r="AN33" s="145"/>
      <c r="AO33" s="142"/>
      <c r="AP33" s="143"/>
      <c r="AQ33" s="142"/>
      <c r="AR33" s="143"/>
      <c r="AS33" s="142"/>
      <c r="AT33" s="143"/>
      <c r="AU33" s="142"/>
      <c r="AV33" s="143"/>
      <c r="AW33" s="142"/>
      <c r="AX33" s="143"/>
      <c r="AY33" s="142"/>
      <c r="AZ33" s="143"/>
      <c r="BA33" s="142"/>
      <c r="BB33" s="143"/>
      <c r="BC33" s="145"/>
      <c r="BD33" s="142"/>
      <c r="BE33" s="143"/>
      <c r="BF33" s="145"/>
      <c r="BG33" s="142"/>
      <c r="BH33" s="143"/>
      <c r="BI33" s="145"/>
      <c r="BJ33" s="142"/>
      <c r="BK33" s="143"/>
      <c r="BL33" s="145"/>
      <c r="BM33" s="142"/>
      <c r="BN33" s="143"/>
      <c r="BO33" s="145"/>
      <c r="BP33" s="142"/>
      <c r="BQ33" s="143"/>
      <c r="BR33" s="145"/>
      <c r="BS33" s="142"/>
      <c r="BT33" s="143"/>
      <c r="BU33" s="142"/>
      <c r="BV33" s="143"/>
      <c r="BW33" s="145"/>
      <c r="BX33" s="142"/>
      <c r="BY33" s="143"/>
      <c r="BZ33" s="142"/>
      <c r="CA33" s="143"/>
      <c r="CB33" s="142"/>
      <c r="CC33" s="143"/>
      <c r="CD33" s="145"/>
      <c r="CE33" s="142"/>
      <c r="CF33" s="143"/>
      <c r="CG33" s="145"/>
      <c r="CH33" s="142"/>
      <c r="CI33" s="143"/>
      <c r="CJ33" s="145"/>
      <c r="CK33" s="142"/>
      <c r="CL33" s="143"/>
      <c r="CM33" s="142"/>
      <c r="CN33" s="143"/>
      <c r="CO33" s="145"/>
      <c r="CP33" s="142"/>
      <c r="CQ33" s="143"/>
      <c r="CR33" s="142"/>
      <c r="CS33" s="143"/>
      <c r="CT33" s="142"/>
      <c r="CU33" s="143"/>
      <c r="CV33" s="142"/>
      <c r="CW33" s="143"/>
      <c r="CX33" s="145"/>
      <c r="CY33" s="142"/>
      <c r="CZ33" s="143"/>
      <c r="DA33" s="142"/>
      <c r="DB33" s="143"/>
      <c r="DC33" s="142"/>
      <c r="DD33" s="143"/>
      <c r="DE33" s="142"/>
      <c r="DF33" s="143"/>
      <c r="DG33" s="145"/>
      <c r="DH33" s="142"/>
      <c r="DI33" s="143"/>
      <c r="DJ33" s="142"/>
      <c r="DK33" s="143"/>
      <c r="DL33" s="142"/>
      <c r="DM33" s="143"/>
      <c r="DN33" s="142"/>
      <c r="DO33" s="143"/>
      <c r="DP33" s="142"/>
      <c r="DQ33" s="143"/>
      <c r="DR33" s="142"/>
      <c r="DS33" s="143"/>
      <c r="DT33" s="142"/>
      <c r="DU33" s="143"/>
      <c r="DV33" s="142"/>
      <c r="DW33" s="143"/>
      <c r="DX33" s="142"/>
      <c r="DY33" s="143"/>
      <c r="DZ33" s="142"/>
      <c r="EA33" s="143"/>
      <c r="EB33" s="142"/>
      <c r="EC33" s="143"/>
      <c r="ED33" s="142"/>
      <c r="EE33" s="143"/>
      <c r="EF33" s="142"/>
      <c r="EG33" s="143"/>
      <c r="EH33" s="142"/>
      <c r="EI33" s="143"/>
      <c r="EJ33" s="142"/>
      <c r="EK33" s="143"/>
      <c r="EL33" s="142"/>
      <c r="EM33" s="143"/>
      <c r="EN33" s="142"/>
      <c r="EO33" s="143"/>
      <c r="EP33" s="142"/>
      <c r="EQ33" s="143"/>
      <c r="ER33" s="142"/>
      <c r="ES33" s="143"/>
      <c r="ET33" s="142"/>
      <c r="EU33" s="143"/>
      <c r="EV33" s="142"/>
      <c r="EW33" s="143"/>
      <c r="EX33" s="142"/>
      <c r="EY33" s="143"/>
      <c r="EZ33" s="142"/>
      <c r="FA33" s="143"/>
      <c r="FB33" s="142"/>
      <c r="FC33" s="143"/>
      <c r="FD33" s="136">
        <f t="shared" si="0"/>
        <v>0</v>
      </c>
      <c r="FE33" s="136">
        <f t="shared" si="1"/>
        <v>0</v>
      </c>
      <c r="FF33" s="137" t="str">
        <f t="shared" si="2"/>
        <v>Bravo!!!</v>
      </c>
      <c r="FG33" s="235"/>
      <c r="FH33" s="235"/>
      <c r="FI33" s="235"/>
    </row>
    <row r="34" spans="1:165" x14ac:dyDescent="0.4">
      <c r="A34" s="138">
        <v>28</v>
      </c>
      <c r="B34" s="139"/>
      <c r="C34" s="139"/>
      <c r="D34" s="140"/>
      <c r="E34" s="141"/>
      <c r="F34" s="142"/>
      <c r="G34" s="143"/>
      <c r="H34" s="142"/>
      <c r="I34" s="143"/>
      <c r="J34" s="144"/>
      <c r="K34" s="143"/>
      <c r="L34" s="145"/>
      <c r="M34" s="145"/>
      <c r="N34" s="142"/>
      <c r="O34" s="143"/>
      <c r="P34" s="145"/>
      <c r="Q34" s="145"/>
      <c r="R34" s="142"/>
      <c r="S34" s="143"/>
      <c r="T34" s="145"/>
      <c r="U34" s="145"/>
      <c r="V34" s="142"/>
      <c r="W34" s="143"/>
      <c r="X34" s="145"/>
      <c r="Y34" s="142"/>
      <c r="Z34" s="143"/>
      <c r="AA34" s="142"/>
      <c r="AB34" s="143"/>
      <c r="AC34" s="142"/>
      <c r="AD34" s="143"/>
      <c r="AE34" s="145"/>
      <c r="AF34" s="145"/>
      <c r="AG34" s="142"/>
      <c r="AH34" s="143"/>
      <c r="AI34" s="142"/>
      <c r="AJ34" s="143"/>
      <c r="AK34" s="145"/>
      <c r="AL34" s="142"/>
      <c r="AM34" s="143"/>
      <c r="AN34" s="145"/>
      <c r="AO34" s="142"/>
      <c r="AP34" s="143"/>
      <c r="AQ34" s="142"/>
      <c r="AR34" s="143"/>
      <c r="AS34" s="142"/>
      <c r="AT34" s="143"/>
      <c r="AU34" s="142"/>
      <c r="AV34" s="143"/>
      <c r="AW34" s="142"/>
      <c r="AX34" s="143"/>
      <c r="AY34" s="142"/>
      <c r="AZ34" s="143"/>
      <c r="BA34" s="142"/>
      <c r="BB34" s="143"/>
      <c r="BC34" s="145"/>
      <c r="BD34" s="142"/>
      <c r="BE34" s="143"/>
      <c r="BF34" s="145"/>
      <c r="BG34" s="142"/>
      <c r="BH34" s="143"/>
      <c r="BI34" s="145"/>
      <c r="BJ34" s="142"/>
      <c r="BK34" s="143"/>
      <c r="BL34" s="145"/>
      <c r="BM34" s="142"/>
      <c r="BN34" s="143"/>
      <c r="BO34" s="145"/>
      <c r="BP34" s="142"/>
      <c r="BQ34" s="143"/>
      <c r="BR34" s="145"/>
      <c r="BS34" s="142"/>
      <c r="BT34" s="143"/>
      <c r="BU34" s="142"/>
      <c r="BV34" s="143"/>
      <c r="BW34" s="145"/>
      <c r="BX34" s="142"/>
      <c r="BY34" s="143"/>
      <c r="BZ34" s="142"/>
      <c r="CA34" s="143"/>
      <c r="CB34" s="142"/>
      <c r="CC34" s="143"/>
      <c r="CD34" s="145"/>
      <c r="CE34" s="142"/>
      <c r="CF34" s="143"/>
      <c r="CG34" s="145"/>
      <c r="CH34" s="142"/>
      <c r="CI34" s="143"/>
      <c r="CJ34" s="145"/>
      <c r="CK34" s="142"/>
      <c r="CL34" s="143"/>
      <c r="CM34" s="142"/>
      <c r="CN34" s="143"/>
      <c r="CO34" s="145"/>
      <c r="CP34" s="142"/>
      <c r="CQ34" s="143"/>
      <c r="CR34" s="142"/>
      <c r="CS34" s="143"/>
      <c r="CT34" s="142"/>
      <c r="CU34" s="143"/>
      <c r="CV34" s="142"/>
      <c r="CW34" s="143"/>
      <c r="CX34" s="145"/>
      <c r="CY34" s="142"/>
      <c r="CZ34" s="143"/>
      <c r="DA34" s="142"/>
      <c r="DB34" s="143"/>
      <c r="DC34" s="142"/>
      <c r="DD34" s="143"/>
      <c r="DE34" s="142"/>
      <c r="DF34" s="143"/>
      <c r="DG34" s="145"/>
      <c r="DH34" s="142"/>
      <c r="DI34" s="143"/>
      <c r="DJ34" s="142"/>
      <c r="DK34" s="143"/>
      <c r="DL34" s="142"/>
      <c r="DM34" s="143"/>
      <c r="DN34" s="142"/>
      <c r="DO34" s="143"/>
      <c r="DP34" s="142"/>
      <c r="DQ34" s="143"/>
      <c r="DR34" s="142"/>
      <c r="DS34" s="143"/>
      <c r="DT34" s="142"/>
      <c r="DU34" s="143"/>
      <c r="DV34" s="142"/>
      <c r="DW34" s="143"/>
      <c r="DX34" s="142"/>
      <c r="DY34" s="143"/>
      <c r="DZ34" s="142"/>
      <c r="EA34" s="143"/>
      <c r="EB34" s="142"/>
      <c r="EC34" s="143"/>
      <c r="ED34" s="142"/>
      <c r="EE34" s="143"/>
      <c r="EF34" s="142"/>
      <c r="EG34" s="143"/>
      <c r="EH34" s="142"/>
      <c r="EI34" s="143"/>
      <c r="EJ34" s="142"/>
      <c r="EK34" s="143"/>
      <c r="EL34" s="142"/>
      <c r="EM34" s="143"/>
      <c r="EN34" s="142"/>
      <c r="EO34" s="143"/>
      <c r="EP34" s="142"/>
      <c r="EQ34" s="143"/>
      <c r="ER34" s="142"/>
      <c r="ES34" s="143"/>
      <c r="ET34" s="142"/>
      <c r="EU34" s="143"/>
      <c r="EV34" s="142"/>
      <c r="EW34" s="143"/>
      <c r="EX34" s="142"/>
      <c r="EY34" s="143"/>
      <c r="EZ34" s="142"/>
      <c r="FA34" s="143"/>
      <c r="FB34" s="142"/>
      <c r="FC34" s="143"/>
      <c r="FD34" s="136">
        <f t="shared" si="0"/>
        <v>0</v>
      </c>
      <c r="FE34" s="136">
        <f t="shared" si="1"/>
        <v>0</v>
      </c>
      <c r="FF34" s="137" t="str">
        <f t="shared" si="2"/>
        <v>Bravo!!!</v>
      </c>
      <c r="FG34" s="235"/>
      <c r="FH34" s="235"/>
      <c r="FI34" s="235"/>
    </row>
    <row r="35" spans="1:165" x14ac:dyDescent="0.4">
      <c r="A35" s="138">
        <v>29</v>
      </c>
      <c r="B35" s="139"/>
      <c r="C35" s="139"/>
      <c r="D35" s="140"/>
      <c r="E35" s="141"/>
      <c r="F35" s="142"/>
      <c r="G35" s="143"/>
      <c r="H35" s="142"/>
      <c r="I35" s="143"/>
      <c r="J35" s="144"/>
      <c r="K35" s="143"/>
      <c r="L35" s="145"/>
      <c r="M35" s="145"/>
      <c r="N35" s="142"/>
      <c r="O35" s="143"/>
      <c r="P35" s="145"/>
      <c r="Q35" s="145"/>
      <c r="R35" s="142"/>
      <c r="S35" s="143"/>
      <c r="T35" s="145"/>
      <c r="U35" s="145"/>
      <c r="V35" s="142"/>
      <c r="W35" s="143"/>
      <c r="X35" s="145"/>
      <c r="Y35" s="142"/>
      <c r="Z35" s="143"/>
      <c r="AA35" s="142"/>
      <c r="AB35" s="143"/>
      <c r="AC35" s="142"/>
      <c r="AD35" s="143"/>
      <c r="AE35" s="145"/>
      <c r="AF35" s="145"/>
      <c r="AG35" s="142"/>
      <c r="AH35" s="143"/>
      <c r="AI35" s="142"/>
      <c r="AJ35" s="143"/>
      <c r="AK35" s="145"/>
      <c r="AL35" s="142"/>
      <c r="AM35" s="143"/>
      <c r="AN35" s="145"/>
      <c r="AO35" s="142"/>
      <c r="AP35" s="143"/>
      <c r="AQ35" s="142"/>
      <c r="AR35" s="143"/>
      <c r="AS35" s="142"/>
      <c r="AT35" s="143"/>
      <c r="AU35" s="142"/>
      <c r="AV35" s="143"/>
      <c r="AW35" s="142"/>
      <c r="AX35" s="143"/>
      <c r="AY35" s="142"/>
      <c r="AZ35" s="143"/>
      <c r="BA35" s="142"/>
      <c r="BB35" s="143"/>
      <c r="BC35" s="145"/>
      <c r="BD35" s="142"/>
      <c r="BE35" s="143"/>
      <c r="BF35" s="145"/>
      <c r="BG35" s="142"/>
      <c r="BH35" s="143"/>
      <c r="BI35" s="145"/>
      <c r="BJ35" s="142"/>
      <c r="BK35" s="143"/>
      <c r="BL35" s="145"/>
      <c r="BM35" s="142"/>
      <c r="BN35" s="143"/>
      <c r="BO35" s="145"/>
      <c r="BP35" s="142"/>
      <c r="BQ35" s="143"/>
      <c r="BR35" s="145"/>
      <c r="BS35" s="142"/>
      <c r="BT35" s="143"/>
      <c r="BU35" s="142"/>
      <c r="BV35" s="143"/>
      <c r="BW35" s="145"/>
      <c r="BX35" s="142"/>
      <c r="BY35" s="143"/>
      <c r="BZ35" s="142"/>
      <c r="CA35" s="143"/>
      <c r="CB35" s="142"/>
      <c r="CC35" s="143"/>
      <c r="CD35" s="145"/>
      <c r="CE35" s="142"/>
      <c r="CF35" s="143"/>
      <c r="CG35" s="145"/>
      <c r="CH35" s="142"/>
      <c r="CI35" s="143"/>
      <c r="CJ35" s="145"/>
      <c r="CK35" s="142"/>
      <c r="CL35" s="143"/>
      <c r="CM35" s="142"/>
      <c r="CN35" s="143"/>
      <c r="CO35" s="145"/>
      <c r="CP35" s="142"/>
      <c r="CQ35" s="143"/>
      <c r="CR35" s="142"/>
      <c r="CS35" s="143"/>
      <c r="CT35" s="142"/>
      <c r="CU35" s="143"/>
      <c r="CV35" s="142"/>
      <c r="CW35" s="143"/>
      <c r="CX35" s="145"/>
      <c r="CY35" s="142"/>
      <c r="CZ35" s="143"/>
      <c r="DA35" s="142"/>
      <c r="DB35" s="143"/>
      <c r="DC35" s="142"/>
      <c r="DD35" s="143"/>
      <c r="DE35" s="142"/>
      <c r="DF35" s="143"/>
      <c r="DG35" s="145"/>
      <c r="DH35" s="142"/>
      <c r="DI35" s="143"/>
      <c r="DJ35" s="142"/>
      <c r="DK35" s="143"/>
      <c r="DL35" s="142"/>
      <c r="DM35" s="143"/>
      <c r="DN35" s="142"/>
      <c r="DO35" s="143"/>
      <c r="DP35" s="142"/>
      <c r="DQ35" s="143"/>
      <c r="DR35" s="142"/>
      <c r="DS35" s="143"/>
      <c r="DT35" s="142"/>
      <c r="DU35" s="143"/>
      <c r="DV35" s="142"/>
      <c r="DW35" s="143"/>
      <c r="DX35" s="142"/>
      <c r="DY35" s="143"/>
      <c r="DZ35" s="142"/>
      <c r="EA35" s="143"/>
      <c r="EB35" s="142"/>
      <c r="EC35" s="143"/>
      <c r="ED35" s="142"/>
      <c r="EE35" s="143"/>
      <c r="EF35" s="142"/>
      <c r="EG35" s="143"/>
      <c r="EH35" s="142"/>
      <c r="EI35" s="143"/>
      <c r="EJ35" s="142"/>
      <c r="EK35" s="143"/>
      <c r="EL35" s="142"/>
      <c r="EM35" s="143"/>
      <c r="EN35" s="142"/>
      <c r="EO35" s="143"/>
      <c r="EP35" s="142"/>
      <c r="EQ35" s="143"/>
      <c r="ER35" s="142"/>
      <c r="ES35" s="143"/>
      <c r="ET35" s="142"/>
      <c r="EU35" s="143"/>
      <c r="EV35" s="142"/>
      <c r="EW35" s="143"/>
      <c r="EX35" s="142"/>
      <c r="EY35" s="143"/>
      <c r="EZ35" s="142"/>
      <c r="FA35" s="143"/>
      <c r="FB35" s="142"/>
      <c r="FC35" s="143"/>
      <c r="FD35" s="136">
        <f t="shared" si="0"/>
        <v>0</v>
      </c>
      <c r="FE35" s="136">
        <f t="shared" si="1"/>
        <v>0</v>
      </c>
      <c r="FF35" s="137" t="str">
        <f t="shared" si="2"/>
        <v>Bravo!!!</v>
      </c>
      <c r="FG35" s="235"/>
      <c r="FH35" s="235"/>
      <c r="FI35" s="235"/>
    </row>
    <row r="36" spans="1:165" x14ac:dyDescent="0.4">
      <c r="A36" s="138">
        <v>30</v>
      </c>
      <c r="B36" s="139"/>
      <c r="C36" s="139"/>
      <c r="D36" s="140"/>
      <c r="E36" s="141"/>
      <c r="F36" s="142"/>
      <c r="G36" s="143"/>
      <c r="H36" s="142"/>
      <c r="I36" s="143"/>
      <c r="J36" s="144"/>
      <c r="K36" s="143"/>
      <c r="L36" s="145"/>
      <c r="M36" s="145"/>
      <c r="N36" s="142"/>
      <c r="O36" s="143"/>
      <c r="P36" s="145"/>
      <c r="Q36" s="145"/>
      <c r="R36" s="142"/>
      <c r="S36" s="143"/>
      <c r="T36" s="145"/>
      <c r="U36" s="145"/>
      <c r="V36" s="142"/>
      <c r="W36" s="143"/>
      <c r="X36" s="145"/>
      <c r="Y36" s="142"/>
      <c r="Z36" s="143"/>
      <c r="AA36" s="142"/>
      <c r="AB36" s="143"/>
      <c r="AC36" s="142"/>
      <c r="AD36" s="143"/>
      <c r="AE36" s="145"/>
      <c r="AF36" s="145"/>
      <c r="AG36" s="142"/>
      <c r="AH36" s="143"/>
      <c r="AI36" s="142"/>
      <c r="AJ36" s="143"/>
      <c r="AK36" s="145"/>
      <c r="AL36" s="142"/>
      <c r="AM36" s="143"/>
      <c r="AN36" s="145"/>
      <c r="AO36" s="142"/>
      <c r="AP36" s="143"/>
      <c r="AQ36" s="142"/>
      <c r="AR36" s="143"/>
      <c r="AS36" s="142"/>
      <c r="AT36" s="143"/>
      <c r="AU36" s="142"/>
      <c r="AV36" s="143"/>
      <c r="AW36" s="142"/>
      <c r="AX36" s="143"/>
      <c r="AY36" s="142"/>
      <c r="AZ36" s="143"/>
      <c r="BA36" s="142"/>
      <c r="BB36" s="143"/>
      <c r="BC36" s="145"/>
      <c r="BD36" s="142"/>
      <c r="BE36" s="143"/>
      <c r="BF36" s="145"/>
      <c r="BG36" s="142"/>
      <c r="BH36" s="143"/>
      <c r="BI36" s="145"/>
      <c r="BJ36" s="142"/>
      <c r="BK36" s="143"/>
      <c r="BL36" s="145"/>
      <c r="BM36" s="142"/>
      <c r="BN36" s="143"/>
      <c r="BO36" s="145"/>
      <c r="BP36" s="142"/>
      <c r="BQ36" s="143"/>
      <c r="BR36" s="145"/>
      <c r="BS36" s="142"/>
      <c r="BT36" s="143"/>
      <c r="BU36" s="142"/>
      <c r="BV36" s="143"/>
      <c r="BW36" s="145"/>
      <c r="BX36" s="142"/>
      <c r="BY36" s="143"/>
      <c r="BZ36" s="142"/>
      <c r="CA36" s="143"/>
      <c r="CB36" s="142"/>
      <c r="CC36" s="143"/>
      <c r="CD36" s="145"/>
      <c r="CE36" s="142"/>
      <c r="CF36" s="143"/>
      <c r="CG36" s="145"/>
      <c r="CH36" s="142"/>
      <c r="CI36" s="143"/>
      <c r="CJ36" s="145"/>
      <c r="CK36" s="142"/>
      <c r="CL36" s="143"/>
      <c r="CM36" s="142"/>
      <c r="CN36" s="143"/>
      <c r="CO36" s="145"/>
      <c r="CP36" s="142"/>
      <c r="CQ36" s="143"/>
      <c r="CR36" s="142"/>
      <c r="CS36" s="143"/>
      <c r="CT36" s="142"/>
      <c r="CU36" s="143"/>
      <c r="CV36" s="142"/>
      <c r="CW36" s="143"/>
      <c r="CX36" s="145"/>
      <c r="CY36" s="142"/>
      <c r="CZ36" s="143"/>
      <c r="DA36" s="142"/>
      <c r="DB36" s="143"/>
      <c r="DC36" s="142"/>
      <c r="DD36" s="143"/>
      <c r="DE36" s="142"/>
      <c r="DF36" s="143"/>
      <c r="DG36" s="145"/>
      <c r="DH36" s="142"/>
      <c r="DI36" s="143"/>
      <c r="DJ36" s="142"/>
      <c r="DK36" s="143"/>
      <c r="DL36" s="142"/>
      <c r="DM36" s="143"/>
      <c r="DN36" s="142"/>
      <c r="DO36" s="143"/>
      <c r="DP36" s="142"/>
      <c r="DQ36" s="143"/>
      <c r="DR36" s="142"/>
      <c r="DS36" s="143"/>
      <c r="DT36" s="142"/>
      <c r="DU36" s="143"/>
      <c r="DV36" s="142"/>
      <c r="DW36" s="143"/>
      <c r="DX36" s="142"/>
      <c r="DY36" s="143"/>
      <c r="DZ36" s="142"/>
      <c r="EA36" s="143"/>
      <c r="EB36" s="142"/>
      <c r="EC36" s="143"/>
      <c r="ED36" s="142"/>
      <c r="EE36" s="143"/>
      <c r="EF36" s="142"/>
      <c r="EG36" s="143"/>
      <c r="EH36" s="142"/>
      <c r="EI36" s="143"/>
      <c r="EJ36" s="142"/>
      <c r="EK36" s="143"/>
      <c r="EL36" s="142"/>
      <c r="EM36" s="143"/>
      <c r="EN36" s="142"/>
      <c r="EO36" s="143"/>
      <c r="EP36" s="142"/>
      <c r="EQ36" s="143"/>
      <c r="ER36" s="142"/>
      <c r="ES36" s="143"/>
      <c r="ET36" s="142"/>
      <c r="EU36" s="143"/>
      <c r="EV36" s="142"/>
      <c r="EW36" s="143"/>
      <c r="EX36" s="142"/>
      <c r="EY36" s="143"/>
      <c r="EZ36" s="142"/>
      <c r="FA36" s="143"/>
      <c r="FB36" s="142"/>
      <c r="FC36" s="143"/>
      <c r="FD36" s="136">
        <f t="shared" si="0"/>
        <v>0</v>
      </c>
      <c r="FE36" s="136">
        <f t="shared" si="1"/>
        <v>0</v>
      </c>
      <c r="FF36" s="137" t="str">
        <f t="shared" si="2"/>
        <v>Bravo!!!</v>
      </c>
      <c r="FG36" s="235"/>
      <c r="FH36" s="235"/>
      <c r="FI36" s="235"/>
    </row>
    <row r="37" spans="1:165" x14ac:dyDescent="0.4">
      <c r="A37" s="138">
        <v>31</v>
      </c>
      <c r="B37" s="139"/>
      <c r="C37" s="139"/>
      <c r="D37" s="140"/>
      <c r="E37" s="141"/>
      <c r="F37" s="142"/>
      <c r="G37" s="143"/>
      <c r="H37" s="142"/>
      <c r="I37" s="143"/>
      <c r="J37" s="144"/>
      <c r="K37" s="143"/>
      <c r="L37" s="145"/>
      <c r="M37" s="145"/>
      <c r="N37" s="142"/>
      <c r="O37" s="143"/>
      <c r="P37" s="145"/>
      <c r="Q37" s="145"/>
      <c r="R37" s="142"/>
      <c r="S37" s="143"/>
      <c r="T37" s="145"/>
      <c r="U37" s="145"/>
      <c r="V37" s="142"/>
      <c r="W37" s="143"/>
      <c r="X37" s="145"/>
      <c r="Y37" s="142"/>
      <c r="Z37" s="143"/>
      <c r="AA37" s="142"/>
      <c r="AB37" s="143"/>
      <c r="AC37" s="142"/>
      <c r="AD37" s="143"/>
      <c r="AE37" s="145"/>
      <c r="AF37" s="145"/>
      <c r="AG37" s="142"/>
      <c r="AH37" s="143"/>
      <c r="AI37" s="142"/>
      <c r="AJ37" s="143"/>
      <c r="AK37" s="145"/>
      <c r="AL37" s="142"/>
      <c r="AM37" s="143"/>
      <c r="AN37" s="145"/>
      <c r="AO37" s="142"/>
      <c r="AP37" s="143"/>
      <c r="AQ37" s="142"/>
      <c r="AR37" s="143"/>
      <c r="AS37" s="142"/>
      <c r="AT37" s="143"/>
      <c r="AU37" s="142"/>
      <c r="AV37" s="143"/>
      <c r="AW37" s="142"/>
      <c r="AX37" s="143"/>
      <c r="AY37" s="142"/>
      <c r="AZ37" s="143"/>
      <c r="BA37" s="142"/>
      <c r="BB37" s="143"/>
      <c r="BC37" s="145"/>
      <c r="BD37" s="142"/>
      <c r="BE37" s="143"/>
      <c r="BF37" s="145"/>
      <c r="BG37" s="142"/>
      <c r="BH37" s="143"/>
      <c r="BI37" s="145"/>
      <c r="BJ37" s="142"/>
      <c r="BK37" s="143"/>
      <c r="BL37" s="145"/>
      <c r="BM37" s="142"/>
      <c r="BN37" s="143"/>
      <c r="BO37" s="145"/>
      <c r="BP37" s="142"/>
      <c r="BQ37" s="143"/>
      <c r="BR37" s="145"/>
      <c r="BS37" s="142"/>
      <c r="BT37" s="143"/>
      <c r="BU37" s="142"/>
      <c r="BV37" s="143"/>
      <c r="BW37" s="145"/>
      <c r="BX37" s="142"/>
      <c r="BY37" s="143"/>
      <c r="BZ37" s="142"/>
      <c r="CA37" s="143"/>
      <c r="CB37" s="142"/>
      <c r="CC37" s="143"/>
      <c r="CD37" s="145"/>
      <c r="CE37" s="142"/>
      <c r="CF37" s="143"/>
      <c r="CG37" s="145"/>
      <c r="CH37" s="142"/>
      <c r="CI37" s="143"/>
      <c r="CJ37" s="145"/>
      <c r="CK37" s="142"/>
      <c r="CL37" s="143"/>
      <c r="CM37" s="142"/>
      <c r="CN37" s="143"/>
      <c r="CO37" s="145"/>
      <c r="CP37" s="142"/>
      <c r="CQ37" s="143"/>
      <c r="CR37" s="142"/>
      <c r="CS37" s="143"/>
      <c r="CT37" s="142"/>
      <c r="CU37" s="143"/>
      <c r="CV37" s="142"/>
      <c r="CW37" s="143"/>
      <c r="CX37" s="145"/>
      <c r="CY37" s="142"/>
      <c r="CZ37" s="143"/>
      <c r="DA37" s="142"/>
      <c r="DB37" s="143"/>
      <c r="DC37" s="142"/>
      <c r="DD37" s="143"/>
      <c r="DE37" s="142"/>
      <c r="DF37" s="143"/>
      <c r="DG37" s="145"/>
      <c r="DH37" s="142"/>
      <c r="DI37" s="143"/>
      <c r="DJ37" s="142"/>
      <c r="DK37" s="143"/>
      <c r="DL37" s="142"/>
      <c r="DM37" s="143"/>
      <c r="DN37" s="142"/>
      <c r="DO37" s="143"/>
      <c r="DP37" s="142"/>
      <c r="DQ37" s="143"/>
      <c r="DR37" s="142"/>
      <c r="DS37" s="143"/>
      <c r="DT37" s="142"/>
      <c r="DU37" s="143"/>
      <c r="DV37" s="142"/>
      <c r="DW37" s="143"/>
      <c r="DX37" s="142"/>
      <c r="DY37" s="143"/>
      <c r="DZ37" s="142"/>
      <c r="EA37" s="143"/>
      <c r="EB37" s="142"/>
      <c r="EC37" s="143"/>
      <c r="ED37" s="142"/>
      <c r="EE37" s="143"/>
      <c r="EF37" s="142"/>
      <c r="EG37" s="143"/>
      <c r="EH37" s="142"/>
      <c r="EI37" s="143"/>
      <c r="EJ37" s="142"/>
      <c r="EK37" s="143"/>
      <c r="EL37" s="142"/>
      <c r="EM37" s="143"/>
      <c r="EN37" s="142"/>
      <c r="EO37" s="143"/>
      <c r="EP37" s="142"/>
      <c r="EQ37" s="143"/>
      <c r="ER37" s="142"/>
      <c r="ES37" s="143"/>
      <c r="ET37" s="142"/>
      <c r="EU37" s="143"/>
      <c r="EV37" s="142"/>
      <c r="EW37" s="143"/>
      <c r="EX37" s="142"/>
      <c r="EY37" s="143"/>
      <c r="EZ37" s="142"/>
      <c r="FA37" s="143"/>
      <c r="FB37" s="142"/>
      <c r="FC37" s="143"/>
      <c r="FD37" s="136">
        <f t="shared" si="0"/>
        <v>0</v>
      </c>
      <c r="FE37" s="136">
        <f t="shared" si="1"/>
        <v>0</v>
      </c>
      <c r="FF37" s="137" t="str">
        <f t="shared" si="2"/>
        <v>Bravo!!!</v>
      </c>
      <c r="FG37" s="235"/>
      <c r="FH37" s="235"/>
      <c r="FI37" s="235"/>
    </row>
    <row r="38" spans="1:165" x14ac:dyDescent="0.4">
      <c r="A38" s="138">
        <v>32</v>
      </c>
      <c r="B38" s="139"/>
      <c r="C38" s="139"/>
      <c r="D38" s="140"/>
      <c r="E38" s="141"/>
      <c r="F38" s="142"/>
      <c r="G38" s="143"/>
      <c r="H38" s="142"/>
      <c r="I38" s="143"/>
      <c r="J38" s="144"/>
      <c r="K38" s="143"/>
      <c r="L38" s="145"/>
      <c r="M38" s="145"/>
      <c r="N38" s="142"/>
      <c r="O38" s="143"/>
      <c r="P38" s="145"/>
      <c r="Q38" s="145"/>
      <c r="R38" s="142"/>
      <c r="S38" s="143"/>
      <c r="T38" s="145"/>
      <c r="U38" s="145"/>
      <c r="V38" s="142"/>
      <c r="W38" s="143"/>
      <c r="X38" s="145"/>
      <c r="Y38" s="142"/>
      <c r="Z38" s="143"/>
      <c r="AA38" s="142"/>
      <c r="AB38" s="143"/>
      <c r="AC38" s="142"/>
      <c r="AD38" s="143"/>
      <c r="AE38" s="145"/>
      <c r="AF38" s="145"/>
      <c r="AG38" s="142"/>
      <c r="AH38" s="143"/>
      <c r="AI38" s="142"/>
      <c r="AJ38" s="143"/>
      <c r="AK38" s="145"/>
      <c r="AL38" s="142"/>
      <c r="AM38" s="143"/>
      <c r="AN38" s="145"/>
      <c r="AO38" s="142"/>
      <c r="AP38" s="143"/>
      <c r="AQ38" s="142"/>
      <c r="AR38" s="143"/>
      <c r="AS38" s="142"/>
      <c r="AT38" s="143"/>
      <c r="AU38" s="142"/>
      <c r="AV38" s="143"/>
      <c r="AW38" s="142"/>
      <c r="AX38" s="143"/>
      <c r="AY38" s="142"/>
      <c r="AZ38" s="143"/>
      <c r="BA38" s="142"/>
      <c r="BB38" s="143"/>
      <c r="BC38" s="145"/>
      <c r="BD38" s="142"/>
      <c r="BE38" s="143"/>
      <c r="BF38" s="145"/>
      <c r="BG38" s="142"/>
      <c r="BH38" s="143"/>
      <c r="BI38" s="145"/>
      <c r="BJ38" s="142"/>
      <c r="BK38" s="143"/>
      <c r="BL38" s="145"/>
      <c r="BM38" s="142"/>
      <c r="BN38" s="143"/>
      <c r="BO38" s="145"/>
      <c r="BP38" s="142"/>
      <c r="BQ38" s="143"/>
      <c r="BR38" s="145"/>
      <c r="BS38" s="142"/>
      <c r="BT38" s="143"/>
      <c r="BU38" s="142"/>
      <c r="BV38" s="143"/>
      <c r="BW38" s="145"/>
      <c r="BX38" s="142"/>
      <c r="BY38" s="143"/>
      <c r="BZ38" s="142"/>
      <c r="CA38" s="143"/>
      <c r="CB38" s="142"/>
      <c r="CC38" s="143"/>
      <c r="CD38" s="145"/>
      <c r="CE38" s="142"/>
      <c r="CF38" s="143"/>
      <c r="CG38" s="145"/>
      <c r="CH38" s="142"/>
      <c r="CI38" s="143"/>
      <c r="CJ38" s="145"/>
      <c r="CK38" s="142"/>
      <c r="CL38" s="143"/>
      <c r="CM38" s="142"/>
      <c r="CN38" s="143"/>
      <c r="CO38" s="145"/>
      <c r="CP38" s="142"/>
      <c r="CQ38" s="143"/>
      <c r="CR38" s="142"/>
      <c r="CS38" s="143"/>
      <c r="CT38" s="142"/>
      <c r="CU38" s="143"/>
      <c r="CV38" s="142"/>
      <c r="CW38" s="143"/>
      <c r="CX38" s="145"/>
      <c r="CY38" s="142"/>
      <c r="CZ38" s="143"/>
      <c r="DA38" s="142"/>
      <c r="DB38" s="143"/>
      <c r="DC38" s="142"/>
      <c r="DD38" s="143"/>
      <c r="DE38" s="142"/>
      <c r="DF38" s="143"/>
      <c r="DG38" s="145"/>
      <c r="DH38" s="142"/>
      <c r="DI38" s="143"/>
      <c r="DJ38" s="142"/>
      <c r="DK38" s="143"/>
      <c r="DL38" s="142"/>
      <c r="DM38" s="143"/>
      <c r="DN38" s="142"/>
      <c r="DO38" s="143"/>
      <c r="DP38" s="142"/>
      <c r="DQ38" s="143"/>
      <c r="DR38" s="142"/>
      <c r="DS38" s="143"/>
      <c r="DT38" s="142"/>
      <c r="DU38" s="143"/>
      <c r="DV38" s="142"/>
      <c r="DW38" s="143"/>
      <c r="DX38" s="142"/>
      <c r="DY38" s="143"/>
      <c r="DZ38" s="142"/>
      <c r="EA38" s="143"/>
      <c r="EB38" s="142"/>
      <c r="EC38" s="143"/>
      <c r="ED38" s="142"/>
      <c r="EE38" s="143"/>
      <c r="EF38" s="142"/>
      <c r="EG38" s="143"/>
      <c r="EH38" s="142"/>
      <c r="EI38" s="143"/>
      <c r="EJ38" s="142"/>
      <c r="EK38" s="143"/>
      <c r="EL38" s="142"/>
      <c r="EM38" s="143"/>
      <c r="EN38" s="142"/>
      <c r="EO38" s="143"/>
      <c r="EP38" s="142"/>
      <c r="EQ38" s="143"/>
      <c r="ER38" s="142"/>
      <c r="ES38" s="143"/>
      <c r="ET38" s="142"/>
      <c r="EU38" s="143"/>
      <c r="EV38" s="142"/>
      <c r="EW38" s="143"/>
      <c r="EX38" s="142"/>
      <c r="EY38" s="143"/>
      <c r="EZ38" s="142"/>
      <c r="FA38" s="143"/>
      <c r="FB38" s="142"/>
      <c r="FC38" s="143"/>
      <c r="FD38" s="136">
        <f t="shared" si="0"/>
        <v>0</v>
      </c>
      <c r="FE38" s="136">
        <f t="shared" si="1"/>
        <v>0</v>
      </c>
      <c r="FF38" s="137" t="str">
        <f t="shared" si="2"/>
        <v>Bravo!!!</v>
      </c>
      <c r="FG38" s="235"/>
      <c r="FH38" s="235"/>
      <c r="FI38" s="235"/>
    </row>
    <row r="39" spans="1:165" x14ac:dyDescent="0.4">
      <c r="A39" s="138">
        <v>33</v>
      </c>
      <c r="B39" s="139"/>
      <c r="C39" s="139"/>
      <c r="D39" s="140"/>
      <c r="E39" s="141"/>
      <c r="F39" s="142"/>
      <c r="G39" s="143"/>
      <c r="H39" s="142"/>
      <c r="I39" s="143"/>
      <c r="J39" s="144"/>
      <c r="K39" s="143"/>
      <c r="L39" s="145"/>
      <c r="M39" s="145"/>
      <c r="N39" s="142"/>
      <c r="O39" s="143"/>
      <c r="P39" s="145"/>
      <c r="Q39" s="145"/>
      <c r="R39" s="142"/>
      <c r="S39" s="143"/>
      <c r="T39" s="145"/>
      <c r="U39" s="145"/>
      <c r="V39" s="142"/>
      <c r="W39" s="143"/>
      <c r="X39" s="145"/>
      <c r="Y39" s="142"/>
      <c r="Z39" s="143"/>
      <c r="AA39" s="142"/>
      <c r="AB39" s="143"/>
      <c r="AC39" s="142"/>
      <c r="AD39" s="143"/>
      <c r="AE39" s="145"/>
      <c r="AF39" s="145"/>
      <c r="AG39" s="142"/>
      <c r="AH39" s="143"/>
      <c r="AI39" s="142"/>
      <c r="AJ39" s="143"/>
      <c r="AK39" s="145"/>
      <c r="AL39" s="142"/>
      <c r="AM39" s="143"/>
      <c r="AN39" s="145"/>
      <c r="AO39" s="142"/>
      <c r="AP39" s="143"/>
      <c r="AQ39" s="142"/>
      <c r="AR39" s="143"/>
      <c r="AS39" s="142"/>
      <c r="AT39" s="143"/>
      <c r="AU39" s="142"/>
      <c r="AV39" s="143"/>
      <c r="AW39" s="142"/>
      <c r="AX39" s="143"/>
      <c r="AY39" s="142"/>
      <c r="AZ39" s="143"/>
      <c r="BA39" s="142"/>
      <c r="BB39" s="143"/>
      <c r="BC39" s="145"/>
      <c r="BD39" s="142"/>
      <c r="BE39" s="143"/>
      <c r="BF39" s="145"/>
      <c r="BG39" s="142"/>
      <c r="BH39" s="143"/>
      <c r="BI39" s="145"/>
      <c r="BJ39" s="142"/>
      <c r="BK39" s="143"/>
      <c r="BL39" s="145"/>
      <c r="BM39" s="142"/>
      <c r="BN39" s="143"/>
      <c r="BO39" s="145"/>
      <c r="BP39" s="142"/>
      <c r="BQ39" s="143"/>
      <c r="BR39" s="145"/>
      <c r="BS39" s="142"/>
      <c r="BT39" s="143"/>
      <c r="BU39" s="142"/>
      <c r="BV39" s="143"/>
      <c r="BW39" s="145"/>
      <c r="BX39" s="142"/>
      <c r="BY39" s="143"/>
      <c r="BZ39" s="142"/>
      <c r="CA39" s="143"/>
      <c r="CB39" s="142"/>
      <c r="CC39" s="143"/>
      <c r="CD39" s="145"/>
      <c r="CE39" s="142"/>
      <c r="CF39" s="143"/>
      <c r="CG39" s="145"/>
      <c r="CH39" s="142"/>
      <c r="CI39" s="143"/>
      <c r="CJ39" s="145"/>
      <c r="CK39" s="142"/>
      <c r="CL39" s="143"/>
      <c r="CM39" s="142"/>
      <c r="CN39" s="143"/>
      <c r="CO39" s="145"/>
      <c r="CP39" s="142"/>
      <c r="CQ39" s="143"/>
      <c r="CR39" s="142"/>
      <c r="CS39" s="143"/>
      <c r="CT39" s="142"/>
      <c r="CU39" s="143"/>
      <c r="CV39" s="142"/>
      <c r="CW39" s="143"/>
      <c r="CX39" s="145"/>
      <c r="CY39" s="142"/>
      <c r="CZ39" s="143"/>
      <c r="DA39" s="142"/>
      <c r="DB39" s="143"/>
      <c r="DC39" s="142"/>
      <c r="DD39" s="143"/>
      <c r="DE39" s="142"/>
      <c r="DF39" s="143"/>
      <c r="DG39" s="145"/>
      <c r="DH39" s="142"/>
      <c r="DI39" s="143"/>
      <c r="DJ39" s="142"/>
      <c r="DK39" s="143"/>
      <c r="DL39" s="142"/>
      <c r="DM39" s="143"/>
      <c r="DN39" s="142"/>
      <c r="DO39" s="143"/>
      <c r="DP39" s="142"/>
      <c r="DQ39" s="143"/>
      <c r="DR39" s="142"/>
      <c r="DS39" s="143"/>
      <c r="DT39" s="142"/>
      <c r="DU39" s="143"/>
      <c r="DV39" s="142"/>
      <c r="DW39" s="143"/>
      <c r="DX39" s="142"/>
      <c r="DY39" s="143"/>
      <c r="DZ39" s="142"/>
      <c r="EA39" s="143"/>
      <c r="EB39" s="142"/>
      <c r="EC39" s="143"/>
      <c r="ED39" s="142"/>
      <c r="EE39" s="143"/>
      <c r="EF39" s="142"/>
      <c r="EG39" s="143"/>
      <c r="EH39" s="142"/>
      <c r="EI39" s="143"/>
      <c r="EJ39" s="142"/>
      <c r="EK39" s="143"/>
      <c r="EL39" s="142"/>
      <c r="EM39" s="143"/>
      <c r="EN39" s="142"/>
      <c r="EO39" s="143"/>
      <c r="EP39" s="142"/>
      <c r="EQ39" s="143"/>
      <c r="ER39" s="142"/>
      <c r="ES39" s="143"/>
      <c r="ET39" s="142"/>
      <c r="EU39" s="143"/>
      <c r="EV39" s="142"/>
      <c r="EW39" s="143"/>
      <c r="EX39" s="142"/>
      <c r="EY39" s="143"/>
      <c r="EZ39" s="142"/>
      <c r="FA39" s="143"/>
      <c r="FB39" s="142"/>
      <c r="FC39" s="143"/>
      <c r="FD39" s="136">
        <f t="shared" si="0"/>
        <v>0</v>
      </c>
      <c r="FE39" s="136">
        <f t="shared" si="1"/>
        <v>0</v>
      </c>
      <c r="FF39" s="137" t="str">
        <f t="shared" si="2"/>
        <v>Bravo!!!</v>
      </c>
      <c r="FG39" s="235"/>
      <c r="FH39" s="235"/>
      <c r="FI39" s="235"/>
    </row>
    <row r="40" spans="1:165" x14ac:dyDescent="0.4">
      <c r="A40" s="138">
        <v>34</v>
      </c>
      <c r="B40" s="139"/>
      <c r="C40" s="139"/>
      <c r="D40" s="140"/>
      <c r="E40" s="141"/>
      <c r="F40" s="142"/>
      <c r="G40" s="143"/>
      <c r="H40" s="142"/>
      <c r="I40" s="143"/>
      <c r="J40" s="144"/>
      <c r="K40" s="143"/>
      <c r="L40" s="145"/>
      <c r="M40" s="145"/>
      <c r="N40" s="142"/>
      <c r="O40" s="143"/>
      <c r="P40" s="145"/>
      <c r="Q40" s="145"/>
      <c r="R40" s="142"/>
      <c r="S40" s="143"/>
      <c r="T40" s="145"/>
      <c r="U40" s="145"/>
      <c r="V40" s="142"/>
      <c r="W40" s="143"/>
      <c r="X40" s="145"/>
      <c r="Y40" s="142"/>
      <c r="Z40" s="143"/>
      <c r="AA40" s="142"/>
      <c r="AB40" s="143"/>
      <c r="AC40" s="142"/>
      <c r="AD40" s="143"/>
      <c r="AE40" s="145"/>
      <c r="AF40" s="145"/>
      <c r="AG40" s="142"/>
      <c r="AH40" s="143"/>
      <c r="AI40" s="142"/>
      <c r="AJ40" s="143"/>
      <c r="AK40" s="145"/>
      <c r="AL40" s="142"/>
      <c r="AM40" s="143"/>
      <c r="AN40" s="145"/>
      <c r="AO40" s="142"/>
      <c r="AP40" s="143"/>
      <c r="AQ40" s="142"/>
      <c r="AR40" s="143"/>
      <c r="AS40" s="142"/>
      <c r="AT40" s="143"/>
      <c r="AU40" s="142"/>
      <c r="AV40" s="143"/>
      <c r="AW40" s="142"/>
      <c r="AX40" s="143"/>
      <c r="AY40" s="142"/>
      <c r="AZ40" s="143"/>
      <c r="BA40" s="142"/>
      <c r="BB40" s="143"/>
      <c r="BC40" s="145"/>
      <c r="BD40" s="142"/>
      <c r="BE40" s="143"/>
      <c r="BF40" s="145"/>
      <c r="BG40" s="142"/>
      <c r="BH40" s="143"/>
      <c r="BI40" s="145"/>
      <c r="BJ40" s="142"/>
      <c r="BK40" s="143"/>
      <c r="BL40" s="145"/>
      <c r="BM40" s="142"/>
      <c r="BN40" s="143"/>
      <c r="BO40" s="145"/>
      <c r="BP40" s="142"/>
      <c r="BQ40" s="143"/>
      <c r="BR40" s="145"/>
      <c r="BS40" s="142"/>
      <c r="BT40" s="143"/>
      <c r="BU40" s="142"/>
      <c r="BV40" s="143"/>
      <c r="BW40" s="145"/>
      <c r="BX40" s="142"/>
      <c r="BY40" s="143"/>
      <c r="BZ40" s="142"/>
      <c r="CA40" s="143"/>
      <c r="CB40" s="142"/>
      <c r="CC40" s="143"/>
      <c r="CD40" s="145"/>
      <c r="CE40" s="142"/>
      <c r="CF40" s="143"/>
      <c r="CG40" s="145"/>
      <c r="CH40" s="142"/>
      <c r="CI40" s="143"/>
      <c r="CJ40" s="145"/>
      <c r="CK40" s="142"/>
      <c r="CL40" s="143"/>
      <c r="CM40" s="142"/>
      <c r="CN40" s="143"/>
      <c r="CO40" s="145"/>
      <c r="CP40" s="142"/>
      <c r="CQ40" s="143"/>
      <c r="CR40" s="142"/>
      <c r="CS40" s="143"/>
      <c r="CT40" s="142"/>
      <c r="CU40" s="143"/>
      <c r="CV40" s="142"/>
      <c r="CW40" s="143"/>
      <c r="CX40" s="145"/>
      <c r="CY40" s="142"/>
      <c r="CZ40" s="143"/>
      <c r="DA40" s="142"/>
      <c r="DB40" s="143"/>
      <c r="DC40" s="142"/>
      <c r="DD40" s="143"/>
      <c r="DE40" s="142"/>
      <c r="DF40" s="143"/>
      <c r="DG40" s="145"/>
      <c r="DH40" s="142"/>
      <c r="DI40" s="143"/>
      <c r="DJ40" s="142"/>
      <c r="DK40" s="143"/>
      <c r="DL40" s="142"/>
      <c r="DM40" s="143"/>
      <c r="DN40" s="142"/>
      <c r="DO40" s="143"/>
      <c r="DP40" s="142"/>
      <c r="DQ40" s="143"/>
      <c r="DR40" s="142"/>
      <c r="DS40" s="143"/>
      <c r="DT40" s="142"/>
      <c r="DU40" s="143"/>
      <c r="DV40" s="142"/>
      <c r="DW40" s="143"/>
      <c r="DX40" s="142"/>
      <c r="DY40" s="143"/>
      <c r="DZ40" s="142"/>
      <c r="EA40" s="143"/>
      <c r="EB40" s="142"/>
      <c r="EC40" s="143"/>
      <c r="ED40" s="142"/>
      <c r="EE40" s="143"/>
      <c r="EF40" s="142"/>
      <c r="EG40" s="143"/>
      <c r="EH40" s="142"/>
      <c r="EI40" s="143"/>
      <c r="EJ40" s="142"/>
      <c r="EK40" s="143"/>
      <c r="EL40" s="142"/>
      <c r="EM40" s="143"/>
      <c r="EN40" s="142"/>
      <c r="EO40" s="143"/>
      <c r="EP40" s="142"/>
      <c r="EQ40" s="143"/>
      <c r="ER40" s="142"/>
      <c r="ES40" s="143"/>
      <c r="ET40" s="142"/>
      <c r="EU40" s="143"/>
      <c r="EV40" s="142"/>
      <c r="EW40" s="143"/>
      <c r="EX40" s="142"/>
      <c r="EY40" s="143"/>
      <c r="EZ40" s="142"/>
      <c r="FA40" s="143"/>
      <c r="FB40" s="142"/>
      <c r="FC40" s="143"/>
      <c r="FD40" s="136">
        <f t="shared" si="0"/>
        <v>0</v>
      </c>
      <c r="FE40" s="136">
        <f t="shared" si="1"/>
        <v>0</v>
      </c>
      <c r="FF40" s="137" t="str">
        <f t="shared" si="2"/>
        <v>Bravo!!!</v>
      </c>
      <c r="FG40" s="235"/>
      <c r="FH40" s="235"/>
      <c r="FI40" s="235"/>
    </row>
    <row r="41" spans="1:165" x14ac:dyDescent="0.4">
      <c r="A41" s="138">
        <v>35</v>
      </c>
      <c r="B41" s="139"/>
      <c r="C41" s="139"/>
      <c r="D41" s="140"/>
      <c r="E41" s="141"/>
      <c r="F41" s="142"/>
      <c r="G41" s="143"/>
      <c r="H41" s="142"/>
      <c r="I41" s="143"/>
      <c r="J41" s="144"/>
      <c r="K41" s="143"/>
      <c r="L41" s="145"/>
      <c r="M41" s="145"/>
      <c r="N41" s="142"/>
      <c r="O41" s="143"/>
      <c r="P41" s="145"/>
      <c r="Q41" s="145"/>
      <c r="R41" s="142"/>
      <c r="S41" s="143"/>
      <c r="T41" s="145"/>
      <c r="U41" s="145"/>
      <c r="V41" s="142"/>
      <c r="W41" s="143"/>
      <c r="X41" s="145"/>
      <c r="Y41" s="142"/>
      <c r="Z41" s="143"/>
      <c r="AA41" s="142"/>
      <c r="AB41" s="143"/>
      <c r="AC41" s="142"/>
      <c r="AD41" s="143"/>
      <c r="AE41" s="145"/>
      <c r="AF41" s="145"/>
      <c r="AG41" s="142"/>
      <c r="AH41" s="143"/>
      <c r="AI41" s="142"/>
      <c r="AJ41" s="143"/>
      <c r="AK41" s="145"/>
      <c r="AL41" s="142"/>
      <c r="AM41" s="143"/>
      <c r="AN41" s="145"/>
      <c r="AO41" s="142"/>
      <c r="AP41" s="143"/>
      <c r="AQ41" s="142"/>
      <c r="AR41" s="143"/>
      <c r="AS41" s="142"/>
      <c r="AT41" s="143"/>
      <c r="AU41" s="142"/>
      <c r="AV41" s="143"/>
      <c r="AW41" s="142"/>
      <c r="AX41" s="143"/>
      <c r="AY41" s="142"/>
      <c r="AZ41" s="143"/>
      <c r="BA41" s="142"/>
      <c r="BB41" s="143"/>
      <c r="BC41" s="145"/>
      <c r="BD41" s="142"/>
      <c r="BE41" s="143"/>
      <c r="BF41" s="145"/>
      <c r="BG41" s="142"/>
      <c r="BH41" s="143"/>
      <c r="BI41" s="145"/>
      <c r="BJ41" s="142"/>
      <c r="BK41" s="143"/>
      <c r="BL41" s="145"/>
      <c r="BM41" s="142"/>
      <c r="BN41" s="143"/>
      <c r="BO41" s="145"/>
      <c r="BP41" s="142"/>
      <c r="BQ41" s="143"/>
      <c r="BR41" s="145"/>
      <c r="BS41" s="142"/>
      <c r="BT41" s="143"/>
      <c r="BU41" s="142"/>
      <c r="BV41" s="143"/>
      <c r="BW41" s="145"/>
      <c r="BX41" s="142"/>
      <c r="BY41" s="143"/>
      <c r="BZ41" s="142"/>
      <c r="CA41" s="143"/>
      <c r="CB41" s="142"/>
      <c r="CC41" s="143"/>
      <c r="CD41" s="145"/>
      <c r="CE41" s="142"/>
      <c r="CF41" s="143"/>
      <c r="CG41" s="145"/>
      <c r="CH41" s="142"/>
      <c r="CI41" s="143"/>
      <c r="CJ41" s="145"/>
      <c r="CK41" s="142"/>
      <c r="CL41" s="143"/>
      <c r="CM41" s="142"/>
      <c r="CN41" s="143"/>
      <c r="CO41" s="145"/>
      <c r="CP41" s="142"/>
      <c r="CQ41" s="143"/>
      <c r="CR41" s="142"/>
      <c r="CS41" s="143"/>
      <c r="CT41" s="142"/>
      <c r="CU41" s="143"/>
      <c r="CV41" s="142"/>
      <c r="CW41" s="143"/>
      <c r="CX41" s="145"/>
      <c r="CY41" s="142"/>
      <c r="CZ41" s="143"/>
      <c r="DA41" s="142"/>
      <c r="DB41" s="143"/>
      <c r="DC41" s="142"/>
      <c r="DD41" s="143"/>
      <c r="DE41" s="142"/>
      <c r="DF41" s="143"/>
      <c r="DG41" s="145"/>
      <c r="DH41" s="142"/>
      <c r="DI41" s="143"/>
      <c r="DJ41" s="142"/>
      <c r="DK41" s="143"/>
      <c r="DL41" s="142"/>
      <c r="DM41" s="143"/>
      <c r="DN41" s="142"/>
      <c r="DO41" s="143"/>
      <c r="DP41" s="142"/>
      <c r="DQ41" s="143"/>
      <c r="DR41" s="142"/>
      <c r="DS41" s="143"/>
      <c r="DT41" s="142"/>
      <c r="DU41" s="143"/>
      <c r="DV41" s="142"/>
      <c r="DW41" s="143"/>
      <c r="DX41" s="142"/>
      <c r="DY41" s="143"/>
      <c r="DZ41" s="142"/>
      <c r="EA41" s="143"/>
      <c r="EB41" s="142"/>
      <c r="EC41" s="143"/>
      <c r="ED41" s="142"/>
      <c r="EE41" s="143"/>
      <c r="EF41" s="142"/>
      <c r="EG41" s="143"/>
      <c r="EH41" s="142"/>
      <c r="EI41" s="143"/>
      <c r="EJ41" s="142"/>
      <c r="EK41" s="143"/>
      <c r="EL41" s="142"/>
      <c r="EM41" s="143"/>
      <c r="EN41" s="142"/>
      <c r="EO41" s="143"/>
      <c r="EP41" s="142"/>
      <c r="EQ41" s="143"/>
      <c r="ER41" s="142"/>
      <c r="ES41" s="143"/>
      <c r="ET41" s="142"/>
      <c r="EU41" s="143"/>
      <c r="EV41" s="142"/>
      <c r="EW41" s="143"/>
      <c r="EX41" s="142"/>
      <c r="EY41" s="143"/>
      <c r="EZ41" s="142"/>
      <c r="FA41" s="143"/>
      <c r="FB41" s="142"/>
      <c r="FC41" s="143"/>
      <c r="FD41" s="136">
        <f t="shared" si="0"/>
        <v>0</v>
      </c>
      <c r="FE41" s="136">
        <f t="shared" si="1"/>
        <v>0</v>
      </c>
      <c r="FF41" s="137" t="str">
        <f t="shared" si="2"/>
        <v>Bravo!!!</v>
      </c>
      <c r="FG41" s="235"/>
      <c r="FH41" s="235"/>
      <c r="FI41" s="235"/>
    </row>
    <row r="42" spans="1:165" x14ac:dyDescent="0.4">
      <c r="A42" s="138">
        <v>36</v>
      </c>
      <c r="B42" s="139"/>
      <c r="C42" s="139"/>
      <c r="D42" s="140"/>
      <c r="E42" s="141"/>
      <c r="F42" s="142"/>
      <c r="G42" s="143"/>
      <c r="H42" s="142"/>
      <c r="I42" s="143"/>
      <c r="J42" s="144"/>
      <c r="K42" s="143"/>
      <c r="L42" s="145"/>
      <c r="M42" s="145"/>
      <c r="N42" s="142"/>
      <c r="O42" s="143"/>
      <c r="P42" s="145"/>
      <c r="Q42" s="145"/>
      <c r="R42" s="142"/>
      <c r="S42" s="143"/>
      <c r="T42" s="145"/>
      <c r="U42" s="145"/>
      <c r="V42" s="142"/>
      <c r="W42" s="143"/>
      <c r="X42" s="145"/>
      <c r="Y42" s="142"/>
      <c r="Z42" s="143"/>
      <c r="AA42" s="142"/>
      <c r="AB42" s="143"/>
      <c r="AC42" s="142"/>
      <c r="AD42" s="143"/>
      <c r="AE42" s="145"/>
      <c r="AF42" s="145"/>
      <c r="AG42" s="142"/>
      <c r="AH42" s="143"/>
      <c r="AI42" s="142"/>
      <c r="AJ42" s="143"/>
      <c r="AK42" s="145"/>
      <c r="AL42" s="142"/>
      <c r="AM42" s="143"/>
      <c r="AN42" s="145"/>
      <c r="AO42" s="142"/>
      <c r="AP42" s="143"/>
      <c r="AQ42" s="142"/>
      <c r="AR42" s="143"/>
      <c r="AS42" s="142"/>
      <c r="AT42" s="143"/>
      <c r="AU42" s="142"/>
      <c r="AV42" s="143"/>
      <c r="AW42" s="142"/>
      <c r="AX42" s="143"/>
      <c r="AY42" s="142"/>
      <c r="AZ42" s="143"/>
      <c r="BA42" s="142"/>
      <c r="BB42" s="143"/>
      <c r="BC42" s="145"/>
      <c r="BD42" s="142"/>
      <c r="BE42" s="143"/>
      <c r="BF42" s="145"/>
      <c r="BG42" s="142"/>
      <c r="BH42" s="143"/>
      <c r="BI42" s="145"/>
      <c r="BJ42" s="142"/>
      <c r="BK42" s="143"/>
      <c r="BL42" s="145"/>
      <c r="BM42" s="142"/>
      <c r="BN42" s="143"/>
      <c r="BO42" s="145"/>
      <c r="BP42" s="142"/>
      <c r="BQ42" s="143"/>
      <c r="BR42" s="145"/>
      <c r="BS42" s="142"/>
      <c r="BT42" s="143"/>
      <c r="BU42" s="142"/>
      <c r="BV42" s="143"/>
      <c r="BW42" s="145"/>
      <c r="BX42" s="142"/>
      <c r="BY42" s="143"/>
      <c r="BZ42" s="142"/>
      <c r="CA42" s="143"/>
      <c r="CB42" s="142"/>
      <c r="CC42" s="143"/>
      <c r="CD42" s="145"/>
      <c r="CE42" s="142"/>
      <c r="CF42" s="143"/>
      <c r="CG42" s="145"/>
      <c r="CH42" s="142"/>
      <c r="CI42" s="143"/>
      <c r="CJ42" s="145"/>
      <c r="CK42" s="142"/>
      <c r="CL42" s="143"/>
      <c r="CM42" s="142"/>
      <c r="CN42" s="143"/>
      <c r="CO42" s="145"/>
      <c r="CP42" s="142"/>
      <c r="CQ42" s="143"/>
      <c r="CR42" s="142"/>
      <c r="CS42" s="143"/>
      <c r="CT42" s="142"/>
      <c r="CU42" s="143"/>
      <c r="CV42" s="142"/>
      <c r="CW42" s="143"/>
      <c r="CX42" s="145"/>
      <c r="CY42" s="142"/>
      <c r="CZ42" s="143"/>
      <c r="DA42" s="142"/>
      <c r="DB42" s="143"/>
      <c r="DC42" s="142"/>
      <c r="DD42" s="143"/>
      <c r="DE42" s="142"/>
      <c r="DF42" s="143"/>
      <c r="DG42" s="145"/>
      <c r="DH42" s="142"/>
      <c r="DI42" s="143"/>
      <c r="DJ42" s="142"/>
      <c r="DK42" s="143"/>
      <c r="DL42" s="142"/>
      <c r="DM42" s="143"/>
      <c r="DN42" s="142"/>
      <c r="DO42" s="143"/>
      <c r="DP42" s="142"/>
      <c r="DQ42" s="143"/>
      <c r="DR42" s="142"/>
      <c r="DS42" s="143"/>
      <c r="DT42" s="142"/>
      <c r="DU42" s="143"/>
      <c r="DV42" s="142"/>
      <c r="DW42" s="143"/>
      <c r="DX42" s="142"/>
      <c r="DY42" s="143"/>
      <c r="DZ42" s="142"/>
      <c r="EA42" s="143"/>
      <c r="EB42" s="142"/>
      <c r="EC42" s="143"/>
      <c r="ED42" s="142"/>
      <c r="EE42" s="143"/>
      <c r="EF42" s="142"/>
      <c r="EG42" s="143"/>
      <c r="EH42" s="142"/>
      <c r="EI42" s="143"/>
      <c r="EJ42" s="142"/>
      <c r="EK42" s="143"/>
      <c r="EL42" s="142"/>
      <c r="EM42" s="143"/>
      <c r="EN42" s="142"/>
      <c r="EO42" s="143"/>
      <c r="EP42" s="142"/>
      <c r="EQ42" s="143"/>
      <c r="ER42" s="142"/>
      <c r="ES42" s="143"/>
      <c r="ET42" s="142"/>
      <c r="EU42" s="143"/>
      <c r="EV42" s="142"/>
      <c r="EW42" s="143"/>
      <c r="EX42" s="142"/>
      <c r="EY42" s="143"/>
      <c r="EZ42" s="142"/>
      <c r="FA42" s="143"/>
      <c r="FB42" s="142"/>
      <c r="FC42" s="143"/>
      <c r="FD42" s="136">
        <f t="shared" si="0"/>
        <v>0</v>
      </c>
      <c r="FE42" s="136">
        <f t="shared" si="1"/>
        <v>0</v>
      </c>
      <c r="FF42" s="137" t="str">
        <f t="shared" si="2"/>
        <v>Bravo!!!</v>
      </c>
      <c r="FG42" s="235"/>
      <c r="FH42" s="235"/>
      <c r="FI42" s="235"/>
    </row>
    <row r="43" spans="1:165" x14ac:dyDescent="0.4">
      <c r="A43" s="138">
        <v>37</v>
      </c>
      <c r="B43" s="139"/>
      <c r="C43" s="139"/>
      <c r="D43" s="140"/>
      <c r="E43" s="141"/>
      <c r="F43" s="142"/>
      <c r="G43" s="143"/>
      <c r="H43" s="142"/>
      <c r="I43" s="143"/>
      <c r="J43" s="144"/>
      <c r="K43" s="143"/>
      <c r="L43" s="145"/>
      <c r="M43" s="145"/>
      <c r="N43" s="142"/>
      <c r="O43" s="143"/>
      <c r="P43" s="145"/>
      <c r="Q43" s="145"/>
      <c r="R43" s="142"/>
      <c r="S43" s="143"/>
      <c r="T43" s="145"/>
      <c r="U43" s="145"/>
      <c r="V43" s="142"/>
      <c r="W43" s="143"/>
      <c r="X43" s="145"/>
      <c r="Y43" s="142"/>
      <c r="Z43" s="143"/>
      <c r="AA43" s="142"/>
      <c r="AB43" s="143"/>
      <c r="AC43" s="142"/>
      <c r="AD43" s="143"/>
      <c r="AE43" s="145"/>
      <c r="AF43" s="145"/>
      <c r="AG43" s="142"/>
      <c r="AH43" s="143"/>
      <c r="AI43" s="142"/>
      <c r="AJ43" s="143"/>
      <c r="AK43" s="145"/>
      <c r="AL43" s="142"/>
      <c r="AM43" s="143"/>
      <c r="AN43" s="145"/>
      <c r="AO43" s="142"/>
      <c r="AP43" s="143"/>
      <c r="AQ43" s="142"/>
      <c r="AR43" s="143"/>
      <c r="AS43" s="142"/>
      <c r="AT43" s="143"/>
      <c r="AU43" s="142"/>
      <c r="AV43" s="143"/>
      <c r="AW43" s="142"/>
      <c r="AX43" s="143"/>
      <c r="AY43" s="142"/>
      <c r="AZ43" s="143"/>
      <c r="BA43" s="142"/>
      <c r="BB43" s="143"/>
      <c r="BC43" s="145"/>
      <c r="BD43" s="142"/>
      <c r="BE43" s="143"/>
      <c r="BF43" s="145"/>
      <c r="BG43" s="142"/>
      <c r="BH43" s="143"/>
      <c r="BI43" s="145"/>
      <c r="BJ43" s="142"/>
      <c r="BK43" s="143"/>
      <c r="BL43" s="145"/>
      <c r="BM43" s="142"/>
      <c r="BN43" s="143"/>
      <c r="BO43" s="145"/>
      <c r="BP43" s="142"/>
      <c r="BQ43" s="143"/>
      <c r="BR43" s="145"/>
      <c r="BS43" s="142"/>
      <c r="BT43" s="143"/>
      <c r="BU43" s="142"/>
      <c r="BV43" s="143"/>
      <c r="BW43" s="145"/>
      <c r="BX43" s="142"/>
      <c r="BY43" s="143"/>
      <c r="BZ43" s="142"/>
      <c r="CA43" s="143"/>
      <c r="CB43" s="142"/>
      <c r="CC43" s="143"/>
      <c r="CD43" s="145"/>
      <c r="CE43" s="142"/>
      <c r="CF43" s="143"/>
      <c r="CG43" s="145"/>
      <c r="CH43" s="142"/>
      <c r="CI43" s="143"/>
      <c r="CJ43" s="145"/>
      <c r="CK43" s="142"/>
      <c r="CL43" s="143"/>
      <c r="CM43" s="142"/>
      <c r="CN43" s="143"/>
      <c r="CO43" s="145"/>
      <c r="CP43" s="142"/>
      <c r="CQ43" s="143"/>
      <c r="CR43" s="142"/>
      <c r="CS43" s="143"/>
      <c r="CT43" s="142"/>
      <c r="CU43" s="143"/>
      <c r="CV43" s="142"/>
      <c r="CW43" s="143"/>
      <c r="CX43" s="145"/>
      <c r="CY43" s="142"/>
      <c r="CZ43" s="143"/>
      <c r="DA43" s="142"/>
      <c r="DB43" s="143"/>
      <c r="DC43" s="142"/>
      <c r="DD43" s="143"/>
      <c r="DE43" s="142"/>
      <c r="DF43" s="143"/>
      <c r="DG43" s="145"/>
      <c r="DH43" s="142"/>
      <c r="DI43" s="143"/>
      <c r="DJ43" s="142"/>
      <c r="DK43" s="143"/>
      <c r="DL43" s="142"/>
      <c r="DM43" s="143"/>
      <c r="DN43" s="142"/>
      <c r="DO43" s="143"/>
      <c r="DP43" s="142"/>
      <c r="DQ43" s="143"/>
      <c r="DR43" s="142"/>
      <c r="DS43" s="143"/>
      <c r="DT43" s="142"/>
      <c r="DU43" s="143"/>
      <c r="DV43" s="142"/>
      <c r="DW43" s="143"/>
      <c r="DX43" s="142"/>
      <c r="DY43" s="143"/>
      <c r="DZ43" s="142"/>
      <c r="EA43" s="143"/>
      <c r="EB43" s="142"/>
      <c r="EC43" s="143"/>
      <c r="ED43" s="142"/>
      <c r="EE43" s="143"/>
      <c r="EF43" s="142"/>
      <c r="EG43" s="143"/>
      <c r="EH43" s="142"/>
      <c r="EI43" s="143"/>
      <c r="EJ43" s="142"/>
      <c r="EK43" s="143"/>
      <c r="EL43" s="142"/>
      <c r="EM43" s="143"/>
      <c r="EN43" s="142"/>
      <c r="EO43" s="143"/>
      <c r="EP43" s="142"/>
      <c r="EQ43" s="143"/>
      <c r="ER43" s="142"/>
      <c r="ES43" s="143"/>
      <c r="ET43" s="142"/>
      <c r="EU43" s="143"/>
      <c r="EV43" s="142"/>
      <c r="EW43" s="143"/>
      <c r="EX43" s="142"/>
      <c r="EY43" s="143"/>
      <c r="EZ43" s="142"/>
      <c r="FA43" s="143"/>
      <c r="FB43" s="142"/>
      <c r="FC43" s="143"/>
      <c r="FD43" s="136">
        <f t="shared" si="0"/>
        <v>0</v>
      </c>
      <c r="FE43" s="136">
        <f t="shared" si="1"/>
        <v>0</v>
      </c>
      <c r="FF43" s="137" t="str">
        <f t="shared" si="2"/>
        <v>Bravo!!!</v>
      </c>
      <c r="FG43" s="235"/>
      <c r="FH43" s="235"/>
      <c r="FI43" s="235"/>
    </row>
    <row r="44" spans="1:165" x14ac:dyDescent="0.4">
      <c r="A44" s="138">
        <v>38</v>
      </c>
      <c r="B44" s="139"/>
      <c r="C44" s="139"/>
      <c r="D44" s="140"/>
      <c r="E44" s="141"/>
      <c r="F44" s="142"/>
      <c r="G44" s="143"/>
      <c r="H44" s="142"/>
      <c r="I44" s="143"/>
      <c r="J44" s="144"/>
      <c r="K44" s="143"/>
      <c r="L44" s="145"/>
      <c r="M44" s="145"/>
      <c r="N44" s="142"/>
      <c r="O44" s="143"/>
      <c r="P44" s="145"/>
      <c r="Q44" s="145"/>
      <c r="R44" s="142"/>
      <c r="S44" s="143"/>
      <c r="T44" s="145"/>
      <c r="U44" s="145"/>
      <c r="V44" s="142"/>
      <c r="W44" s="143"/>
      <c r="X44" s="145"/>
      <c r="Y44" s="142"/>
      <c r="Z44" s="143"/>
      <c r="AA44" s="142"/>
      <c r="AB44" s="143"/>
      <c r="AC44" s="142"/>
      <c r="AD44" s="143"/>
      <c r="AE44" s="145"/>
      <c r="AF44" s="145"/>
      <c r="AG44" s="142"/>
      <c r="AH44" s="143"/>
      <c r="AI44" s="142"/>
      <c r="AJ44" s="143"/>
      <c r="AK44" s="145"/>
      <c r="AL44" s="142"/>
      <c r="AM44" s="143"/>
      <c r="AN44" s="145"/>
      <c r="AO44" s="142"/>
      <c r="AP44" s="143"/>
      <c r="AQ44" s="142"/>
      <c r="AR44" s="143"/>
      <c r="AS44" s="142"/>
      <c r="AT44" s="143"/>
      <c r="AU44" s="142"/>
      <c r="AV44" s="143"/>
      <c r="AW44" s="142"/>
      <c r="AX44" s="143"/>
      <c r="AY44" s="142"/>
      <c r="AZ44" s="143"/>
      <c r="BA44" s="142"/>
      <c r="BB44" s="143"/>
      <c r="BC44" s="145"/>
      <c r="BD44" s="142"/>
      <c r="BE44" s="143"/>
      <c r="BF44" s="145"/>
      <c r="BG44" s="142"/>
      <c r="BH44" s="143"/>
      <c r="BI44" s="145"/>
      <c r="BJ44" s="142"/>
      <c r="BK44" s="143"/>
      <c r="BL44" s="145"/>
      <c r="BM44" s="142"/>
      <c r="BN44" s="143"/>
      <c r="BO44" s="145"/>
      <c r="BP44" s="142"/>
      <c r="BQ44" s="143"/>
      <c r="BR44" s="145"/>
      <c r="BS44" s="142"/>
      <c r="BT44" s="143"/>
      <c r="BU44" s="142"/>
      <c r="BV44" s="143"/>
      <c r="BW44" s="145"/>
      <c r="BX44" s="142"/>
      <c r="BY44" s="143"/>
      <c r="BZ44" s="142"/>
      <c r="CA44" s="143"/>
      <c r="CB44" s="142"/>
      <c r="CC44" s="143"/>
      <c r="CD44" s="145"/>
      <c r="CE44" s="142"/>
      <c r="CF44" s="143"/>
      <c r="CG44" s="145"/>
      <c r="CH44" s="142"/>
      <c r="CI44" s="143"/>
      <c r="CJ44" s="145"/>
      <c r="CK44" s="142"/>
      <c r="CL44" s="143"/>
      <c r="CM44" s="142"/>
      <c r="CN44" s="143"/>
      <c r="CO44" s="145"/>
      <c r="CP44" s="142"/>
      <c r="CQ44" s="143"/>
      <c r="CR44" s="142"/>
      <c r="CS44" s="143"/>
      <c r="CT44" s="142"/>
      <c r="CU44" s="143"/>
      <c r="CV44" s="142"/>
      <c r="CW44" s="143"/>
      <c r="CX44" s="145"/>
      <c r="CY44" s="142"/>
      <c r="CZ44" s="143"/>
      <c r="DA44" s="142"/>
      <c r="DB44" s="143"/>
      <c r="DC44" s="142"/>
      <c r="DD44" s="143"/>
      <c r="DE44" s="142"/>
      <c r="DF44" s="143"/>
      <c r="DG44" s="145"/>
      <c r="DH44" s="142"/>
      <c r="DI44" s="143"/>
      <c r="DJ44" s="142"/>
      <c r="DK44" s="143"/>
      <c r="DL44" s="142"/>
      <c r="DM44" s="143"/>
      <c r="DN44" s="142"/>
      <c r="DO44" s="143"/>
      <c r="DP44" s="142"/>
      <c r="DQ44" s="143"/>
      <c r="DR44" s="142"/>
      <c r="DS44" s="143"/>
      <c r="DT44" s="142"/>
      <c r="DU44" s="143"/>
      <c r="DV44" s="142"/>
      <c r="DW44" s="143"/>
      <c r="DX44" s="142"/>
      <c r="DY44" s="143"/>
      <c r="DZ44" s="142"/>
      <c r="EA44" s="143"/>
      <c r="EB44" s="142"/>
      <c r="EC44" s="143"/>
      <c r="ED44" s="142"/>
      <c r="EE44" s="143"/>
      <c r="EF44" s="142"/>
      <c r="EG44" s="143"/>
      <c r="EH44" s="142"/>
      <c r="EI44" s="143"/>
      <c r="EJ44" s="142"/>
      <c r="EK44" s="143"/>
      <c r="EL44" s="142"/>
      <c r="EM44" s="143"/>
      <c r="EN44" s="142"/>
      <c r="EO44" s="143"/>
      <c r="EP44" s="142"/>
      <c r="EQ44" s="143"/>
      <c r="ER44" s="142"/>
      <c r="ES44" s="143"/>
      <c r="ET44" s="142"/>
      <c r="EU44" s="143"/>
      <c r="EV44" s="142"/>
      <c r="EW44" s="143"/>
      <c r="EX44" s="142"/>
      <c r="EY44" s="143"/>
      <c r="EZ44" s="142"/>
      <c r="FA44" s="143"/>
      <c r="FB44" s="142"/>
      <c r="FC44" s="143"/>
      <c r="FD44" s="136">
        <f t="shared" si="0"/>
        <v>0</v>
      </c>
      <c r="FE44" s="136">
        <f t="shared" si="1"/>
        <v>0</v>
      </c>
      <c r="FF44" s="137" t="str">
        <f t="shared" si="2"/>
        <v>Bravo!!!</v>
      </c>
      <c r="FG44" s="235"/>
      <c r="FH44" s="235"/>
      <c r="FI44" s="235"/>
    </row>
    <row r="45" spans="1:165" x14ac:dyDescent="0.4">
      <c r="A45" s="138">
        <v>39</v>
      </c>
      <c r="B45" s="139"/>
      <c r="C45" s="139"/>
      <c r="D45" s="140"/>
      <c r="E45" s="141"/>
      <c r="F45" s="142"/>
      <c r="G45" s="143"/>
      <c r="H45" s="142"/>
      <c r="I45" s="143"/>
      <c r="J45" s="144"/>
      <c r="K45" s="143"/>
      <c r="L45" s="145"/>
      <c r="M45" s="145"/>
      <c r="N45" s="142"/>
      <c r="O45" s="143"/>
      <c r="P45" s="145"/>
      <c r="Q45" s="145"/>
      <c r="R45" s="142"/>
      <c r="S45" s="143"/>
      <c r="T45" s="145"/>
      <c r="U45" s="145"/>
      <c r="V45" s="142"/>
      <c r="W45" s="143"/>
      <c r="X45" s="145"/>
      <c r="Y45" s="142"/>
      <c r="Z45" s="143"/>
      <c r="AA45" s="142"/>
      <c r="AB45" s="143"/>
      <c r="AC45" s="142"/>
      <c r="AD45" s="143"/>
      <c r="AE45" s="145"/>
      <c r="AF45" s="145"/>
      <c r="AG45" s="142"/>
      <c r="AH45" s="143"/>
      <c r="AI45" s="142"/>
      <c r="AJ45" s="143"/>
      <c r="AK45" s="145"/>
      <c r="AL45" s="142"/>
      <c r="AM45" s="143"/>
      <c r="AN45" s="145"/>
      <c r="AO45" s="142"/>
      <c r="AP45" s="143"/>
      <c r="AQ45" s="142"/>
      <c r="AR45" s="143"/>
      <c r="AS45" s="142"/>
      <c r="AT45" s="143"/>
      <c r="AU45" s="142"/>
      <c r="AV45" s="143"/>
      <c r="AW45" s="142"/>
      <c r="AX45" s="143"/>
      <c r="AY45" s="142"/>
      <c r="AZ45" s="143"/>
      <c r="BA45" s="142"/>
      <c r="BB45" s="143"/>
      <c r="BC45" s="145"/>
      <c r="BD45" s="142"/>
      <c r="BE45" s="143"/>
      <c r="BF45" s="145"/>
      <c r="BG45" s="142"/>
      <c r="BH45" s="143"/>
      <c r="BI45" s="145"/>
      <c r="BJ45" s="142"/>
      <c r="BK45" s="143"/>
      <c r="BL45" s="145"/>
      <c r="BM45" s="142"/>
      <c r="BN45" s="143"/>
      <c r="BO45" s="145"/>
      <c r="BP45" s="142"/>
      <c r="BQ45" s="143"/>
      <c r="BR45" s="145"/>
      <c r="BS45" s="142"/>
      <c r="BT45" s="143"/>
      <c r="BU45" s="142"/>
      <c r="BV45" s="143"/>
      <c r="BW45" s="145"/>
      <c r="BX45" s="142"/>
      <c r="BY45" s="143"/>
      <c r="BZ45" s="142"/>
      <c r="CA45" s="143"/>
      <c r="CB45" s="142"/>
      <c r="CC45" s="143"/>
      <c r="CD45" s="145"/>
      <c r="CE45" s="142"/>
      <c r="CF45" s="143"/>
      <c r="CG45" s="145"/>
      <c r="CH45" s="142"/>
      <c r="CI45" s="143"/>
      <c r="CJ45" s="145"/>
      <c r="CK45" s="142"/>
      <c r="CL45" s="143"/>
      <c r="CM45" s="142"/>
      <c r="CN45" s="143"/>
      <c r="CO45" s="145"/>
      <c r="CP45" s="142"/>
      <c r="CQ45" s="143"/>
      <c r="CR45" s="142"/>
      <c r="CS45" s="143"/>
      <c r="CT45" s="142"/>
      <c r="CU45" s="143"/>
      <c r="CV45" s="142"/>
      <c r="CW45" s="143"/>
      <c r="CX45" s="145"/>
      <c r="CY45" s="142"/>
      <c r="CZ45" s="143"/>
      <c r="DA45" s="142"/>
      <c r="DB45" s="143"/>
      <c r="DC45" s="142"/>
      <c r="DD45" s="143"/>
      <c r="DE45" s="142"/>
      <c r="DF45" s="143"/>
      <c r="DG45" s="145"/>
      <c r="DH45" s="142"/>
      <c r="DI45" s="143"/>
      <c r="DJ45" s="142"/>
      <c r="DK45" s="143"/>
      <c r="DL45" s="142"/>
      <c r="DM45" s="143"/>
      <c r="DN45" s="142"/>
      <c r="DO45" s="143"/>
      <c r="DP45" s="142"/>
      <c r="DQ45" s="143"/>
      <c r="DR45" s="142"/>
      <c r="DS45" s="143"/>
      <c r="DT45" s="142"/>
      <c r="DU45" s="143"/>
      <c r="DV45" s="142"/>
      <c r="DW45" s="143"/>
      <c r="DX45" s="142"/>
      <c r="DY45" s="143"/>
      <c r="DZ45" s="142"/>
      <c r="EA45" s="143"/>
      <c r="EB45" s="142"/>
      <c r="EC45" s="143"/>
      <c r="ED45" s="142"/>
      <c r="EE45" s="143"/>
      <c r="EF45" s="142"/>
      <c r="EG45" s="143"/>
      <c r="EH45" s="142"/>
      <c r="EI45" s="143"/>
      <c r="EJ45" s="142"/>
      <c r="EK45" s="143"/>
      <c r="EL45" s="142"/>
      <c r="EM45" s="143"/>
      <c r="EN45" s="142"/>
      <c r="EO45" s="143"/>
      <c r="EP45" s="142"/>
      <c r="EQ45" s="143"/>
      <c r="ER45" s="142"/>
      <c r="ES45" s="143"/>
      <c r="ET45" s="142"/>
      <c r="EU45" s="143"/>
      <c r="EV45" s="142"/>
      <c r="EW45" s="143"/>
      <c r="EX45" s="142"/>
      <c r="EY45" s="143"/>
      <c r="EZ45" s="142"/>
      <c r="FA45" s="143"/>
      <c r="FB45" s="142"/>
      <c r="FC45" s="143"/>
      <c r="FD45" s="136">
        <f t="shared" si="0"/>
        <v>0</v>
      </c>
      <c r="FE45" s="136">
        <f t="shared" si="1"/>
        <v>0</v>
      </c>
      <c r="FF45" s="137" t="str">
        <f t="shared" si="2"/>
        <v>Bravo!!!</v>
      </c>
      <c r="FG45" s="235"/>
      <c r="FH45" s="235"/>
      <c r="FI45" s="235"/>
    </row>
    <row r="46" spans="1:165" x14ac:dyDescent="0.4">
      <c r="A46" s="138">
        <v>40</v>
      </c>
      <c r="B46" s="139"/>
      <c r="C46" s="139"/>
      <c r="D46" s="140"/>
      <c r="E46" s="141"/>
      <c r="F46" s="142"/>
      <c r="G46" s="143"/>
      <c r="H46" s="142"/>
      <c r="I46" s="143"/>
      <c r="J46" s="144"/>
      <c r="K46" s="143"/>
      <c r="L46" s="145"/>
      <c r="M46" s="145"/>
      <c r="N46" s="142"/>
      <c r="O46" s="143"/>
      <c r="P46" s="145"/>
      <c r="Q46" s="145"/>
      <c r="R46" s="142"/>
      <c r="S46" s="143"/>
      <c r="T46" s="145"/>
      <c r="U46" s="145"/>
      <c r="V46" s="142"/>
      <c r="W46" s="143"/>
      <c r="X46" s="145"/>
      <c r="Y46" s="142"/>
      <c r="Z46" s="143"/>
      <c r="AA46" s="142"/>
      <c r="AB46" s="143"/>
      <c r="AC46" s="142"/>
      <c r="AD46" s="143"/>
      <c r="AE46" s="145"/>
      <c r="AF46" s="145"/>
      <c r="AG46" s="142"/>
      <c r="AH46" s="143"/>
      <c r="AI46" s="142"/>
      <c r="AJ46" s="143"/>
      <c r="AK46" s="145"/>
      <c r="AL46" s="142"/>
      <c r="AM46" s="143"/>
      <c r="AN46" s="145"/>
      <c r="AO46" s="142"/>
      <c r="AP46" s="143"/>
      <c r="AQ46" s="142"/>
      <c r="AR46" s="143"/>
      <c r="AS46" s="142"/>
      <c r="AT46" s="143"/>
      <c r="AU46" s="142"/>
      <c r="AV46" s="143"/>
      <c r="AW46" s="142"/>
      <c r="AX46" s="143"/>
      <c r="AY46" s="142"/>
      <c r="AZ46" s="143"/>
      <c r="BA46" s="142"/>
      <c r="BB46" s="143"/>
      <c r="BC46" s="145"/>
      <c r="BD46" s="142"/>
      <c r="BE46" s="143"/>
      <c r="BF46" s="145"/>
      <c r="BG46" s="142"/>
      <c r="BH46" s="143"/>
      <c r="BI46" s="145"/>
      <c r="BJ46" s="142"/>
      <c r="BK46" s="143"/>
      <c r="BL46" s="145"/>
      <c r="BM46" s="142"/>
      <c r="BN46" s="143"/>
      <c r="BO46" s="145"/>
      <c r="BP46" s="142"/>
      <c r="BQ46" s="143"/>
      <c r="BR46" s="145"/>
      <c r="BS46" s="142"/>
      <c r="BT46" s="143"/>
      <c r="BU46" s="142"/>
      <c r="BV46" s="143"/>
      <c r="BW46" s="145"/>
      <c r="BX46" s="142"/>
      <c r="BY46" s="143"/>
      <c r="BZ46" s="142"/>
      <c r="CA46" s="143"/>
      <c r="CB46" s="142"/>
      <c r="CC46" s="143"/>
      <c r="CD46" s="145"/>
      <c r="CE46" s="142"/>
      <c r="CF46" s="143"/>
      <c r="CG46" s="145"/>
      <c r="CH46" s="142"/>
      <c r="CI46" s="143"/>
      <c r="CJ46" s="145"/>
      <c r="CK46" s="142"/>
      <c r="CL46" s="143"/>
      <c r="CM46" s="142"/>
      <c r="CN46" s="143"/>
      <c r="CO46" s="145"/>
      <c r="CP46" s="142"/>
      <c r="CQ46" s="143"/>
      <c r="CR46" s="142"/>
      <c r="CS46" s="143"/>
      <c r="CT46" s="142"/>
      <c r="CU46" s="143"/>
      <c r="CV46" s="142"/>
      <c r="CW46" s="143"/>
      <c r="CX46" s="145"/>
      <c r="CY46" s="142"/>
      <c r="CZ46" s="143"/>
      <c r="DA46" s="142"/>
      <c r="DB46" s="143"/>
      <c r="DC46" s="142"/>
      <c r="DD46" s="143"/>
      <c r="DE46" s="142"/>
      <c r="DF46" s="143"/>
      <c r="DG46" s="145"/>
      <c r="DH46" s="142"/>
      <c r="DI46" s="143"/>
      <c r="DJ46" s="142"/>
      <c r="DK46" s="143"/>
      <c r="DL46" s="142"/>
      <c r="DM46" s="143"/>
      <c r="DN46" s="142"/>
      <c r="DO46" s="143"/>
      <c r="DP46" s="142"/>
      <c r="DQ46" s="143"/>
      <c r="DR46" s="142"/>
      <c r="DS46" s="143"/>
      <c r="DT46" s="142"/>
      <c r="DU46" s="143"/>
      <c r="DV46" s="142"/>
      <c r="DW46" s="143"/>
      <c r="DX46" s="142"/>
      <c r="DY46" s="143"/>
      <c r="DZ46" s="142"/>
      <c r="EA46" s="143"/>
      <c r="EB46" s="142"/>
      <c r="EC46" s="143"/>
      <c r="ED46" s="142"/>
      <c r="EE46" s="143"/>
      <c r="EF46" s="142"/>
      <c r="EG46" s="143"/>
      <c r="EH46" s="142"/>
      <c r="EI46" s="143"/>
      <c r="EJ46" s="142"/>
      <c r="EK46" s="143"/>
      <c r="EL46" s="142"/>
      <c r="EM46" s="143"/>
      <c r="EN46" s="142"/>
      <c r="EO46" s="143"/>
      <c r="EP46" s="142"/>
      <c r="EQ46" s="143"/>
      <c r="ER46" s="142"/>
      <c r="ES46" s="143"/>
      <c r="ET46" s="142"/>
      <c r="EU46" s="143"/>
      <c r="EV46" s="142"/>
      <c r="EW46" s="143"/>
      <c r="EX46" s="142"/>
      <c r="EY46" s="143"/>
      <c r="EZ46" s="142"/>
      <c r="FA46" s="143"/>
      <c r="FB46" s="142"/>
      <c r="FC46" s="143"/>
      <c r="FD46" s="136">
        <f t="shared" si="0"/>
        <v>0</v>
      </c>
      <c r="FE46" s="136">
        <f t="shared" si="1"/>
        <v>0</v>
      </c>
      <c r="FF46" s="137" t="str">
        <f t="shared" si="2"/>
        <v>Bravo!!!</v>
      </c>
      <c r="FG46" s="235"/>
      <c r="FH46" s="235"/>
      <c r="FI46" s="235"/>
    </row>
    <row r="47" spans="1:165" x14ac:dyDescent="0.4">
      <c r="A47" s="138">
        <v>41</v>
      </c>
      <c r="B47" s="139"/>
      <c r="C47" s="139"/>
      <c r="D47" s="140"/>
      <c r="E47" s="141"/>
      <c r="F47" s="142"/>
      <c r="G47" s="143"/>
      <c r="H47" s="142"/>
      <c r="I47" s="143"/>
      <c r="J47" s="144"/>
      <c r="K47" s="143"/>
      <c r="L47" s="145"/>
      <c r="M47" s="145"/>
      <c r="N47" s="142"/>
      <c r="O47" s="143"/>
      <c r="P47" s="145"/>
      <c r="Q47" s="145"/>
      <c r="R47" s="142"/>
      <c r="S47" s="143"/>
      <c r="T47" s="145"/>
      <c r="U47" s="145"/>
      <c r="V47" s="142"/>
      <c r="W47" s="143"/>
      <c r="X47" s="145"/>
      <c r="Y47" s="142"/>
      <c r="Z47" s="143"/>
      <c r="AA47" s="142"/>
      <c r="AB47" s="143"/>
      <c r="AC47" s="142"/>
      <c r="AD47" s="143"/>
      <c r="AE47" s="145"/>
      <c r="AF47" s="145"/>
      <c r="AG47" s="142"/>
      <c r="AH47" s="143"/>
      <c r="AI47" s="142"/>
      <c r="AJ47" s="143"/>
      <c r="AK47" s="145"/>
      <c r="AL47" s="142"/>
      <c r="AM47" s="143"/>
      <c r="AN47" s="145"/>
      <c r="AO47" s="142"/>
      <c r="AP47" s="143"/>
      <c r="AQ47" s="142"/>
      <c r="AR47" s="143"/>
      <c r="AS47" s="142"/>
      <c r="AT47" s="143"/>
      <c r="AU47" s="142"/>
      <c r="AV47" s="143"/>
      <c r="AW47" s="142"/>
      <c r="AX47" s="143"/>
      <c r="AY47" s="142"/>
      <c r="AZ47" s="143"/>
      <c r="BA47" s="142"/>
      <c r="BB47" s="143"/>
      <c r="BC47" s="145"/>
      <c r="BD47" s="142"/>
      <c r="BE47" s="143"/>
      <c r="BF47" s="145"/>
      <c r="BG47" s="142"/>
      <c r="BH47" s="143"/>
      <c r="BI47" s="145"/>
      <c r="BJ47" s="142"/>
      <c r="BK47" s="143"/>
      <c r="BL47" s="145"/>
      <c r="BM47" s="142"/>
      <c r="BN47" s="143"/>
      <c r="BO47" s="145"/>
      <c r="BP47" s="142"/>
      <c r="BQ47" s="143"/>
      <c r="BR47" s="145"/>
      <c r="BS47" s="142"/>
      <c r="BT47" s="143"/>
      <c r="BU47" s="142"/>
      <c r="BV47" s="143"/>
      <c r="BW47" s="145"/>
      <c r="BX47" s="142"/>
      <c r="BY47" s="143"/>
      <c r="BZ47" s="142"/>
      <c r="CA47" s="143"/>
      <c r="CB47" s="142"/>
      <c r="CC47" s="143"/>
      <c r="CD47" s="145"/>
      <c r="CE47" s="142"/>
      <c r="CF47" s="143"/>
      <c r="CG47" s="145"/>
      <c r="CH47" s="142"/>
      <c r="CI47" s="143"/>
      <c r="CJ47" s="145"/>
      <c r="CK47" s="142"/>
      <c r="CL47" s="143"/>
      <c r="CM47" s="142"/>
      <c r="CN47" s="143"/>
      <c r="CO47" s="145"/>
      <c r="CP47" s="142"/>
      <c r="CQ47" s="143"/>
      <c r="CR47" s="142"/>
      <c r="CS47" s="143"/>
      <c r="CT47" s="142"/>
      <c r="CU47" s="143"/>
      <c r="CV47" s="142"/>
      <c r="CW47" s="143"/>
      <c r="CX47" s="145"/>
      <c r="CY47" s="142"/>
      <c r="CZ47" s="143"/>
      <c r="DA47" s="142"/>
      <c r="DB47" s="143"/>
      <c r="DC47" s="142"/>
      <c r="DD47" s="143"/>
      <c r="DE47" s="142"/>
      <c r="DF47" s="143"/>
      <c r="DG47" s="145"/>
      <c r="DH47" s="142"/>
      <c r="DI47" s="143"/>
      <c r="DJ47" s="142"/>
      <c r="DK47" s="143"/>
      <c r="DL47" s="142"/>
      <c r="DM47" s="143"/>
      <c r="DN47" s="142"/>
      <c r="DO47" s="143"/>
      <c r="DP47" s="142"/>
      <c r="DQ47" s="143"/>
      <c r="DR47" s="142"/>
      <c r="DS47" s="143"/>
      <c r="DT47" s="142"/>
      <c r="DU47" s="143"/>
      <c r="DV47" s="142"/>
      <c r="DW47" s="143"/>
      <c r="DX47" s="142"/>
      <c r="DY47" s="143"/>
      <c r="DZ47" s="142"/>
      <c r="EA47" s="143"/>
      <c r="EB47" s="142"/>
      <c r="EC47" s="143"/>
      <c r="ED47" s="142"/>
      <c r="EE47" s="143"/>
      <c r="EF47" s="142"/>
      <c r="EG47" s="143"/>
      <c r="EH47" s="142"/>
      <c r="EI47" s="143"/>
      <c r="EJ47" s="142"/>
      <c r="EK47" s="143"/>
      <c r="EL47" s="142"/>
      <c r="EM47" s="143"/>
      <c r="EN47" s="142"/>
      <c r="EO47" s="143"/>
      <c r="EP47" s="142"/>
      <c r="EQ47" s="143"/>
      <c r="ER47" s="142"/>
      <c r="ES47" s="143"/>
      <c r="ET47" s="142"/>
      <c r="EU47" s="143"/>
      <c r="EV47" s="142"/>
      <c r="EW47" s="143"/>
      <c r="EX47" s="142"/>
      <c r="EY47" s="143"/>
      <c r="EZ47" s="142"/>
      <c r="FA47" s="143"/>
      <c r="FB47" s="142"/>
      <c r="FC47" s="143"/>
      <c r="FD47" s="136">
        <f t="shared" si="0"/>
        <v>0</v>
      </c>
      <c r="FE47" s="136">
        <f t="shared" si="1"/>
        <v>0</v>
      </c>
      <c r="FF47" s="137" t="str">
        <f t="shared" si="2"/>
        <v>Bravo!!!</v>
      </c>
      <c r="FG47" s="235"/>
      <c r="FH47" s="235"/>
      <c r="FI47" s="235"/>
    </row>
    <row r="48" spans="1:165" x14ac:dyDescent="0.4">
      <c r="A48" s="138">
        <v>42</v>
      </c>
      <c r="B48" s="139"/>
      <c r="C48" s="139"/>
      <c r="D48" s="140"/>
      <c r="E48" s="141"/>
      <c r="F48" s="142"/>
      <c r="G48" s="143"/>
      <c r="H48" s="142"/>
      <c r="I48" s="143"/>
      <c r="J48" s="144"/>
      <c r="K48" s="143"/>
      <c r="L48" s="145"/>
      <c r="M48" s="145"/>
      <c r="N48" s="142"/>
      <c r="O48" s="143"/>
      <c r="P48" s="145"/>
      <c r="Q48" s="145"/>
      <c r="R48" s="142"/>
      <c r="S48" s="143"/>
      <c r="T48" s="145"/>
      <c r="U48" s="145"/>
      <c r="V48" s="142"/>
      <c r="W48" s="143"/>
      <c r="X48" s="145"/>
      <c r="Y48" s="142"/>
      <c r="Z48" s="143"/>
      <c r="AA48" s="142"/>
      <c r="AB48" s="143"/>
      <c r="AC48" s="142"/>
      <c r="AD48" s="143"/>
      <c r="AE48" s="145"/>
      <c r="AF48" s="145"/>
      <c r="AG48" s="142"/>
      <c r="AH48" s="143"/>
      <c r="AI48" s="142"/>
      <c r="AJ48" s="143"/>
      <c r="AK48" s="145"/>
      <c r="AL48" s="142"/>
      <c r="AM48" s="143"/>
      <c r="AN48" s="145"/>
      <c r="AO48" s="142"/>
      <c r="AP48" s="143"/>
      <c r="AQ48" s="142"/>
      <c r="AR48" s="143"/>
      <c r="AS48" s="142"/>
      <c r="AT48" s="143"/>
      <c r="AU48" s="142"/>
      <c r="AV48" s="143"/>
      <c r="AW48" s="142"/>
      <c r="AX48" s="143"/>
      <c r="AY48" s="142"/>
      <c r="AZ48" s="143"/>
      <c r="BA48" s="142"/>
      <c r="BB48" s="143"/>
      <c r="BC48" s="145"/>
      <c r="BD48" s="142"/>
      <c r="BE48" s="143"/>
      <c r="BF48" s="145"/>
      <c r="BG48" s="142"/>
      <c r="BH48" s="143"/>
      <c r="BI48" s="145"/>
      <c r="BJ48" s="142"/>
      <c r="BK48" s="143"/>
      <c r="BL48" s="145"/>
      <c r="BM48" s="142"/>
      <c r="BN48" s="143"/>
      <c r="BO48" s="145"/>
      <c r="BP48" s="142"/>
      <c r="BQ48" s="143"/>
      <c r="BR48" s="145"/>
      <c r="BS48" s="142"/>
      <c r="BT48" s="143"/>
      <c r="BU48" s="142"/>
      <c r="BV48" s="143"/>
      <c r="BW48" s="145"/>
      <c r="BX48" s="142"/>
      <c r="BY48" s="143"/>
      <c r="BZ48" s="142"/>
      <c r="CA48" s="143"/>
      <c r="CB48" s="142"/>
      <c r="CC48" s="143"/>
      <c r="CD48" s="145"/>
      <c r="CE48" s="142"/>
      <c r="CF48" s="143"/>
      <c r="CG48" s="145"/>
      <c r="CH48" s="142"/>
      <c r="CI48" s="143"/>
      <c r="CJ48" s="145"/>
      <c r="CK48" s="142"/>
      <c r="CL48" s="143"/>
      <c r="CM48" s="142"/>
      <c r="CN48" s="143"/>
      <c r="CO48" s="145"/>
      <c r="CP48" s="142"/>
      <c r="CQ48" s="143"/>
      <c r="CR48" s="142"/>
      <c r="CS48" s="143"/>
      <c r="CT48" s="142"/>
      <c r="CU48" s="143"/>
      <c r="CV48" s="142"/>
      <c r="CW48" s="143"/>
      <c r="CX48" s="145"/>
      <c r="CY48" s="142"/>
      <c r="CZ48" s="143"/>
      <c r="DA48" s="142"/>
      <c r="DB48" s="143"/>
      <c r="DC48" s="142"/>
      <c r="DD48" s="143"/>
      <c r="DE48" s="142"/>
      <c r="DF48" s="143"/>
      <c r="DG48" s="145"/>
      <c r="DH48" s="142"/>
      <c r="DI48" s="143"/>
      <c r="DJ48" s="142"/>
      <c r="DK48" s="143"/>
      <c r="DL48" s="142"/>
      <c r="DM48" s="143"/>
      <c r="DN48" s="142"/>
      <c r="DO48" s="143"/>
      <c r="DP48" s="142"/>
      <c r="DQ48" s="143"/>
      <c r="DR48" s="142"/>
      <c r="DS48" s="143"/>
      <c r="DT48" s="142"/>
      <c r="DU48" s="143"/>
      <c r="DV48" s="142"/>
      <c r="DW48" s="143"/>
      <c r="DX48" s="142"/>
      <c r="DY48" s="143"/>
      <c r="DZ48" s="142"/>
      <c r="EA48" s="143"/>
      <c r="EB48" s="142"/>
      <c r="EC48" s="143"/>
      <c r="ED48" s="142"/>
      <c r="EE48" s="143"/>
      <c r="EF48" s="142"/>
      <c r="EG48" s="143"/>
      <c r="EH48" s="142"/>
      <c r="EI48" s="143"/>
      <c r="EJ48" s="142"/>
      <c r="EK48" s="143"/>
      <c r="EL48" s="142"/>
      <c r="EM48" s="143"/>
      <c r="EN48" s="142"/>
      <c r="EO48" s="143"/>
      <c r="EP48" s="142"/>
      <c r="EQ48" s="143"/>
      <c r="ER48" s="142"/>
      <c r="ES48" s="143"/>
      <c r="ET48" s="142"/>
      <c r="EU48" s="143"/>
      <c r="EV48" s="142"/>
      <c r="EW48" s="143"/>
      <c r="EX48" s="142"/>
      <c r="EY48" s="143"/>
      <c r="EZ48" s="142"/>
      <c r="FA48" s="143"/>
      <c r="FB48" s="142"/>
      <c r="FC48" s="143"/>
      <c r="FD48" s="136">
        <f t="shared" si="0"/>
        <v>0</v>
      </c>
      <c r="FE48" s="136">
        <f t="shared" si="1"/>
        <v>0</v>
      </c>
      <c r="FF48" s="137" t="str">
        <f t="shared" si="2"/>
        <v>Bravo!!!</v>
      </c>
      <c r="FG48" s="235"/>
      <c r="FH48" s="235"/>
      <c r="FI48" s="235"/>
    </row>
    <row r="49" spans="1:165" x14ac:dyDescent="0.4">
      <c r="A49" s="138">
        <v>43</v>
      </c>
      <c r="B49" s="139"/>
      <c r="C49" s="139"/>
      <c r="D49" s="140"/>
      <c r="E49" s="141"/>
      <c r="F49" s="142"/>
      <c r="G49" s="143"/>
      <c r="H49" s="142"/>
      <c r="I49" s="143"/>
      <c r="J49" s="144"/>
      <c r="K49" s="143"/>
      <c r="L49" s="145"/>
      <c r="M49" s="145"/>
      <c r="N49" s="142"/>
      <c r="O49" s="143"/>
      <c r="P49" s="145"/>
      <c r="Q49" s="145"/>
      <c r="R49" s="142"/>
      <c r="S49" s="143"/>
      <c r="T49" s="145"/>
      <c r="U49" s="145"/>
      <c r="V49" s="142"/>
      <c r="W49" s="143"/>
      <c r="X49" s="145"/>
      <c r="Y49" s="142"/>
      <c r="Z49" s="143"/>
      <c r="AA49" s="142"/>
      <c r="AB49" s="143"/>
      <c r="AC49" s="142"/>
      <c r="AD49" s="143"/>
      <c r="AE49" s="145"/>
      <c r="AF49" s="145"/>
      <c r="AG49" s="142"/>
      <c r="AH49" s="143"/>
      <c r="AI49" s="142"/>
      <c r="AJ49" s="143"/>
      <c r="AK49" s="145"/>
      <c r="AL49" s="142"/>
      <c r="AM49" s="143"/>
      <c r="AN49" s="145"/>
      <c r="AO49" s="142"/>
      <c r="AP49" s="143"/>
      <c r="AQ49" s="142"/>
      <c r="AR49" s="143"/>
      <c r="AS49" s="142"/>
      <c r="AT49" s="143"/>
      <c r="AU49" s="142"/>
      <c r="AV49" s="143"/>
      <c r="AW49" s="142"/>
      <c r="AX49" s="143"/>
      <c r="AY49" s="142"/>
      <c r="AZ49" s="143"/>
      <c r="BA49" s="142"/>
      <c r="BB49" s="143"/>
      <c r="BC49" s="145"/>
      <c r="BD49" s="142"/>
      <c r="BE49" s="143"/>
      <c r="BF49" s="145"/>
      <c r="BG49" s="142"/>
      <c r="BH49" s="143"/>
      <c r="BI49" s="145"/>
      <c r="BJ49" s="142"/>
      <c r="BK49" s="143"/>
      <c r="BL49" s="145"/>
      <c r="BM49" s="142"/>
      <c r="BN49" s="143"/>
      <c r="BO49" s="145"/>
      <c r="BP49" s="142"/>
      <c r="BQ49" s="143"/>
      <c r="BR49" s="145"/>
      <c r="BS49" s="142"/>
      <c r="BT49" s="143"/>
      <c r="BU49" s="142"/>
      <c r="BV49" s="143"/>
      <c r="BW49" s="145"/>
      <c r="BX49" s="142"/>
      <c r="BY49" s="143"/>
      <c r="BZ49" s="142"/>
      <c r="CA49" s="143"/>
      <c r="CB49" s="142"/>
      <c r="CC49" s="143"/>
      <c r="CD49" s="145"/>
      <c r="CE49" s="142"/>
      <c r="CF49" s="143"/>
      <c r="CG49" s="145"/>
      <c r="CH49" s="142"/>
      <c r="CI49" s="143"/>
      <c r="CJ49" s="145"/>
      <c r="CK49" s="142"/>
      <c r="CL49" s="143"/>
      <c r="CM49" s="142"/>
      <c r="CN49" s="143"/>
      <c r="CO49" s="145"/>
      <c r="CP49" s="142"/>
      <c r="CQ49" s="143"/>
      <c r="CR49" s="142"/>
      <c r="CS49" s="143"/>
      <c r="CT49" s="142"/>
      <c r="CU49" s="143"/>
      <c r="CV49" s="142"/>
      <c r="CW49" s="143"/>
      <c r="CX49" s="145"/>
      <c r="CY49" s="142"/>
      <c r="CZ49" s="143"/>
      <c r="DA49" s="142"/>
      <c r="DB49" s="143"/>
      <c r="DC49" s="142"/>
      <c r="DD49" s="143"/>
      <c r="DE49" s="142"/>
      <c r="DF49" s="143"/>
      <c r="DG49" s="145"/>
      <c r="DH49" s="142"/>
      <c r="DI49" s="143"/>
      <c r="DJ49" s="142"/>
      <c r="DK49" s="143"/>
      <c r="DL49" s="142"/>
      <c r="DM49" s="143"/>
      <c r="DN49" s="142"/>
      <c r="DO49" s="143"/>
      <c r="DP49" s="142"/>
      <c r="DQ49" s="143"/>
      <c r="DR49" s="142"/>
      <c r="DS49" s="143"/>
      <c r="DT49" s="142"/>
      <c r="DU49" s="143"/>
      <c r="DV49" s="142"/>
      <c r="DW49" s="143"/>
      <c r="DX49" s="142"/>
      <c r="DY49" s="143"/>
      <c r="DZ49" s="142"/>
      <c r="EA49" s="143"/>
      <c r="EB49" s="142"/>
      <c r="EC49" s="143"/>
      <c r="ED49" s="142"/>
      <c r="EE49" s="143"/>
      <c r="EF49" s="142"/>
      <c r="EG49" s="143"/>
      <c r="EH49" s="142"/>
      <c r="EI49" s="143"/>
      <c r="EJ49" s="142"/>
      <c r="EK49" s="143"/>
      <c r="EL49" s="142"/>
      <c r="EM49" s="143"/>
      <c r="EN49" s="142"/>
      <c r="EO49" s="143"/>
      <c r="EP49" s="142"/>
      <c r="EQ49" s="143"/>
      <c r="ER49" s="142"/>
      <c r="ES49" s="143"/>
      <c r="ET49" s="142"/>
      <c r="EU49" s="143"/>
      <c r="EV49" s="142"/>
      <c r="EW49" s="143"/>
      <c r="EX49" s="142"/>
      <c r="EY49" s="143"/>
      <c r="EZ49" s="142"/>
      <c r="FA49" s="143"/>
      <c r="FB49" s="142"/>
      <c r="FC49" s="143"/>
      <c r="FD49" s="136">
        <f t="shared" si="0"/>
        <v>0</v>
      </c>
      <c r="FE49" s="136">
        <f t="shared" si="1"/>
        <v>0</v>
      </c>
      <c r="FF49" s="137" t="str">
        <f t="shared" si="2"/>
        <v>Bravo!!!</v>
      </c>
      <c r="FG49" s="235"/>
      <c r="FH49" s="235"/>
      <c r="FI49" s="235"/>
    </row>
    <row r="50" spans="1:165" x14ac:dyDescent="0.4">
      <c r="A50" s="138">
        <v>44</v>
      </c>
      <c r="B50" s="139"/>
      <c r="C50" s="139"/>
      <c r="D50" s="140"/>
      <c r="E50" s="141"/>
      <c r="F50" s="142"/>
      <c r="G50" s="143"/>
      <c r="H50" s="142"/>
      <c r="I50" s="143"/>
      <c r="J50" s="144"/>
      <c r="K50" s="143"/>
      <c r="L50" s="145"/>
      <c r="M50" s="145"/>
      <c r="N50" s="142"/>
      <c r="O50" s="143"/>
      <c r="P50" s="145"/>
      <c r="Q50" s="145"/>
      <c r="R50" s="142"/>
      <c r="S50" s="143"/>
      <c r="T50" s="145"/>
      <c r="U50" s="145"/>
      <c r="V50" s="142"/>
      <c r="W50" s="143"/>
      <c r="X50" s="145"/>
      <c r="Y50" s="142"/>
      <c r="Z50" s="143"/>
      <c r="AA50" s="142"/>
      <c r="AB50" s="143"/>
      <c r="AC50" s="142"/>
      <c r="AD50" s="143"/>
      <c r="AE50" s="145"/>
      <c r="AF50" s="145"/>
      <c r="AG50" s="142"/>
      <c r="AH50" s="143"/>
      <c r="AI50" s="142"/>
      <c r="AJ50" s="143"/>
      <c r="AK50" s="145"/>
      <c r="AL50" s="142"/>
      <c r="AM50" s="143"/>
      <c r="AN50" s="145"/>
      <c r="AO50" s="142"/>
      <c r="AP50" s="143"/>
      <c r="AQ50" s="142"/>
      <c r="AR50" s="143"/>
      <c r="AS50" s="142"/>
      <c r="AT50" s="143"/>
      <c r="AU50" s="142"/>
      <c r="AV50" s="143"/>
      <c r="AW50" s="142"/>
      <c r="AX50" s="143"/>
      <c r="AY50" s="142"/>
      <c r="AZ50" s="143"/>
      <c r="BA50" s="142"/>
      <c r="BB50" s="143"/>
      <c r="BC50" s="145"/>
      <c r="BD50" s="142"/>
      <c r="BE50" s="143"/>
      <c r="BF50" s="145"/>
      <c r="BG50" s="142"/>
      <c r="BH50" s="143"/>
      <c r="BI50" s="145"/>
      <c r="BJ50" s="142"/>
      <c r="BK50" s="143"/>
      <c r="BL50" s="145"/>
      <c r="BM50" s="142"/>
      <c r="BN50" s="143"/>
      <c r="BO50" s="145"/>
      <c r="BP50" s="142"/>
      <c r="BQ50" s="143"/>
      <c r="BR50" s="145"/>
      <c r="BS50" s="142"/>
      <c r="BT50" s="143"/>
      <c r="BU50" s="142"/>
      <c r="BV50" s="143"/>
      <c r="BW50" s="145"/>
      <c r="BX50" s="142"/>
      <c r="BY50" s="143"/>
      <c r="BZ50" s="142"/>
      <c r="CA50" s="143"/>
      <c r="CB50" s="142"/>
      <c r="CC50" s="143"/>
      <c r="CD50" s="145"/>
      <c r="CE50" s="142"/>
      <c r="CF50" s="143"/>
      <c r="CG50" s="145"/>
      <c r="CH50" s="142"/>
      <c r="CI50" s="143"/>
      <c r="CJ50" s="145"/>
      <c r="CK50" s="142"/>
      <c r="CL50" s="143"/>
      <c r="CM50" s="142"/>
      <c r="CN50" s="143"/>
      <c r="CO50" s="145"/>
      <c r="CP50" s="142"/>
      <c r="CQ50" s="143"/>
      <c r="CR50" s="142"/>
      <c r="CS50" s="143"/>
      <c r="CT50" s="142"/>
      <c r="CU50" s="143"/>
      <c r="CV50" s="142"/>
      <c r="CW50" s="143"/>
      <c r="CX50" s="145"/>
      <c r="CY50" s="142"/>
      <c r="CZ50" s="143"/>
      <c r="DA50" s="142"/>
      <c r="DB50" s="143"/>
      <c r="DC50" s="142"/>
      <c r="DD50" s="143"/>
      <c r="DE50" s="142"/>
      <c r="DF50" s="143"/>
      <c r="DG50" s="145"/>
      <c r="DH50" s="142"/>
      <c r="DI50" s="143"/>
      <c r="DJ50" s="142"/>
      <c r="DK50" s="143"/>
      <c r="DL50" s="142"/>
      <c r="DM50" s="143"/>
      <c r="DN50" s="142"/>
      <c r="DO50" s="143"/>
      <c r="DP50" s="142"/>
      <c r="DQ50" s="143"/>
      <c r="DR50" s="142"/>
      <c r="DS50" s="143"/>
      <c r="DT50" s="142"/>
      <c r="DU50" s="143"/>
      <c r="DV50" s="142"/>
      <c r="DW50" s="143"/>
      <c r="DX50" s="142"/>
      <c r="DY50" s="143"/>
      <c r="DZ50" s="142"/>
      <c r="EA50" s="143"/>
      <c r="EB50" s="142"/>
      <c r="EC50" s="143"/>
      <c r="ED50" s="142"/>
      <c r="EE50" s="143"/>
      <c r="EF50" s="142"/>
      <c r="EG50" s="143"/>
      <c r="EH50" s="142"/>
      <c r="EI50" s="143"/>
      <c r="EJ50" s="142"/>
      <c r="EK50" s="143"/>
      <c r="EL50" s="142"/>
      <c r="EM50" s="143"/>
      <c r="EN50" s="142"/>
      <c r="EO50" s="143"/>
      <c r="EP50" s="142"/>
      <c r="EQ50" s="143"/>
      <c r="ER50" s="142"/>
      <c r="ES50" s="143"/>
      <c r="ET50" s="142"/>
      <c r="EU50" s="143"/>
      <c r="EV50" s="142"/>
      <c r="EW50" s="143"/>
      <c r="EX50" s="142"/>
      <c r="EY50" s="143"/>
      <c r="EZ50" s="142"/>
      <c r="FA50" s="143"/>
      <c r="FB50" s="142"/>
      <c r="FC50" s="143"/>
      <c r="FD50" s="136">
        <f t="shared" si="0"/>
        <v>0</v>
      </c>
      <c r="FE50" s="136">
        <f t="shared" si="1"/>
        <v>0</v>
      </c>
      <c r="FF50" s="137" t="str">
        <f t="shared" si="2"/>
        <v>Bravo!!!</v>
      </c>
      <c r="FG50" s="235"/>
      <c r="FH50" s="235"/>
      <c r="FI50" s="235"/>
    </row>
    <row r="51" spans="1:165" x14ac:dyDescent="0.4">
      <c r="A51" s="138">
        <v>45</v>
      </c>
      <c r="B51" s="139"/>
      <c r="C51" s="139"/>
      <c r="D51" s="140"/>
      <c r="E51" s="141"/>
      <c r="F51" s="142"/>
      <c r="G51" s="143"/>
      <c r="H51" s="142"/>
      <c r="I51" s="143"/>
      <c r="J51" s="144"/>
      <c r="K51" s="143"/>
      <c r="L51" s="145"/>
      <c r="M51" s="145"/>
      <c r="N51" s="142"/>
      <c r="O51" s="143"/>
      <c r="P51" s="145"/>
      <c r="Q51" s="145"/>
      <c r="R51" s="142"/>
      <c r="S51" s="143"/>
      <c r="T51" s="145"/>
      <c r="U51" s="145"/>
      <c r="V51" s="142"/>
      <c r="W51" s="143"/>
      <c r="X51" s="145"/>
      <c r="Y51" s="142"/>
      <c r="Z51" s="143"/>
      <c r="AA51" s="142"/>
      <c r="AB51" s="143"/>
      <c r="AC51" s="142"/>
      <c r="AD51" s="143"/>
      <c r="AE51" s="145"/>
      <c r="AF51" s="145"/>
      <c r="AG51" s="142"/>
      <c r="AH51" s="143"/>
      <c r="AI51" s="142"/>
      <c r="AJ51" s="143"/>
      <c r="AK51" s="145"/>
      <c r="AL51" s="142"/>
      <c r="AM51" s="143"/>
      <c r="AN51" s="145"/>
      <c r="AO51" s="142"/>
      <c r="AP51" s="143"/>
      <c r="AQ51" s="142"/>
      <c r="AR51" s="143"/>
      <c r="AS51" s="142"/>
      <c r="AT51" s="143"/>
      <c r="AU51" s="142"/>
      <c r="AV51" s="143"/>
      <c r="AW51" s="142"/>
      <c r="AX51" s="143"/>
      <c r="AY51" s="142"/>
      <c r="AZ51" s="143"/>
      <c r="BA51" s="142"/>
      <c r="BB51" s="143"/>
      <c r="BC51" s="145"/>
      <c r="BD51" s="142"/>
      <c r="BE51" s="143"/>
      <c r="BF51" s="145"/>
      <c r="BG51" s="142"/>
      <c r="BH51" s="143"/>
      <c r="BI51" s="145"/>
      <c r="BJ51" s="142"/>
      <c r="BK51" s="143"/>
      <c r="BL51" s="145"/>
      <c r="BM51" s="142"/>
      <c r="BN51" s="143"/>
      <c r="BO51" s="145"/>
      <c r="BP51" s="142"/>
      <c r="BQ51" s="143"/>
      <c r="BR51" s="145"/>
      <c r="BS51" s="142"/>
      <c r="BT51" s="143"/>
      <c r="BU51" s="142"/>
      <c r="BV51" s="143"/>
      <c r="BW51" s="145"/>
      <c r="BX51" s="142"/>
      <c r="BY51" s="143"/>
      <c r="BZ51" s="142"/>
      <c r="CA51" s="143"/>
      <c r="CB51" s="142"/>
      <c r="CC51" s="143"/>
      <c r="CD51" s="145"/>
      <c r="CE51" s="142"/>
      <c r="CF51" s="143"/>
      <c r="CG51" s="145"/>
      <c r="CH51" s="142"/>
      <c r="CI51" s="143"/>
      <c r="CJ51" s="145"/>
      <c r="CK51" s="142"/>
      <c r="CL51" s="143"/>
      <c r="CM51" s="142"/>
      <c r="CN51" s="143"/>
      <c r="CO51" s="145"/>
      <c r="CP51" s="142"/>
      <c r="CQ51" s="143"/>
      <c r="CR51" s="142"/>
      <c r="CS51" s="143"/>
      <c r="CT51" s="142"/>
      <c r="CU51" s="143"/>
      <c r="CV51" s="142"/>
      <c r="CW51" s="143"/>
      <c r="CX51" s="145"/>
      <c r="CY51" s="142"/>
      <c r="CZ51" s="143"/>
      <c r="DA51" s="142"/>
      <c r="DB51" s="143"/>
      <c r="DC51" s="142"/>
      <c r="DD51" s="143"/>
      <c r="DE51" s="142"/>
      <c r="DF51" s="143"/>
      <c r="DG51" s="145"/>
      <c r="DH51" s="142"/>
      <c r="DI51" s="143"/>
      <c r="DJ51" s="142"/>
      <c r="DK51" s="143"/>
      <c r="DL51" s="142"/>
      <c r="DM51" s="143"/>
      <c r="DN51" s="142"/>
      <c r="DO51" s="143"/>
      <c r="DP51" s="142"/>
      <c r="DQ51" s="143"/>
      <c r="DR51" s="142"/>
      <c r="DS51" s="143"/>
      <c r="DT51" s="142"/>
      <c r="DU51" s="143"/>
      <c r="DV51" s="142"/>
      <c r="DW51" s="143"/>
      <c r="DX51" s="142"/>
      <c r="DY51" s="143"/>
      <c r="DZ51" s="142"/>
      <c r="EA51" s="143"/>
      <c r="EB51" s="142"/>
      <c r="EC51" s="143"/>
      <c r="ED51" s="142"/>
      <c r="EE51" s="143"/>
      <c r="EF51" s="142"/>
      <c r="EG51" s="143"/>
      <c r="EH51" s="142"/>
      <c r="EI51" s="143"/>
      <c r="EJ51" s="142"/>
      <c r="EK51" s="143"/>
      <c r="EL51" s="142"/>
      <c r="EM51" s="143"/>
      <c r="EN51" s="142"/>
      <c r="EO51" s="143"/>
      <c r="EP51" s="142"/>
      <c r="EQ51" s="143"/>
      <c r="ER51" s="142"/>
      <c r="ES51" s="143"/>
      <c r="ET51" s="142"/>
      <c r="EU51" s="143"/>
      <c r="EV51" s="142"/>
      <c r="EW51" s="143"/>
      <c r="EX51" s="142"/>
      <c r="EY51" s="143"/>
      <c r="EZ51" s="142"/>
      <c r="FA51" s="143"/>
      <c r="FB51" s="142"/>
      <c r="FC51" s="143"/>
      <c r="FD51" s="136">
        <f t="shared" si="0"/>
        <v>0</v>
      </c>
      <c r="FE51" s="136">
        <f t="shared" si="1"/>
        <v>0</v>
      </c>
      <c r="FF51" s="137" t="str">
        <f t="shared" si="2"/>
        <v>Bravo!!!</v>
      </c>
      <c r="FG51" s="235"/>
      <c r="FH51" s="235"/>
      <c r="FI51" s="235"/>
    </row>
    <row r="52" spans="1:165" x14ac:dyDescent="0.4">
      <c r="A52" s="138">
        <v>46</v>
      </c>
      <c r="B52" s="139"/>
      <c r="C52" s="139"/>
      <c r="D52" s="140"/>
      <c r="E52" s="141"/>
      <c r="F52" s="142"/>
      <c r="G52" s="143"/>
      <c r="H52" s="142"/>
      <c r="I52" s="143"/>
      <c r="J52" s="144"/>
      <c r="K52" s="143"/>
      <c r="L52" s="145"/>
      <c r="M52" s="145"/>
      <c r="N52" s="142"/>
      <c r="O52" s="143"/>
      <c r="P52" s="145"/>
      <c r="Q52" s="145"/>
      <c r="R52" s="142"/>
      <c r="S52" s="143"/>
      <c r="T52" s="145"/>
      <c r="U52" s="145"/>
      <c r="V52" s="142"/>
      <c r="W52" s="143"/>
      <c r="X52" s="145"/>
      <c r="Y52" s="142"/>
      <c r="Z52" s="143"/>
      <c r="AA52" s="142"/>
      <c r="AB52" s="143"/>
      <c r="AC52" s="142"/>
      <c r="AD52" s="143"/>
      <c r="AE52" s="145"/>
      <c r="AF52" s="145"/>
      <c r="AG52" s="142"/>
      <c r="AH52" s="143"/>
      <c r="AI52" s="142"/>
      <c r="AJ52" s="143"/>
      <c r="AK52" s="145"/>
      <c r="AL52" s="142"/>
      <c r="AM52" s="143"/>
      <c r="AN52" s="145"/>
      <c r="AO52" s="142"/>
      <c r="AP52" s="143"/>
      <c r="AQ52" s="142"/>
      <c r="AR52" s="143"/>
      <c r="AS52" s="142"/>
      <c r="AT52" s="143"/>
      <c r="AU52" s="142"/>
      <c r="AV52" s="143"/>
      <c r="AW52" s="142"/>
      <c r="AX52" s="143"/>
      <c r="AY52" s="142"/>
      <c r="AZ52" s="143"/>
      <c r="BA52" s="142"/>
      <c r="BB52" s="143"/>
      <c r="BC52" s="145"/>
      <c r="BD52" s="142"/>
      <c r="BE52" s="143"/>
      <c r="BF52" s="145"/>
      <c r="BG52" s="142"/>
      <c r="BH52" s="143"/>
      <c r="BI52" s="145"/>
      <c r="BJ52" s="142"/>
      <c r="BK52" s="143"/>
      <c r="BL52" s="145"/>
      <c r="BM52" s="142"/>
      <c r="BN52" s="143"/>
      <c r="BO52" s="145"/>
      <c r="BP52" s="142"/>
      <c r="BQ52" s="143"/>
      <c r="BR52" s="145"/>
      <c r="BS52" s="142"/>
      <c r="BT52" s="143"/>
      <c r="BU52" s="142"/>
      <c r="BV52" s="143"/>
      <c r="BW52" s="145"/>
      <c r="BX52" s="142"/>
      <c r="BY52" s="143"/>
      <c r="BZ52" s="142"/>
      <c r="CA52" s="143"/>
      <c r="CB52" s="142"/>
      <c r="CC52" s="143"/>
      <c r="CD52" s="145"/>
      <c r="CE52" s="142"/>
      <c r="CF52" s="143"/>
      <c r="CG52" s="145"/>
      <c r="CH52" s="142"/>
      <c r="CI52" s="143"/>
      <c r="CJ52" s="145"/>
      <c r="CK52" s="142"/>
      <c r="CL52" s="143"/>
      <c r="CM52" s="142"/>
      <c r="CN52" s="143"/>
      <c r="CO52" s="145"/>
      <c r="CP52" s="142"/>
      <c r="CQ52" s="143"/>
      <c r="CR52" s="142"/>
      <c r="CS52" s="143"/>
      <c r="CT52" s="142"/>
      <c r="CU52" s="143"/>
      <c r="CV52" s="142"/>
      <c r="CW52" s="143"/>
      <c r="CX52" s="145"/>
      <c r="CY52" s="142"/>
      <c r="CZ52" s="143"/>
      <c r="DA52" s="142"/>
      <c r="DB52" s="143"/>
      <c r="DC52" s="142"/>
      <c r="DD52" s="143"/>
      <c r="DE52" s="142"/>
      <c r="DF52" s="143"/>
      <c r="DG52" s="145"/>
      <c r="DH52" s="142"/>
      <c r="DI52" s="143"/>
      <c r="DJ52" s="142"/>
      <c r="DK52" s="143"/>
      <c r="DL52" s="142"/>
      <c r="DM52" s="143"/>
      <c r="DN52" s="142"/>
      <c r="DO52" s="143"/>
      <c r="DP52" s="142"/>
      <c r="DQ52" s="143"/>
      <c r="DR52" s="142"/>
      <c r="DS52" s="143"/>
      <c r="DT52" s="142"/>
      <c r="DU52" s="143"/>
      <c r="DV52" s="142"/>
      <c r="DW52" s="143"/>
      <c r="DX52" s="142"/>
      <c r="DY52" s="143"/>
      <c r="DZ52" s="142"/>
      <c r="EA52" s="143"/>
      <c r="EB52" s="142"/>
      <c r="EC52" s="143"/>
      <c r="ED52" s="142"/>
      <c r="EE52" s="143"/>
      <c r="EF52" s="142"/>
      <c r="EG52" s="143"/>
      <c r="EH52" s="142"/>
      <c r="EI52" s="143"/>
      <c r="EJ52" s="142"/>
      <c r="EK52" s="143"/>
      <c r="EL52" s="142"/>
      <c r="EM52" s="143"/>
      <c r="EN52" s="142"/>
      <c r="EO52" s="143"/>
      <c r="EP52" s="142"/>
      <c r="EQ52" s="143"/>
      <c r="ER52" s="142"/>
      <c r="ES52" s="143"/>
      <c r="ET52" s="142"/>
      <c r="EU52" s="143"/>
      <c r="EV52" s="142"/>
      <c r="EW52" s="143"/>
      <c r="EX52" s="142"/>
      <c r="EY52" s="143"/>
      <c r="EZ52" s="142"/>
      <c r="FA52" s="143"/>
      <c r="FB52" s="142"/>
      <c r="FC52" s="143"/>
      <c r="FD52" s="136">
        <f t="shared" si="0"/>
        <v>0</v>
      </c>
      <c r="FE52" s="136">
        <f t="shared" si="1"/>
        <v>0</v>
      </c>
      <c r="FF52" s="137" t="str">
        <f t="shared" si="2"/>
        <v>Bravo!!!</v>
      </c>
      <c r="FG52" s="235"/>
      <c r="FH52" s="235"/>
      <c r="FI52" s="235"/>
    </row>
    <row r="53" spans="1:165" x14ac:dyDescent="0.4">
      <c r="A53" s="138">
        <v>47</v>
      </c>
      <c r="B53" s="139"/>
      <c r="C53" s="139"/>
      <c r="D53" s="140"/>
      <c r="E53" s="141"/>
      <c r="F53" s="142"/>
      <c r="G53" s="143"/>
      <c r="H53" s="142"/>
      <c r="I53" s="143"/>
      <c r="J53" s="144"/>
      <c r="K53" s="143"/>
      <c r="L53" s="145"/>
      <c r="M53" s="145"/>
      <c r="N53" s="142"/>
      <c r="O53" s="143"/>
      <c r="P53" s="145"/>
      <c r="Q53" s="145"/>
      <c r="R53" s="142"/>
      <c r="S53" s="143"/>
      <c r="T53" s="145"/>
      <c r="U53" s="145"/>
      <c r="V53" s="142"/>
      <c r="W53" s="143"/>
      <c r="X53" s="145"/>
      <c r="Y53" s="142"/>
      <c r="Z53" s="143"/>
      <c r="AA53" s="142"/>
      <c r="AB53" s="143"/>
      <c r="AC53" s="142"/>
      <c r="AD53" s="143"/>
      <c r="AE53" s="145"/>
      <c r="AF53" s="145"/>
      <c r="AG53" s="142"/>
      <c r="AH53" s="143"/>
      <c r="AI53" s="142"/>
      <c r="AJ53" s="143"/>
      <c r="AK53" s="145"/>
      <c r="AL53" s="142"/>
      <c r="AM53" s="143"/>
      <c r="AN53" s="145"/>
      <c r="AO53" s="142"/>
      <c r="AP53" s="143"/>
      <c r="AQ53" s="142"/>
      <c r="AR53" s="143"/>
      <c r="AS53" s="142"/>
      <c r="AT53" s="143"/>
      <c r="AU53" s="142"/>
      <c r="AV53" s="143"/>
      <c r="AW53" s="142"/>
      <c r="AX53" s="143"/>
      <c r="AY53" s="142"/>
      <c r="AZ53" s="143"/>
      <c r="BA53" s="142"/>
      <c r="BB53" s="143"/>
      <c r="BC53" s="145"/>
      <c r="BD53" s="142"/>
      <c r="BE53" s="143"/>
      <c r="BF53" s="145"/>
      <c r="BG53" s="142"/>
      <c r="BH53" s="143"/>
      <c r="BI53" s="145"/>
      <c r="BJ53" s="142"/>
      <c r="BK53" s="143"/>
      <c r="BL53" s="145"/>
      <c r="BM53" s="142"/>
      <c r="BN53" s="143"/>
      <c r="BO53" s="145"/>
      <c r="BP53" s="142"/>
      <c r="BQ53" s="143"/>
      <c r="BR53" s="145"/>
      <c r="BS53" s="142"/>
      <c r="BT53" s="143"/>
      <c r="BU53" s="142"/>
      <c r="BV53" s="143"/>
      <c r="BW53" s="145"/>
      <c r="BX53" s="142"/>
      <c r="BY53" s="143"/>
      <c r="BZ53" s="142"/>
      <c r="CA53" s="143"/>
      <c r="CB53" s="142"/>
      <c r="CC53" s="143"/>
      <c r="CD53" s="145"/>
      <c r="CE53" s="142"/>
      <c r="CF53" s="143"/>
      <c r="CG53" s="145"/>
      <c r="CH53" s="142"/>
      <c r="CI53" s="143"/>
      <c r="CJ53" s="145"/>
      <c r="CK53" s="142"/>
      <c r="CL53" s="143"/>
      <c r="CM53" s="142"/>
      <c r="CN53" s="143"/>
      <c r="CO53" s="145"/>
      <c r="CP53" s="142"/>
      <c r="CQ53" s="143"/>
      <c r="CR53" s="142"/>
      <c r="CS53" s="143"/>
      <c r="CT53" s="142"/>
      <c r="CU53" s="143"/>
      <c r="CV53" s="142"/>
      <c r="CW53" s="143"/>
      <c r="CX53" s="145"/>
      <c r="CY53" s="142"/>
      <c r="CZ53" s="143"/>
      <c r="DA53" s="142"/>
      <c r="DB53" s="143"/>
      <c r="DC53" s="142"/>
      <c r="DD53" s="143"/>
      <c r="DE53" s="142"/>
      <c r="DF53" s="143"/>
      <c r="DG53" s="145"/>
      <c r="DH53" s="142"/>
      <c r="DI53" s="143"/>
      <c r="DJ53" s="142"/>
      <c r="DK53" s="143"/>
      <c r="DL53" s="142"/>
      <c r="DM53" s="143"/>
      <c r="DN53" s="142"/>
      <c r="DO53" s="143"/>
      <c r="DP53" s="142"/>
      <c r="DQ53" s="143"/>
      <c r="DR53" s="142"/>
      <c r="DS53" s="143"/>
      <c r="DT53" s="142"/>
      <c r="DU53" s="143"/>
      <c r="DV53" s="142"/>
      <c r="DW53" s="143"/>
      <c r="DX53" s="142"/>
      <c r="DY53" s="143"/>
      <c r="DZ53" s="142"/>
      <c r="EA53" s="143"/>
      <c r="EB53" s="142"/>
      <c r="EC53" s="143"/>
      <c r="ED53" s="142"/>
      <c r="EE53" s="143"/>
      <c r="EF53" s="142"/>
      <c r="EG53" s="143"/>
      <c r="EH53" s="142"/>
      <c r="EI53" s="143"/>
      <c r="EJ53" s="142"/>
      <c r="EK53" s="143"/>
      <c r="EL53" s="142"/>
      <c r="EM53" s="143"/>
      <c r="EN53" s="142"/>
      <c r="EO53" s="143"/>
      <c r="EP53" s="142"/>
      <c r="EQ53" s="143"/>
      <c r="ER53" s="142"/>
      <c r="ES53" s="143"/>
      <c r="ET53" s="142"/>
      <c r="EU53" s="143"/>
      <c r="EV53" s="142"/>
      <c r="EW53" s="143"/>
      <c r="EX53" s="142"/>
      <c r="EY53" s="143"/>
      <c r="EZ53" s="142"/>
      <c r="FA53" s="143"/>
      <c r="FB53" s="142"/>
      <c r="FC53" s="143"/>
      <c r="FD53" s="136">
        <f t="shared" si="0"/>
        <v>0</v>
      </c>
      <c r="FE53" s="136">
        <f t="shared" si="1"/>
        <v>0</v>
      </c>
      <c r="FF53" s="137" t="str">
        <f t="shared" si="2"/>
        <v>Bravo!!!</v>
      </c>
      <c r="FG53" s="235"/>
      <c r="FH53" s="235"/>
      <c r="FI53" s="235"/>
    </row>
    <row r="54" spans="1:165" x14ac:dyDescent="0.4">
      <c r="A54" s="138">
        <v>48</v>
      </c>
      <c r="B54" s="139"/>
      <c r="C54" s="139"/>
      <c r="D54" s="140"/>
      <c r="E54" s="141"/>
      <c r="F54" s="142"/>
      <c r="G54" s="143"/>
      <c r="H54" s="142"/>
      <c r="I54" s="143"/>
      <c r="J54" s="144"/>
      <c r="K54" s="143"/>
      <c r="L54" s="145"/>
      <c r="M54" s="145"/>
      <c r="N54" s="142"/>
      <c r="O54" s="143"/>
      <c r="P54" s="145"/>
      <c r="Q54" s="145"/>
      <c r="R54" s="142"/>
      <c r="S54" s="143"/>
      <c r="T54" s="145"/>
      <c r="U54" s="145"/>
      <c r="V54" s="142"/>
      <c r="W54" s="143"/>
      <c r="X54" s="145"/>
      <c r="Y54" s="142"/>
      <c r="Z54" s="143"/>
      <c r="AA54" s="142"/>
      <c r="AB54" s="143"/>
      <c r="AC54" s="142"/>
      <c r="AD54" s="143"/>
      <c r="AE54" s="145"/>
      <c r="AF54" s="145"/>
      <c r="AG54" s="142"/>
      <c r="AH54" s="143"/>
      <c r="AI54" s="142"/>
      <c r="AJ54" s="143"/>
      <c r="AK54" s="145"/>
      <c r="AL54" s="142"/>
      <c r="AM54" s="143"/>
      <c r="AN54" s="145"/>
      <c r="AO54" s="142"/>
      <c r="AP54" s="143"/>
      <c r="AQ54" s="142"/>
      <c r="AR54" s="143"/>
      <c r="AS54" s="142"/>
      <c r="AT54" s="143"/>
      <c r="AU54" s="142"/>
      <c r="AV54" s="143"/>
      <c r="AW54" s="142"/>
      <c r="AX54" s="143"/>
      <c r="AY54" s="142"/>
      <c r="AZ54" s="143"/>
      <c r="BA54" s="142"/>
      <c r="BB54" s="143"/>
      <c r="BC54" s="145"/>
      <c r="BD54" s="142"/>
      <c r="BE54" s="143"/>
      <c r="BF54" s="145"/>
      <c r="BG54" s="142"/>
      <c r="BH54" s="143"/>
      <c r="BI54" s="145"/>
      <c r="BJ54" s="142"/>
      <c r="BK54" s="143"/>
      <c r="BL54" s="145"/>
      <c r="BM54" s="142"/>
      <c r="BN54" s="143"/>
      <c r="BO54" s="145"/>
      <c r="BP54" s="142"/>
      <c r="BQ54" s="143"/>
      <c r="BR54" s="145"/>
      <c r="BS54" s="142"/>
      <c r="BT54" s="143"/>
      <c r="BU54" s="142"/>
      <c r="BV54" s="143"/>
      <c r="BW54" s="145"/>
      <c r="BX54" s="142"/>
      <c r="BY54" s="143"/>
      <c r="BZ54" s="142"/>
      <c r="CA54" s="143"/>
      <c r="CB54" s="142"/>
      <c r="CC54" s="143"/>
      <c r="CD54" s="145"/>
      <c r="CE54" s="142"/>
      <c r="CF54" s="143"/>
      <c r="CG54" s="145"/>
      <c r="CH54" s="142"/>
      <c r="CI54" s="143"/>
      <c r="CJ54" s="145"/>
      <c r="CK54" s="142"/>
      <c r="CL54" s="143"/>
      <c r="CM54" s="142"/>
      <c r="CN54" s="143"/>
      <c r="CO54" s="145"/>
      <c r="CP54" s="142"/>
      <c r="CQ54" s="143"/>
      <c r="CR54" s="142"/>
      <c r="CS54" s="143"/>
      <c r="CT54" s="142"/>
      <c r="CU54" s="143"/>
      <c r="CV54" s="142"/>
      <c r="CW54" s="143"/>
      <c r="CX54" s="145"/>
      <c r="CY54" s="142"/>
      <c r="CZ54" s="143"/>
      <c r="DA54" s="142"/>
      <c r="DB54" s="143"/>
      <c r="DC54" s="142"/>
      <c r="DD54" s="143"/>
      <c r="DE54" s="142"/>
      <c r="DF54" s="143"/>
      <c r="DG54" s="145"/>
      <c r="DH54" s="142"/>
      <c r="DI54" s="143"/>
      <c r="DJ54" s="142"/>
      <c r="DK54" s="143"/>
      <c r="DL54" s="142"/>
      <c r="DM54" s="143"/>
      <c r="DN54" s="142"/>
      <c r="DO54" s="143"/>
      <c r="DP54" s="142"/>
      <c r="DQ54" s="143"/>
      <c r="DR54" s="142"/>
      <c r="DS54" s="143"/>
      <c r="DT54" s="142"/>
      <c r="DU54" s="143"/>
      <c r="DV54" s="142"/>
      <c r="DW54" s="143"/>
      <c r="DX54" s="142"/>
      <c r="DY54" s="143"/>
      <c r="DZ54" s="142"/>
      <c r="EA54" s="143"/>
      <c r="EB54" s="142"/>
      <c r="EC54" s="143"/>
      <c r="ED54" s="142"/>
      <c r="EE54" s="143"/>
      <c r="EF54" s="142"/>
      <c r="EG54" s="143"/>
      <c r="EH54" s="142"/>
      <c r="EI54" s="143"/>
      <c r="EJ54" s="142"/>
      <c r="EK54" s="143"/>
      <c r="EL54" s="142"/>
      <c r="EM54" s="143"/>
      <c r="EN54" s="142"/>
      <c r="EO54" s="143"/>
      <c r="EP54" s="142"/>
      <c r="EQ54" s="143"/>
      <c r="ER54" s="142"/>
      <c r="ES54" s="143"/>
      <c r="ET54" s="142"/>
      <c r="EU54" s="143"/>
      <c r="EV54" s="142"/>
      <c r="EW54" s="143"/>
      <c r="EX54" s="142"/>
      <c r="EY54" s="143"/>
      <c r="EZ54" s="142"/>
      <c r="FA54" s="143"/>
      <c r="FB54" s="142"/>
      <c r="FC54" s="143"/>
      <c r="FD54" s="136">
        <f t="shared" si="0"/>
        <v>0</v>
      </c>
      <c r="FE54" s="136">
        <f t="shared" si="1"/>
        <v>0</v>
      </c>
      <c r="FF54" s="137" t="str">
        <f t="shared" si="2"/>
        <v>Bravo!!!</v>
      </c>
      <c r="FG54" s="235"/>
      <c r="FH54" s="235"/>
      <c r="FI54" s="235"/>
    </row>
    <row r="55" spans="1:165" x14ac:dyDescent="0.4">
      <c r="A55" s="138">
        <v>49</v>
      </c>
      <c r="B55" s="139"/>
      <c r="C55" s="139"/>
      <c r="D55" s="140"/>
      <c r="E55" s="141"/>
      <c r="F55" s="142"/>
      <c r="G55" s="143"/>
      <c r="H55" s="142"/>
      <c r="I55" s="143"/>
      <c r="J55" s="144"/>
      <c r="K55" s="143"/>
      <c r="L55" s="145"/>
      <c r="M55" s="145"/>
      <c r="N55" s="142"/>
      <c r="O55" s="143"/>
      <c r="P55" s="145"/>
      <c r="Q55" s="145"/>
      <c r="R55" s="142"/>
      <c r="S55" s="143"/>
      <c r="T55" s="145"/>
      <c r="U55" s="145"/>
      <c r="V55" s="142"/>
      <c r="W55" s="143"/>
      <c r="X55" s="145"/>
      <c r="Y55" s="142"/>
      <c r="Z55" s="143"/>
      <c r="AA55" s="142"/>
      <c r="AB55" s="143"/>
      <c r="AC55" s="142"/>
      <c r="AD55" s="143"/>
      <c r="AE55" s="145"/>
      <c r="AF55" s="145"/>
      <c r="AG55" s="142"/>
      <c r="AH55" s="143"/>
      <c r="AI55" s="142"/>
      <c r="AJ55" s="143"/>
      <c r="AK55" s="145"/>
      <c r="AL55" s="142"/>
      <c r="AM55" s="143"/>
      <c r="AN55" s="145"/>
      <c r="AO55" s="142"/>
      <c r="AP55" s="143"/>
      <c r="AQ55" s="142"/>
      <c r="AR55" s="143"/>
      <c r="AS55" s="142"/>
      <c r="AT55" s="143"/>
      <c r="AU55" s="142"/>
      <c r="AV55" s="143"/>
      <c r="AW55" s="142"/>
      <c r="AX55" s="143"/>
      <c r="AY55" s="142"/>
      <c r="AZ55" s="143"/>
      <c r="BA55" s="142"/>
      <c r="BB55" s="143"/>
      <c r="BC55" s="145"/>
      <c r="BD55" s="142"/>
      <c r="BE55" s="143"/>
      <c r="BF55" s="145"/>
      <c r="BG55" s="142"/>
      <c r="BH55" s="143"/>
      <c r="BI55" s="145"/>
      <c r="BJ55" s="142"/>
      <c r="BK55" s="143"/>
      <c r="BL55" s="145"/>
      <c r="BM55" s="142"/>
      <c r="BN55" s="143"/>
      <c r="BO55" s="145"/>
      <c r="BP55" s="142"/>
      <c r="BQ55" s="143"/>
      <c r="BR55" s="145"/>
      <c r="BS55" s="142"/>
      <c r="BT55" s="143"/>
      <c r="BU55" s="142"/>
      <c r="BV55" s="143"/>
      <c r="BW55" s="145"/>
      <c r="BX55" s="142"/>
      <c r="BY55" s="143"/>
      <c r="BZ55" s="142"/>
      <c r="CA55" s="143"/>
      <c r="CB55" s="142"/>
      <c r="CC55" s="143"/>
      <c r="CD55" s="145"/>
      <c r="CE55" s="142"/>
      <c r="CF55" s="143"/>
      <c r="CG55" s="145"/>
      <c r="CH55" s="142"/>
      <c r="CI55" s="143"/>
      <c r="CJ55" s="145"/>
      <c r="CK55" s="142"/>
      <c r="CL55" s="143"/>
      <c r="CM55" s="142"/>
      <c r="CN55" s="143"/>
      <c r="CO55" s="145"/>
      <c r="CP55" s="142"/>
      <c r="CQ55" s="143"/>
      <c r="CR55" s="142"/>
      <c r="CS55" s="143"/>
      <c r="CT55" s="142"/>
      <c r="CU55" s="143"/>
      <c r="CV55" s="142"/>
      <c r="CW55" s="143"/>
      <c r="CX55" s="145"/>
      <c r="CY55" s="142"/>
      <c r="CZ55" s="143"/>
      <c r="DA55" s="142"/>
      <c r="DB55" s="143"/>
      <c r="DC55" s="142"/>
      <c r="DD55" s="143"/>
      <c r="DE55" s="142"/>
      <c r="DF55" s="143"/>
      <c r="DG55" s="145"/>
      <c r="DH55" s="142"/>
      <c r="DI55" s="143"/>
      <c r="DJ55" s="142"/>
      <c r="DK55" s="143"/>
      <c r="DL55" s="142"/>
      <c r="DM55" s="143"/>
      <c r="DN55" s="142"/>
      <c r="DO55" s="143"/>
      <c r="DP55" s="142"/>
      <c r="DQ55" s="143"/>
      <c r="DR55" s="142"/>
      <c r="DS55" s="143"/>
      <c r="DT55" s="142"/>
      <c r="DU55" s="143"/>
      <c r="DV55" s="142"/>
      <c r="DW55" s="143"/>
      <c r="DX55" s="142"/>
      <c r="DY55" s="143"/>
      <c r="DZ55" s="142"/>
      <c r="EA55" s="143"/>
      <c r="EB55" s="142"/>
      <c r="EC55" s="143"/>
      <c r="ED55" s="142"/>
      <c r="EE55" s="143"/>
      <c r="EF55" s="142"/>
      <c r="EG55" s="143"/>
      <c r="EH55" s="142"/>
      <c r="EI55" s="143"/>
      <c r="EJ55" s="142"/>
      <c r="EK55" s="143"/>
      <c r="EL55" s="142"/>
      <c r="EM55" s="143"/>
      <c r="EN55" s="142"/>
      <c r="EO55" s="143"/>
      <c r="EP55" s="142"/>
      <c r="EQ55" s="143"/>
      <c r="ER55" s="142"/>
      <c r="ES55" s="143"/>
      <c r="ET55" s="142"/>
      <c r="EU55" s="143"/>
      <c r="EV55" s="142"/>
      <c r="EW55" s="143"/>
      <c r="EX55" s="142"/>
      <c r="EY55" s="143"/>
      <c r="EZ55" s="142"/>
      <c r="FA55" s="143"/>
      <c r="FB55" s="142"/>
      <c r="FC55" s="143"/>
      <c r="FD55" s="136">
        <f t="shared" si="0"/>
        <v>0</v>
      </c>
      <c r="FE55" s="136">
        <f t="shared" si="1"/>
        <v>0</v>
      </c>
      <c r="FF55" s="137" t="str">
        <f t="shared" si="2"/>
        <v>Bravo!!!</v>
      </c>
      <c r="FG55" s="235"/>
      <c r="FH55" s="235"/>
      <c r="FI55" s="235"/>
    </row>
    <row r="56" spans="1:165" x14ac:dyDescent="0.4">
      <c r="A56" s="138">
        <v>50</v>
      </c>
      <c r="B56" s="139"/>
      <c r="C56" s="139"/>
      <c r="D56" s="140"/>
      <c r="E56" s="141"/>
      <c r="F56" s="142"/>
      <c r="G56" s="143"/>
      <c r="H56" s="142"/>
      <c r="I56" s="143"/>
      <c r="J56" s="144"/>
      <c r="K56" s="143"/>
      <c r="L56" s="145"/>
      <c r="M56" s="145"/>
      <c r="N56" s="142"/>
      <c r="O56" s="143"/>
      <c r="P56" s="145"/>
      <c r="Q56" s="145"/>
      <c r="R56" s="142"/>
      <c r="S56" s="143"/>
      <c r="T56" s="145"/>
      <c r="U56" s="145"/>
      <c r="V56" s="142"/>
      <c r="W56" s="143"/>
      <c r="X56" s="145"/>
      <c r="Y56" s="142"/>
      <c r="Z56" s="143"/>
      <c r="AA56" s="142"/>
      <c r="AB56" s="143"/>
      <c r="AC56" s="142"/>
      <c r="AD56" s="143"/>
      <c r="AE56" s="145"/>
      <c r="AF56" s="145"/>
      <c r="AG56" s="142"/>
      <c r="AH56" s="143"/>
      <c r="AI56" s="142"/>
      <c r="AJ56" s="143"/>
      <c r="AK56" s="145"/>
      <c r="AL56" s="142"/>
      <c r="AM56" s="143"/>
      <c r="AN56" s="145"/>
      <c r="AO56" s="142"/>
      <c r="AP56" s="143"/>
      <c r="AQ56" s="142"/>
      <c r="AR56" s="143"/>
      <c r="AS56" s="142"/>
      <c r="AT56" s="143"/>
      <c r="AU56" s="142"/>
      <c r="AV56" s="143"/>
      <c r="AW56" s="142"/>
      <c r="AX56" s="143"/>
      <c r="AY56" s="142"/>
      <c r="AZ56" s="143"/>
      <c r="BA56" s="142"/>
      <c r="BB56" s="143"/>
      <c r="BC56" s="145"/>
      <c r="BD56" s="142"/>
      <c r="BE56" s="143"/>
      <c r="BF56" s="145"/>
      <c r="BG56" s="142"/>
      <c r="BH56" s="143"/>
      <c r="BI56" s="145"/>
      <c r="BJ56" s="142"/>
      <c r="BK56" s="143"/>
      <c r="BL56" s="145"/>
      <c r="BM56" s="142"/>
      <c r="BN56" s="143"/>
      <c r="BO56" s="145"/>
      <c r="BP56" s="142"/>
      <c r="BQ56" s="143"/>
      <c r="BR56" s="145"/>
      <c r="BS56" s="142"/>
      <c r="BT56" s="143"/>
      <c r="BU56" s="142"/>
      <c r="BV56" s="143"/>
      <c r="BW56" s="145"/>
      <c r="BX56" s="142"/>
      <c r="BY56" s="143"/>
      <c r="BZ56" s="142"/>
      <c r="CA56" s="143"/>
      <c r="CB56" s="142"/>
      <c r="CC56" s="143"/>
      <c r="CD56" s="145"/>
      <c r="CE56" s="142"/>
      <c r="CF56" s="143"/>
      <c r="CG56" s="145"/>
      <c r="CH56" s="142"/>
      <c r="CI56" s="143"/>
      <c r="CJ56" s="145"/>
      <c r="CK56" s="142"/>
      <c r="CL56" s="143"/>
      <c r="CM56" s="142"/>
      <c r="CN56" s="143"/>
      <c r="CO56" s="145"/>
      <c r="CP56" s="142"/>
      <c r="CQ56" s="143"/>
      <c r="CR56" s="142"/>
      <c r="CS56" s="143"/>
      <c r="CT56" s="142"/>
      <c r="CU56" s="143"/>
      <c r="CV56" s="142"/>
      <c r="CW56" s="143"/>
      <c r="CX56" s="145"/>
      <c r="CY56" s="142"/>
      <c r="CZ56" s="143"/>
      <c r="DA56" s="142"/>
      <c r="DB56" s="143"/>
      <c r="DC56" s="142"/>
      <c r="DD56" s="143"/>
      <c r="DE56" s="142"/>
      <c r="DF56" s="143"/>
      <c r="DG56" s="145"/>
      <c r="DH56" s="142"/>
      <c r="DI56" s="143"/>
      <c r="DJ56" s="142"/>
      <c r="DK56" s="143"/>
      <c r="DL56" s="142"/>
      <c r="DM56" s="143"/>
      <c r="DN56" s="142"/>
      <c r="DO56" s="143"/>
      <c r="DP56" s="142"/>
      <c r="DQ56" s="143"/>
      <c r="DR56" s="142"/>
      <c r="DS56" s="143"/>
      <c r="DT56" s="142"/>
      <c r="DU56" s="143"/>
      <c r="DV56" s="142"/>
      <c r="DW56" s="143"/>
      <c r="DX56" s="142"/>
      <c r="DY56" s="143"/>
      <c r="DZ56" s="142"/>
      <c r="EA56" s="143"/>
      <c r="EB56" s="142"/>
      <c r="EC56" s="143"/>
      <c r="ED56" s="142"/>
      <c r="EE56" s="143"/>
      <c r="EF56" s="142"/>
      <c r="EG56" s="143"/>
      <c r="EH56" s="142"/>
      <c r="EI56" s="143"/>
      <c r="EJ56" s="142"/>
      <c r="EK56" s="143"/>
      <c r="EL56" s="142"/>
      <c r="EM56" s="143"/>
      <c r="EN56" s="142"/>
      <c r="EO56" s="143"/>
      <c r="EP56" s="142"/>
      <c r="EQ56" s="143"/>
      <c r="ER56" s="142"/>
      <c r="ES56" s="143"/>
      <c r="ET56" s="142"/>
      <c r="EU56" s="143"/>
      <c r="EV56" s="142"/>
      <c r="EW56" s="143"/>
      <c r="EX56" s="142"/>
      <c r="EY56" s="143"/>
      <c r="EZ56" s="142"/>
      <c r="FA56" s="143"/>
      <c r="FB56" s="142"/>
      <c r="FC56" s="143"/>
      <c r="FD56" s="136">
        <f t="shared" si="0"/>
        <v>0</v>
      </c>
      <c r="FE56" s="136">
        <f t="shared" si="1"/>
        <v>0</v>
      </c>
      <c r="FF56" s="137" t="str">
        <f t="shared" si="2"/>
        <v>Bravo!!!</v>
      </c>
      <c r="FG56" s="235"/>
      <c r="FH56" s="235"/>
      <c r="FI56" s="235"/>
    </row>
    <row r="57" spans="1:165" x14ac:dyDescent="0.4">
      <c r="A57" s="223" t="s">
        <v>38</v>
      </c>
      <c r="B57" s="223"/>
      <c r="C57" s="223"/>
      <c r="D57" s="223"/>
      <c r="E57" s="223"/>
      <c r="F57" s="146" t="s">
        <v>6</v>
      </c>
      <c r="G57" s="146" t="s">
        <v>7</v>
      </c>
      <c r="H57" s="146" t="s">
        <v>6</v>
      </c>
      <c r="I57" s="146" t="s">
        <v>7</v>
      </c>
      <c r="J57" s="146" t="s">
        <v>6</v>
      </c>
      <c r="K57" s="146" t="s">
        <v>7</v>
      </c>
      <c r="L57" s="146" t="s">
        <v>109</v>
      </c>
      <c r="M57" s="146" t="s">
        <v>109</v>
      </c>
      <c r="N57" s="146" t="s">
        <v>6</v>
      </c>
      <c r="O57" s="146" t="s">
        <v>7</v>
      </c>
      <c r="P57" s="146" t="s">
        <v>109</v>
      </c>
      <c r="Q57" s="146" t="s">
        <v>109</v>
      </c>
      <c r="R57" s="146" t="s">
        <v>6</v>
      </c>
      <c r="S57" s="146" t="s">
        <v>7</v>
      </c>
      <c r="T57" s="146" t="s">
        <v>109</v>
      </c>
      <c r="U57" s="146" t="s">
        <v>109</v>
      </c>
      <c r="V57" s="146" t="s">
        <v>6</v>
      </c>
      <c r="W57" s="146" t="s">
        <v>7</v>
      </c>
      <c r="X57" s="146" t="s">
        <v>109</v>
      </c>
      <c r="Y57" s="146" t="s">
        <v>6</v>
      </c>
      <c r="Z57" s="146" t="s">
        <v>7</v>
      </c>
      <c r="AA57" s="146" t="s">
        <v>6</v>
      </c>
      <c r="AB57" s="146" t="s">
        <v>7</v>
      </c>
      <c r="AC57" s="146" t="s">
        <v>6</v>
      </c>
      <c r="AD57" s="146" t="s">
        <v>7</v>
      </c>
      <c r="AE57" s="146" t="s">
        <v>109</v>
      </c>
      <c r="AF57" s="146" t="s">
        <v>109</v>
      </c>
      <c r="AG57" s="146" t="s">
        <v>6</v>
      </c>
      <c r="AH57" s="146" t="s">
        <v>7</v>
      </c>
      <c r="AI57" s="146" t="s">
        <v>6</v>
      </c>
      <c r="AJ57" s="146" t="s">
        <v>7</v>
      </c>
      <c r="AK57" s="146" t="s">
        <v>109</v>
      </c>
      <c r="AL57" s="146" t="s">
        <v>6</v>
      </c>
      <c r="AM57" s="146" t="s">
        <v>7</v>
      </c>
      <c r="AN57" s="146" t="s">
        <v>109</v>
      </c>
      <c r="AO57" s="146" t="s">
        <v>6</v>
      </c>
      <c r="AP57" s="146" t="s">
        <v>7</v>
      </c>
      <c r="AQ57" s="146" t="s">
        <v>6</v>
      </c>
      <c r="AR57" s="146" t="s">
        <v>7</v>
      </c>
      <c r="AS57" s="146" t="s">
        <v>6</v>
      </c>
      <c r="AT57" s="146" t="s">
        <v>7</v>
      </c>
      <c r="AU57" s="146" t="s">
        <v>6</v>
      </c>
      <c r="AV57" s="146" t="s">
        <v>7</v>
      </c>
      <c r="AW57" s="146" t="s">
        <v>6</v>
      </c>
      <c r="AX57" s="146" t="s">
        <v>7</v>
      </c>
      <c r="AY57" s="146" t="s">
        <v>6</v>
      </c>
      <c r="AZ57" s="146" t="s">
        <v>7</v>
      </c>
      <c r="BA57" s="146" t="s">
        <v>6</v>
      </c>
      <c r="BB57" s="146" t="s">
        <v>7</v>
      </c>
      <c r="BC57" s="146" t="s">
        <v>109</v>
      </c>
      <c r="BD57" s="146" t="s">
        <v>6</v>
      </c>
      <c r="BE57" s="146" t="s">
        <v>7</v>
      </c>
      <c r="BF57" s="146" t="s">
        <v>109</v>
      </c>
      <c r="BG57" s="146" t="s">
        <v>6</v>
      </c>
      <c r="BH57" s="146" t="s">
        <v>7</v>
      </c>
      <c r="BI57" s="146" t="s">
        <v>109</v>
      </c>
      <c r="BJ57" s="146" t="s">
        <v>6</v>
      </c>
      <c r="BK57" s="146" t="s">
        <v>7</v>
      </c>
      <c r="BL57" s="146" t="s">
        <v>109</v>
      </c>
      <c r="BM57" s="146" t="s">
        <v>6</v>
      </c>
      <c r="BN57" s="146" t="s">
        <v>7</v>
      </c>
      <c r="BO57" s="146" t="s">
        <v>109</v>
      </c>
      <c r="BP57" s="146" t="s">
        <v>6</v>
      </c>
      <c r="BQ57" s="146" t="s">
        <v>7</v>
      </c>
      <c r="BR57" s="146" t="s">
        <v>109</v>
      </c>
      <c r="BS57" s="146" t="s">
        <v>6</v>
      </c>
      <c r="BT57" s="146" t="s">
        <v>7</v>
      </c>
      <c r="BU57" s="146" t="s">
        <v>6</v>
      </c>
      <c r="BV57" s="146" t="s">
        <v>7</v>
      </c>
      <c r="BW57" s="146" t="s">
        <v>109</v>
      </c>
      <c r="BX57" s="146" t="s">
        <v>6</v>
      </c>
      <c r="BY57" s="146" t="s">
        <v>7</v>
      </c>
      <c r="BZ57" s="146" t="s">
        <v>6</v>
      </c>
      <c r="CA57" s="146" t="s">
        <v>7</v>
      </c>
      <c r="CB57" s="146" t="s">
        <v>6</v>
      </c>
      <c r="CC57" s="146" t="s">
        <v>7</v>
      </c>
      <c r="CD57" s="146" t="s">
        <v>109</v>
      </c>
      <c r="CE57" s="146" t="s">
        <v>6</v>
      </c>
      <c r="CF57" s="146" t="s">
        <v>7</v>
      </c>
      <c r="CG57" s="146" t="s">
        <v>109</v>
      </c>
      <c r="CH57" s="146" t="s">
        <v>6</v>
      </c>
      <c r="CI57" s="146" t="s">
        <v>7</v>
      </c>
      <c r="CJ57" s="146" t="s">
        <v>109</v>
      </c>
      <c r="CK57" s="146" t="s">
        <v>6</v>
      </c>
      <c r="CL57" s="146" t="s">
        <v>7</v>
      </c>
      <c r="CM57" s="146" t="s">
        <v>6</v>
      </c>
      <c r="CN57" s="146" t="s">
        <v>7</v>
      </c>
      <c r="CO57" s="146" t="s">
        <v>109</v>
      </c>
      <c r="CP57" s="146" t="s">
        <v>6</v>
      </c>
      <c r="CQ57" s="146" t="s">
        <v>7</v>
      </c>
      <c r="CR57" s="146" t="s">
        <v>6</v>
      </c>
      <c r="CS57" s="146" t="s">
        <v>7</v>
      </c>
      <c r="CT57" s="146" t="s">
        <v>6</v>
      </c>
      <c r="CU57" s="146" t="s">
        <v>7</v>
      </c>
      <c r="CV57" s="146" t="s">
        <v>6</v>
      </c>
      <c r="CW57" s="146" t="s">
        <v>7</v>
      </c>
      <c r="CX57" s="146" t="s">
        <v>109</v>
      </c>
      <c r="CY57" s="146" t="s">
        <v>6</v>
      </c>
      <c r="CZ57" s="146" t="s">
        <v>7</v>
      </c>
      <c r="DA57" s="146" t="s">
        <v>6</v>
      </c>
      <c r="DB57" s="146" t="s">
        <v>7</v>
      </c>
      <c r="DC57" s="146" t="s">
        <v>6</v>
      </c>
      <c r="DD57" s="146" t="s">
        <v>7</v>
      </c>
      <c r="DE57" s="146" t="s">
        <v>6</v>
      </c>
      <c r="DF57" s="146" t="s">
        <v>7</v>
      </c>
      <c r="DG57" s="146" t="s">
        <v>109</v>
      </c>
      <c r="DH57" s="146" t="s">
        <v>6</v>
      </c>
      <c r="DI57" s="146" t="s">
        <v>7</v>
      </c>
      <c r="DJ57" s="146" t="s">
        <v>6</v>
      </c>
      <c r="DK57" s="146" t="s">
        <v>7</v>
      </c>
      <c r="DL57" s="146" t="s">
        <v>6</v>
      </c>
      <c r="DM57" s="146" t="s">
        <v>7</v>
      </c>
      <c r="DN57" s="146" t="s">
        <v>6</v>
      </c>
      <c r="DO57" s="146" t="s">
        <v>7</v>
      </c>
      <c r="DP57" s="146" t="s">
        <v>6</v>
      </c>
      <c r="DQ57" s="146" t="s">
        <v>7</v>
      </c>
      <c r="DR57" s="146" t="s">
        <v>6</v>
      </c>
      <c r="DS57" s="146" t="s">
        <v>7</v>
      </c>
      <c r="DT57" s="146" t="s">
        <v>6</v>
      </c>
      <c r="DU57" s="146" t="s">
        <v>7</v>
      </c>
      <c r="DV57" s="146" t="s">
        <v>6</v>
      </c>
      <c r="DW57" s="146" t="s">
        <v>7</v>
      </c>
      <c r="DX57" s="146" t="s">
        <v>6</v>
      </c>
      <c r="DY57" s="146" t="s">
        <v>7</v>
      </c>
      <c r="DZ57" s="146" t="s">
        <v>6</v>
      </c>
      <c r="EA57" s="146" t="s">
        <v>7</v>
      </c>
      <c r="EB57" s="146" t="s">
        <v>6</v>
      </c>
      <c r="EC57" s="146" t="s">
        <v>7</v>
      </c>
      <c r="ED57" s="146" t="s">
        <v>6</v>
      </c>
      <c r="EE57" s="146" t="s">
        <v>7</v>
      </c>
      <c r="EF57" s="146" t="s">
        <v>6</v>
      </c>
      <c r="EG57" s="146" t="s">
        <v>7</v>
      </c>
      <c r="EH57" s="146" t="s">
        <v>6</v>
      </c>
      <c r="EI57" s="146" t="s">
        <v>7</v>
      </c>
      <c r="EJ57" s="146" t="s">
        <v>6</v>
      </c>
      <c r="EK57" s="146" t="s">
        <v>7</v>
      </c>
      <c r="EL57" s="146" t="s">
        <v>6</v>
      </c>
      <c r="EM57" s="146" t="s">
        <v>7</v>
      </c>
      <c r="EN57" s="146" t="s">
        <v>6</v>
      </c>
      <c r="EO57" s="146" t="s">
        <v>7</v>
      </c>
      <c r="EP57" s="146" t="s">
        <v>6</v>
      </c>
      <c r="EQ57" s="146" t="s">
        <v>7</v>
      </c>
      <c r="ER57" s="146" t="s">
        <v>6</v>
      </c>
      <c r="ES57" s="146" t="s">
        <v>7</v>
      </c>
      <c r="ET57" s="146" t="s">
        <v>6</v>
      </c>
      <c r="EU57" s="146" t="s">
        <v>7</v>
      </c>
      <c r="EV57" s="146" t="s">
        <v>6</v>
      </c>
      <c r="EW57" s="146" t="s">
        <v>7</v>
      </c>
      <c r="EX57" s="146" t="s">
        <v>6</v>
      </c>
      <c r="EY57" s="146" t="s">
        <v>7</v>
      </c>
      <c r="EZ57" s="146" t="s">
        <v>6</v>
      </c>
      <c r="FA57" s="146" t="s">
        <v>7</v>
      </c>
      <c r="FB57" s="146" t="s">
        <v>6</v>
      </c>
      <c r="FC57" s="146" t="s">
        <v>7</v>
      </c>
      <c r="FD57" s="147"/>
      <c r="FE57" s="148"/>
      <c r="FF57" s="149"/>
    </row>
    <row r="58" spans="1:165" x14ac:dyDescent="0.4">
      <c r="A58" s="223"/>
      <c r="B58" s="223"/>
      <c r="C58" s="223"/>
      <c r="D58" s="223"/>
      <c r="E58" s="223"/>
      <c r="F58" s="136">
        <f>SUM(F8:F56)</f>
        <v>0</v>
      </c>
      <c r="G58" s="136">
        <f>SUM(G8:G56)</f>
        <v>0</v>
      </c>
      <c r="H58" s="136">
        <f t="shared" ref="H58:BV58" si="3">SUM(H8:H56)</f>
        <v>0</v>
      </c>
      <c r="I58" s="136">
        <f t="shared" si="3"/>
        <v>0</v>
      </c>
      <c r="J58" s="136">
        <f t="shared" si="3"/>
        <v>0</v>
      </c>
      <c r="K58" s="136">
        <f t="shared" si="3"/>
        <v>0</v>
      </c>
      <c r="L58" s="150">
        <f>SUM(L7:L56)</f>
        <v>0</v>
      </c>
      <c r="M58" s="150">
        <f>SUM(M7:M56)</f>
        <v>0</v>
      </c>
      <c r="N58" s="136">
        <f t="shared" si="3"/>
        <v>0</v>
      </c>
      <c r="O58" s="136">
        <f t="shared" si="3"/>
        <v>0</v>
      </c>
      <c r="P58" s="150">
        <f>SUM(P7:P56)</f>
        <v>0</v>
      </c>
      <c r="Q58" s="150">
        <f>SUM(Q7:Q56)</f>
        <v>0</v>
      </c>
      <c r="R58" s="136">
        <f t="shared" si="3"/>
        <v>0</v>
      </c>
      <c r="S58" s="136">
        <f t="shared" si="3"/>
        <v>0</v>
      </c>
      <c r="T58" s="150">
        <f>SUM(T7:T56)</f>
        <v>0</v>
      </c>
      <c r="U58" s="150">
        <f>SUM(U7:U56)</f>
        <v>0</v>
      </c>
      <c r="V58" s="136">
        <f t="shared" si="3"/>
        <v>0</v>
      </c>
      <c r="W58" s="136">
        <f t="shared" si="3"/>
        <v>0</v>
      </c>
      <c r="X58" s="150">
        <f>SUM(X7:X56)</f>
        <v>0</v>
      </c>
      <c r="Y58" s="136">
        <f t="shared" si="3"/>
        <v>0</v>
      </c>
      <c r="Z58" s="136">
        <f t="shared" si="3"/>
        <v>0</v>
      </c>
      <c r="AA58" s="136">
        <f t="shared" si="3"/>
        <v>0</v>
      </c>
      <c r="AB58" s="136">
        <f t="shared" si="3"/>
        <v>0</v>
      </c>
      <c r="AC58" s="136">
        <f t="shared" si="3"/>
        <v>0</v>
      </c>
      <c r="AD58" s="136">
        <f t="shared" si="3"/>
        <v>0</v>
      </c>
      <c r="AE58" s="177">
        <f>SUM(AE7:AE56)</f>
        <v>0</v>
      </c>
      <c r="AF58" s="150">
        <f>SUM(AF7:AF56)</f>
        <v>0</v>
      </c>
      <c r="AG58" s="136">
        <f t="shared" si="3"/>
        <v>0</v>
      </c>
      <c r="AH58" s="136">
        <f t="shared" si="3"/>
        <v>0</v>
      </c>
      <c r="AI58" s="136">
        <f t="shared" si="3"/>
        <v>0</v>
      </c>
      <c r="AJ58" s="136">
        <f t="shared" si="3"/>
        <v>0</v>
      </c>
      <c r="AK58" s="150">
        <f>SUM(AK7:AK56)</f>
        <v>0</v>
      </c>
      <c r="AL58" s="136">
        <f t="shared" si="3"/>
        <v>0</v>
      </c>
      <c r="AM58" s="136">
        <f t="shared" si="3"/>
        <v>0</v>
      </c>
      <c r="AN58" s="150">
        <f>SUM(AN7:AN56)</f>
        <v>0</v>
      </c>
      <c r="AO58" s="136">
        <f t="shared" si="3"/>
        <v>0</v>
      </c>
      <c r="AP58" s="136">
        <f t="shared" si="3"/>
        <v>0</v>
      </c>
      <c r="AQ58" s="136">
        <f t="shared" si="3"/>
        <v>0</v>
      </c>
      <c r="AR58" s="136">
        <f t="shared" si="3"/>
        <v>0</v>
      </c>
      <c r="AS58" s="136">
        <f t="shared" si="3"/>
        <v>0</v>
      </c>
      <c r="AT58" s="136">
        <f t="shared" si="3"/>
        <v>0</v>
      </c>
      <c r="AU58" s="136">
        <f t="shared" si="3"/>
        <v>0</v>
      </c>
      <c r="AV58" s="136">
        <f t="shared" si="3"/>
        <v>0</v>
      </c>
      <c r="AW58" s="136">
        <f t="shared" si="3"/>
        <v>0</v>
      </c>
      <c r="AX58" s="136">
        <f t="shared" si="3"/>
        <v>0</v>
      </c>
      <c r="AY58" s="136">
        <f t="shared" si="3"/>
        <v>0</v>
      </c>
      <c r="AZ58" s="136">
        <f t="shared" si="3"/>
        <v>0</v>
      </c>
      <c r="BA58" s="136">
        <f t="shared" si="3"/>
        <v>0</v>
      </c>
      <c r="BB58" s="136">
        <f t="shared" si="3"/>
        <v>0</v>
      </c>
      <c r="BC58" s="150">
        <f>SUM(BC7:BC56)</f>
        <v>0</v>
      </c>
      <c r="BD58" s="136">
        <f t="shared" si="3"/>
        <v>0</v>
      </c>
      <c r="BE58" s="136">
        <f t="shared" si="3"/>
        <v>0</v>
      </c>
      <c r="BF58" s="150">
        <f>SUM(BF7:BF56)</f>
        <v>0</v>
      </c>
      <c r="BG58" s="136">
        <f t="shared" si="3"/>
        <v>0</v>
      </c>
      <c r="BH58" s="136">
        <f t="shared" si="3"/>
        <v>0</v>
      </c>
      <c r="BI58" s="150">
        <f>SUM(BI7:BI56)</f>
        <v>0</v>
      </c>
      <c r="BJ58" s="136">
        <f t="shared" si="3"/>
        <v>0</v>
      </c>
      <c r="BK58" s="136">
        <f t="shared" si="3"/>
        <v>0</v>
      </c>
      <c r="BL58" s="150">
        <f>SUM(BL7:BL56)</f>
        <v>0</v>
      </c>
      <c r="BM58" s="136">
        <f t="shared" ref="BM58:BN58" si="4">SUM(BM8:BM56)</f>
        <v>0</v>
      </c>
      <c r="BN58" s="136">
        <f t="shared" si="4"/>
        <v>0</v>
      </c>
      <c r="BO58" s="150">
        <f>SUM(BO7:BO56)</f>
        <v>0</v>
      </c>
      <c r="BP58" s="136">
        <f t="shared" si="3"/>
        <v>0</v>
      </c>
      <c r="BQ58" s="136">
        <f t="shared" si="3"/>
        <v>0</v>
      </c>
      <c r="BR58" s="150">
        <f>SUM(BR7:BR56)</f>
        <v>0</v>
      </c>
      <c r="BS58" s="136">
        <f t="shared" si="3"/>
        <v>0</v>
      </c>
      <c r="BT58" s="136">
        <f t="shared" si="3"/>
        <v>0</v>
      </c>
      <c r="BU58" s="136">
        <f t="shared" si="3"/>
        <v>0</v>
      </c>
      <c r="BV58" s="136">
        <f t="shared" si="3"/>
        <v>0</v>
      </c>
      <c r="BW58" s="150">
        <f>SUM(BW7:BW56)</f>
        <v>0</v>
      </c>
      <c r="BX58" s="136">
        <f t="shared" ref="BX58:EI58" si="5">SUM(BX8:BX56)</f>
        <v>0</v>
      </c>
      <c r="BY58" s="136">
        <f t="shared" si="5"/>
        <v>0</v>
      </c>
      <c r="BZ58" s="136">
        <f t="shared" si="5"/>
        <v>0</v>
      </c>
      <c r="CA58" s="136">
        <f t="shared" si="5"/>
        <v>0</v>
      </c>
      <c r="CB58" s="136">
        <f t="shared" si="5"/>
        <v>0</v>
      </c>
      <c r="CC58" s="136">
        <f t="shared" si="5"/>
        <v>0</v>
      </c>
      <c r="CD58" s="150">
        <f>SUM(CD7:CD56)</f>
        <v>0</v>
      </c>
      <c r="CE58" s="136">
        <f t="shared" si="5"/>
        <v>0</v>
      </c>
      <c r="CF58" s="136">
        <f t="shared" si="5"/>
        <v>0</v>
      </c>
      <c r="CG58" s="150">
        <f>SUM(CG7:CG56)</f>
        <v>0</v>
      </c>
      <c r="CH58" s="136">
        <f t="shared" si="5"/>
        <v>0</v>
      </c>
      <c r="CI58" s="136">
        <f t="shared" si="5"/>
        <v>0</v>
      </c>
      <c r="CJ58" s="150">
        <f>SUM(CJ7:CJ56)</f>
        <v>0</v>
      </c>
      <c r="CK58" s="136">
        <f t="shared" si="5"/>
        <v>0</v>
      </c>
      <c r="CL58" s="136">
        <f t="shared" si="5"/>
        <v>0</v>
      </c>
      <c r="CM58" s="136">
        <f t="shared" si="5"/>
        <v>0</v>
      </c>
      <c r="CN58" s="136">
        <f t="shared" si="5"/>
        <v>0</v>
      </c>
      <c r="CO58" s="150">
        <f>SUM(CO7:CO56)</f>
        <v>0</v>
      </c>
      <c r="CP58" s="136">
        <f t="shared" si="5"/>
        <v>0</v>
      </c>
      <c r="CQ58" s="136">
        <f t="shared" si="5"/>
        <v>0</v>
      </c>
      <c r="CR58" s="136">
        <f t="shared" si="5"/>
        <v>0</v>
      </c>
      <c r="CS58" s="136">
        <f t="shared" si="5"/>
        <v>0</v>
      </c>
      <c r="CT58" s="136">
        <f t="shared" si="5"/>
        <v>0</v>
      </c>
      <c r="CU58" s="136">
        <f t="shared" si="5"/>
        <v>0</v>
      </c>
      <c r="CV58" s="136">
        <f t="shared" si="5"/>
        <v>0</v>
      </c>
      <c r="CW58" s="136">
        <f t="shared" si="5"/>
        <v>0</v>
      </c>
      <c r="CX58" s="150">
        <f>SUM(CX7:CX56)</f>
        <v>0</v>
      </c>
      <c r="CY58" s="136">
        <f t="shared" si="5"/>
        <v>0</v>
      </c>
      <c r="CZ58" s="136">
        <f t="shared" si="5"/>
        <v>0</v>
      </c>
      <c r="DA58" s="136">
        <f t="shared" si="5"/>
        <v>0</v>
      </c>
      <c r="DB58" s="136">
        <f t="shared" si="5"/>
        <v>0</v>
      </c>
      <c r="DC58" s="136">
        <f t="shared" si="5"/>
        <v>0</v>
      </c>
      <c r="DD58" s="136">
        <f t="shared" si="5"/>
        <v>0</v>
      </c>
      <c r="DE58" s="136">
        <f t="shared" si="5"/>
        <v>0</v>
      </c>
      <c r="DF58" s="136">
        <f t="shared" si="5"/>
        <v>0</v>
      </c>
      <c r="DG58" s="150">
        <f>SUM(DG7:DG56)</f>
        <v>0</v>
      </c>
      <c r="DH58" s="136">
        <f t="shared" si="5"/>
        <v>0</v>
      </c>
      <c r="DI58" s="136">
        <f t="shared" si="5"/>
        <v>0</v>
      </c>
      <c r="DJ58" s="136">
        <f t="shared" si="5"/>
        <v>0</v>
      </c>
      <c r="DK58" s="136">
        <f t="shared" si="5"/>
        <v>0</v>
      </c>
      <c r="DL58" s="136">
        <f t="shared" si="5"/>
        <v>0</v>
      </c>
      <c r="DM58" s="136">
        <f t="shared" si="5"/>
        <v>0</v>
      </c>
      <c r="DN58" s="136">
        <f t="shared" si="5"/>
        <v>0</v>
      </c>
      <c r="DO58" s="136">
        <f t="shared" si="5"/>
        <v>0</v>
      </c>
      <c r="DP58" s="136">
        <f t="shared" si="5"/>
        <v>0</v>
      </c>
      <c r="DQ58" s="136">
        <f t="shared" si="5"/>
        <v>0</v>
      </c>
      <c r="DR58" s="136">
        <f t="shared" si="5"/>
        <v>0</v>
      </c>
      <c r="DS58" s="136">
        <f t="shared" si="5"/>
        <v>0</v>
      </c>
      <c r="DT58" s="136">
        <f t="shared" si="5"/>
        <v>0</v>
      </c>
      <c r="DU58" s="136">
        <f t="shared" si="5"/>
        <v>0</v>
      </c>
      <c r="DV58" s="136">
        <f t="shared" si="5"/>
        <v>0</v>
      </c>
      <c r="DW58" s="136">
        <f t="shared" si="5"/>
        <v>0</v>
      </c>
      <c r="DX58" s="136">
        <f t="shared" si="5"/>
        <v>0</v>
      </c>
      <c r="DY58" s="136">
        <f t="shared" si="5"/>
        <v>0</v>
      </c>
      <c r="DZ58" s="136">
        <f t="shared" si="5"/>
        <v>0</v>
      </c>
      <c r="EA58" s="136">
        <f t="shared" si="5"/>
        <v>0</v>
      </c>
      <c r="EB58" s="136">
        <f t="shared" si="5"/>
        <v>0</v>
      </c>
      <c r="EC58" s="136">
        <f t="shared" si="5"/>
        <v>0</v>
      </c>
      <c r="ED58" s="136">
        <f t="shared" si="5"/>
        <v>0</v>
      </c>
      <c r="EE58" s="136">
        <f t="shared" si="5"/>
        <v>0</v>
      </c>
      <c r="EF58" s="136">
        <f t="shared" si="5"/>
        <v>0</v>
      </c>
      <c r="EG58" s="136">
        <f t="shared" si="5"/>
        <v>0</v>
      </c>
      <c r="EH58" s="136">
        <f t="shared" si="5"/>
        <v>0</v>
      </c>
      <c r="EI58" s="136">
        <f t="shared" si="5"/>
        <v>0</v>
      </c>
      <c r="EJ58" s="136">
        <f t="shared" ref="EJ58:FC58" si="6">SUM(EJ8:EJ56)</f>
        <v>0</v>
      </c>
      <c r="EK58" s="136">
        <f t="shared" si="6"/>
        <v>0</v>
      </c>
      <c r="EL58" s="136">
        <f t="shared" si="6"/>
        <v>0</v>
      </c>
      <c r="EM58" s="136">
        <f t="shared" si="6"/>
        <v>0</v>
      </c>
      <c r="EN58" s="136">
        <f t="shared" si="6"/>
        <v>0</v>
      </c>
      <c r="EO58" s="136">
        <f t="shared" si="6"/>
        <v>0</v>
      </c>
      <c r="EP58" s="136">
        <f t="shared" si="6"/>
        <v>0</v>
      </c>
      <c r="EQ58" s="136">
        <f t="shared" si="6"/>
        <v>0</v>
      </c>
      <c r="ER58" s="136">
        <f t="shared" si="6"/>
        <v>0</v>
      </c>
      <c r="ES58" s="136">
        <f t="shared" si="6"/>
        <v>0</v>
      </c>
      <c r="ET58" s="136">
        <f t="shared" si="6"/>
        <v>0</v>
      </c>
      <c r="EU58" s="136">
        <f t="shared" si="6"/>
        <v>0</v>
      </c>
      <c r="EV58" s="136">
        <f t="shared" si="6"/>
        <v>0</v>
      </c>
      <c r="EW58" s="136">
        <f t="shared" si="6"/>
        <v>0</v>
      </c>
      <c r="EX58" s="136">
        <f t="shared" si="6"/>
        <v>0</v>
      </c>
      <c r="EY58" s="136">
        <f t="shared" si="6"/>
        <v>0</v>
      </c>
      <c r="EZ58" s="136">
        <f t="shared" si="6"/>
        <v>0</v>
      </c>
      <c r="FA58" s="136">
        <f t="shared" si="6"/>
        <v>0</v>
      </c>
      <c r="FB58" s="136">
        <f t="shared" si="6"/>
        <v>0</v>
      </c>
      <c r="FC58" s="136">
        <f t="shared" si="6"/>
        <v>0</v>
      </c>
      <c r="FD58" s="151"/>
      <c r="FE58" s="152"/>
      <c r="FF58" s="153"/>
    </row>
    <row r="59" spans="1:165" ht="31.5" customHeight="1" thickBot="1" x14ac:dyDescent="0.45">
      <c r="A59" s="218" t="s">
        <v>39</v>
      </c>
      <c r="B59" s="219"/>
      <c r="C59" s="219"/>
      <c r="D59" s="219"/>
      <c r="E59" s="220"/>
      <c r="F59" s="221">
        <f>F7+F58-G7-G58</f>
        <v>0</v>
      </c>
      <c r="G59" s="222"/>
      <c r="H59" s="221">
        <f>I58+I7-H7-H58</f>
        <v>0</v>
      </c>
      <c r="I59" s="222"/>
      <c r="J59" s="221">
        <f>K58+K7-J7-J58</f>
        <v>0</v>
      </c>
      <c r="K59" s="222"/>
      <c r="L59" s="154"/>
      <c r="M59" s="154"/>
      <c r="N59" s="221">
        <f>O58+O7-N7-N58</f>
        <v>0</v>
      </c>
      <c r="O59" s="222"/>
      <c r="P59" s="154"/>
      <c r="Q59" s="154"/>
      <c r="R59" s="221">
        <f>S58+S7-R7-R58</f>
        <v>0</v>
      </c>
      <c r="S59" s="222"/>
      <c r="T59" s="154"/>
      <c r="U59" s="154"/>
      <c r="V59" s="221">
        <f>W58+W7-V7-V58</f>
        <v>0</v>
      </c>
      <c r="W59" s="222"/>
      <c r="X59" s="154"/>
      <c r="Y59" s="221">
        <f>Z58+Z7-Y7-Y58</f>
        <v>0</v>
      </c>
      <c r="Z59" s="222"/>
      <c r="AA59" s="221">
        <f>AB58+AB7-AA7-AA58</f>
        <v>0</v>
      </c>
      <c r="AB59" s="222"/>
      <c r="AC59" s="221">
        <f>AD58+AD7-AC7-AC58</f>
        <v>0</v>
      </c>
      <c r="AD59" s="222"/>
      <c r="AE59" s="154"/>
      <c r="AF59" s="154"/>
      <c r="AG59" s="221">
        <f>AH58+AH7-AG7-AG58</f>
        <v>0</v>
      </c>
      <c r="AH59" s="222"/>
      <c r="AI59" s="221">
        <f>AJ58+AJ7-AI7-AI58</f>
        <v>0</v>
      </c>
      <c r="AJ59" s="222"/>
      <c r="AK59" s="154"/>
      <c r="AL59" s="221">
        <f>AM58+AM7-AL7-AL58</f>
        <v>0</v>
      </c>
      <c r="AM59" s="222"/>
      <c r="AN59" s="154"/>
      <c r="AO59" s="221">
        <f>AP58+AP7-AO7-AO58</f>
        <v>0</v>
      </c>
      <c r="AP59" s="222"/>
      <c r="AQ59" s="221">
        <f>AR58+AR7-AQ7-AQ58</f>
        <v>0</v>
      </c>
      <c r="AR59" s="222"/>
      <c r="AS59" s="221">
        <f>AT58+AT7-AS7-AS58</f>
        <v>0</v>
      </c>
      <c r="AT59" s="222"/>
      <c r="AU59" s="221">
        <f>AV58+AV7-AU7-AU58</f>
        <v>0</v>
      </c>
      <c r="AV59" s="222"/>
      <c r="AW59" s="221">
        <f>AX58+AX7-AW7-AW58</f>
        <v>0</v>
      </c>
      <c r="AX59" s="222"/>
      <c r="AY59" s="221">
        <f>AZ58+AZ7-AY7-AY58</f>
        <v>0</v>
      </c>
      <c r="AZ59" s="222"/>
      <c r="BA59" s="221">
        <f>BB58+BB7-BA7-BA58</f>
        <v>0</v>
      </c>
      <c r="BB59" s="222"/>
      <c r="BC59" s="154"/>
      <c r="BD59" s="221">
        <f>BD7+BD58-BE7-BE58</f>
        <v>0</v>
      </c>
      <c r="BE59" s="222"/>
      <c r="BF59" s="154"/>
      <c r="BG59" s="221">
        <f>BG7+BG58-BH7-BH58</f>
        <v>0</v>
      </c>
      <c r="BH59" s="222"/>
      <c r="BI59" s="154"/>
      <c r="BJ59" s="221">
        <f>BJ7+BJ58-BK7-BK58</f>
        <v>0</v>
      </c>
      <c r="BK59" s="222"/>
      <c r="BL59" s="154"/>
      <c r="BM59" s="221">
        <f>BM7+BM58-BN7-BN58</f>
        <v>0</v>
      </c>
      <c r="BN59" s="222"/>
      <c r="BO59" s="154"/>
      <c r="BP59" s="221">
        <f>BP7+BP58-BQ7-BQ58</f>
        <v>0</v>
      </c>
      <c r="BQ59" s="222"/>
      <c r="BR59" s="154"/>
      <c r="BS59" s="221">
        <f>BS7+BS58-BT7-BT58</f>
        <v>0</v>
      </c>
      <c r="BT59" s="222"/>
      <c r="BU59" s="221">
        <f>BU7+BU58-BV7-BV58</f>
        <v>0</v>
      </c>
      <c r="BV59" s="222"/>
      <c r="BW59" s="154"/>
      <c r="BX59" s="221">
        <f>BX7+BX58-BY7-BY58</f>
        <v>0</v>
      </c>
      <c r="BY59" s="222"/>
      <c r="BZ59" s="221">
        <f>BZ7+BZ58-CA7-CA58</f>
        <v>0</v>
      </c>
      <c r="CA59" s="222"/>
      <c r="CB59" s="221">
        <f>CB7+CB58-CC7-CC58</f>
        <v>0</v>
      </c>
      <c r="CC59" s="222"/>
      <c r="CD59" s="154"/>
      <c r="CE59" s="221">
        <f>CE7+CE58-CF7-CF58</f>
        <v>0</v>
      </c>
      <c r="CF59" s="222"/>
      <c r="CG59" s="154"/>
      <c r="CH59" s="221">
        <f>CH7+CH58-CI7-CI58</f>
        <v>0</v>
      </c>
      <c r="CI59" s="222"/>
      <c r="CJ59" s="154"/>
      <c r="CK59" s="221">
        <f>CK7+CK58-CL7-CL58</f>
        <v>0</v>
      </c>
      <c r="CL59" s="222"/>
      <c r="CM59" s="221">
        <f>CM7+CM58-CN7-CN58</f>
        <v>0</v>
      </c>
      <c r="CN59" s="222"/>
      <c r="CO59" s="154"/>
      <c r="CP59" s="221">
        <f>CP7+CP58-CQ7-CQ58</f>
        <v>0</v>
      </c>
      <c r="CQ59" s="222"/>
      <c r="CR59" s="221">
        <f>CR7+CR58-CS7-CS58</f>
        <v>0</v>
      </c>
      <c r="CS59" s="222"/>
      <c r="CT59" s="221">
        <f>CT7+CT58-CU7-CU58</f>
        <v>0</v>
      </c>
      <c r="CU59" s="222"/>
      <c r="CV59" s="221">
        <f>CV7+CV58-CW7-CW58</f>
        <v>0</v>
      </c>
      <c r="CW59" s="222"/>
      <c r="CX59" s="154"/>
      <c r="CY59" s="221">
        <f>CY7+CY58-CZ7-CZ58</f>
        <v>0</v>
      </c>
      <c r="CZ59" s="222"/>
      <c r="DA59" s="221">
        <f>DA7+DA58-DB7-DB58</f>
        <v>0</v>
      </c>
      <c r="DB59" s="222"/>
      <c r="DC59" s="221">
        <f>DC7+DC58-DD7-DD58</f>
        <v>0</v>
      </c>
      <c r="DD59" s="222"/>
      <c r="DE59" s="221">
        <f>DE7+DE58-DF7-DF58</f>
        <v>0</v>
      </c>
      <c r="DF59" s="222"/>
      <c r="DG59" s="154"/>
      <c r="DH59" s="221">
        <f>DH7+DH58-DI7-DI58</f>
        <v>0</v>
      </c>
      <c r="DI59" s="222"/>
      <c r="DJ59" s="221">
        <f>DJ7+DJ58-DK7-DK58</f>
        <v>0</v>
      </c>
      <c r="DK59" s="222"/>
      <c r="DL59" s="221">
        <f>DL7+DL58-DM7-DM58</f>
        <v>0</v>
      </c>
      <c r="DM59" s="222"/>
      <c r="DN59" s="221">
        <f>DN7+DN58-DO7-DO58</f>
        <v>0</v>
      </c>
      <c r="DO59" s="222"/>
      <c r="DP59" s="221">
        <f>DP7+DP58-DQ7-DQ58</f>
        <v>0</v>
      </c>
      <c r="DQ59" s="222"/>
      <c r="DR59" s="221">
        <f>DR7+DR58-DS7-DS58</f>
        <v>0</v>
      </c>
      <c r="DS59" s="222"/>
      <c r="DT59" s="221">
        <f>DT7+DT58-DU7-DU58</f>
        <v>0</v>
      </c>
      <c r="DU59" s="222"/>
      <c r="DV59" s="221">
        <f>DV7+DV58-DW7-DW58</f>
        <v>0</v>
      </c>
      <c r="DW59" s="222"/>
      <c r="DX59" s="221">
        <f>DX7+DX58-DY7-DY58</f>
        <v>0</v>
      </c>
      <c r="DY59" s="222"/>
      <c r="DZ59" s="221">
        <f>DZ7+DZ58-EA7-EA58</f>
        <v>0</v>
      </c>
      <c r="EA59" s="222"/>
      <c r="EB59" s="221">
        <f>EB7+EB58-EC7-EC58</f>
        <v>0</v>
      </c>
      <c r="EC59" s="222"/>
      <c r="ED59" s="221">
        <f>ED7+ED58-EE7-EE58</f>
        <v>0</v>
      </c>
      <c r="EE59" s="222"/>
      <c r="EF59" s="221">
        <f>EF7+EF58-EG7-EG58</f>
        <v>0</v>
      </c>
      <c r="EG59" s="222"/>
      <c r="EH59" s="221">
        <f>EH7+EH58-EI7-EI58</f>
        <v>0</v>
      </c>
      <c r="EI59" s="222"/>
      <c r="EJ59" s="221">
        <f>EJ7+EJ58-EK7-EK58</f>
        <v>0</v>
      </c>
      <c r="EK59" s="222"/>
      <c r="EL59" s="221">
        <f>EL7+EL58-EM7-EM58</f>
        <v>0</v>
      </c>
      <c r="EM59" s="222"/>
      <c r="EN59" s="221">
        <f>EN7+EN58-EO7-EO58</f>
        <v>0</v>
      </c>
      <c r="EO59" s="222"/>
      <c r="EP59" s="221">
        <f>EP7+EP58-EQ7-EQ58</f>
        <v>0</v>
      </c>
      <c r="EQ59" s="222"/>
      <c r="ER59" s="221">
        <f>ER7+ER58-ES7-ES58</f>
        <v>0</v>
      </c>
      <c r="ES59" s="222"/>
      <c r="ET59" s="221">
        <f>ET7+ET58-EU7-EU58</f>
        <v>0</v>
      </c>
      <c r="EU59" s="222"/>
      <c r="EV59" s="221">
        <f>EW58+EW7-EV7-EV58</f>
        <v>0</v>
      </c>
      <c r="EW59" s="222"/>
      <c r="EX59" s="221">
        <f>EY58+EY7-EX7-EX58</f>
        <v>0</v>
      </c>
      <c r="EY59" s="222"/>
      <c r="EZ59" s="221">
        <f>FA58+FA7-EZ7-EZ58</f>
        <v>0</v>
      </c>
      <c r="FA59" s="222"/>
      <c r="FB59" s="221">
        <f>FC58+FC7-FB7-FB58</f>
        <v>0</v>
      </c>
      <c r="FC59" s="222"/>
      <c r="FD59" s="151"/>
      <c r="FE59" s="152"/>
      <c r="FF59" s="153"/>
    </row>
    <row r="60" spans="1:165" s="158" customFormat="1" ht="15.75" customHeight="1" thickTop="1" x14ac:dyDescent="0.4">
      <c r="A60" s="155"/>
      <c r="B60" s="155"/>
      <c r="C60" s="155"/>
      <c r="D60" s="155"/>
      <c r="E60" s="155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  <c r="ED60" s="156"/>
      <c r="EE60" s="156"/>
      <c r="EF60" s="156"/>
      <c r="EG60" s="156"/>
      <c r="EH60" s="156"/>
      <c r="EI60" s="156"/>
      <c r="EJ60" s="156"/>
      <c r="EK60" s="156"/>
      <c r="EL60" s="156"/>
      <c r="EM60" s="156"/>
      <c r="EN60" s="156"/>
      <c r="EO60" s="156"/>
      <c r="EP60" s="156"/>
      <c r="EQ60" s="156"/>
      <c r="ER60" s="156"/>
      <c r="ES60" s="156"/>
      <c r="ET60" s="156"/>
      <c r="EU60" s="156"/>
      <c r="EV60" s="156"/>
      <c r="EW60" s="156"/>
      <c r="EX60" s="156"/>
      <c r="EY60" s="156"/>
      <c r="EZ60" s="156"/>
      <c r="FA60" s="156"/>
      <c r="FB60" s="156"/>
      <c r="FC60" s="156"/>
      <c r="FD60" s="157"/>
      <c r="FE60" s="157"/>
      <c r="FF60" s="157"/>
    </row>
    <row r="61" spans="1:165" x14ac:dyDescent="0.4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</row>
    <row r="62" spans="1:165" x14ac:dyDescent="0.4">
      <c r="A62" s="199" t="s">
        <v>189</v>
      </c>
      <c r="B62" s="200"/>
      <c r="C62" s="200"/>
      <c r="D62" s="200"/>
      <c r="E62" s="200"/>
      <c r="F62" s="200"/>
      <c r="G62" s="200"/>
      <c r="H62" s="200"/>
      <c r="I62" s="212"/>
      <c r="J62" s="212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</row>
    <row r="63" spans="1:165" x14ac:dyDescent="0.4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</row>
    <row r="64" spans="1:165" x14ac:dyDescent="0.4"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</row>
    <row r="65" spans="2:162" s="121" customFormat="1" x14ac:dyDescent="0.4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</row>
    <row r="66" spans="2:162" s="121" customFormat="1" x14ac:dyDescent="0.4"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</row>
    <row r="67" spans="2:162" s="121" customFormat="1" x14ac:dyDescent="0.4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</row>
    <row r="68" spans="2:162" s="121" customFormat="1" x14ac:dyDescent="0.4"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</row>
    <row r="69" spans="2:162" s="121" customFormat="1" x14ac:dyDescent="0.4"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</row>
    <row r="70" spans="2:162" s="121" customFormat="1" x14ac:dyDescent="0.4"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</row>
    <row r="71" spans="2:162" s="121" customFormat="1" x14ac:dyDescent="0.4"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</row>
    <row r="72" spans="2:162" s="121" customFormat="1" x14ac:dyDescent="0.4"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</row>
    <row r="73" spans="2:162" s="121" customFormat="1" x14ac:dyDescent="0.4"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</row>
    <row r="74" spans="2:162" s="121" customFormat="1" x14ac:dyDescent="0.4"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</row>
    <row r="75" spans="2:162" s="121" customFormat="1" x14ac:dyDescent="0.4"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</row>
    <row r="76" spans="2:162" s="121" customFormat="1" x14ac:dyDescent="0.4"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</row>
    <row r="77" spans="2:162" s="121" customFormat="1" x14ac:dyDescent="0.4"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</row>
    <row r="78" spans="2:162" s="121" customFormat="1" x14ac:dyDescent="0.4"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</row>
    <row r="79" spans="2:162" s="121" customFormat="1" x14ac:dyDescent="0.4"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</row>
    <row r="80" spans="2:162" s="121" customFormat="1" x14ac:dyDescent="0.4"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</row>
    <row r="81" spans="2:162" s="121" customFormat="1" x14ac:dyDescent="0.4"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</row>
    <row r="82" spans="2:162" s="121" customFormat="1" x14ac:dyDescent="0.4"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</row>
    <row r="83" spans="2:162" s="121" customFormat="1" x14ac:dyDescent="0.4"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</row>
    <row r="84" spans="2:162" s="121" customFormat="1" x14ac:dyDescent="0.4"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</row>
    <row r="85" spans="2:162" s="121" customFormat="1" x14ac:dyDescent="0.4"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</row>
    <row r="86" spans="2:162" s="121" customFormat="1" x14ac:dyDescent="0.4"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</row>
    <row r="87" spans="2:162" s="121" customFormat="1" x14ac:dyDescent="0.4"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</row>
    <row r="88" spans="2:162" s="121" customFormat="1" x14ac:dyDescent="0.4"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</row>
    <row r="89" spans="2:162" s="121" customFormat="1" x14ac:dyDescent="0.4"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R89" s="36"/>
      <c r="ES89" s="36"/>
      <c r="ET89" s="36"/>
      <c r="EU89" s="36"/>
      <c r="EV89" s="36"/>
      <c r="EW89" s="36"/>
      <c r="EX89" s="36"/>
      <c r="EY89" s="36"/>
      <c r="EZ89" s="36"/>
      <c r="FA89" s="36"/>
      <c r="FB89" s="36"/>
      <c r="FC89" s="36"/>
      <c r="FD89" s="36"/>
      <c r="FE89" s="36"/>
      <c r="FF89" s="36"/>
    </row>
    <row r="90" spans="2:162" s="121" customFormat="1" x14ac:dyDescent="0.4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</row>
    <row r="91" spans="2:162" s="121" customFormat="1" x14ac:dyDescent="0.4"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R91" s="36"/>
      <c r="ES91" s="36"/>
      <c r="ET91" s="36"/>
      <c r="EU91" s="36"/>
      <c r="EV91" s="36"/>
      <c r="EW91" s="36"/>
      <c r="EX91" s="36"/>
      <c r="EY91" s="36"/>
      <c r="EZ91" s="36"/>
      <c r="FA91" s="36"/>
      <c r="FB91" s="36"/>
      <c r="FC91" s="36"/>
      <c r="FD91" s="36"/>
      <c r="FE91" s="36"/>
      <c r="FF91" s="36"/>
    </row>
    <row r="92" spans="2:162" s="121" customFormat="1" x14ac:dyDescent="0.4"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</row>
    <row r="93" spans="2:162" s="121" customFormat="1" x14ac:dyDescent="0.4"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R93" s="36"/>
      <c r="ES93" s="36"/>
      <c r="ET93" s="36"/>
      <c r="EU93" s="36"/>
      <c r="EV93" s="36"/>
      <c r="EW93" s="36"/>
      <c r="EX93" s="36"/>
      <c r="EY93" s="36"/>
      <c r="EZ93" s="36"/>
      <c r="FA93" s="36"/>
      <c r="FB93" s="36"/>
      <c r="FC93" s="36"/>
      <c r="FD93" s="36"/>
      <c r="FE93" s="36"/>
      <c r="FF93" s="36"/>
    </row>
    <row r="94" spans="2:162" s="121" customFormat="1" x14ac:dyDescent="0.4"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</row>
    <row r="95" spans="2:162" s="121" customFormat="1" x14ac:dyDescent="0.4"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</row>
    <row r="96" spans="2:162" s="121" customFormat="1" x14ac:dyDescent="0.4"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</row>
    <row r="97" spans="2:162" s="121" customFormat="1" x14ac:dyDescent="0.4"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</row>
    <row r="98" spans="2:162" s="121" customFormat="1" x14ac:dyDescent="0.4"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</row>
    <row r="99" spans="2:162" s="121" customFormat="1" x14ac:dyDescent="0.4"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</row>
    <row r="100" spans="2:162" s="121" customFormat="1" x14ac:dyDescent="0.4"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</row>
    <row r="101" spans="2:162" s="121" customFormat="1" x14ac:dyDescent="0.4"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</row>
    <row r="102" spans="2:162" s="121" customFormat="1" x14ac:dyDescent="0.4"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</row>
    <row r="103" spans="2:162" s="121" customFormat="1" x14ac:dyDescent="0.4"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</row>
    <row r="104" spans="2:162" s="121" customFormat="1" x14ac:dyDescent="0.4"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</row>
    <row r="105" spans="2:162" s="121" customFormat="1" x14ac:dyDescent="0.4"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</row>
    <row r="106" spans="2:162" s="121" customFormat="1" x14ac:dyDescent="0.4"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</row>
    <row r="107" spans="2:162" s="121" customFormat="1" x14ac:dyDescent="0.4"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</row>
    <row r="108" spans="2:162" s="121" customFormat="1" x14ac:dyDescent="0.4"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</row>
    <row r="109" spans="2:162" s="121" customFormat="1" x14ac:dyDescent="0.4"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</row>
    <row r="110" spans="2:162" s="121" customFormat="1" x14ac:dyDescent="0.4"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</row>
    <row r="111" spans="2:162" s="121" customFormat="1" x14ac:dyDescent="0.4"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</row>
    <row r="112" spans="2:162" s="121" customFormat="1" x14ac:dyDescent="0.4"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</row>
    <row r="113" spans="2:162" s="121" customFormat="1" x14ac:dyDescent="0.4"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</row>
    <row r="114" spans="2:162" s="121" customFormat="1" x14ac:dyDescent="0.4"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</row>
  </sheetData>
  <sheetProtection algorithmName="SHA-512" hashValue="Dx/234EE9m6sFmwyPSC4I7mX0Rtj0lNmES/xnIDena8nHdrdaJ2Mh4x297XoqnCvSdLO5LkkSePvVfQYjWHPZg==" saltValue="rEt4MAxyk+RkS7e1VOU+PA==" spinCount="100000" sheet="1" formatCells="0" selectLockedCells="1"/>
  <mergeCells count="201">
    <mergeCell ref="EX59:EY59"/>
    <mergeCell ref="EZ59:FA59"/>
    <mergeCell ref="FB59:FC59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EV59:EW59"/>
    <mergeCell ref="DN59:DO59"/>
    <mergeCell ref="DP59:DQ59"/>
    <mergeCell ref="DR59:DS59"/>
    <mergeCell ref="DT59:DU59"/>
    <mergeCell ref="DV59:DW59"/>
    <mergeCell ref="DX59:DY59"/>
    <mergeCell ref="DZ59:EA59"/>
    <mergeCell ref="EB59:EC59"/>
    <mergeCell ref="ED59:EE59"/>
    <mergeCell ref="CT59:CU59"/>
    <mergeCell ref="CV59:CW59"/>
    <mergeCell ref="CY59:CZ59"/>
    <mergeCell ref="DA59:DB59"/>
    <mergeCell ref="DC59:DD59"/>
    <mergeCell ref="DE59:DF59"/>
    <mergeCell ref="DH59:DI59"/>
    <mergeCell ref="DJ59:DK59"/>
    <mergeCell ref="DL59:DM59"/>
    <mergeCell ref="BX59:BY59"/>
    <mergeCell ref="BZ59:CA59"/>
    <mergeCell ref="CB59:CC59"/>
    <mergeCell ref="CE59:CF59"/>
    <mergeCell ref="CH59:CI59"/>
    <mergeCell ref="CK59:CL59"/>
    <mergeCell ref="CM59:CN59"/>
    <mergeCell ref="CP59:CQ59"/>
    <mergeCell ref="CR59:CS59"/>
    <mergeCell ref="AY59:AZ59"/>
    <mergeCell ref="BA59:BB59"/>
    <mergeCell ref="BD59:BE59"/>
    <mergeCell ref="BG59:BH59"/>
    <mergeCell ref="BJ59:BK59"/>
    <mergeCell ref="BM59:BN59"/>
    <mergeCell ref="BP59:BQ59"/>
    <mergeCell ref="BS59:BT59"/>
    <mergeCell ref="BU59:BV59"/>
    <mergeCell ref="AC59:AD59"/>
    <mergeCell ref="AG59:AH59"/>
    <mergeCell ref="AI59:AJ59"/>
    <mergeCell ref="AL59:AM59"/>
    <mergeCell ref="AO59:AP59"/>
    <mergeCell ref="AQ59:AR59"/>
    <mergeCell ref="AS59:AT59"/>
    <mergeCell ref="AU59:AV59"/>
    <mergeCell ref="AW59:AX59"/>
    <mergeCell ref="A59:E59"/>
    <mergeCell ref="F59:G59"/>
    <mergeCell ref="H59:I59"/>
    <mergeCell ref="J59:K59"/>
    <mergeCell ref="N59:O59"/>
    <mergeCell ref="R59:S59"/>
    <mergeCell ref="V59:W59"/>
    <mergeCell ref="Y59:Z59"/>
    <mergeCell ref="AA59:AB59"/>
    <mergeCell ref="FG48:FI48"/>
    <mergeCell ref="FG49:FI49"/>
    <mergeCell ref="FG50:FI50"/>
    <mergeCell ref="FG51:FI51"/>
    <mergeCell ref="FG52:FI52"/>
    <mergeCell ref="FG53:FI53"/>
    <mergeCell ref="FG54:FI54"/>
    <mergeCell ref="FG55:FI55"/>
    <mergeCell ref="FG56:FI56"/>
    <mergeCell ref="FG39:FI39"/>
    <mergeCell ref="FG40:FI40"/>
    <mergeCell ref="FG41:FI41"/>
    <mergeCell ref="FG42:FI42"/>
    <mergeCell ref="FG43:FI43"/>
    <mergeCell ref="FG44:FI44"/>
    <mergeCell ref="FG45:FI45"/>
    <mergeCell ref="FG46:FI46"/>
    <mergeCell ref="FG47:FI47"/>
    <mergeCell ref="FG30:FI30"/>
    <mergeCell ref="FG31:FI31"/>
    <mergeCell ref="FG32:FI32"/>
    <mergeCell ref="FG33:FI33"/>
    <mergeCell ref="FG34:FI34"/>
    <mergeCell ref="FG35:FI35"/>
    <mergeCell ref="FG36:FI36"/>
    <mergeCell ref="FG37:FI37"/>
    <mergeCell ref="FG38:FI38"/>
    <mergeCell ref="FG21:FI21"/>
    <mergeCell ref="FG22:FI22"/>
    <mergeCell ref="FG23:FI23"/>
    <mergeCell ref="FG24:FI24"/>
    <mergeCell ref="FG25:FI25"/>
    <mergeCell ref="FG26:FI26"/>
    <mergeCell ref="FG27:FI27"/>
    <mergeCell ref="FG28:FI28"/>
    <mergeCell ref="FG29:FI29"/>
    <mergeCell ref="FG12:FI12"/>
    <mergeCell ref="FG13:FI13"/>
    <mergeCell ref="FG14:FI14"/>
    <mergeCell ref="FG15:FI15"/>
    <mergeCell ref="FG16:FI16"/>
    <mergeCell ref="FG17:FI17"/>
    <mergeCell ref="FG18:FI18"/>
    <mergeCell ref="FG19:FI19"/>
    <mergeCell ref="FG20:FI20"/>
    <mergeCell ref="FB5:FC5"/>
    <mergeCell ref="FD5:FE5"/>
    <mergeCell ref="FF5:FF6"/>
    <mergeCell ref="FG5:FI6"/>
    <mergeCell ref="FG7:FI7"/>
    <mergeCell ref="FG8:FI8"/>
    <mergeCell ref="FG9:FI9"/>
    <mergeCell ref="FG10:FI10"/>
    <mergeCell ref="FG11:FI11"/>
    <mergeCell ref="EJ5:EK5"/>
    <mergeCell ref="EL5:EM5"/>
    <mergeCell ref="EN5:EO5"/>
    <mergeCell ref="EP5:EQ5"/>
    <mergeCell ref="ER5:ES5"/>
    <mergeCell ref="ET5:EU5"/>
    <mergeCell ref="EV5:EW5"/>
    <mergeCell ref="EX5:EY5"/>
    <mergeCell ref="EZ5:FA5"/>
    <mergeCell ref="ER4:EU4"/>
    <mergeCell ref="EV4:EW4"/>
    <mergeCell ref="EX4:FA4"/>
    <mergeCell ref="FB4:FC4"/>
    <mergeCell ref="B5:C5"/>
    <mergeCell ref="D5:D6"/>
    <mergeCell ref="E5:E6"/>
    <mergeCell ref="F5:G5"/>
    <mergeCell ref="H5:I5"/>
    <mergeCell ref="J5:K5"/>
    <mergeCell ref="L5:O5"/>
    <mergeCell ref="P5:S5"/>
    <mergeCell ref="T5:W5"/>
    <mergeCell ref="X5:Z5"/>
    <mergeCell ref="AA5:AB5"/>
    <mergeCell ref="AC5:AD5"/>
    <mergeCell ref="AE5:AH5"/>
    <mergeCell ref="AI5:AJ5"/>
    <mergeCell ref="AK5:AM5"/>
    <mergeCell ref="AN5:AP5"/>
    <mergeCell ref="AQ5:AR5"/>
    <mergeCell ref="AS5:AT5"/>
    <mergeCell ref="AU5:AV5"/>
    <mergeCell ref="AW5:AX5"/>
    <mergeCell ref="EJ4:EQ4"/>
    <mergeCell ref="AY5:AZ5"/>
    <mergeCell ref="BA5:BB5"/>
    <mergeCell ref="BC5:BE5"/>
    <mergeCell ref="BF5:BH5"/>
    <mergeCell ref="BI5:BK5"/>
    <mergeCell ref="BL5:BN5"/>
    <mergeCell ref="BO5:BQ5"/>
    <mergeCell ref="BR5:BT5"/>
    <mergeCell ref="BU5:BV5"/>
    <mergeCell ref="BW5:BY5"/>
    <mergeCell ref="BZ5:CA5"/>
    <mergeCell ref="CB5:CC5"/>
    <mergeCell ref="CD5:CF5"/>
    <mergeCell ref="CG5:CI5"/>
    <mergeCell ref="CJ5:CL5"/>
    <mergeCell ref="CM5:CN5"/>
    <mergeCell ref="CO5:CQ5"/>
    <mergeCell ref="CR5:CS5"/>
    <mergeCell ref="CT5:CU5"/>
    <mergeCell ref="CV5:CW5"/>
    <mergeCell ref="CX5:CZ5"/>
    <mergeCell ref="DA5:DB5"/>
    <mergeCell ref="DC5:DD5"/>
    <mergeCell ref="A62:J62"/>
    <mergeCell ref="A57:E58"/>
    <mergeCell ref="F4:G4"/>
    <mergeCell ref="A1:F1"/>
    <mergeCell ref="N3:BB3"/>
    <mergeCell ref="BD3:EI3"/>
    <mergeCell ref="H4:K4"/>
    <mergeCell ref="L4:BB4"/>
    <mergeCell ref="BC4:EI4"/>
    <mergeCell ref="DE5:DF5"/>
    <mergeCell ref="DG5:DI5"/>
    <mergeCell ref="DJ5:DK5"/>
    <mergeCell ref="DL5:DM5"/>
    <mergeCell ref="DN5:DO5"/>
    <mergeCell ref="DP5:DQ5"/>
    <mergeCell ref="DR5:DS5"/>
    <mergeCell ref="DT5:DU5"/>
    <mergeCell ref="DV5:DW5"/>
    <mergeCell ref="DX5:DY5"/>
    <mergeCell ref="DZ5:EA5"/>
    <mergeCell ref="EB5:EC5"/>
    <mergeCell ref="ED5:EE5"/>
    <mergeCell ref="EF5:EG5"/>
    <mergeCell ref="EH5:EI5"/>
  </mergeCells>
  <phoneticPr fontId="2" type="noConversion"/>
  <conditionalFormatting sqref="EI6:EI55">
    <cfRule type="cellIs" dxfId="17" priority="1" stopIfTrue="1" operator="equal">
      <formula>"Bravo!!!"</formula>
    </cfRule>
    <cfRule type="cellIs" dxfId="16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headerFooter alignWithMargins="0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I114"/>
  <sheetViews>
    <sheetView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D8" sqref="D8"/>
    </sheetView>
  </sheetViews>
  <sheetFormatPr baseColWidth="10" defaultColWidth="11.46484375" defaultRowHeight="15" x14ac:dyDescent="0.4"/>
  <cols>
    <col min="1" max="1" width="5" style="159" customWidth="1"/>
    <col min="2" max="2" width="6.1328125" style="121" bestFit="1" customWidth="1"/>
    <col min="3" max="3" width="5.53125" style="121" bestFit="1" customWidth="1"/>
    <col min="4" max="4" width="37.46484375" style="121" customWidth="1"/>
    <col min="5" max="5" width="7.86328125" style="121" customWidth="1"/>
    <col min="6" max="11" width="15.33203125" style="121" customWidth="1"/>
    <col min="12" max="12" width="8.6640625" style="121" customWidth="1"/>
    <col min="13" max="13" width="5.53125" style="121" customWidth="1"/>
    <col min="14" max="15" width="15.33203125" style="121" customWidth="1"/>
    <col min="16" max="16" width="8.6640625" style="121" customWidth="1"/>
    <col min="17" max="17" width="5.53125" style="121" customWidth="1"/>
    <col min="18" max="19" width="15.33203125" style="121" customWidth="1"/>
    <col min="20" max="20" width="10" style="121" customWidth="1"/>
    <col min="21" max="21" width="5.53125" style="121" customWidth="1"/>
    <col min="22" max="23" width="15.33203125" style="121" customWidth="1"/>
    <col min="24" max="24" width="5.53125" style="121" customWidth="1"/>
    <col min="25" max="30" width="15.33203125" style="121" customWidth="1"/>
    <col min="31" max="31" width="8.9296875" style="121" customWidth="1"/>
    <col min="32" max="32" width="6.796875" style="121" customWidth="1"/>
    <col min="33" max="36" width="15.33203125" style="121" customWidth="1"/>
    <col min="37" max="37" width="8.6640625" style="121" customWidth="1"/>
    <col min="38" max="39" width="15.33203125" style="121" customWidth="1"/>
    <col min="40" max="40" width="8.6640625" style="121" customWidth="1"/>
    <col min="41" max="54" width="15.33203125" style="121" customWidth="1"/>
    <col min="55" max="55" width="8.6640625" style="121" customWidth="1"/>
    <col min="56" max="57" width="15.33203125" style="121" customWidth="1"/>
    <col min="58" max="58" width="8.6640625" style="121" customWidth="1"/>
    <col min="59" max="60" width="15.33203125" style="121" customWidth="1"/>
    <col min="61" max="61" width="8.6640625" style="121" customWidth="1"/>
    <col min="62" max="63" width="15.33203125" style="121" customWidth="1"/>
    <col min="64" max="64" width="8.6640625" style="121" customWidth="1"/>
    <col min="65" max="66" width="15.33203125" style="121" customWidth="1"/>
    <col min="67" max="67" width="8.6640625" style="121" customWidth="1"/>
    <col min="68" max="69" width="15.33203125" style="121" customWidth="1"/>
    <col min="70" max="70" width="8.6640625" style="121" customWidth="1"/>
    <col min="71" max="74" width="15.33203125" style="121" customWidth="1"/>
    <col min="75" max="75" width="5.53125" style="121" customWidth="1"/>
    <col min="76" max="81" width="15.33203125" style="121" customWidth="1"/>
    <col min="82" max="82" width="8.6640625" style="121" customWidth="1"/>
    <col min="83" max="84" width="15.33203125" style="121" customWidth="1"/>
    <col min="85" max="85" width="8.6640625" style="121" customWidth="1"/>
    <col min="86" max="87" width="15.33203125" style="121" customWidth="1"/>
    <col min="88" max="88" width="8.6640625" style="121" customWidth="1"/>
    <col min="89" max="92" width="15.33203125" style="121" customWidth="1"/>
    <col min="93" max="93" width="8.6640625" style="121" customWidth="1"/>
    <col min="94" max="101" width="15.33203125" style="121" customWidth="1"/>
    <col min="102" max="102" width="8.6640625" style="121" customWidth="1"/>
    <col min="103" max="110" width="15.33203125" style="121" customWidth="1"/>
    <col min="111" max="111" width="8.6640625" style="121" customWidth="1"/>
    <col min="112" max="159" width="15.33203125" style="121" customWidth="1"/>
    <col min="160" max="161" width="15.33203125" style="121" bestFit="1" customWidth="1"/>
    <col min="162" max="162" width="39.86328125" style="121" customWidth="1"/>
    <col min="163" max="163" width="15.6640625" style="121" customWidth="1"/>
    <col min="164" max="164" width="14.46484375" style="121" customWidth="1"/>
    <col min="165" max="165" width="15.33203125" style="121" customWidth="1"/>
    <col min="166" max="16384" width="11.46484375" style="121"/>
  </cols>
  <sheetData>
    <row r="1" spans="1:165" x14ac:dyDescent="0.4">
      <c r="A1" s="237"/>
      <c r="B1" s="237"/>
      <c r="C1" s="237"/>
      <c r="D1" s="237"/>
      <c r="E1" s="237"/>
      <c r="F1" s="237"/>
    </row>
    <row r="2" spans="1:165" ht="21" customHeight="1" x14ac:dyDescent="0.6">
      <c r="A2" s="122"/>
      <c r="B2" s="122"/>
      <c r="C2" s="122"/>
      <c r="D2" s="34" t="s">
        <v>163</v>
      </c>
      <c r="E2" s="122"/>
      <c r="F2" s="122"/>
    </row>
    <row r="3" spans="1:165" ht="17" customHeight="1" x14ac:dyDescent="0.4">
      <c r="A3" s="123"/>
      <c r="D3" s="36" t="str">
        <f>'Mois 1'!D3</f>
        <v>1er janvier au 31 décembre 2022</v>
      </c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3"/>
      <c r="AT3" s="233"/>
      <c r="AU3" s="233"/>
      <c r="AV3" s="233"/>
      <c r="AW3" s="233"/>
      <c r="AX3" s="233"/>
      <c r="AY3" s="233"/>
      <c r="AZ3" s="233"/>
      <c r="BA3" s="233"/>
      <c r="BB3" s="233"/>
      <c r="BC3" s="124"/>
      <c r="BD3" s="233"/>
      <c r="BE3" s="233"/>
      <c r="BF3" s="233"/>
      <c r="BG3" s="233"/>
      <c r="BH3" s="233"/>
      <c r="BI3" s="233"/>
      <c r="BJ3" s="233"/>
      <c r="BK3" s="233"/>
      <c r="BL3" s="233"/>
      <c r="BM3" s="233"/>
      <c r="BN3" s="233"/>
      <c r="BO3" s="233"/>
      <c r="BP3" s="233"/>
      <c r="BQ3" s="233"/>
      <c r="BR3" s="233"/>
      <c r="BS3" s="233"/>
      <c r="BT3" s="233"/>
      <c r="BU3" s="233"/>
      <c r="BV3" s="233"/>
      <c r="BW3" s="233"/>
      <c r="BX3" s="233"/>
      <c r="BY3" s="233"/>
      <c r="BZ3" s="233"/>
      <c r="CA3" s="233"/>
      <c r="CB3" s="233"/>
      <c r="CC3" s="233"/>
      <c r="CD3" s="233"/>
      <c r="CE3" s="233"/>
      <c r="CF3" s="233"/>
      <c r="CG3" s="233"/>
      <c r="CH3" s="233"/>
      <c r="CI3" s="233"/>
      <c r="CJ3" s="233"/>
      <c r="CK3" s="233"/>
      <c r="CL3" s="233"/>
      <c r="CM3" s="233"/>
      <c r="CN3" s="233"/>
      <c r="CO3" s="233"/>
      <c r="CP3" s="233"/>
      <c r="CQ3" s="233"/>
      <c r="CR3" s="233"/>
      <c r="CS3" s="233"/>
      <c r="CT3" s="233"/>
      <c r="CU3" s="233"/>
      <c r="CV3" s="233"/>
      <c r="CW3" s="233"/>
      <c r="CX3" s="233"/>
      <c r="CY3" s="233"/>
      <c r="CZ3" s="233"/>
      <c r="DA3" s="233"/>
      <c r="DB3" s="233"/>
      <c r="DC3" s="233"/>
      <c r="DD3" s="233"/>
      <c r="DE3" s="233"/>
      <c r="DF3" s="233"/>
      <c r="DG3" s="233"/>
      <c r="DH3" s="233"/>
      <c r="DI3" s="233"/>
      <c r="DJ3" s="233"/>
      <c r="DK3" s="233"/>
      <c r="DL3" s="233"/>
      <c r="DM3" s="233"/>
      <c r="DN3" s="233"/>
      <c r="DO3" s="233"/>
      <c r="DP3" s="233"/>
      <c r="DQ3" s="233"/>
      <c r="DR3" s="233"/>
      <c r="DS3" s="233"/>
      <c r="DT3" s="233"/>
      <c r="DU3" s="233"/>
      <c r="DV3" s="233"/>
      <c r="DW3" s="233"/>
      <c r="DX3" s="233"/>
      <c r="DY3" s="233"/>
      <c r="DZ3" s="233"/>
      <c r="EA3" s="233"/>
      <c r="EB3" s="233"/>
      <c r="EC3" s="233"/>
      <c r="ED3" s="233"/>
      <c r="EE3" s="233"/>
      <c r="EF3" s="233"/>
      <c r="EG3" s="233"/>
      <c r="EH3" s="233"/>
      <c r="EI3" s="233"/>
    </row>
    <row r="4" spans="1:165" ht="54" customHeight="1" x14ac:dyDescent="0.4">
      <c r="A4" s="123"/>
      <c r="F4" s="213" t="s">
        <v>108</v>
      </c>
      <c r="G4" s="215"/>
      <c r="H4" s="213" t="s">
        <v>105</v>
      </c>
      <c r="I4" s="214"/>
      <c r="J4" s="214"/>
      <c r="K4" s="215"/>
      <c r="L4" s="213" t="s">
        <v>106</v>
      </c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5"/>
      <c r="BC4" s="213" t="s">
        <v>107</v>
      </c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  <c r="DN4" s="214"/>
      <c r="DO4" s="214"/>
      <c r="DP4" s="214"/>
      <c r="DQ4" s="214"/>
      <c r="DR4" s="214"/>
      <c r="DS4" s="214"/>
      <c r="DT4" s="214"/>
      <c r="DU4" s="214"/>
      <c r="DV4" s="214"/>
      <c r="DW4" s="214"/>
      <c r="DX4" s="214"/>
      <c r="DY4" s="214"/>
      <c r="DZ4" s="214"/>
      <c r="EA4" s="214"/>
      <c r="EB4" s="214"/>
      <c r="EC4" s="214"/>
      <c r="ED4" s="214"/>
      <c r="EE4" s="214"/>
      <c r="EF4" s="214"/>
      <c r="EG4" s="214"/>
      <c r="EH4" s="214"/>
      <c r="EI4" s="215"/>
      <c r="EJ4" s="255" t="s">
        <v>108</v>
      </c>
      <c r="EK4" s="256"/>
      <c r="EL4" s="256"/>
      <c r="EM4" s="256"/>
      <c r="EN4" s="256"/>
      <c r="EO4" s="256"/>
      <c r="EP4" s="256"/>
      <c r="EQ4" s="256"/>
      <c r="ER4" s="213" t="s">
        <v>110</v>
      </c>
      <c r="ES4" s="214"/>
      <c r="ET4" s="214"/>
      <c r="EU4" s="215"/>
      <c r="EV4" s="213" t="s">
        <v>105</v>
      </c>
      <c r="EW4" s="215"/>
      <c r="EX4" s="213" t="s">
        <v>111</v>
      </c>
      <c r="EY4" s="214"/>
      <c r="EZ4" s="214"/>
      <c r="FA4" s="215"/>
      <c r="FB4" s="213" t="s">
        <v>46</v>
      </c>
      <c r="FC4" s="215"/>
    </row>
    <row r="5" spans="1:165" s="127" customFormat="1" ht="37.5" customHeight="1" x14ac:dyDescent="0.35">
      <c r="A5" s="178"/>
      <c r="B5" s="227" t="s">
        <v>0</v>
      </c>
      <c r="C5" s="223"/>
      <c r="D5" s="223" t="s">
        <v>3</v>
      </c>
      <c r="E5" s="223" t="s">
        <v>4</v>
      </c>
      <c r="F5" s="223" t="s">
        <v>5</v>
      </c>
      <c r="G5" s="223"/>
      <c r="H5" s="223" t="s">
        <v>78</v>
      </c>
      <c r="I5" s="223"/>
      <c r="J5" s="226" t="s">
        <v>113</v>
      </c>
      <c r="K5" s="227"/>
      <c r="L5" s="228" t="s">
        <v>59</v>
      </c>
      <c r="M5" s="229"/>
      <c r="N5" s="229"/>
      <c r="O5" s="230"/>
      <c r="P5" s="228" t="s">
        <v>60</v>
      </c>
      <c r="Q5" s="229"/>
      <c r="R5" s="229"/>
      <c r="S5" s="230"/>
      <c r="T5" s="228" t="s">
        <v>61</v>
      </c>
      <c r="U5" s="229"/>
      <c r="V5" s="229"/>
      <c r="W5" s="230"/>
      <c r="X5" s="228" t="s">
        <v>62</v>
      </c>
      <c r="Y5" s="229"/>
      <c r="Z5" s="230"/>
      <c r="AA5" s="232" t="s">
        <v>63</v>
      </c>
      <c r="AB5" s="232"/>
      <c r="AC5" s="232" t="s">
        <v>115</v>
      </c>
      <c r="AD5" s="232"/>
      <c r="AE5" s="226" t="s">
        <v>65</v>
      </c>
      <c r="AF5" s="231"/>
      <c r="AG5" s="231"/>
      <c r="AH5" s="227"/>
      <c r="AI5" s="232" t="s">
        <v>10</v>
      </c>
      <c r="AJ5" s="232"/>
      <c r="AK5" s="228" t="s">
        <v>11</v>
      </c>
      <c r="AL5" s="229"/>
      <c r="AM5" s="230"/>
      <c r="AN5" s="228" t="s">
        <v>66</v>
      </c>
      <c r="AO5" s="229"/>
      <c r="AP5" s="230"/>
      <c r="AQ5" s="232" t="s">
        <v>12</v>
      </c>
      <c r="AR5" s="232"/>
      <c r="AS5" s="232" t="s">
        <v>114</v>
      </c>
      <c r="AT5" s="232"/>
      <c r="AU5" s="232" t="s">
        <v>14</v>
      </c>
      <c r="AV5" s="232"/>
      <c r="AW5" s="232" t="s">
        <v>15</v>
      </c>
      <c r="AX5" s="232"/>
      <c r="AY5" s="226" t="s">
        <v>119</v>
      </c>
      <c r="AZ5" s="227"/>
      <c r="BA5" s="232" t="s">
        <v>67</v>
      </c>
      <c r="BB5" s="232"/>
      <c r="BC5" s="228" t="s">
        <v>94</v>
      </c>
      <c r="BD5" s="229"/>
      <c r="BE5" s="230"/>
      <c r="BF5" s="228" t="s">
        <v>93</v>
      </c>
      <c r="BG5" s="229"/>
      <c r="BH5" s="230"/>
      <c r="BI5" s="228" t="s">
        <v>95</v>
      </c>
      <c r="BJ5" s="229"/>
      <c r="BK5" s="230"/>
      <c r="BL5" s="228" t="s">
        <v>92</v>
      </c>
      <c r="BM5" s="229"/>
      <c r="BN5" s="230"/>
      <c r="BO5" s="228" t="s">
        <v>96</v>
      </c>
      <c r="BP5" s="229"/>
      <c r="BQ5" s="230"/>
      <c r="BR5" s="228" t="s">
        <v>116</v>
      </c>
      <c r="BS5" s="229"/>
      <c r="BT5" s="230"/>
      <c r="BU5" s="232" t="s">
        <v>68</v>
      </c>
      <c r="BV5" s="232"/>
      <c r="BW5" s="228" t="s">
        <v>117</v>
      </c>
      <c r="BX5" s="229"/>
      <c r="BY5" s="230"/>
      <c r="BZ5" s="232" t="s">
        <v>69</v>
      </c>
      <c r="CA5" s="232"/>
      <c r="CB5" s="232" t="s">
        <v>74</v>
      </c>
      <c r="CC5" s="232"/>
      <c r="CD5" s="228" t="s">
        <v>70</v>
      </c>
      <c r="CE5" s="229"/>
      <c r="CF5" s="230"/>
      <c r="CG5" s="228" t="s">
        <v>19</v>
      </c>
      <c r="CH5" s="229"/>
      <c r="CI5" s="230"/>
      <c r="CJ5" s="228" t="s">
        <v>118</v>
      </c>
      <c r="CK5" s="229"/>
      <c r="CL5" s="230"/>
      <c r="CM5" s="232" t="s">
        <v>18</v>
      </c>
      <c r="CN5" s="232"/>
      <c r="CO5" s="228" t="s">
        <v>72</v>
      </c>
      <c r="CP5" s="229"/>
      <c r="CQ5" s="230"/>
      <c r="CR5" s="232" t="s">
        <v>73</v>
      </c>
      <c r="CS5" s="232"/>
      <c r="CT5" s="232" t="s">
        <v>20</v>
      </c>
      <c r="CU5" s="232"/>
      <c r="CV5" s="232" t="s">
        <v>75</v>
      </c>
      <c r="CW5" s="232"/>
      <c r="CX5" s="228" t="s">
        <v>76</v>
      </c>
      <c r="CY5" s="229"/>
      <c r="CZ5" s="230"/>
      <c r="DA5" s="232" t="s">
        <v>21</v>
      </c>
      <c r="DB5" s="232"/>
      <c r="DC5" s="232" t="s">
        <v>22</v>
      </c>
      <c r="DD5" s="232"/>
      <c r="DE5" s="232" t="s">
        <v>23</v>
      </c>
      <c r="DF5" s="232"/>
      <c r="DG5" s="228" t="s">
        <v>24</v>
      </c>
      <c r="DH5" s="229"/>
      <c r="DI5" s="230"/>
      <c r="DJ5" s="232" t="s">
        <v>25</v>
      </c>
      <c r="DK5" s="232"/>
      <c r="DL5" s="232" t="s">
        <v>31</v>
      </c>
      <c r="DM5" s="232"/>
      <c r="DN5" s="232" t="s">
        <v>26</v>
      </c>
      <c r="DO5" s="232"/>
      <c r="DP5" s="232" t="s">
        <v>27</v>
      </c>
      <c r="DQ5" s="232"/>
      <c r="DR5" s="232" t="s">
        <v>183</v>
      </c>
      <c r="DS5" s="232"/>
      <c r="DT5" s="232" t="s">
        <v>28</v>
      </c>
      <c r="DU5" s="232"/>
      <c r="DV5" s="232" t="s">
        <v>29</v>
      </c>
      <c r="DW5" s="232"/>
      <c r="DX5" s="232" t="s">
        <v>30</v>
      </c>
      <c r="DY5" s="232"/>
      <c r="DZ5" s="232" t="s">
        <v>79</v>
      </c>
      <c r="EA5" s="232"/>
      <c r="EB5" s="232" t="s">
        <v>32</v>
      </c>
      <c r="EC5" s="232"/>
      <c r="ED5" s="232" t="s">
        <v>77</v>
      </c>
      <c r="EE5" s="232"/>
      <c r="EF5" s="232" t="s">
        <v>33</v>
      </c>
      <c r="EG5" s="232"/>
      <c r="EH5" s="232" t="s">
        <v>34</v>
      </c>
      <c r="EI5" s="232"/>
      <c r="EJ5" s="223" t="s">
        <v>172</v>
      </c>
      <c r="EK5" s="223"/>
      <c r="EL5" s="223" t="s">
        <v>173</v>
      </c>
      <c r="EM5" s="223"/>
      <c r="EN5" s="223" t="s">
        <v>174</v>
      </c>
      <c r="EO5" s="223"/>
      <c r="EP5" s="223" t="s">
        <v>8</v>
      </c>
      <c r="EQ5" s="223"/>
      <c r="ER5" s="223" t="s">
        <v>40</v>
      </c>
      <c r="ES5" s="223"/>
      <c r="ET5" s="223" t="s">
        <v>41</v>
      </c>
      <c r="EU5" s="223"/>
      <c r="EV5" s="223" t="s">
        <v>175</v>
      </c>
      <c r="EW5" s="223"/>
      <c r="EX5" s="223" t="s">
        <v>42</v>
      </c>
      <c r="EY5" s="223"/>
      <c r="EZ5" s="223" t="s">
        <v>43</v>
      </c>
      <c r="FA5" s="223"/>
      <c r="FB5" s="223" t="s">
        <v>9</v>
      </c>
      <c r="FC5" s="223"/>
      <c r="FD5" s="226" t="s">
        <v>35</v>
      </c>
      <c r="FE5" s="227"/>
      <c r="FF5" s="254" t="s">
        <v>36</v>
      </c>
      <c r="FG5" s="234" t="s">
        <v>112</v>
      </c>
      <c r="FH5" s="234"/>
      <c r="FI5" s="234"/>
    </row>
    <row r="6" spans="1:165" s="131" customFormat="1" ht="16.5" customHeight="1" x14ac:dyDescent="0.35">
      <c r="A6" s="179"/>
      <c r="B6" s="130" t="s">
        <v>2</v>
      </c>
      <c r="C6" s="130" t="s">
        <v>1</v>
      </c>
      <c r="D6" s="223"/>
      <c r="E6" s="223"/>
      <c r="F6" s="130" t="s">
        <v>6</v>
      </c>
      <c r="G6" s="130" t="s">
        <v>7</v>
      </c>
      <c r="H6" s="130" t="s">
        <v>6</v>
      </c>
      <c r="I6" s="130" t="s">
        <v>7</v>
      </c>
      <c r="J6" s="130" t="s">
        <v>6</v>
      </c>
      <c r="K6" s="130" t="s">
        <v>7</v>
      </c>
      <c r="L6" s="130" t="s">
        <v>178</v>
      </c>
      <c r="M6" s="130" t="s">
        <v>102</v>
      </c>
      <c r="N6" s="130" t="s">
        <v>6</v>
      </c>
      <c r="O6" s="130" t="s">
        <v>7</v>
      </c>
      <c r="P6" s="130" t="s">
        <v>178</v>
      </c>
      <c r="Q6" s="130" t="s">
        <v>102</v>
      </c>
      <c r="R6" s="130" t="s">
        <v>6</v>
      </c>
      <c r="S6" s="130" t="s">
        <v>7</v>
      </c>
      <c r="T6" s="130" t="s">
        <v>179</v>
      </c>
      <c r="U6" s="130" t="s">
        <v>102</v>
      </c>
      <c r="V6" s="130" t="s">
        <v>6</v>
      </c>
      <c r="W6" s="130" t="s">
        <v>7</v>
      </c>
      <c r="X6" s="130" t="s">
        <v>102</v>
      </c>
      <c r="Y6" s="130" t="s">
        <v>6</v>
      </c>
      <c r="Z6" s="130" t="s">
        <v>7</v>
      </c>
      <c r="AA6" s="130" t="s">
        <v>6</v>
      </c>
      <c r="AB6" s="130" t="s">
        <v>7</v>
      </c>
      <c r="AC6" s="130" t="s">
        <v>6</v>
      </c>
      <c r="AD6" s="130" t="s">
        <v>7</v>
      </c>
      <c r="AE6" s="130" t="s">
        <v>182</v>
      </c>
      <c r="AF6" s="130" t="s">
        <v>180</v>
      </c>
      <c r="AG6" s="130" t="s">
        <v>6</v>
      </c>
      <c r="AH6" s="130" t="s">
        <v>7</v>
      </c>
      <c r="AI6" s="130" t="s">
        <v>6</v>
      </c>
      <c r="AJ6" s="130" t="s">
        <v>7</v>
      </c>
      <c r="AK6" s="130" t="s">
        <v>185</v>
      </c>
      <c r="AL6" s="130" t="s">
        <v>6</v>
      </c>
      <c r="AM6" s="130" t="s">
        <v>7</v>
      </c>
      <c r="AN6" s="130" t="s">
        <v>185</v>
      </c>
      <c r="AO6" s="130" t="s">
        <v>6</v>
      </c>
      <c r="AP6" s="130" t="s">
        <v>7</v>
      </c>
      <c r="AQ6" s="130" t="s">
        <v>6</v>
      </c>
      <c r="AR6" s="130" t="s">
        <v>7</v>
      </c>
      <c r="AS6" s="130" t="s">
        <v>6</v>
      </c>
      <c r="AT6" s="130" t="s">
        <v>7</v>
      </c>
      <c r="AU6" s="130" t="s">
        <v>6</v>
      </c>
      <c r="AV6" s="130" t="s">
        <v>7</v>
      </c>
      <c r="AW6" s="130" t="s">
        <v>6</v>
      </c>
      <c r="AX6" s="130" t="s">
        <v>7</v>
      </c>
      <c r="AY6" s="130" t="s">
        <v>6</v>
      </c>
      <c r="AZ6" s="130" t="s">
        <v>7</v>
      </c>
      <c r="BA6" s="130" t="s">
        <v>6</v>
      </c>
      <c r="BB6" s="130" t="s">
        <v>7</v>
      </c>
      <c r="BC6" s="130" t="s">
        <v>88</v>
      </c>
      <c r="BD6" s="130" t="s">
        <v>6</v>
      </c>
      <c r="BE6" s="130" t="s">
        <v>7</v>
      </c>
      <c r="BF6" s="130" t="s">
        <v>88</v>
      </c>
      <c r="BG6" s="130" t="s">
        <v>6</v>
      </c>
      <c r="BH6" s="130" t="s">
        <v>7</v>
      </c>
      <c r="BI6" s="130" t="s">
        <v>88</v>
      </c>
      <c r="BJ6" s="130" t="s">
        <v>6</v>
      </c>
      <c r="BK6" s="130" t="s">
        <v>7</v>
      </c>
      <c r="BL6" s="130" t="s">
        <v>88</v>
      </c>
      <c r="BM6" s="130" t="s">
        <v>6</v>
      </c>
      <c r="BN6" s="130" t="s">
        <v>7</v>
      </c>
      <c r="BO6" s="130" t="s">
        <v>88</v>
      </c>
      <c r="BP6" s="130" t="s">
        <v>6</v>
      </c>
      <c r="BQ6" s="130" t="s">
        <v>7</v>
      </c>
      <c r="BR6" s="130" t="s">
        <v>88</v>
      </c>
      <c r="BS6" s="130" t="s">
        <v>6</v>
      </c>
      <c r="BT6" s="130" t="s">
        <v>7</v>
      </c>
      <c r="BU6" s="130" t="s">
        <v>6</v>
      </c>
      <c r="BV6" s="130" t="s">
        <v>7</v>
      </c>
      <c r="BW6" s="130" t="s">
        <v>103</v>
      </c>
      <c r="BX6" s="130" t="s">
        <v>6</v>
      </c>
      <c r="BY6" s="130" t="s">
        <v>7</v>
      </c>
      <c r="BZ6" s="130" t="s">
        <v>6</v>
      </c>
      <c r="CA6" s="130" t="s">
        <v>7</v>
      </c>
      <c r="CB6" s="130" t="s">
        <v>6</v>
      </c>
      <c r="CC6" s="130" t="s">
        <v>7</v>
      </c>
      <c r="CD6" s="130" t="s">
        <v>185</v>
      </c>
      <c r="CE6" s="130" t="s">
        <v>6</v>
      </c>
      <c r="CF6" s="130" t="s">
        <v>7</v>
      </c>
      <c r="CG6" s="130" t="s">
        <v>88</v>
      </c>
      <c r="CH6" s="130" t="s">
        <v>6</v>
      </c>
      <c r="CI6" s="130" t="s">
        <v>7</v>
      </c>
      <c r="CJ6" s="130" t="s">
        <v>88</v>
      </c>
      <c r="CK6" s="130" t="s">
        <v>6</v>
      </c>
      <c r="CL6" s="130" t="s">
        <v>7</v>
      </c>
      <c r="CM6" s="130" t="s">
        <v>6</v>
      </c>
      <c r="CN6" s="130" t="s">
        <v>7</v>
      </c>
      <c r="CO6" s="130" t="s">
        <v>104</v>
      </c>
      <c r="CP6" s="130" t="s">
        <v>6</v>
      </c>
      <c r="CQ6" s="130" t="s">
        <v>7</v>
      </c>
      <c r="CR6" s="130" t="s">
        <v>6</v>
      </c>
      <c r="CS6" s="130" t="s">
        <v>7</v>
      </c>
      <c r="CT6" s="130" t="s">
        <v>6</v>
      </c>
      <c r="CU6" s="130" t="s">
        <v>7</v>
      </c>
      <c r="CV6" s="130" t="s">
        <v>6</v>
      </c>
      <c r="CW6" s="130" t="s">
        <v>7</v>
      </c>
      <c r="CX6" s="130" t="s">
        <v>185</v>
      </c>
      <c r="CY6" s="130" t="s">
        <v>6</v>
      </c>
      <c r="CZ6" s="130" t="s">
        <v>7</v>
      </c>
      <c r="DA6" s="130" t="s">
        <v>6</v>
      </c>
      <c r="DB6" s="130" t="s">
        <v>7</v>
      </c>
      <c r="DC6" s="130" t="s">
        <v>6</v>
      </c>
      <c r="DD6" s="130" t="s">
        <v>7</v>
      </c>
      <c r="DE6" s="130" t="s">
        <v>6</v>
      </c>
      <c r="DF6" s="130" t="s">
        <v>7</v>
      </c>
      <c r="DG6" s="130" t="s">
        <v>104</v>
      </c>
      <c r="DH6" s="130" t="s">
        <v>6</v>
      </c>
      <c r="DI6" s="130" t="s">
        <v>7</v>
      </c>
      <c r="DJ6" s="130" t="s">
        <v>6</v>
      </c>
      <c r="DK6" s="130" t="s">
        <v>7</v>
      </c>
      <c r="DL6" s="130" t="s">
        <v>6</v>
      </c>
      <c r="DM6" s="130" t="s">
        <v>7</v>
      </c>
      <c r="DN6" s="130" t="s">
        <v>6</v>
      </c>
      <c r="DO6" s="130" t="s">
        <v>7</v>
      </c>
      <c r="DP6" s="130" t="s">
        <v>6</v>
      </c>
      <c r="DQ6" s="130" t="s">
        <v>7</v>
      </c>
      <c r="DR6" s="130" t="s">
        <v>6</v>
      </c>
      <c r="DS6" s="130" t="s">
        <v>7</v>
      </c>
      <c r="DT6" s="130" t="s">
        <v>6</v>
      </c>
      <c r="DU6" s="130" t="s">
        <v>7</v>
      </c>
      <c r="DV6" s="130" t="s">
        <v>6</v>
      </c>
      <c r="DW6" s="130" t="s">
        <v>7</v>
      </c>
      <c r="DX6" s="130" t="s">
        <v>6</v>
      </c>
      <c r="DY6" s="130" t="s">
        <v>7</v>
      </c>
      <c r="DZ6" s="130" t="s">
        <v>6</v>
      </c>
      <c r="EA6" s="130" t="s">
        <v>7</v>
      </c>
      <c r="EB6" s="130" t="s">
        <v>6</v>
      </c>
      <c r="EC6" s="130" t="s">
        <v>7</v>
      </c>
      <c r="ED6" s="130" t="s">
        <v>6</v>
      </c>
      <c r="EE6" s="130" t="s">
        <v>7</v>
      </c>
      <c r="EF6" s="130" t="s">
        <v>6</v>
      </c>
      <c r="EG6" s="130" t="s">
        <v>7</v>
      </c>
      <c r="EH6" s="130" t="s">
        <v>6</v>
      </c>
      <c r="EI6" s="130" t="s">
        <v>7</v>
      </c>
      <c r="EJ6" s="130" t="s">
        <v>6</v>
      </c>
      <c r="EK6" s="130" t="s">
        <v>7</v>
      </c>
      <c r="EL6" s="130" t="s">
        <v>6</v>
      </c>
      <c r="EM6" s="130" t="s">
        <v>7</v>
      </c>
      <c r="EN6" s="130" t="s">
        <v>6</v>
      </c>
      <c r="EO6" s="130" t="s">
        <v>7</v>
      </c>
      <c r="EP6" s="130" t="s">
        <v>6</v>
      </c>
      <c r="EQ6" s="130" t="s">
        <v>7</v>
      </c>
      <c r="ER6" s="130" t="s">
        <v>6</v>
      </c>
      <c r="ES6" s="130" t="s">
        <v>7</v>
      </c>
      <c r="ET6" s="130" t="s">
        <v>6</v>
      </c>
      <c r="EU6" s="130" t="s">
        <v>7</v>
      </c>
      <c r="EV6" s="130" t="s">
        <v>6</v>
      </c>
      <c r="EW6" s="130" t="s">
        <v>7</v>
      </c>
      <c r="EX6" s="130" t="s">
        <v>6</v>
      </c>
      <c r="EY6" s="130" t="s">
        <v>7</v>
      </c>
      <c r="EZ6" s="130" t="s">
        <v>6</v>
      </c>
      <c r="FA6" s="130" t="s">
        <v>7</v>
      </c>
      <c r="FB6" s="130" t="s">
        <v>6</v>
      </c>
      <c r="FC6" s="130" t="s">
        <v>7</v>
      </c>
      <c r="FD6" s="130" t="s">
        <v>6</v>
      </c>
      <c r="FE6" s="130" t="s">
        <v>7</v>
      </c>
      <c r="FF6" s="232"/>
      <c r="FG6" s="234"/>
      <c r="FH6" s="234"/>
      <c r="FI6" s="234"/>
    </row>
    <row r="7" spans="1:165" x14ac:dyDescent="0.4">
      <c r="A7" s="180">
        <v>1</v>
      </c>
      <c r="B7" s="146"/>
      <c r="C7" s="146"/>
      <c r="D7" s="181" t="s">
        <v>37</v>
      </c>
      <c r="E7" s="146"/>
      <c r="F7" s="136">
        <f>'Mois 11'!F59</f>
        <v>0</v>
      </c>
      <c r="G7" s="136"/>
      <c r="H7" s="163"/>
      <c r="I7" s="136">
        <f>'Mois 11'!H59</f>
        <v>0</v>
      </c>
      <c r="J7" s="163"/>
      <c r="K7" s="136">
        <f>'Mois 11'!J59</f>
        <v>0</v>
      </c>
      <c r="L7" s="150">
        <f>'Mois 11'!L58</f>
        <v>0</v>
      </c>
      <c r="M7" s="150">
        <f>'Mois 11'!M58</f>
        <v>0</v>
      </c>
      <c r="N7" s="163"/>
      <c r="O7" s="136">
        <f>'Mois 11'!N59</f>
        <v>0</v>
      </c>
      <c r="P7" s="150">
        <f>'Mois 11'!P58</f>
        <v>0</v>
      </c>
      <c r="Q7" s="150">
        <f>'Mois 11'!Q58</f>
        <v>0</v>
      </c>
      <c r="R7" s="163"/>
      <c r="S7" s="136">
        <f>'Mois 11'!R59</f>
        <v>0</v>
      </c>
      <c r="T7" s="150">
        <f>'Mois 11'!T58</f>
        <v>0</v>
      </c>
      <c r="U7" s="150">
        <f>'Mois 11'!U58</f>
        <v>0</v>
      </c>
      <c r="V7" s="163"/>
      <c r="W7" s="136">
        <f>'Mois 11'!V59</f>
        <v>0</v>
      </c>
      <c r="X7" s="150">
        <f>'Mois 11'!X58</f>
        <v>0</v>
      </c>
      <c r="Y7" s="163"/>
      <c r="Z7" s="136">
        <f>'Mois 11'!Y59</f>
        <v>0</v>
      </c>
      <c r="AA7" s="163"/>
      <c r="AB7" s="136">
        <f>'Mois 11'!AA59</f>
        <v>0</v>
      </c>
      <c r="AC7" s="163"/>
      <c r="AD7" s="136">
        <f>'Mois 11'!AC59</f>
        <v>0</v>
      </c>
      <c r="AE7" s="150">
        <f>'Mois 11'!AE58</f>
        <v>0</v>
      </c>
      <c r="AF7" s="150">
        <f>'Mois 11'!AF58</f>
        <v>0</v>
      </c>
      <c r="AG7" s="163"/>
      <c r="AH7" s="136">
        <f>'Mois 11'!AG59</f>
        <v>0</v>
      </c>
      <c r="AI7" s="163"/>
      <c r="AJ7" s="136">
        <f>'Mois 11'!AI59</f>
        <v>0</v>
      </c>
      <c r="AK7" s="150">
        <f>'Mois 11'!AK58</f>
        <v>0</v>
      </c>
      <c r="AL7" s="163"/>
      <c r="AM7" s="136">
        <f>'Mois 11'!AL59</f>
        <v>0</v>
      </c>
      <c r="AN7" s="150">
        <f>'Mois 11'!AN58</f>
        <v>0</v>
      </c>
      <c r="AO7" s="163"/>
      <c r="AP7" s="136">
        <f>'Mois 11'!AO59</f>
        <v>0</v>
      </c>
      <c r="AQ7" s="163"/>
      <c r="AR7" s="136">
        <f>'Mois 11'!AQ59</f>
        <v>0</v>
      </c>
      <c r="AS7" s="163"/>
      <c r="AT7" s="136">
        <f>'Mois 11'!AS59</f>
        <v>0</v>
      </c>
      <c r="AU7" s="163"/>
      <c r="AV7" s="136">
        <f>'Mois 11'!AU59</f>
        <v>0</v>
      </c>
      <c r="AW7" s="163"/>
      <c r="AX7" s="136">
        <f>'Mois 11'!AW59</f>
        <v>0</v>
      </c>
      <c r="AY7" s="163"/>
      <c r="AZ7" s="136">
        <f>'Mois 11'!AY59</f>
        <v>0</v>
      </c>
      <c r="BA7" s="163"/>
      <c r="BB7" s="136">
        <f>'Mois 11'!BA59</f>
        <v>0</v>
      </c>
      <c r="BC7" s="150">
        <f>'Mois 11'!BC58</f>
        <v>0</v>
      </c>
      <c r="BD7" s="136">
        <f>'Mois 11'!BD59</f>
        <v>0</v>
      </c>
      <c r="BE7" s="163"/>
      <c r="BF7" s="150">
        <f>'Mois 11'!BF58</f>
        <v>0</v>
      </c>
      <c r="BG7" s="136">
        <f>'Mois 11'!BG59</f>
        <v>0</v>
      </c>
      <c r="BH7" s="163"/>
      <c r="BI7" s="150">
        <f>'Mois 11'!BI58</f>
        <v>0</v>
      </c>
      <c r="BJ7" s="136">
        <f>'Mois 11'!BJ59</f>
        <v>0</v>
      </c>
      <c r="BK7" s="163"/>
      <c r="BL7" s="150">
        <f>'Mois 11'!BL58</f>
        <v>0</v>
      </c>
      <c r="BM7" s="136">
        <f>'Mois 11'!BM59</f>
        <v>0</v>
      </c>
      <c r="BN7" s="163"/>
      <c r="BO7" s="150">
        <f>'Mois 11'!BO58</f>
        <v>0</v>
      </c>
      <c r="BP7" s="136">
        <f>'Mois 11'!BP59</f>
        <v>0</v>
      </c>
      <c r="BQ7" s="163"/>
      <c r="BR7" s="150">
        <f>'Mois 11'!BR58</f>
        <v>0</v>
      </c>
      <c r="BS7" s="136">
        <f>'Mois 11'!BS59</f>
        <v>0</v>
      </c>
      <c r="BT7" s="163"/>
      <c r="BU7" s="136">
        <f>'Mois 11'!BU59</f>
        <v>0</v>
      </c>
      <c r="BV7" s="163"/>
      <c r="BW7" s="150">
        <f>'Mois 11'!BW58</f>
        <v>0</v>
      </c>
      <c r="BX7" s="136">
        <f>'Mois 11'!BX59</f>
        <v>0</v>
      </c>
      <c r="BY7" s="163"/>
      <c r="BZ7" s="136">
        <f>'Mois 11'!BZ59</f>
        <v>0</v>
      </c>
      <c r="CA7" s="163"/>
      <c r="CB7" s="136">
        <f>'Mois 11'!CB59</f>
        <v>0</v>
      </c>
      <c r="CC7" s="163"/>
      <c r="CD7" s="150">
        <f>'Mois 11'!CD58</f>
        <v>0</v>
      </c>
      <c r="CE7" s="136">
        <f>'Mois 11'!CE59</f>
        <v>0</v>
      </c>
      <c r="CF7" s="163"/>
      <c r="CG7" s="150">
        <f>'Mois 11'!CG58</f>
        <v>0</v>
      </c>
      <c r="CH7" s="136">
        <f>'Mois 11'!CH59</f>
        <v>0</v>
      </c>
      <c r="CI7" s="163"/>
      <c r="CJ7" s="150">
        <f>'Mois 11'!CJ58</f>
        <v>0</v>
      </c>
      <c r="CK7" s="136">
        <f>'Mois 11'!CK59</f>
        <v>0</v>
      </c>
      <c r="CL7" s="163"/>
      <c r="CM7" s="136">
        <f>'Mois 11'!CM59</f>
        <v>0</v>
      </c>
      <c r="CN7" s="163"/>
      <c r="CO7" s="150">
        <f>'Mois 11'!CO58</f>
        <v>0</v>
      </c>
      <c r="CP7" s="136">
        <f>'Mois 11'!CP59</f>
        <v>0</v>
      </c>
      <c r="CQ7" s="163"/>
      <c r="CR7" s="136">
        <f>'Mois 11'!CR59</f>
        <v>0</v>
      </c>
      <c r="CS7" s="163"/>
      <c r="CT7" s="136">
        <f>'Mois 11'!CT59</f>
        <v>0</v>
      </c>
      <c r="CU7" s="163"/>
      <c r="CV7" s="136">
        <f>'Mois 11'!CV59</f>
        <v>0</v>
      </c>
      <c r="CW7" s="163"/>
      <c r="CX7" s="150">
        <f>'Mois 11'!CX58</f>
        <v>0</v>
      </c>
      <c r="CY7" s="136">
        <f>'Mois 11'!CY59</f>
        <v>0</v>
      </c>
      <c r="CZ7" s="163"/>
      <c r="DA7" s="136">
        <f>'Mois 11'!DA59</f>
        <v>0</v>
      </c>
      <c r="DB7" s="163"/>
      <c r="DC7" s="136">
        <f>'Mois 11'!DC59</f>
        <v>0</v>
      </c>
      <c r="DD7" s="163"/>
      <c r="DE7" s="136">
        <f>'Mois 11'!DE59</f>
        <v>0</v>
      </c>
      <c r="DF7" s="163"/>
      <c r="DG7" s="150">
        <f>'Mois 11'!DG58</f>
        <v>0</v>
      </c>
      <c r="DH7" s="136">
        <f>'Mois 11'!DH59</f>
        <v>0</v>
      </c>
      <c r="DI7" s="163"/>
      <c r="DJ7" s="136">
        <f>'Mois 11'!DJ59</f>
        <v>0</v>
      </c>
      <c r="DK7" s="163"/>
      <c r="DL7" s="136">
        <f>'Mois 11'!DL59</f>
        <v>0</v>
      </c>
      <c r="DM7" s="163"/>
      <c r="DN7" s="136">
        <f>'Mois 11'!DN59</f>
        <v>0</v>
      </c>
      <c r="DO7" s="163"/>
      <c r="DP7" s="136">
        <f>'Mois 11'!DP59</f>
        <v>0</v>
      </c>
      <c r="DQ7" s="163"/>
      <c r="DR7" s="136">
        <f>'Mois 11'!DR59</f>
        <v>0</v>
      </c>
      <c r="DS7" s="163"/>
      <c r="DT7" s="136">
        <f>'Mois 11'!DT59</f>
        <v>0</v>
      </c>
      <c r="DU7" s="163"/>
      <c r="DV7" s="136">
        <f>'Mois 11'!DV59</f>
        <v>0</v>
      </c>
      <c r="DW7" s="163"/>
      <c r="DX7" s="136">
        <f>'Mois 11'!DX59</f>
        <v>0</v>
      </c>
      <c r="DY7" s="163"/>
      <c r="DZ7" s="136">
        <f>'Mois 11'!DZ59</f>
        <v>0</v>
      </c>
      <c r="EA7" s="163"/>
      <c r="EB7" s="136">
        <f>'Mois 11'!EB59</f>
        <v>0</v>
      </c>
      <c r="EC7" s="163"/>
      <c r="ED7" s="136">
        <f>'Mois 11'!ED59</f>
        <v>0</v>
      </c>
      <c r="EE7" s="163"/>
      <c r="EF7" s="136">
        <f>'Mois 11'!EF59</f>
        <v>0</v>
      </c>
      <c r="EG7" s="163"/>
      <c r="EH7" s="136">
        <f>'Mois 11'!EH59</f>
        <v>0</v>
      </c>
      <c r="EI7" s="163"/>
      <c r="EJ7" s="136">
        <f>'Mois 11'!EJ59</f>
        <v>0</v>
      </c>
      <c r="EK7" s="163"/>
      <c r="EL7" s="136">
        <f>'Mois 11'!EL59</f>
        <v>0</v>
      </c>
      <c r="EM7" s="163"/>
      <c r="EN7" s="136">
        <f>'Mois 11'!EN59</f>
        <v>0</v>
      </c>
      <c r="EO7" s="163"/>
      <c r="EP7" s="136">
        <f>'Mois 11'!EP59</f>
        <v>0</v>
      </c>
      <c r="EQ7" s="163"/>
      <c r="ER7" s="136">
        <f>'Mois 11'!ER59</f>
        <v>0</v>
      </c>
      <c r="ES7" s="163"/>
      <c r="ET7" s="136">
        <f>'Mois 11'!ET59</f>
        <v>0</v>
      </c>
      <c r="EU7" s="163"/>
      <c r="EV7" s="163"/>
      <c r="EW7" s="136">
        <f>'Mois 11'!EV59</f>
        <v>0</v>
      </c>
      <c r="EX7" s="163"/>
      <c r="EY7" s="136">
        <f>'Mois 11'!EX59</f>
        <v>0</v>
      </c>
      <c r="EZ7" s="163"/>
      <c r="FA7" s="136">
        <f>'Mois 11'!EZ59</f>
        <v>0</v>
      </c>
      <c r="FB7" s="163"/>
      <c r="FC7" s="136">
        <f>'Mois 11'!FB59</f>
        <v>0</v>
      </c>
      <c r="FD7" s="136">
        <f>F7+EN7+EP7+ER7+ET7+H7+J7+EV7+EX7+EZ7+FB7+EJ7+EL7+N7+R7+V7+Y7+AA7+AC7+AG7+AI7+AL7+AO7+AQ7+AS7+AU7+AW7+AY7+BA7+BD7+BG7+BJ7+BP7+BS7+BU7+BX7+BZ7+CB7+CE7+CH7+CK7+CM7+CP7+CR7+CT7+CV7+CY7+DA7+DC7+DE7+DH7+DJ7+DL7+DN7+DP7+DR7+DT7+DV7+DX7+DZ7+EB7+ED7+EF7+EH7+BM7</f>
        <v>0</v>
      </c>
      <c r="FE7" s="136">
        <f>G7+EO7+EQ7+ES7+EU7+I7+K7+EW7+EY7+FA7+FC7+EK7+EM7+O7+S7+W7+Z7+AB7+AD7+AH7+AJ7+AM7+AP7+AR7+AT7+AV7+AX7+AZ7+BB7+BE7+BH7+BK7+BQ7+BT7+BV7+CA7+CC7+CF7+CI7+CL7+CN7+CQ7+CS7+CU7+CW7+CZ7+DB7+DD7+DF7+DI7+DK7+DM7+DO7+DQ7+DS7+DU7+DW7+DY7+EA7+EC7+EE7+EG7+EI7+BY7+BN7</f>
        <v>0</v>
      </c>
      <c r="FF7" s="137" t="str">
        <f>IF(FD7-FE7=0,"Bravo!!!","Débit n'égal pas crédit")</f>
        <v>Bravo!!!</v>
      </c>
      <c r="FG7" s="235"/>
      <c r="FH7" s="235"/>
      <c r="FI7" s="235"/>
    </row>
    <row r="8" spans="1:165" x14ac:dyDescent="0.4">
      <c r="A8" s="138">
        <v>2</v>
      </c>
      <c r="B8" s="139"/>
      <c r="C8" s="139"/>
      <c r="D8" s="140"/>
      <c r="E8" s="141"/>
      <c r="F8" s="142"/>
      <c r="G8" s="143"/>
      <c r="H8" s="142"/>
      <c r="I8" s="143"/>
      <c r="J8" s="144"/>
      <c r="K8" s="143"/>
      <c r="L8" s="145"/>
      <c r="M8" s="145"/>
      <c r="N8" s="142"/>
      <c r="O8" s="143"/>
      <c r="P8" s="145"/>
      <c r="Q8" s="145"/>
      <c r="R8" s="142"/>
      <c r="S8" s="143"/>
      <c r="T8" s="145"/>
      <c r="U8" s="145"/>
      <c r="V8" s="142"/>
      <c r="W8" s="143"/>
      <c r="X8" s="145"/>
      <c r="Y8" s="142"/>
      <c r="Z8" s="143"/>
      <c r="AA8" s="142"/>
      <c r="AB8" s="143"/>
      <c r="AC8" s="142"/>
      <c r="AD8" s="143"/>
      <c r="AE8" s="143"/>
      <c r="AF8" s="145"/>
      <c r="AG8" s="142"/>
      <c r="AH8" s="143"/>
      <c r="AI8" s="142"/>
      <c r="AJ8" s="143"/>
      <c r="AK8" s="145"/>
      <c r="AL8" s="142"/>
      <c r="AM8" s="143"/>
      <c r="AN8" s="145"/>
      <c r="AO8" s="142"/>
      <c r="AP8" s="143"/>
      <c r="AQ8" s="142"/>
      <c r="AR8" s="143"/>
      <c r="AS8" s="142"/>
      <c r="AT8" s="143"/>
      <c r="AU8" s="142"/>
      <c r="AV8" s="143"/>
      <c r="AW8" s="142"/>
      <c r="AX8" s="143"/>
      <c r="AY8" s="142"/>
      <c r="AZ8" s="143"/>
      <c r="BA8" s="142"/>
      <c r="BB8" s="143"/>
      <c r="BC8" s="145"/>
      <c r="BD8" s="142"/>
      <c r="BE8" s="143"/>
      <c r="BF8" s="145"/>
      <c r="BG8" s="142"/>
      <c r="BH8" s="143"/>
      <c r="BI8" s="145"/>
      <c r="BJ8" s="142"/>
      <c r="BK8" s="143"/>
      <c r="BL8" s="145"/>
      <c r="BM8" s="143"/>
      <c r="BN8" s="143"/>
      <c r="BO8" s="145"/>
      <c r="BP8" s="142"/>
      <c r="BQ8" s="143"/>
      <c r="BR8" s="145"/>
      <c r="BS8" s="176"/>
      <c r="BT8" s="143"/>
      <c r="BU8" s="142"/>
      <c r="BV8" s="143"/>
      <c r="BW8" s="145"/>
      <c r="BX8" s="142"/>
      <c r="BY8" s="143"/>
      <c r="BZ8" s="176"/>
      <c r="CA8" s="143"/>
      <c r="CB8" s="142"/>
      <c r="CC8" s="143"/>
      <c r="CD8" s="145"/>
      <c r="CE8" s="142"/>
      <c r="CF8" s="143"/>
      <c r="CG8" s="145"/>
      <c r="CH8" s="142"/>
      <c r="CI8" s="143"/>
      <c r="CJ8" s="145"/>
      <c r="CK8" s="142"/>
      <c r="CL8" s="143"/>
      <c r="CM8" s="142"/>
      <c r="CN8" s="143"/>
      <c r="CO8" s="145"/>
      <c r="CP8" s="142"/>
      <c r="CQ8" s="143"/>
      <c r="CR8" s="142"/>
      <c r="CS8" s="143"/>
      <c r="CT8" s="142"/>
      <c r="CU8" s="143"/>
      <c r="CV8" s="142"/>
      <c r="CW8" s="143"/>
      <c r="CX8" s="145"/>
      <c r="CY8" s="142"/>
      <c r="CZ8" s="143"/>
      <c r="DA8" s="142"/>
      <c r="DB8" s="143"/>
      <c r="DC8" s="142"/>
      <c r="DD8" s="143"/>
      <c r="DE8" s="142"/>
      <c r="DF8" s="143"/>
      <c r="DG8" s="145"/>
      <c r="DH8" s="142"/>
      <c r="DI8" s="143"/>
      <c r="DJ8" s="142"/>
      <c r="DK8" s="143"/>
      <c r="DL8" s="142"/>
      <c r="DM8" s="143"/>
      <c r="DN8" s="142"/>
      <c r="DO8" s="143"/>
      <c r="DP8" s="142"/>
      <c r="DQ8" s="143"/>
      <c r="DR8" s="142"/>
      <c r="DS8" s="143"/>
      <c r="DT8" s="142"/>
      <c r="DU8" s="143"/>
      <c r="DV8" s="142"/>
      <c r="DW8" s="143"/>
      <c r="DX8" s="142"/>
      <c r="DY8" s="143"/>
      <c r="DZ8" s="142"/>
      <c r="EA8" s="143"/>
      <c r="EB8" s="142"/>
      <c r="EC8" s="143"/>
      <c r="ED8" s="142"/>
      <c r="EE8" s="143"/>
      <c r="EF8" s="142"/>
      <c r="EG8" s="143"/>
      <c r="EH8" s="142"/>
      <c r="EI8" s="143"/>
      <c r="EJ8" s="142"/>
      <c r="EK8" s="143"/>
      <c r="EL8" s="142"/>
      <c r="EM8" s="143"/>
      <c r="EN8" s="142"/>
      <c r="EO8" s="143"/>
      <c r="EP8" s="142"/>
      <c r="EQ8" s="143"/>
      <c r="ER8" s="142"/>
      <c r="ES8" s="143"/>
      <c r="ET8" s="142"/>
      <c r="EU8" s="143"/>
      <c r="EV8" s="142"/>
      <c r="EW8" s="143"/>
      <c r="EX8" s="142"/>
      <c r="EY8" s="143"/>
      <c r="EZ8" s="142"/>
      <c r="FA8" s="143"/>
      <c r="FB8" s="142"/>
      <c r="FC8" s="143"/>
      <c r="FD8" s="136">
        <f t="shared" ref="FD8:FD56" si="0">F8+EN8+EP8+ER8+ET8+H8+J8+EV8+EX8+EZ8+FB8+EJ8+EL8+N8+R8+V8+Y8+AA8+AC8+AG8+AI8+AL8+AO8+AQ8+AS8+AU8+AW8+AY8+BA8+BD8+BG8+BJ8+BP8+BS8+BU8+BX8+BZ8+CB8+CE8+CH8+CK8+CM8+CP8+CR8+CT8+CV8+CY8+DA8+DC8+DE8+DH8+DJ8+DL8+DN8+DP8+DR8+DT8+DV8+DX8+DZ8+EB8+ED8+EF8+EH8+BM8</f>
        <v>0</v>
      </c>
      <c r="FE8" s="136">
        <f t="shared" ref="FE8:FE56" si="1">G8+EO8+EQ8+ES8+EU8+I8+K8+EW8+EY8+FA8+FC8+EK8+EM8+O8+S8+W8+Z8+AB8+AD8+AH8+AJ8+AM8+AP8+AR8+AT8+AV8+AX8+AZ8+BB8+BE8+BH8+BK8+BQ8+BT8+BV8+CA8+CC8+CF8+CI8+CL8+CN8+CQ8+CS8+CU8+CW8+CZ8+DB8+DD8+DF8+DI8+DK8+DM8+DO8+DQ8+DS8+DU8+DW8+DY8+EA8+EC8+EE8+EG8+EI8+BY8+BN8</f>
        <v>0</v>
      </c>
      <c r="FF8" s="137" t="str">
        <f t="shared" ref="FF8:FF56" si="2">IF(FD8-FE8=0,"Bravo!!!","Débit n'égal pas crédit")</f>
        <v>Bravo!!!</v>
      </c>
      <c r="FG8" s="235"/>
      <c r="FH8" s="235"/>
      <c r="FI8" s="235"/>
    </row>
    <row r="9" spans="1:165" x14ac:dyDescent="0.4">
      <c r="A9" s="138">
        <v>3</v>
      </c>
      <c r="B9" s="139"/>
      <c r="C9" s="139"/>
      <c r="D9" s="140"/>
      <c r="E9" s="141"/>
      <c r="F9" s="142"/>
      <c r="G9" s="143"/>
      <c r="H9" s="142"/>
      <c r="I9" s="143"/>
      <c r="J9" s="144"/>
      <c r="K9" s="143"/>
      <c r="L9" s="145"/>
      <c r="M9" s="145"/>
      <c r="N9" s="142"/>
      <c r="O9" s="143"/>
      <c r="P9" s="145"/>
      <c r="Q9" s="145"/>
      <c r="R9" s="142"/>
      <c r="S9" s="143"/>
      <c r="T9" s="145"/>
      <c r="U9" s="145"/>
      <c r="V9" s="142"/>
      <c r="W9" s="143"/>
      <c r="X9" s="145"/>
      <c r="Y9" s="142"/>
      <c r="Z9" s="143"/>
      <c r="AA9" s="142"/>
      <c r="AB9" s="143"/>
      <c r="AC9" s="142"/>
      <c r="AD9" s="143"/>
      <c r="AE9" s="143"/>
      <c r="AF9" s="145"/>
      <c r="AG9" s="142"/>
      <c r="AH9" s="143"/>
      <c r="AI9" s="142"/>
      <c r="AJ9" s="143"/>
      <c r="AK9" s="145"/>
      <c r="AL9" s="142"/>
      <c r="AM9" s="143"/>
      <c r="AN9" s="145"/>
      <c r="AO9" s="142"/>
      <c r="AP9" s="143"/>
      <c r="AQ9" s="142"/>
      <c r="AR9" s="143"/>
      <c r="AS9" s="142"/>
      <c r="AT9" s="143"/>
      <c r="AU9" s="142"/>
      <c r="AV9" s="143"/>
      <c r="AW9" s="142"/>
      <c r="AX9" s="143"/>
      <c r="AY9" s="142"/>
      <c r="AZ9" s="143"/>
      <c r="BA9" s="142"/>
      <c r="BB9" s="143"/>
      <c r="BC9" s="145"/>
      <c r="BD9" s="142"/>
      <c r="BE9" s="143"/>
      <c r="BF9" s="145"/>
      <c r="BG9" s="142"/>
      <c r="BH9" s="143"/>
      <c r="BI9" s="145"/>
      <c r="BJ9" s="142"/>
      <c r="BK9" s="143"/>
      <c r="BL9" s="145"/>
      <c r="BM9" s="143"/>
      <c r="BN9" s="143"/>
      <c r="BO9" s="145"/>
      <c r="BP9" s="142"/>
      <c r="BQ9" s="143"/>
      <c r="BR9" s="145"/>
      <c r="BS9" s="142"/>
      <c r="BT9" s="143"/>
      <c r="BU9" s="142"/>
      <c r="BV9" s="143"/>
      <c r="BW9" s="145"/>
      <c r="BX9" s="142"/>
      <c r="BY9" s="143"/>
      <c r="BZ9" s="142"/>
      <c r="CA9" s="143"/>
      <c r="CB9" s="142"/>
      <c r="CC9" s="143"/>
      <c r="CD9" s="145"/>
      <c r="CE9" s="142"/>
      <c r="CF9" s="143"/>
      <c r="CG9" s="145"/>
      <c r="CH9" s="142"/>
      <c r="CI9" s="143"/>
      <c r="CJ9" s="145"/>
      <c r="CK9" s="142"/>
      <c r="CL9" s="143"/>
      <c r="CM9" s="142"/>
      <c r="CN9" s="143"/>
      <c r="CO9" s="145"/>
      <c r="CP9" s="142"/>
      <c r="CQ9" s="143"/>
      <c r="CR9" s="142"/>
      <c r="CS9" s="143"/>
      <c r="CT9" s="142"/>
      <c r="CU9" s="143"/>
      <c r="CV9" s="142"/>
      <c r="CW9" s="143"/>
      <c r="CX9" s="145"/>
      <c r="CY9" s="142"/>
      <c r="CZ9" s="143"/>
      <c r="DA9" s="142"/>
      <c r="DB9" s="143"/>
      <c r="DC9" s="142"/>
      <c r="DD9" s="143"/>
      <c r="DE9" s="142"/>
      <c r="DF9" s="143"/>
      <c r="DG9" s="145"/>
      <c r="DH9" s="142"/>
      <c r="DI9" s="143"/>
      <c r="DJ9" s="142"/>
      <c r="DK9" s="143"/>
      <c r="DL9" s="142"/>
      <c r="DM9" s="143"/>
      <c r="DN9" s="142"/>
      <c r="DO9" s="143"/>
      <c r="DP9" s="142"/>
      <c r="DQ9" s="143"/>
      <c r="DR9" s="142"/>
      <c r="DS9" s="143"/>
      <c r="DT9" s="142"/>
      <c r="DU9" s="143"/>
      <c r="DV9" s="142"/>
      <c r="DW9" s="143"/>
      <c r="DX9" s="142"/>
      <c r="DY9" s="143"/>
      <c r="DZ9" s="142"/>
      <c r="EA9" s="143"/>
      <c r="EB9" s="142"/>
      <c r="EC9" s="143"/>
      <c r="ED9" s="142"/>
      <c r="EE9" s="143"/>
      <c r="EF9" s="142"/>
      <c r="EG9" s="143"/>
      <c r="EH9" s="142"/>
      <c r="EI9" s="143"/>
      <c r="EJ9" s="142"/>
      <c r="EK9" s="143"/>
      <c r="EL9" s="142"/>
      <c r="EM9" s="143"/>
      <c r="EN9" s="142"/>
      <c r="EO9" s="143"/>
      <c r="EP9" s="142"/>
      <c r="EQ9" s="143"/>
      <c r="ER9" s="142"/>
      <c r="ES9" s="143"/>
      <c r="ET9" s="142"/>
      <c r="EU9" s="143"/>
      <c r="EV9" s="142"/>
      <c r="EW9" s="143"/>
      <c r="EX9" s="142"/>
      <c r="EY9" s="143"/>
      <c r="EZ9" s="142"/>
      <c r="FA9" s="143"/>
      <c r="FB9" s="142"/>
      <c r="FC9" s="143"/>
      <c r="FD9" s="136">
        <f t="shared" si="0"/>
        <v>0</v>
      </c>
      <c r="FE9" s="136">
        <f t="shared" si="1"/>
        <v>0</v>
      </c>
      <c r="FF9" s="137" t="str">
        <f t="shared" si="2"/>
        <v>Bravo!!!</v>
      </c>
      <c r="FG9" s="235"/>
      <c r="FH9" s="235"/>
      <c r="FI9" s="235"/>
    </row>
    <row r="10" spans="1:165" x14ac:dyDescent="0.4">
      <c r="A10" s="138">
        <v>4</v>
      </c>
      <c r="B10" s="139"/>
      <c r="C10" s="139"/>
      <c r="D10" s="140"/>
      <c r="E10" s="141"/>
      <c r="F10" s="142"/>
      <c r="G10" s="143"/>
      <c r="H10" s="142"/>
      <c r="I10" s="143"/>
      <c r="J10" s="144"/>
      <c r="K10" s="143"/>
      <c r="L10" s="145"/>
      <c r="M10" s="145"/>
      <c r="N10" s="142"/>
      <c r="O10" s="143"/>
      <c r="P10" s="145"/>
      <c r="Q10" s="145"/>
      <c r="R10" s="142"/>
      <c r="S10" s="143"/>
      <c r="T10" s="145"/>
      <c r="U10" s="145"/>
      <c r="V10" s="142"/>
      <c r="W10" s="143"/>
      <c r="X10" s="145"/>
      <c r="Y10" s="142"/>
      <c r="Z10" s="143"/>
      <c r="AA10" s="142"/>
      <c r="AB10" s="143"/>
      <c r="AC10" s="142"/>
      <c r="AD10" s="143"/>
      <c r="AE10" s="143"/>
      <c r="AF10" s="145"/>
      <c r="AG10" s="142"/>
      <c r="AH10" s="143"/>
      <c r="AI10" s="142"/>
      <c r="AJ10" s="143"/>
      <c r="AK10" s="145"/>
      <c r="AL10" s="142"/>
      <c r="AM10" s="143"/>
      <c r="AN10" s="145"/>
      <c r="AO10" s="142"/>
      <c r="AP10" s="143"/>
      <c r="AQ10" s="142"/>
      <c r="AR10" s="143"/>
      <c r="AS10" s="142"/>
      <c r="AT10" s="143"/>
      <c r="AU10" s="142"/>
      <c r="AV10" s="143"/>
      <c r="AW10" s="142"/>
      <c r="AX10" s="143"/>
      <c r="AY10" s="142"/>
      <c r="AZ10" s="143"/>
      <c r="BA10" s="142"/>
      <c r="BB10" s="143"/>
      <c r="BC10" s="145"/>
      <c r="BD10" s="142"/>
      <c r="BE10" s="143"/>
      <c r="BF10" s="145"/>
      <c r="BG10" s="142"/>
      <c r="BH10" s="143"/>
      <c r="BI10" s="145"/>
      <c r="BJ10" s="142"/>
      <c r="BK10" s="143"/>
      <c r="BL10" s="145"/>
      <c r="BM10" s="143"/>
      <c r="BN10" s="143"/>
      <c r="BO10" s="145"/>
      <c r="BP10" s="142"/>
      <c r="BQ10" s="143"/>
      <c r="BR10" s="145"/>
      <c r="BS10" s="142"/>
      <c r="BT10" s="143"/>
      <c r="BU10" s="142"/>
      <c r="BV10" s="143"/>
      <c r="BW10" s="145"/>
      <c r="BX10" s="142"/>
      <c r="BY10" s="143"/>
      <c r="BZ10" s="142"/>
      <c r="CA10" s="143"/>
      <c r="CB10" s="142"/>
      <c r="CC10" s="143"/>
      <c r="CD10" s="145"/>
      <c r="CE10" s="142"/>
      <c r="CF10" s="143"/>
      <c r="CG10" s="145"/>
      <c r="CH10" s="142"/>
      <c r="CI10" s="143"/>
      <c r="CJ10" s="145"/>
      <c r="CK10" s="142"/>
      <c r="CL10" s="143"/>
      <c r="CM10" s="142"/>
      <c r="CN10" s="143"/>
      <c r="CO10" s="145"/>
      <c r="CP10" s="142"/>
      <c r="CQ10" s="143"/>
      <c r="CR10" s="142"/>
      <c r="CS10" s="143"/>
      <c r="CT10" s="142"/>
      <c r="CU10" s="143"/>
      <c r="CV10" s="142"/>
      <c r="CW10" s="143"/>
      <c r="CX10" s="145"/>
      <c r="CY10" s="142"/>
      <c r="CZ10" s="143"/>
      <c r="DA10" s="142"/>
      <c r="DB10" s="143"/>
      <c r="DC10" s="142"/>
      <c r="DD10" s="143"/>
      <c r="DE10" s="142"/>
      <c r="DF10" s="143"/>
      <c r="DG10" s="145"/>
      <c r="DH10" s="142"/>
      <c r="DI10" s="143"/>
      <c r="DJ10" s="142"/>
      <c r="DK10" s="143"/>
      <c r="DL10" s="142"/>
      <c r="DM10" s="143"/>
      <c r="DN10" s="142"/>
      <c r="DO10" s="143"/>
      <c r="DP10" s="142"/>
      <c r="DQ10" s="143"/>
      <c r="DR10" s="142"/>
      <c r="DS10" s="143"/>
      <c r="DT10" s="142"/>
      <c r="DU10" s="143"/>
      <c r="DV10" s="142"/>
      <c r="DW10" s="143"/>
      <c r="DX10" s="142"/>
      <c r="DY10" s="143"/>
      <c r="DZ10" s="142"/>
      <c r="EA10" s="143"/>
      <c r="EB10" s="142"/>
      <c r="EC10" s="143"/>
      <c r="ED10" s="142"/>
      <c r="EE10" s="143"/>
      <c r="EF10" s="142"/>
      <c r="EG10" s="143"/>
      <c r="EH10" s="142"/>
      <c r="EI10" s="143"/>
      <c r="EJ10" s="142"/>
      <c r="EK10" s="143"/>
      <c r="EL10" s="142"/>
      <c r="EM10" s="143"/>
      <c r="EN10" s="142"/>
      <c r="EO10" s="143"/>
      <c r="EP10" s="142"/>
      <c r="EQ10" s="143"/>
      <c r="ER10" s="142"/>
      <c r="ES10" s="143"/>
      <c r="ET10" s="142"/>
      <c r="EU10" s="143"/>
      <c r="EV10" s="142"/>
      <c r="EW10" s="143"/>
      <c r="EX10" s="142"/>
      <c r="EY10" s="143"/>
      <c r="EZ10" s="142"/>
      <c r="FA10" s="143"/>
      <c r="FB10" s="142"/>
      <c r="FC10" s="143"/>
      <c r="FD10" s="136">
        <f t="shared" si="0"/>
        <v>0</v>
      </c>
      <c r="FE10" s="136">
        <f t="shared" si="1"/>
        <v>0</v>
      </c>
      <c r="FF10" s="137" t="str">
        <f t="shared" si="2"/>
        <v>Bravo!!!</v>
      </c>
      <c r="FG10" s="235"/>
      <c r="FH10" s="235"/>
      <c r="FI10" s="235"/>
    </row>
    <row r="11" spans="1:165" x14ac:dyDescent="0.4">
      <c r="A11" s="138">
        <v>5</v>
      </c>
      <c r="B11" s="139"/>
      <c r="C11" s="139"/>
      <c r="D11" s="140"/>
      <c r="E11" s="141"/>
      <c r="F11" s="142"/>
      <c r="G11" s="143"/>
      <c r="H11" s="142"/>
      <c r="I11" s="143"/>
      <c r="J11" s="144"/>
      <c r="K11" s="143"/>
      <c r="L11" s="145"/>
      <c r="M11" s="145"/>
      <c r="N11" s="142"/>
      <c r="O11" s="143"/>
      <c r="P11" s="145"/>
      <c r="Q11" s="145"/>
      <c r="R11" s="142"/>
      <c r="S11" s="143"/>
      <c r="T11" s="145"/>
      <c r="U11" s="145"/>
      <c r="V11" s="142"/>
      <c r="W11" s="143"/>
      <c r="X11" s="145"/>
      <c r="Y11" s="142"/>
      <c r="Z11" s="143"/>
      <c r="AA11" s="142"/>
      <c r="AB11" s="143"/>
      <c r="AC11" s="142"/>
      <c r="AD11" s="143"/>
      <c r="AE11" s="143"/>
      <c r="AF11" s="145"/>
      <c r="AG11" s="142"/>
      <c r="AH11" s="143"/>
      <c r="AI11" s="142"/>
      <c r="AJ11" s="143"/>
      <c r="AK11" s="145"/>
      <c r="AL11" s="142"/>
      <c r="AM11" s="143"/>
      <c r="AN11" s="145"/>
      <c r="AO11" s="142"/>
      <c r="AP11" s="143"/>
      <c r="AQ11" s="142"/>
      <c r="AR11" s="143"/>
      <c r="AS11" s="142"/>
      <c r="AT11" s="143"/>
      <c r="AU11" s="142"/>
      <c r="AV11" s="143"/>
      <c r="AW11" s="142"/>
      <c r="AX11" s="143"/>
      <c r="AY11" s="142"/>
      <c r="AZ11" s="143"/>
      <c r="BA11" s="142"/>
      <c r="BB11" s="143"/>
      <c r="BC11" s="145"/>
      <c r="BD11" s="142"/>
      <c r="BE11" s="143"/>
      <c r="BF11" s="145"/>
      <c r="BG11" s="142"/>
      <c r="BH11" s="143"/>
      <c r="BI11" s="145"/>
      <c r="BJ11" s="142"/>
      <c r="BK11" s="143"/>
      <c r="BL11" s="145"/>
      <c r="BM11" s="143"/>
      <c r="BN11" s="143"/>
      <c r="BO11" s="145"/>
      <c r="BP11" s="142"/>
      <c r="BQ11" s="143"/>
      <c r="BR11" s="145"/>
      <c r="BS11" s="142"/>
      <c r="BT11" s="143"/>
      <c r="BU11" s="142"/>
      <c r="BV11" s="143"/>
      <c r="BW11" s="145"/>
      <c r="BX11" s="142"/>
      <c r="BY11" s="143"/>
      <c r="BZ11" s="142"/>
      <c r="CA11" s="143"/>
      <c r="CB11" s="142"/>
      <c r="CC11" s="143"/>
      <c r="CD11" s="145"/>
      <c r="CE11" s="142"/>
      <c r="CF11" s="143"/>
      <c r="CG11" s="145"/>
      <c r="CH11" s="142"/>
      <c r="CI11" s="143"/>
      <c r="CJ11" s="145"/>
      <c r="CK11" s="142"/>
      <c r="CL11" s="143"/>
      <c r="CM11" s="142"/>
      <c r="CN11" s="143"/>
      <c r="CO11" s="145"/>
      <c r="CP11" s="142"/>
      <c r="CQ11" s="143"/>
      <c r="CR11" s="142"/>
      <c r="CS11" s="143"/>
      <c r="CT11" s="142"/>
      <c r="CU11" s="143"/>
      <c r="CV11" s="142"/>
      <c r="CW11" s="143"/>
      <c r="CX11" s="145"/>
      <c r="CY11" s="142"/>
      <c r="CZ11" s="143"/>
      <c r="DA11" s="142"/>
      <c r="DB11" s="143"/>
      <c r="DC11" s="142"/>
      <c r="DD11" s="143"/>
      <c r="DE11" s="142"/>
      <c r="DF11" s="143"/>
      <c r="DG11" s="145"/>
      <c r="DH11" s="142"/>
      <c r="DI11" s="143"/>
      <c r="DJ11" s="142"/>
      <c r="DK11" s="143"/>
      <c r="DL11" s="142"/>
      <c r="DM11" s="143"/>
      <c r="DN11" s="142"/>
      <c r="DO11" s="143"/>
      <c r="DP11" s="142"/>
      <c r="DQ11" s="143"/>
      <c r="DR11" s="142"/>
      <c r="DS11" s="143"/>
      <c r="DT11" s="142"/>
      <c r="DU11" s="143"/>
      <c r="DV11" s="142"/>
      <c r="DW11" s="143"/>
      <c r="DX11" s="142"/>
      <c r="DY11" s="143"/>
      <c r="DZ11" s="142"/>
      <c r="EA11" s="143"/>
      <c r="EB11" s="142"/>
      <c r="EC11" s="143"/>
      <c r="ED11" s="142"/>
      <c r="EE11" s="143"/>
      <c r="EF11" s="142"/>
      <c r="EG11" s="143"/>
      <c r="EH11" s="142"/>
      <c r="EI11" s="143"/>
      <c r="EJ11" s="142"/>
      <c r="EK11" s="143"/>
      <c r="EL11" s="142"/>
      <c r="EM11" s="143"/>
      <c r="EN11" s="142"/>
      <c r="EO11" s="143"/>
      <c r="EP11" s="142"/>
      <c r="EQ11" s="143"/>
      <c r="ER11" s="142"/>
      <c r="ES11" s="143"/>
      <c r="ET11" s="142"/>
      <c r="EU11" s="143"/>
      <c r="EV11" s="142"/>
      <c r="EW11" s="143"/>
      <c r="EX11" s="142"/>
      <c r="EY11" s="143"/>
      <c r="EZ11" s="142"/>
      <c r="FA11" s="143"/>
      <c r="FB11" s="142"/>
      <c r="FC11" s="143"/>
      <c r="FD11" s="136">
        <f t="shared" si="0"/>
        <v>0</v>
      </c>
      <c r="FE11" s="136">
        <f t="shared" si="1"/>
        <v>0</v>
      </c>
      <c r="FF11" s="137" t="str">
        <f t="shared" si="2"/>
        <v>Bravo!!!</v>
      </c>
      <c r="FG11" s="235"/>
      <c r="FH11" s="235"/>
      <c r="FI11" s="235"/>
    </row>
    <row r="12" spans="1:165" x14ac:dyDescent="0.4">
      <c r="A12" s="138">
        <v>6</v>
      </c>
      <c r="B12" s="139"/>
      <c r="C12" s="139"/>
      <c r="D12" s="140"/>
      <c r="E12" s="141"/>
      <c r="F12" s="142"/>
      <c r="G12" s="143"/>
      <c r="H12" s="142"/>
      <c r="I12" s="143"/>
      <c r="J12" s="144"/>
      <c r="K12" s="143"/>
      <c r="L12" s="145"/>
      <c r="M12" s="145"/>
      <c r="N12" s="142"/>
      <c r="O12" s="143"/>
      <c r="P12" s="145"/>
      <c r="Q12" s="145"/>
      <c r="R12" s="142"/>
      <c r="S12" s="143"/>
      <c r="T12" s="145"/>
      <c r="U12" s="145"/>
      <c r="V12" s="142"/>
      <c r="W12" s="143"/>
      <c r="X12" s="145"/>
      <c r="Y12" s="142"/>
      <c r="Z12" s="143"/>
      <c r="AA12" s="142"/>
      <c r="AB12" s="143"/>
      <c r="AC12" s="142"/>
      <c r="AD12" s="143"/>
      <c r="AE12" s="143"/>
      <c r="AF12" s="145"/>
      <c r="AG12" s="142"/>
      <c r="AH12" s="143"/>
      <c r="AI12" s="142"/>
      <c r="AJ12" s="143"/>
      <c r="AK12" s="145"/>
      <c r="AL12" s="142"/>
      <c r="AM12" s="143"/>
      <c r="AN12" s="145"/>
      <c r="AO12" s="142"/>
      <c r="AP12" s="143"/>
      <c r="AQ12" s="142"/>
      <c r="AR12" s="143"/>
      <c r="AS12" s="142"/>
      <c r="AT12" s="143"/>
      <c r="AU12" s="142"/>
      <c r="AV12" s="143"/>
      <c r="AW12" s="142"/>
      <c r="AX12" s="143"/>
      <c r="AY12" s="142"/>
      <c r="AZ12" s="143"/>
      <c r="BA12" s="142"/>
      <c r="BB12" s="143"/>
      <c r="BC12" s="145"/>
      <c r="BD12" s="142"/>
      <c r="BE12" s="143"/>
      <c r="BF12" s="145"/>
      <c r="BG12" s="142"/>
      <c r="BH12" s="143"/>
      <c r="BI12" s="145"/>
      <c r="BJ12" s="142"/>
      <c r="BK12" s="143"/>
      <c r="BL12" s="145"/>
      <c r="BM12" s="143"/>
      <c r="BN12" s="143"/>
      <c r="BO12" s="145"/>
      <c r="BP12" s="142"/>
      <c r="BQ12" s="143"/>
      <c r="BR12" s="145"/>
      <c r="BS12" s="142"/>
      <c r="BT12" s="143"/>
      <c r="BU12" s="142"/>
      <c r="BV12" s="143"/>
      <c r="BW12" s="145"/>
      <c r="BX12" s="142"/>
      <c r="BY12" s="143"/>
      <c r="BZ12" s="142"/>
      <c r="CA12" s="143"/>
      <c r="CB12" s="142"/>
      <c r="CC12" s="143"/>
      <c r="CD12" s="145"/>
      <c r="CE12" s="142"/>
      <c r="CF12" s="143"/>
      <c r="CG12" s="145"/>
      <c r="CH12" s="142"/>
      <c r="CI12" s="143"/>
      <c r="CJ12" s="145"/>
      <c r="CK12" s="142"/>
      <c r="CL12" s="143"/>
      <c r="CM12" s="142"/>
      <c r="CN12" s="143"/>
      <c r="CO12" s="145"/>
      <c r="CP12" s="142"/>
      <c r="CQ12" s="143"/>
      <c r="CR12" s="142"/>
      <c r="CS12" s="143"/>
      <c r="CT12" s="142"/>
      <c r="CU12" s="143"/>
      <c r="CV12" s="142"/>
      <c r="CW12" s="143"/>
      <c r="CX12" s="145"/>
      <c r="CY12" s="142"/>
      <c r="CZ12" s="143"/>
      <c r="DA12" s="142"/>
      <c r="DB12" s="143"/>
      <c r="DC12" s="142"/>
      <c r="DD12" s="143"/>
      <c r="DE12" s="142"/>
      <c r="DF12" s="143"/>
      <c r="DG12" s="145"/>
      <c r="DH12" s="142"/>
      <c r="DI12" s="143"/>
      <c r="DJ12" s="142"/>
      <c r="DK12" s="143"/>
      <c r="DL12" s="142"/>
      <c r="DM12" s="143"/>
      <c r="DN12" s="142"/>
      <c r="DO12" s="143"/>
      <c r="DP12" s="142"/>
      <c r="DQ12" s="143"/>
      <c r="DR12" s="142"/>
      <c r="DS12" s="143"/>
      <c r="DT12" s="142"/>
      <c r="DU12" s="143"/>
      <c r="DV12" s="142"/>
      <c r="DW12" s="143"/>
      <c r="DX12" s="142"/>
      <c r="DY12" s="143"/>
      <c r="DZ12" s="142"/>
      <c r="EA12" s="143"/>
      <c r="EB12" s="142"/>
      <c r="EC12" s="143"/>
      <c r="ED12" s="142"/>
      <c r="EE12" s="143"/>
      <c r="EF12" s="142"/>
      <c r="EG12" s="143"/>
      <c r="EH12" s="142"/>
      <c r="EI12" s="143"/>
      <c r="EJ12" s="142"/>
      <c r="EK12" s="143"/>
      <c r="EL12" s="142"/>
      <c r="EM12" s="143"/>
      <c r="EN12" s="142"/>
      <c r="EO12" s="143"/>
      <c r="EP12" s="142"/>
      <c r="EQ12" s="143"/>
      <c r="ER12" s="142"/>
      <c r="ES12" s="143"/>
      <c r="ET12" s="142"/>
      <c r="EU12" s="143"/>
      <c r="EV12" s="142"/>
      <c r="EW12" s="143"/>
      <c r="EX12" s="142"/>
      <c r="EY12" s="143"/>
      <c r="EZ12" s="142"/>
      <c r="FA12" s="143"/>
      <c r="FB12" s="142"/>
      <c r="FC12" s="143"/>
      <c r="FD12" s="136">
        <f t="shared" si="0"/>
        <v>0</v>
      </c>
      <c r="FE12" s="136">
        <f t="shared" si="1"/>
        <v>0</v>
      </c>
      <c r="FF12" s="137" t="str">
        <f t="shared" si="2"/>
        <v>Bravo!!!</v>
      </c>
      <c r="FG12" s="235"/>
      <c r="FH12" s="235"/>
      <c r="FI12" s="235"/>
    </row>
    <row r="13" spans="1:165" x14ac:dyDescent="0.4">
      <c r="A13" s="138">
        <v>7</v>
      </c>
      <c r="B13" s="139"/>
      <c r="C13" s="139"/>
      <c r="D13" s="140"/>
      <c r="E13" s="141"/>
      <c r="F13" s="142"/>
      <c r="G13" s="143"/>
      <c r="H13" s="142"/>
      <c r="I13" s="143"/>
      <c r="J13" s="144"/>
      <c r="K13" s="143"/>
      <c r="L13" s="145"/>
      <c r="M13" s="145"/>
      <c r="N13" s="142"/>
      <c r="O13" s="143"/>
      <c r="P13" s="145"/>
      <c r="Q13" s="145"/>
      <c r="R13" s="142"/>
      <c r="S13" s="143"/>
      <c r="T13" s="145"/>
      <c r="U13" s="145"/>
      <c r="V13" s="142"/>
      <c r="W13" s="143"/>
      <c r="X13" s="145"/>
      <c r="Y13" s="142"/>
      <c r="Z13" s="143"/>
      <c r="AA13" s="142"/>
      <c r="AB13" s="143"/>
      <c r="AC13" s="142"/>
      <c r="AD13" s="143"/>
      <c r="AE13" s="143"/>
      <c r="AF13" s="145"/>
      <c r="AG13" s="142"/>
      <c r="AH13" s="143"/>
      <c r="AI13" s="142"/>
      <c r="AJ13" s="143"/>
      <c r="AK13" s="145"/>
      <c r="AL13" s="142"/>
      <c r="AM13" s="143"/>
      <c r="AN13" s="145"/>
      <c r="AO13" s="142"/>
      <c r="AP13" s="143"/>
      <c r="AQ13" s="142"/>
      <c r="AR13" s="143"/>
      <c r="AS13" s="142"/>
      <c r="AT13" s="143"/>
      <c r="AU13" s="142"/>
      <c r="AV13" s="143"/>
      <c r="AW13" s="142"/>
      <c r="AX13" s="143"/>
      <c r="AY13" s="142"/>
      <c r="AZ13" s="143"/>
      <c r="BA13" s="142"/>
      <c r="BB13" s="143"/>
      <c r="BC13" s="145"/>
      <c r="BD13" s="142"/>
      <c r="BE13" s="143"/>
      <c r="BF13" s="145"/>
      <c r="BG13" s="142"/>
      <c r="BH13" s="143"/>
      <c r="BI13" s="145"/>
      <c r="BJ13" s="142"/>
      <c r="BK13" s="143"/>
      <c r="BL13" s="145"/>
      <c r="BM13" s="143"/>
      <c r="BN13" s="143"/>
      <c r="BO13" s="145"/>
      <c r="BP13" s="142"/>
      <c r="BQ13" s="143"/>
      <c r="BR13" s="145"/>
      <c r="BS13" s="142"/>
      <c r="BT13" s="143"/>
      <c r="BU13" s="142"/>
      <c r="BV13" s="143"/>
      <c r="BW13" s="145"/>
      <c r="BX13" s="142"/>
      <c r="BY13" s="143"/>
      <c r="BZ13" s="142"/>
      <c r="CA13" s="143"/>
      <c r="CB13" s="142"/>
      <c r="CC13" s="143"/>
      <c r="CD13" s="145"/>
      <c r="CE13" s="142"/>
      <c r="CF13" s="143"/>
      <c r="CG13" s="145"/>
      <c r="CH13" s="142"/>
      <c r="CI13" s="143"/>
      <c r="CJ13" s="145"/>
      <c r="CK13" s="142"/>
      <c r="CL13" s="143"/>
      <c r="CM13" s="142"/>
      <c r="CN13" s="143"/>
      <c r="CO13" s="145"/>
      <c r="CP13" s="142"/>
      <c r="CQ13" s="143"/>
      <c r="CR13" s="142"/>
      <c r="CS13" s="143"/>
      <c r="CT13" s="142"/>
      <c r="CU13" s="143"/>
      <c r="CV13" s="142"/>
      <c r="CW13" s="143"/>
      <c r="CX13" s="145"/>
      <c r="CY13" s="142"/>
      <c r="CZ13" s="143"/>
      <c r="DA13" s="142"/>
      <c r="DB13" s="143"/>
      <c r="DC13" s="142"/>
      <c r="DD13" s="143"/>
      <c r="DE13" s="142"/>
      <c r="DF13" s="143"/>
      <c r="DG13" s="145"/>
      <c r="DH13" s="142"/>
      <c r="DI13" s="143"/>
      <c r="DJ13" s="142"/>
      <c r="DK13" s="143"/>
      <c r="DL13" s="142"/>
      <c r="DM13" s="143"/>
      <c r="DN13" s="142"/>
      <c r="DO13" s="143"/>
      <c r="DP13" s="142"/>
      <c r="DQ13" s="143"/>
      <c r="DR13" s="142"/>
      <c r="DS13" s="143"/>
      <c r="DT13" s="142"/>
      <c r="DU13" s="143"/>
      <c r="DV13" s="142"/>
      <c r="DW13" s="143"/>
      <c r="DX13" s="142"/>
      <c r="DY13" s="143"/>
      <c r="DZ13" s="142"/>
      <c r="EA13" s="143"/>
      <c r="EB13" s="142"/>
      <c r="EC13" s="143"/>
      <c r="ED13" s="142"/>
      <c r="EE13" s="143"/>
      <c r="EF13" s="142"/>
      <c r="EG13" s="143"/>
      <c r="EH13" s="142"/>
      <c r="EI13" s="143"/>
      <c r="EJ13" s="142"/>
      <c r="EK13" s="143"/>
      <c r="EL13" s="142"/>
      <c r="EM13" s="143"/>
      <c r="EN13" s="142"/>
      <c r="EO13" s="143"/>
      <c r="EP13" s="142"/>
      <c r="EQ13" s="143"/>
      <c r="ER13" s="142"/>
      <c r="ES13" s="143"/>
      <c r="ET13" s="142"/>
      <c r="EU13" s="143"/>
      <c r="EV13" s="142"/>
      <c r="EW13" s="143"/>
      <c r="EX13" s="142"/>
      <c r="EY13" s="143"/>
      <c r="EZ13" s="142"/>
      <c r="FA13" s="143"/>
      <c r="FB13" s="142"/>
      <c r="FC13" s="143"/>
      <c r="FD13" s="136">
        <f t="shared" si="0"/>
        <v>0</v>
      </c>
      <c r="FE13" s="136">
        <f t="shared" si="1"/>
        <v>0</v>
      </c>
      <c r="FF13" s="137" t="str">
        <f t="shared" si="2"/>
        <v>Bravo!!!</v>
      </c>
      <c r="FG13" s="235"/>
      <c r="FH13" s="235"/>
      <c r="FI13" s="235"/>
    </row>
    <row r="14" spans="1:165" x14ac:dyDescent="0.4">
      <c r="A14" s="138">
        <v>8</v>
      </c>
      <c r="B14" s="139"/>
      <c r="C14" s="139"/>
      <c r="D14" s="140"/>
      <c r="E14" s="141"/>
      <c r="F14" s="142"/>
      <c r="G14" s="143"/>
      <c r="H14" s="142"/>
      <c r="I14" s="143"/>
      <c r="J14" s="144"/>
      <c r="K14" s="143"/>
      <c r="L14" s="145"/>
      <c r="M14" s="145"/>
      <c r="N14" s="142"/>
      <c r="O14" s="143"/>
      <c r="P14" s="145"/>
      <c r="Q14" s="145"/>
      <c r="R14" s="142"/>
      <c r="S14" s="143"/>
      <c r="T14" s="145"/>
      <c r="U14" s="145"/>
      <c r="V14" s="142"/>
      <c r="W14" s="143"/>
      <c r="X14" s="145"/>
      <c r="Y14" s="142"/>
      <c r="Z14" s="143"/>
      <c r="AA14" s="142"/>
      <c r="AB14" s="143"/>
      <c r="AC14" s="142"/>
      <c r="AD14" s="143"/>
      <c r="AE14" s="143"/>
      <c r="AF14" s="145"/>
      <c r="AG14" s="142"/>
      <c r="AH14" s="143"/>
      <c r="AI14" s="142"/>
      <c r="AJ14" s="143"/>
      <c r="AK14" s="145"/>
      <c r="AL14" s="142"/>
      <c r="AM14" s="143"/>
      <c r="AN14" s="145"/>
      <c r="AO14" s="142"/>
      <c r="AP14" s="143"/>
      <c r="AQ14" s="142"/>
      <c r="AR14" s="143"/>
      <c r="AS14" s="142"/>
      <c r="AT14" s="143"/>
      <c r="AU14" s="142"/>
      <c r="AV14" s="143"/>
      <c r="AW14" s="142"/>
      <c r="AX14" s="143"/>
      <c r="AY14" s="142"/>
      <c r="AZ14" s="143"/>
      <c r="BA14" s="142"/>
      <c r="BB14" s="143"/>
      <c r="BC14" s="145"/>
      <c r="BD14" s="142"/>
      <c r="BE14" s="143"/>
      <c r="BF14" s="145"/>
      <c r="BG14" s="142"/>
      <c r="BH14" s="143"/>
      <c r="BI14" s="145"/>
      <c r="BJ14" s="142"/>
      <c r="BK14" s="143"/>
      <c r="BL14" s="145"/>
      <c r="BM14" s="143"/>
      <c r="BN14" s="143"/>
      <c r="BO14" s="145"/>
      <c r="BP14" s="142"/>
      <c r="BQ14" s="143"/>
      <c r="BR14" s="145"/>
      <c r="BS14" s="142"/>
      <c r="BT14" s="143"/>
      <c r="BU14" s="142"/>
      <c r="BV14" s="143"/>
      <c r="BW14" s="145"/>
      <c r="BX14" s="142"/>
      <c r="BY14" s="143"/>
      <c r="BZ14" s="142"/>
      <c r="CA14" s="143"/>
      <c r="CB14" s="142"/>
      <c r="CC14" s="143"/>
      <c r="CD14" s="145"/>
      <c r="CE14" s="142"/>
      <c r="CF14" s="143"/>
      <c r="CG14" s="145"/>
      <c r="CH14" s="142"/>
      <c r="CI14" s="143"/>
      <c r="CJ14" s="145"/>
      <c r="CK14" s="142"/>
      <c r="CL14" s="143"/>
      <c r="CM14" s="142"/>
      <c r="CN14" s="143"/>
      <c r="CO14" s="145"/>
      <c r="CP14" s="142"/>
      <c r="CQ14" s="143"/>
      <c r="CR14" s="142"/>
      <c r="CS14" s="143"/>
      <c r="CT14" s="142"/>
      <c r="CU14" s="143"/>
      <c r="CV14" s="142"/>
      <c r="CW14" s="143"/>
      <c r="CX14" s="145"/>
      <c r="CY14" s="142"/>
      <c r="CZ14" s="143"/>
      <c r="DA14" s="142"/>
      <c r="DB14" s="143"/>
      <c r="DC14" s="142"/>
      <c r="DD14" s="143"/>
      <c r="DE14" s="142"/>
      <c r="DF14" s="143"/>
      <c r="DG14" s="145"/>
      <c r="DH14" s="142"/>
      <c r="DI14" s="143"/>
      <c r="DJ14" s="142"/>
      <c r="DK14" s="143"/>
      <c r="DL14" s="142"/>
      <c r="DM14" s="143"/>
      <c r="DN14" s="142"/>
      <c r="DO14" s="143"/>
      <c r="DP14" s="142"/>
      <c r="DQ14" s="143"/>
      <c r="DR14" s="142"/>
      <c r="DS14" s="143"/>
      <c r="DT14" s="142"/>
      <c r="DU14" s="143"/>
      <c r="DV14" s="142"/>
      <c r="DW14" s="143"/>
      <c r="DX14" s="142"/>
      <c r="DY14" s="143"/>
      <c r="DZ14" s="142"/>
      <c r="EA14" s="143"/>
      <c r="EB14" s="142"/>
      <c r="EC14" s="143"/>
      <c r="ED14" s="142"/>
      <c r="EE14" s="143"/>
      <c r="EF14" s="142"/>
      <c r="EG14" s="143"/>
      <c r="EH14" s="142"/>
      <c r="EI14" s="143"/>
      <c r="EJ14" s="142"/>
      <c r="EK14" s="143"/>
      <c r="EL14" s="142"/>
      <c r="EM14" s="143"/>
      <c r="EN14" s="142"/>
      <c r="EO14" s="143"/>
      <c r="EP14" s="142"/>
      <c r="EQ14" s="143"/>
      <c r="ER14" s="142"/>
      <c r="ES14" s="143"/>
      <c r="ET14" s="142"/>
      <c r="EU14" s="143"/>
      <c r="EV14" s="142"/>
      <c r="EW14" s="143"/>
      <c r="EX14" s="142"/>
      <c r="EY14" s="143"/>
      <c r="EZ14" s="142"/>
      <c r="FA14" s="143"/>
      <c r="FB14" s="142"/>
      <c r="FC14" s="143"/>
      <c r="FD14" s="136">
        <f t="shared" si="0"/>
        <v>0</v>
      </c>
      <c r="FE14" s="136">
        <f t="shared" si="1"/>
        <v>0</v>
      </c>
      <c r="FF14" s="137" t="str">
        <f t="shared" si="2"/>
        <v>Bravo!!!</v>
      </c>
      <c r="FG14" s="235"/>
      <c r="FH14" s="235"/>
      <c r="FI14" s="235"/>
    </row>
    <row r="15" spans="1:165" x14ac:dyDescent="0.4">
      <c r="A15" s="138">
        <v>9</v>
      </c>
      <c r="B15" s="139"/>
      <c r="C15" s="139"/>
      <c r="D15" s="140"/>
      <c r="E15" s="141"/>
      <c r="F15" s="142"/>
      <c r="G15" s="143"/>
      <c r="H15" s="142"/>
      <c r="I15" s="143"/>
      <c r="J15" s="144"/>
      <c r="K15" s="143"/>
      <c r="L15" s="145"/>
      <c r="M15" s="145"/>
      <c r="N15" s="142"/>
      <c r="O15" s="143"/>
      <c r="P15" s="145"/>
      <c r="Q15" s="145"/>
      <c r="R15" s="142"/>
      <c r="S15" s="143"/>
      <c r="T15" s="145"/>
      <c r="U15" s="145"/>
      <c r="V15" s="142"/>
      <c r="W15" s="143"/>
      <c r="X15" s="145"/>
      <c r="Y15" s="142"/>
      <c r="Z15" s="143"/>
      <c r="AA15" s="142"/>
      <c r="AB15" s="143"/>
      <c r="AC15" s="142"/>
      <c r="AD15" s="143"/>
      <c r="AE15" s="143"/>
      <c r="AF15" s="145"/>
      <c r="AG15" s="142"/>
      <c r="AH15" s="143"/>
      <c r="AI15" s="142"/>
      <c r="AJ15" s="143"/>
      <c r="AK15" s="145"/>
      <c r="AL15" s="142"/>
      <c r="AM15" s="143"/>
      <c r="AN15" s="145"/>
      <c r="AO15" s="142"/>
      <c r="AP15" s="143"/>
      <c r="AQ15" s="142"/>
      <c r="AR15" s="143"/>
      <c r="AS15" s="142"/>
      <c r="AT15" s="143"/>
      <c r="AU15" s="142"/>
      <c r="AV15" s="143"/>
      <c r="AW15" s="142"/>
      <c r="AX15" s="143"/>
      <c r="AY15" s="142"/>
      <c r="AZ15" s="143"/>
      <c r="BA15" s="142"/>
      <c r="BB15" s="143"/>
      <c r="BC15" s="145"/>
      <c r="BD15" s="142"/>
      <c r="BE15" s="143"/>
      <c r="BF15" s="145"/>
      <c r="BG15" s="142"/>
      <c r="BH15" s="143"/>
      <c r="BI15" s="145"/>
      <c r="BJ15" s="142"/>
      <c r="BK15" s="143"/>
      <c r="BL15" s="145"/>
      <c r="BM15" s="143"/>
      <c r="BN15" s="143"/>
      <c r="BO15" s="145"/>
      <c r="BP15" s="142"/>
      <c r="BQ15" s="143"/>
      <c r="BR15" s="145"/>
      <c r="BS15" s="142"/>
      <c r="BT15" s="143"/>
      <c r="BU15" s="142"/>
      <c r="BV15" s="143"/>
      <c r="BW15" s="145"/>
      <c r="BX15" s="142"/>
      <c r="BY15" s="143"/>
      <c r="BZ15" s="142"/>
      <c r="CA15" s="143"/>
      <c r="CB15" s="142"/>
      <c r="CC15" s="143"/>
      <c r="CD15" s="145"/>
      <c r="CE15" s="142"/>
      <c r="CF15" s="143"/>
      <c r="CG15" s="145"/>
      <c r="CH15" s="142"/>
      <c r="CI15" s="143"/>
      <c r="CJ15" s="145"/>
      <c r="CK15" s="142"/>
      <c r="CL15" s="143"/>
      <c r="CM15" s="142"/>
      <c r="CN15" s="143"/>
      <c r="CO15" s="145"/>
      <c r="CP15" s="142"/>
      <c r="CQ15" s="143"/>
      <c r="CR15" s="142"/>
      <c r="CS15" s="143"/>
      <c r="CT15" s="142"/>
      <c r="CU15" s="143"/>
      <c r="CV15" s="142"/>
      <c r="CW15" s="143"/>
      <c r="CX15" s="145"/>
      <c r="CY15" s="142"/>
      <c r="CZ15" s="143"/>
      <c r="DA15" s="142"/>
      <c r="DB15" s="143"/>
      <c r="DC15" s="142"/>
      <c r="DD15" s="143"/>
      <c r="DE15" s="142"/>
      <c r="DF15" s="143"/>
      <c r="DG15" s="145"/>
      <c r="DH15" s="142"/>
      <c r="DI15" s="143"/>
      <c r="DJ15" s="142"/>
      <c r="DK15" s="143"/>
      <c r="DL15" s="142"/>
      <c r="DM15" s="143"/>
      <c r="DN15" s="142"/>
      <c r="DO15" s="143"/>
      <c r="DP15" s="142"/>
      <c r="DQ15" s="143"/>
      <c r="DR15" s="142"/>
      <c r="DS15" s="143"/>
      <c r="DT15" s="142"/>
      <c r="DU15" s="143"/>
      <c r="DV15" s="142"/>
      <c r="DW15" s="143"/>
      <c r="DX15" s="142"/>
      <c r="DY15" s="143"/>
      <c r="DZ15" s="142"/>
      <c r="EA15" s="143"/>
      <c r="EB15" s="142"/>
      <c r="EC15" s="143"/>
      <c r="ED15" s="142"/>
      <c r="EE15" s="143"/>
      <c r="EF15" s="142"/>
      <c r="EG15" s="143"/>
      <c r="EH15" s="142"/>
      <c r="EI15" s="143"/>
      <c r="EJ15" s="142"/>
      <c r="EK15" s="143"/>
      <c r="EL15" s="142"/>
      <c r="EM15" s="143"/>
      <c r="EN15" s="142"/>
      <c r="EO15" s="143"/>
      <c r="EP15" s="142"/>
      <c r="EQ15" s="143"/>
      <c r="ER15" s="142"/>
      <c r="ES15" s="143"/>
      <c r="ET15" s="142"/>
      <c r="EU15" s="143"/>
      <c r="EV15" s="142"/>
      <c r="EW15" s="143"/>
      <c r="EX15" s="142"/>
      <c r="EY15" s="143"/>
      <c r="EZ15" s="142"/>
      <c r="FA15" s="143"/>
      <c r="FB15" s="142"/>
      <c r="FC15" s="143"/>
      <c r="FD15" s="136">
        <f t="shared" si="0"/>
        <v>0</v>
      </c>
      <c r="FE15" s="136">
        <f t="shared" si="1"/>
        <v>0</v>
      </c>
      <c r="FF15" s="137" t="str">
        <f t="shared" si="2"/>
        <v>Bravo!!!</v>
      </c>
      <c r="FG15" s="235"/>
      <c r="FH15" s="235"/>
      <c r="FI15" s="235"/>
    </row>
    <row r="16" spans="1:165" x14ac:dyDescent="0.4">
      <c r="A16" s="138">
        <v>10</v>
      </c>
      <c r="B16" s="139"/>
      <c r="C16" s="139"/>
      <c r="D16" s="140"/>
      <c r="E16" s="141"/>
      <c r="F16" s="142"/>
      <c r="G16" s="143"/>
      <c r="H16" s="142"/>
      <c r="I16" s="143"/>
      <c r="J16" s="144"/>
      <c r="K16" s="143"/>
      <c r="L16" s="145"/>
      <c r="M16" s="145"/>
      <c r="N16" s="142"/>
      <c r="O16" s="143"/>
      <c r="P16" s="145"/>
      <c r="Q16" s="145"/>
      <c r="R16" s="142"/>
      <c r="S16" s="143"/>
      <c r="T16" s="145"/>
      <c r="U16" s="145"/>
      <c r="V16" s="142"/>
      <c r="W16" s="143"/>
      <c r="X16" s="145"/>
      <c r="Y16" s="142"/>
      <c r="Z16" s="143"/>
      <c r="AA16" s="142"/>
      <c r="AB16" s="143"/>
      <c r="AC16" s="142"/>
      <c r="AD16" s="143"/>
      <c r="AE16" s="143"/>
      <c r="AF16" s="145"/>
      <c r="AG16" s="142"/>
      <c r="AH16" s="143"/>
      <c r="AI16" s="142"/>
      <c r="AJ16" s="143"/>
      <c r="AK16" s="145"/>
      <c r="AL16" s="142"/>
      <c r="AM16" s="143"/>
      <c r="AN16" s="145"/>
      <c r="AO16" s="142"/>
      <c r="AP16" s="143"/>
      <c r="AQ16" s="142"/>
      <c r="AR16" s="143"/>
      <c r="AS16" s="142"/>
      <c r="AT16" s="143"/>
      <c r="AU16" s="142"/>
      <c r="AV16" s="143"/>
      <c r="AW16" s="142"/>
      <c r="AX16" s="143"/>
      <c r="AY16" s="142"/>
      <c r="AZ16" s="143"/>
      <c r="BA16" s="142"/>
      <c r="BB16" s="143"/>
      <c r="BC16" s="145"/>
      <c r="BD16" s="142"/>
      <c r="BE16" s="143"/>
      <c r="BF16" s="145"/>
      <c r="BG16" s="142"/>
      <c r="BH16" s="143"/>
      <c r="BI16" s="145"/>
      <c r="BJ16" s="142"/>
      <c r="BK16" s="143"/>
      <c r="BL16" s="145"/>
      <c r="BM16" s="143"/>
      <c r="BN16" s="143"/>
      <c r="BO16" s="145"/>
      <c r="BP16" s="142"/>
      <c r="BQ16" s="143"/>
      <c r="BR16" s="145"/>
      <c r="BS16" s="142"/>
      <c r="BT16" s="143"/>
      <c r="BU16" s="142"/>
      <c r="BV16" s="143"/>
      <c r="BW16" s="145"/>
      <c r="BX16" s="142"/>
      <c r="BY16" s="143"/>
      <c r="BZ16" s="142"/>
      <c r="CA16" s="143"/>
      <c r="CB16" s="142"/>
      <c r="CC16" s="143"/>
      <c r="CD16" s="145"/>
      <c r="CE16" s="142"/>
      <c r="CF16" s="143"/>
      <c r="CG16" s="145"/>
      <c r="CH16" s="142"/>
      <c r="CI16" s="143"/>
      <c r="CJ16" s="145"/>
      <c r="CK16" s="142"/>
      <c r="CL16" s="143"/>
      <c r="CM16" s="142"/>
      <c r="CN16" s="143"/>
      <c r="CO16" s="145"/>
      <c r="CP16" s="142"/>
      <c r="CQ16" s="143"/>
      <c r="CR16" s="142"/>
      <c r="CS16" s="143"/>
      <c r="CT16" s="142"/>
      <c r="CU16" s="143"/>
      <c r="CV16" s="142"/>
      <c r="CW16" s="143"/>
      <c r="CX16" s="145"/>
      <c r="CY16" s="142"/>
      <c r="CZ16" s="143"/>
      <c r="DA16" s="142"/>
      <c r="DB16" s="143"/>
      <c r="DC16" s="142"/>
      <c r="DD16" s="143"/>
      <c r="DE16" s="142"/>
      <c r="DF16" s="143"/>
      <c r="DG16" s="145"/>
      <c r="DH16" s="142"/>
      <c r="DI16" s="143"/>
      <c r="DJ16" s="142"/>
      <c r="DK16" s="143"/>
      <c r="DL16" s="142"/>
      <c r="DM16" s="143"/>
      <c r="DN16" s="142"/>
      <c r="DO16" s="143"/>
      <c r="DP16" s="142"/>
      <c r="DQ16" s="143"/>
      <c r="DR16" s="142"/>
      <c r="DS16" s="143"/>
      <c r="DT16" s="142"/>
      <c r="DU16" s="143"/>
      <c r="DV16" s="142"/>
      <c r="DW16" s="143"/>
      <c r="DX16" s="142"/>
      <c r="DY16" s="143"/>
      <c r="DZ16" s="142"/>
      <c r="EA16" s="143"/>
      <c r="EB16" s="142"/>
      <c r="EC16" s="143"/>
      <c r="ED16" s="142"/>
      <c r="EE16" s="143"/>
      <c r="EF16" s="142"/>
      <c r="EG16" s="143"/>
      <c r="EH16" s="142"/>
      <c r="EI16" s="143"/>
      <c r="EJ16" s="142"/>
      <c r="EK16" s="143"/>
      <c r="EL16" s="142"/>
      <c r="EM16" s="143"/>
      <c r="EN16" s="142"/>
      <c r="EO16" s="143"/>
      <c r="EP16" s="142"/>
      <c r="EQ16" s="143"/>
      <c r="ER16" s="142"/>
      <c r="ES16" s="143"/>
      <c r="ET16" s="142"/>
      <c r="EU16" s="143"/>
      <c r="EV16" s="142"/>
      <c r="EW16" s="143"/>
      <c r="EX16" s="142"/>
      <c r="EY16" s="143"/>
      <c r="EZ16" s="142"/>
      <c r="FA16" s="143"/>
      <c r="FB16" s="142"/>
      <c r="FC16" s="143"/>
      <c r="FD16" s="136">
        <f t="shared" si="0"/>
        <v>0</v>
      </c>
      <c r="FE16" s="136">
        <f t="shared" si="1"/>
        <v>0</v>
      </c>
      <c r="FF16" s="137" t="str">
        <f t="shared" si="2"/>
        <v>Bravo!!!</v>
      </c>
      <c r="FG16" s="235"/>
      <c r="FH16" s="235"/>
      <c r="FI16" s="235"/>
    </row>
    <row r="17" spans="1:165" x14ac:dyDescent="0.4">
      <c r="A17" s="138">
        <v>11</v>
      </c>
      <c r="B17" s="139"/>
      <c r="C17" s="139"/>
      <c r="D17" s="140"/>
      <c r="E17" s="141"/>
      <c r="F17" s="142"/>
      <c r="G17" s="143"/>
      <c r="H17" s="142"/>
      <c r="I17" s="143"/>
      <c r="J17" s="144"/>
      <c r="K17" s="143"/>
      <c r="L17" s="145"/>
      <c r="M17" s="145"/>
      <c r="N17" s="142"/>
      <c r="O17" s="143"/>
      <c r="P17" s="145"/>
      <c r="Q17" s="145"/>
      <c r="R17" s="142"/>
      <c r="S17" s="143"/>
      <c r="T17" s="145"/>
      <c r="U17" s="145"/>
      <c r="V17" s="142"/>
      <c r="W17" s="143"/>
      <c r="X17" s="145"/>
      <c r="Y17" s="142"/>
      <c r="Z17" s="143"/>
      <c r="AA17" s="142"/>
      <c r="AB17" s="143"/>
      <c r="AC17" s="142"/>
      <c r="AD17" s="143"/>
      <c r="AE17" s="143"/>
      <c r="AF17" s="145"/>
      <c r="AG17" s="142"/>
      <c r="AH17" s="143"/>
      <c r="AI17" s="142"/>
      <c r="AJ17" s="143"/>
      <c r="AK17" s="145"/>
      <c r="AL17" s="142"/>
      <c r="AM17" s="143"/>
      <c r="AN17" s="145"/>
      <c r="AO17" s="142"/>
      <c r="AP17" s="143"/>
      <c r="AQ17" s="142"/>
      <c r="AR17" s="143"/>
      <c r="AS17" s="142"/>
      <c r="AT17" s="143"/>
      <c r="AU17" s="142"/>
      <c r="AV17" s="143"/>
      <c r="AW17" s="142"/>
      <c r="AX17" s="143"/>
      <c r="AY17" s="142"/>
      <c r="AZ17" s="143"/>
      <c r="BA17" s="142"/>
      <c r="BB17" s="143"/>
      <c r="BC17" s="145"/>
      <c r="BD17" s="142"/>
      <c r="BE17" s="143"/>
      <c r="BF17" s="145"/>
      <c r="BG17" s="142"/>
      <c r="BH17" s="143"/>
      <c r="BI17" s="145"/>
      <c r="BJ17" s="142"/>
      <c r="BK17" s="143"/>
      <c r="BL17" s="145"/>
      <c r="BM17" s="143"/>
      <c r="BN17" s="143"/>
      <c r="BO17" s="145"/>
      <c r="BP17" s="142"/>
      <c r="BQ17" s="143"/>
      <c r="BR17" s="145"/>
      <c r="BS17" s="142"/>
      <c r="BT17" s="143"/>
      <c r="BU17" s="142"/>
      <c r="BV17" s="143"/>
      <c r="BW17" s="145"/>
      <c r="BX17" s="142"/>
      <c r="BY17" s="143"/>
      <c r="BZ17" s="142"/>
      <c r="CA17" s="143"/>
      <c r="CB17" s="142"/>
      <c r="CC17" s="143"/>
      <c r="CD17" s="145"/>
      <c r="CE17" s="142"/>
      <c r="CF17" s="143"/>
      <c r="CG17" s="145"/>
      <c r="CH17" s="142"/>
      <c r="CI17" s="143"/>
      <c r="CJ17" s="145"/>
      <c r="CK17" s="142"/>
      <c r="CL17" s="143"/>
      <c r="CM17" s="142"/>
      <c r="CN17" s="143"/>
      <c r="CO17" s="145"/>
      <c r="CP17" s="142"/>
      <c r="CQ17" s="143"/>
      <c r="CR17" s="142"/>
      <c r="CS17" s="143"/>
      <c r="CT17" s="142"/>
      <c r="CU17" s="143"/>
      <c r="CV17" s="142"/>
      <c r="CW17" s="143"/>
      <c r="CX17" s="145"/>
      <c r="CY17" s="142"/>
      <c r="CZ17" s="143"/>
      <c r="DA17" s="142"/>
      <c r="DB17" s="143"/>
      <c r="DC17" s="142"/>
      <c r="DD17" s="143"/>
      <c r="DE17" s="142"/>
      <c r="DF17" s="143"/>
      <c r="DG17" s="145"/>
      <c r="DH17" s="142"/>
      <c r="DI17" s="143"/>
      <c r="DJ17" s="142"/>
      <c r="DK17" s="143"/>
      <c r="DL17" s="142"/>
      <c r="DM17" s="143"/>
      <c r="DN17" s="142"/>
      <c r="DO17" s="143"/>
      <c r="DP17" s="142"/>
      <c r="DQ17" s="143"/>
      <c r="DR17" s="142"/>
      <c r="DS17" s="143"/>
      <c r="DT17" s="142"/>
      <c r="DU17" s="143"/>
      <c r="DV17" s="142"/>
      <c r="DW17" s="143"/>
      <c r="DX17" s="142"/>
      <c r="DY17" s="143"/>
      <c r="DZ17" s="142"/>
      <c r="EA17" s="143"/>
      <c r="EB17" s="142"/>
      <c r="EC17" s="143"/>
      <c r="ED17" s="142"/>
      <c r="EE17" s="143"/>
      <c r="EF17" s="142"/>
      <c r="EG17" s="143"/>
      <c r="EH17" s="142"/>
      <c r="EI17" s="143"/>
      <c r="EJ17" s="142"/>
      <c r="EK17" s="143"/>
      <c r="EL17" s="142"/>
      <c r="EM17" s="143"/>
      <c r="EN17" s="142"/>
      <c r="EO17" s="143"/>
      <c r="EP17" s="142"/>
      <c r="EQ17" s="143"/>
      <c r="ER17" s="142"/>
      <c r="ES17" s="143"/>
      <c r="ET17" s="142"/>
      <c r="EU17" s="143"/>
      <c r="EV17" s="142"/>
      <c r="EW17" s="143"/>
      <c r="EX17" s="142"/>
      <c r="EY17" s="143"/>
      <c r="EZ17" s="142"/>
      <c r="FA17" s="143"/>
      <c r="FB17" s="142"/>
      <c r="FC17" s="143"/>
      <c r="FD17" s="136">
        <f t="shared" si="0"/>
        <v>0</v>
      </c>
      <c r="FE17" s="136">
        <f t="shared" si="1"/>
        <v>0</v>
      </c>
      <c r="FF17" s="137" t="str">
        <f t="shared" si="2"/>
        <v>Bravo!!!</v>
      </c>
      <c r="FG17" s="235"/>
      <c r="FH17" s="235"/>
      <c r="FI17" s="235"/>
    </row>
    <row r="18" spans="1:165" x14ac:dyDescent="0.4">
      <c r="A18" s="138">
        <v>12</v>
      </c>
      <c r="B18" s="139"/>
      <c r="C18" s="139"/>
      <c r="D18" s="140"/>
      <c r="E18" s="141"/>
      <c r="F18" s="142"/>
      <c r="G18" s="143"/>
      <c r="H18" s="142"/>
      <c r="I18" s="143"/>
      <c r="J18" s="144"/>
      <c r="K18" s="143"/>
      <c r="L18" s="145"/>
      <c r="M18" s="145"/>
      <c r="N18" s="142"/>
      <c r="O18" s="143"/>
      <c r="P18" s="145"/>
      <c r="Q18" s="145"/>
      <c r="R18" s="142"/>
      <c r="S18" s="143"/>
      <c r="T18" s="145"/>
      <c r="U18" s="145"/>
      <c r="V18" s="142"/>
      <c r="W18" s="143"/>
      <c r="X18" s="145"/>
      <c r="Y18" s="142"/>
      <c r="Z18" s="143"/>
      <c r="AA18" s="142"/>
      <c r="AB18" s="143"/>
      <c r="AC18" s="142"/>
      <c r="AD18" s="143"/>
      <c r="AE18" s="143"/>
      <c r="AF18" s="145"/>
      <c r="AG18" s="142"/>
      <c r="AH18" s="143"/>
      <c r="AI18" s="142"/>
      <c r="AJ18" s="143"/>
      <c r="AK18" s="145"/>
      <c r="AL18" s="142"/>
      <c r="AM18" s="143"/>
      <c r="AN18" s="145"/>
      <c r="AO18" s="142"/>
      <c r="AP18" s="143"/>
      <c r="AQ18" s="142"/>
      <c r="AR18" s="143"/>
      <c r="AS18" s="142"/>
      <c r="AT18" s="143"/>
      <c r="AU18" s="142"/>
      <c r="AV18" s="143"/>
      <c r="AW18" s="142"/>
      <c r="AX18" s="143"/>
      <c r="AY18" s="142"/>
      <c r="AZ18" s="143"/>
      <c r="BA18" s="142"/>
      <c r="BB18" s="143"/>
      <c r="BC18" s="145"/>
      <c r="BD18" s="142"/>
      <c r="BE18" s="143"/>
      <c r="BF18" s="145"/>
      <c r="BG18" s="142"/>
      <c r="BH18" s="143"/>
      <c r="BI18" s="145"/>
      <c r="BJ18" s="142"/>
      <c r="BK18" s="143"/>
      <c r="BL18" s="145"/>
      <c r="BM18" s="143"/>
      <c r="BN18" s="143"/>
      <c r="BO18" s="145"/>
      <c r="BP18" s="142"/>
      <c r="BQ18" s="143"/>
      <c r="BR18" s="145"/>
      <c r="BS18" s="142"/>
      <c r="BT18" s="143"/>
      <c r="BU18" s="142"/>
      <c r="BV18" s="143"/>
      <c r="BW18" s="145"/>
      <c r="BX18" s="142"/>
      <c r="BY18" s="143"/>
      <c r="BZ18" s="142"/>
      <c r="CA18" s="143"/>
      <c r="CB18" s="142"/>
      <c r="CC18" s="143"/>
      <c r="CD18" s="145"/>
      <c r="CE18" s="142"/>
      <c r="CF18" s="143"/>
      <c r="CG18" s="145"/>
      <c r="CH18" s="142"/>
      <c r="CI18" s="143"/>
      <c r="CJ18" s="145"/>
      <c r="CK18" s="142"/>
      <c r="CL18" s="143"/>
      <c r="CM18" s="142"/>
      <c r="CN18" s="143"/>
      <c r="CO18" s="145"/>
      <c r="CP18" s="142"/>
      <c r="CQ18" s="143"/>
      <c r="CR18" s="142"/>
      <c r="CS18" s="143"/>
      <c r="CT18" s="142"/>
      <c r="CU18" s="143"/>
      <c r="CV18" s="142"/>
      <c r="CW18" s="143"/>
      <c r="CX18" s="145"/>
      <c r="CY18" s="142"/>
      <c r="CZ18" s="143"/>
      <c r="DA18" s="142"/>
      <c r="DB18" s="143"/>
      <c r="DC18" s="142"/>
      <c r="DD18" s="143"/>
      <c r="DE18" s="142"/>
      <c r="DF18" s="143"/>
      <c r="DG18" s="145"/>
      <c r="DH18" s="142"/>
      <c r="DI18" s="143"/>
      <c r="DJ18" s="142"/>
      <c r="DK18" s="143"/>
      <c r="DL18" s="142"/>
      <c r="DM18" s="143"/>
      <c r="DN18" s="142"/>
      <c r="DO18" s="143"/>
      <c r="DP18" s="142"/>
      <c r="DQ18" s="143"/>
      <c r="DR18" s="142"/>
      <c r="DS18" s="143"/>
      <c r="DT18" s="142"/>
      <c r="DU18" s="143"/>
      <c r="DV18" s="142"/>
      <c r="DW18" s="143"/>
      <c r="DX18" s="142"/>
      <c r="DY18" s="143"/>
      <c r="DZ18" s="142"/>
      <c r="EA18" s="143"/>
      <c r="EB18" s="142"/>
      <c r="EC18" s="143"/>
      <c r="ED18" s="142"/>
      <c r="EE18" s="143"/>
      <c r="EF18" s="142"/>
      <c r="EG18" s="143"/>
      <c r="EH18" s="142"/>
      <c r="EI18" s="143"/>
      <c r="EJ18" s="142"/>
      <c r="EK18" s="143"/>
      <c r="EL18" s="142"/>
      <c r="EM18" s="143"/>
      <c r="EN18" s="142"/>
      <c r="EO18" s="143"/>
      <c r="EP18" s="142"/>
      <c r="EQ18" s="143"/>
      <c r="ER18" s="142"/>
      <c r="ES18" s="143"/>
      <c r="ET18" s="142"/>
      <c r="EU18" s="143"/>
      <c r="EV18" s="142"/>
      <c r="EW18" s="143"/>
      <c r="EX18" s="142"/>
      <c r="EY18" s="143"/>
      <c r="EZ18" s="142"/>
      <c r="FA18" s="143"/>
      <c r="FB18" s="142"/>
      <c r="FC18" s="143"/>
      <c r="FD18" s="136">
        <f t="shared" si="0"/>
        <v>0</v>
      </c>
      <c r="FE18" s="136">
        <f t="shared" si="1"/>
        <v>0</v>
      </c>
      <c r="FF18" s="137" t="str">
        <f t="shared" si="2"/>
        <v>Bravo!!!</v>
      </c>
      <c r="FG18" s="235"/>
      <c r="FH18" s="235"/>
      <c r="FI18" s="235"/>
    </row>
    <row r="19" spans="1:165" x14ac:dyDescent="0.4">
      <c r="A19" s="138">
        <v>13</v>
      </c>
      <c r="B19" s="139"/>
      <c r="C19" s="139"/>
      <c r="D19" s="140"/>
      <c r="E19" s="141"/>
      <c r="F19" s="142"/>
      <c r="G19" s="143"/>
      <c r="H19" s="142"/>
      <c r="I19" s="143"/>
      <c r="J19" s="144"/>
      <c r="K19" s="143"/>
      <c r="L19" s="145"/>
      <c r="M19" s="145"/>
      <c r="N19" s="142"/>
      <c r="O19" s="143"/>
      <c r="P19" s="145"/>
      <c r="Q19" s="145"/>
      <c r="R19" s="142"/>
      <c r="S19" s="143"/>
      <c r="T19" s="145"/>
      <c r="U19" s="145"/>
      <c r="V19" s="142"/>
      <c r="W19" s="143"/>
      <c r="X19" s="145"/>
      <c r="Y19" s="142"/>
      <c r="Z19" s="143"/>
      <c r="AA19" s="142"/>
      <c r="AB19" s="143"/>
      <c r="AC19" s="142"/>
      <c r="AD19" s="143"/>
      <c r="AE19" s="143"/>
      <c r="AF19" s="145"/>
      <c r="AG19" s="142"/>
      <c r="AH19" s="143"/>
      <c r="AI19" s="142"/>
      <c r="AJ19" s="143"/>
      <c r="AK19" s="145"/>
      <c r="AL19" s="142"/>
      <c r="AM19" s="143"/>
      <c r="AN19" s="145"/>
      <c r="AO19" s="142"/>
      <c r="AP19" s="143"/>
      <c r="AQ19" s="142"/>
      <c r="AR19" s="143"/>
      <c r="AS19" s="142"/>
      <c r="AT19" s="143"/>
      <c r="AU19" s="142"/>
      <c r="AV19" s="143"/>
      <c r="AW19" s="142"/>
      <c r="AX19" s="143"/>
      <c r="AY19" s="142"/>
      <c r="AZ19" s="143"/>
      <c r="BA19" s="142"/>
      <c r="BB19" s="143"/>
      <c r="BC19" s="145"/>
      <c r="BD19" s="142"/>
      <c r="BE19" s="143"/>
      <c r="BF19" s="145"/>
      <c r="BG19" s="142"/>
      <c r="BH19" s="143"/>
      <c r="BI19" s="145"/>
      <c r="BJ19" s="142"/>
      <c r="BK19" s="143"/>
      <c r="BL19" s="145"/>
      <c r="BM19" s="143"/>
      <c r="BN19" s="143"/>
      <c r="BO19" s="145"/>
      <c r="BP19" s="142"/>
      <c r="BQ19" s="143"/>
      <c r="BR19" s="145"/>
      <c r="BS19" s="142"/>
      <c r="BT19" s="143"/>
      <c r="BU19" s="142"/>
      <c r="BV19" s="143"/>
      <c r="BW19" s="145"/>
      <c r="BX19" s="142"/>
      <c r="BY19" s="143"/>
      <c r="BZ19" s="142"/>
      <c r="CA19" s="143"/>
      <c r="CB19" s="142"/>
      <c r="CC19" s="143"/>
      <c r="CD19" s="145"/>
      <c r="CE19" s="142"/>
      <c r="CF19" s="143"/>
      <c r="CG19" s="145"/>
      <c r="CH19" s="142"/>
      <c r="CI19" s="143"/>
      <c r="CJ19" s="145"/>
      <c r="CK19" s="142"/>
      <c r="CL19" s="143"/>
      <c r="CM19" s="142"/>
      <c r="CN19" s="143"/>
      <c r="CO19" s="145"/>
      <c r="CP19" s="142"/>
      <c r="CQ19" s="143"/>
      <c r="CR19" s="142"/>
      <c r="CS19" s="143"/>
      <c r="CT19" s="142"/>
      <c r="CU19" s="143"/>
      <c r="CV19" s="142"/>
      <c r="CW19" s="143"/>
      <c r="CX19" s="145"/>
      <c r="CY19" s="142"/>
      <c r="CZ19" s="143"/>
      <c r="DA19" s="142"/>
      <c r="DB19" s="143"/>
      <c r="DC19" s="142"/>
      <c r="DD19" s="143"/>
      <c r="DE19" s="142"/>
      <c r="DF19" s="143"/>
      <c r="DG19" s="145"/>
      <c r="DH19" s="142"/>
      <c r="DI19" s="143"/>
      <c r="DJ19" s="142"/>
      <c r="DK19" s="143"/>
      <c r="DL19" s="142"/>
      <c r="DM19" s="143"/>
      <c r="DN19" s="142"/>
      <c r="DO19" s="143"/>
      <c r="DP19" s="142"/>
      <c r="DQ19" s="143"/>
      <c r="DR19" s="142"/>
      <c r="DS19" s="143"/>
      <c r="DT19" s="142"/>
      <c r="DU19" s="143"/>
      <c r="DV19" s="142"/>
      <c r="DW19" s="143"/>
      <c r="DX19" s="142"/>
      <c r="DY19" s="143"/>
      <c r="DZ19" s="142"/>
      <c r="EA19" s="143"/>
      <c r="EB19" s="142"/>
      <c r="EC19" s="143"/>
      <c r="ED19" s="142"/>
      <c r="EE19" s="143"/>
      <c r="EF19" s="142"/>
      <c r="EG19" s="143"/>
      <c r="EH19" s="142"/>
      <c r="EI19" s="143"/>
      <c r="EJ19" s="142"/>
      <c r="EK19" s="143"/>
      <c r="EL19" s="142"/>
      <c r="EM19" s="143"/>
      <c r="EN19" s="142"/>
      <c r="EO19" s="143"/>
      <c r="EP19" s="142"/>
      <c r="EQ19" s="143"/>
      <c r="ER19" s="142"/>
      <c r="ES19" s="143"/>
      <c r="ET19" s="142"/>
      <c r="EU19" s="143"/>
      <c r="EV19" s="142"/>
      <c r="EW19" s="143"/>
      <c r="EX19" s="142"/>
      <c r="EY19" s="143"/>
      <c r="EZ19" s="142"/>
      <c r="FA19" s="143"/>
      <c r="FB19" s="142"/>
      <c r="FC19" s="143"/>
      <c r="FD19" s="136">
        <f t="shared" si="0"/>
        <v>0</v>
      </c>
      <c r="FE19" s="136">
        <f t="shared" si="1"/>
        <v>0</v>
      </c>
      <c r="FF19" s="137" t="str">
        <f t="shared" si="2"/>
        <v>Bravo!!!</v>
      </c>
      <c r="FG19" s="235"/>
      <c r="FH19" s="235"/>
      <c r="FI19" s="235"/>
    </row>
    <row r="20" spans="1:165" x14ac:dyDescent="0.4">
      <c r="A20" s="138">
        <v>14</v>
      </c>
      <c r="B20" s="139"/>
      <c r="C20" s="139"/>
      <c r="D20" s="140"/>
      <c r="E20" s="141"/>
      <c r="F20" s="142"/>
      <c r="G20" s="143"/>
      <c r="H20" s="142"/>
      <c r="I20" s="143"/>
      <c r="J20" s="144"/>
      <c r="K20" s="143"/>
      <c r="L20" s="145"/>
      <c r="M20" s="145"/>
      <c r="N20" s="142"/>
      <c r="O20" s="143"/>
      <c r="P20" s="145"/>
      <c r="Q20" s="145"/>
      <c r="R20" s="142"/>
      <c r="S20" s="143"/>
      <c r="T20" s="145"/>
      <c r="U20" s="145"/>
      <c r="V20" s="142"/>
      <c r="W20" s="143"/>
      <c r="X20" s="145"/>
      <c r="Y20" s="142"/>
      <c r="Z20" s="143"/>
      <c r="AA20" s="142"/>
      <c r="AB20" s="143"/>
      <c r="AC20" s="142"/>
      <c r="AD20" s="143"/>
      <c r="AE20" s="143"/>
      <c r="AF20" s="145"/>
      <c r="AG20" s="142"/>
      <c r="AH20" s="143"/>
      <c r="AI20" s="142"/>
      <c r="AJ20" s="143"/>
      <c r="AK20" s="145"/>
      <c r="AL20" s="142"/>
      <c r="AM20" s="143"/>
      <c r="AN20" s="145"/>
      <c r="AO20" s="142"/>
      <c r="AP20" s="143"/>
      <c r="AQ20" s="142"/>
      <c r="AR20" s="143"/>
      <c r="AS20" s="142"/>
      <c r="AT20" s="143"/>
      <c r="AU20" s="142"/>
      <c r="AV20" s="143"/>
      <c r="AW20" s="142"/>
      <c r="AX20" s="143"/>
      <c r="AY20" s="142"/>
      <c r="AZ20" s="143"/>
      <c r="BA20" s="142"/>
      <c r="BB20" s="143"/>
      <c r="BC20" s="145"/>
      <c r="BD20" s="142"/>
      <c r="BE20" s="143"/>
      <c r="BF20" s="145"/>
      <c r="BG20" s="142"/>
      <c r="BH20" s="143"/>
      <c r="BI20" s="145"/>
      <c r="BJ20" s="142"/>
      <c r="BK20" s="143"/>
      <c r="BL20" s="145"/>
      <c r="BM20" s="143"/>
      <c r="BN20" s="143"/>
      <c r="BO20" s="145"/>
      <c r="BP20" s="142"/>
      <c r="BQ20" s="143"/>
      <c r="BR20" s="145"/>
      <c r="BS20" s="142"/>
      <c r="BT20" s="143"/>
      <c r="BU20" s="142"/>
      <c r="BV20" s="143"/>
      <c r="BW20" s="145"/>
      <c r="BX20" s="142"/>
      <c r="BY20" s="143"/>
      <c r="BZ20" s="142"/>
      <c r="CA20" s="143"/>
      <c r="CB20" s="142"/>
      <c r="CC20" s="143"/>
      <c r="CD20" s="145"/>
      <c r="CE20" s="142"/>
      <c r="CF20" s="143"/>
      <c r="CG20" s="145"/>
      <c r="CH20" s="142"/>
      <c r="CI20" s="143"/>
      <c r="CJ20" s="145"/>
      <c r="CK20" s="142"/>
      <c r="CL20" s="143"/>
      <c r="CM20" s="142"/>
      <c r="CN20" s="143"/>
      <c r="CO20" s="145"/>
      <c r="CP20" s="142"/>
      <c r="CQ20" s="143"/>
      <c r="CR20" s="142"/>
      <c r="CS20" s="143"/>
      <c r="CT20" s="142"/>
      <c r="CU20" s="143"/>
      <c r="CV20" s="142"/>
      <c r="CW20" s="143"/>
      <c r="CX20" s="145"/>
      <c r="CY20" s="142"/>
      <c r="CZ20" s="143"/>
      <c r="DA20" s="142"/>
      <c r="DB20" s="143"/>
      <c r="DC20" s="142"/>
      <c r="DD20" s="143"/>
      <c r="DE20" s="142"/>
      <c r="DF20" s="143"/>
      <c r="DG20" s="145"/>
      <c r="DH20" s="142"/>
      <c r="DI20" s="143"/>
      <c r="DJ20" s="142"/>
      <c r="DK20" s="143"/>
      <c r="DL20" s="142"/>
      <c r="DM20" s="143"/>
      <c r="DN20" s="142"/>
      <c r="DO20" s="143"/>
      <c r="DP20" s="142"/>
      <c r="DQ20" s="143"/>
      <c r="DR20" s="142"/>
      <c r="DS20" s="143"/>
      <c r="DT20" s="142"/>
      <c r="DU20" s="143"/>
      <c r="DV20" s="142"/>
      <c r="DW20" s="143"/>
      <c r="DX20" s="142"/>
      <c r="DY20" s="143"/>
      <c r="DZ20" s="142"/>
      <c r="EA20" s="143"/>
      <c r="EB20" s="142"/>
      <c r="EC20" s="143"/>
      <c r="ED20" s="142"/>
      <c r="EE20" s="143"/>
      <c r="EF20" s="142"/>
      <c r="EG20" s="143"/>
      <c r="EH20" s="142"/>
      <c r="EI20" s="143"/>
      <c r="EJ20" s="142"/>
      <c r="EK20" s="143"/>
      <c r="EL20" s="142"/>
      <c r="EM20" s="143"/>
      <c r="EN20" s="142"/>
      <c r="EO20" s="143"/>
      <c r="EP20" s="142"/>
      <c r="EQ20" s="143"/>
      <c r="ER20" s="142"/>
      <c r="ES20" s="143"/>
      <c r="ET20" s="142"/>
      <c r="EU20" s="143"/>
      <c r="EV20" s="142"/>
      <c r="EW20" s="143"/>
      <c r="EX20" s="142"/>
      <c r="EY20" s="143"/>
      <c r="EZ20" s="142"/>
      <c r="FA20" s="143"/>
      <c r="FB20" s="142"/>
      <c r="FC20" s="143"/>
      <c r="FD20" s="136">
        <f t="shared" si="0"/>
        <v>0</v>
      </c>
      <c r="FE20" s="136">
        <f t="shared" si="1"/>
        <v>0</v>
      </c>
      <c r="FF20" s="137" t="str">
        <f t="shared" si="2"/>
        <v>Bravo!!!</v>
      </c>
      <c r="FG20" s="235"/>
      <c r="FH20" s="235"/>
      <c r="FI20" s="235"/>
    </row>
    <row r="21" spans="1:165" x14ac:dyDescent="0.4">
      <c r="A21" s="138">
        <v>15</v>
      </c>
      <c r="B21" s="139"/>
      <c r="C21" s="139"/>
      <c r="D21" s="140"/>
      <c r="E21" s="141"/>
      <c r="F21" s="142"/>
      <c r="G21" s="143"/>
      <c r="H21" s="142"/>
      <c r="I21" s="143"/>
      <c r="J21" s="144"/>
      <c r="K21" s="143"/>
      <c r="L21" s="145"/>
      <c r="M21" s="145"/>
      <c r="N21" s="142"/>
      <c r="O21" s="143"/>
      <c r="P21" s="145"/>
      <c r="Q21" s="145"/>
      <c r="R21" s="142"/>
      <c r="S21" s="143"/>
      <c r="T21" s="145"/>
      <c r="U21" s="145"/>
      <c r="V21" s="142"/>
      <c r="W21" s="143"/>
      <c r="X21" s="145"/>
      <c r="Y21" s="142"/>
      <c r="Z21" s="143"/>
      <c r="AA21" s="142"/>
      <c r="AB21" s="143"/>
      <c r="AC21" s="142"/>
      <c r="AD21" s="143"/>
      <c r="AE21" s="143"/>
      <c r="AF21" s="145"/>
      <c r="AG21" s="142"/>
      <c r="AH21" s="143"/>
      <c r="AI21" s="142"/>
      <c r="AJ21" s="143"/>
      <c r="AK21" s="145"/>
      <c r="AL21" s="142"/>
      <c r="AM21" s="143"/>
      <c r="AN21" s="145"/>
      <c r="AO21" s="142"/>
      <c r="AP21" s="143"/>
      <c r="AQ21" s="142"/>
      <c r="AR21" s="143"/>
      <c r="AS21" s="142"/>
      <c r="AT21" s="143"/>
      <c r="AU21" s="142"/>
      <c r="AV21" s="143"/>
      <c r="AW21" s="142"/>
      <c r="AX21" s="143"/>
      <c r="AY21" s="142"/>
      <c r="AZ21" s="143"/>
      <c r="BA21" s="142"/>
      <c r="BB21" s="143"/>
      <c r="BC21" s="145"/>
      <c r="BD21" s="142"/>
      <c r="BE21" s="143"/>
      <c r="BF21" s="145"/>
      <c r="BG21" s="142"/>
      <c r="BH21" s="143"/>
      <c r="BI21" s="145"/>
      <c r="BJ21" s="142"/>
      <c r="BK21" s="143"/>
      <c r="BL21" s="145"/>
      <c r="BM21" s="143"/>
      <c r="BN21" s="143"/>
      <c r="BO21" s="145"/>
      <c r="BP21" s="142"/>
      <c r="BQ21" s="143"/>
      <c r="BR21" s="145"/>
      <c r="BS21" s="142"/>
      <c r="BT21" s="143"/>
      <c r="BU21" s="142"/>
      <c r="BV21" s="143"/>
      <c r="BW21" s="145"/>
      <c r="BX21" s="142"/>
      <c r="BY21" s="143"/>
      <c r="BZ21" s="142"/>
      <c r="CA21" s="143"/>
      <c r="CB21" s="142"/>
      <c r="CC21" s="143"/>
      <c r="CD21" s="145"/>
      <c r="CE21" s="142"/>
      <c r="CF21" s="143"/>
      <c r="CG21" s="145"/>
      <c r="CH21" s="142"/>
      <c r="CI21" s="143"/>
      <c r="CJ21" s="145"/>
      <c r="CK21" s="142"/>
      <c r="CL21" s="143"/>
      <c r="CM21" s="142"/>
      <c r="CN21" s="143"/>
      <c r="CO21" s="145"/>
      <c r="CP21" s="142"/>
      <c r="CQ21" s="143"/>
      <c r="CR21" s="142"/>
      <c r="CS21" s="143"/>
      <c r="CT21" s="142"/>
      <c r="CU21" s="143"/>
      <c r="CV21" s="142"/>
      <c r="CW21" s="143"/>
      <c r="CX21" s="145"/>
      <c r="CY21" s="142"/>
      <c r="CZ21" s="143"/>
      <c r="DA21" s="142"/>
      <c r="DB21" s="143"/>
      <c r="DC21" s="142"/>
      <c r="DD21" s="143"/>
      <c r="DE21" s="142"/>
      <c r="DF21" s="143"/>
      <c r="DG21" s="145"/>
      <c r="DH21" s="142"/>
      <c r="DI21" s="143"/>
      <c r="DJ21" s="142"/>
      <c r="DK21" s="143"/>
      <c r="DL21" s="142"/>
      <c r="DM21" s="143"/>
      <c r="DN21" s="142"/>
      <c r="DO21" s="143"/>
      <c r="DP21" s="142"/>
      <c r="DQ21" s="143"/>
      <c r="DR21" s="142"/>
      <c r="DS21" s="143"/>
      <c r="DT21" s="142"/>
      <c r="DU21" s="143"/>
      <c r="DV21" s="142"/>
      <c r="DW21" s="143"/>
      <c r="DX21" s="142"/>
      <c r="DY21" s="143"/>
      <c r="DZ21" s="142"/>
      <c r="EA21" s="143"/>
      <c r="EB21" s="142"/>
      <c r="EC21" s="143"/>
      <c r="ED21" s="142"/>
      <c r="EE21" s="143"/>
      <c r="EF21" s="142"/>
      <c r="EG21" s="143"/>
      <c r="EH21" s="142"/>
      <c r="EI21" s="143"/>
      <c r="EJ21" s="142"/>
      <c r="EK21" s="143"/>
      <c r="EL21" s="142"/>
      <c r="EM21" s="143"/>
      <c r="EN21" s="142"/>
      <c r="EO21" s="143"/>
      <c r="EP21" s="142"/>
      <c r="EQ21" s="143"/>
      <c r="ER21" s="142"/>
      <c r="ES21" s="143"/>
      <c r="ET21" s="142"/>
      <c r="EU21" s="143"/>
      <c r="EV21" s="142"/>
      <c r="EW21" s="143"/>
      <c r="EX21" s="142"/>
      <c r="EY21" s="143"/>
      <c r="EZ21" s="142"/>
      <c r="FA21" s="143"/>
      <c r="FB21" s="142"/>
      <c r="FC21" s="143"/>
      <c r="FD21" s="136">
        <f t="shared" si="0"/>
        <v>0</v>
      </c>
      <c r="FE21" s="136">
        <f t="shared" si="1"/>
        <v>0</v>
      </c>
      <c r="FF21" s="137" t="str">
        <f t="shared" si="2"/>
        <v>Bravo!!!</v>
      </c>
      <c r="FG21" s="235"/>
      <c r="FH21" s="235"/>
      <c r="FI21" s="235"/>
    </row>
    <row r="22" spans="1:165" x14ac:dyDescent="0.4">
      <c r="A22" s="138">
        <v>16</v>
      </c>
      <c r="B22" s="139"/>
      <c r="C22" s="139"/>
      <c r="D22" s="140"/>
      <c r="E22" s="141"/>
      <c r="F22" s="142"/>
      <c r="G22" s="143"/>
      <c r="H22" s="142"/>
      <c r="I22" s="143"/>
      <c r="J22" s="144"/>
      <c r="K22" s="143"/>
      <c r="L22" s="145"/>
      <c r="M22" s="145"/>
      <c r="N22" s="142"/>
      <c r="O22" s="143"/>
      <c r="P22" s="145"/>
      <c r="Q22" s="145"/>
      <c r="R22" s="142"/>
      <c r="S22" s="143"/>
      <c r="T22" s="145"/>
      <c r="U22" s="145"/>
      <c r="V22" s="142"/>
      <c r="W22" s="143"/>
      <c r="X22" s="145"/>
      <c r="Y22" s="142"/>
      <c r="Z22" s="143"/>
      <c r="AA22" s="142"/>
      <c r="AB22" s="143"/>
      <c r="AC22" s="142"/>
      <c r="AD22" s="143"/>
      <c r="AE22" s="143"/>
      <c r="AF22" s="145"/>
      <c r="AG22" s="142"/>
      <c r="AH22" s="143"/>
      <c r="AI22" s="142"/>
      <c r="AJ22" s="143"/>
      <c r="AK22" s="145"/>
      <c r="AL22" s="142"/>
      <c r="AM22" s="143"/>
      <c r="AN22" s="145"/>
      <c r="AO22" s="142"/>
      <c r="AP22" s="143"/>
      <c r="AQ22" s="142"/>
      <c r="AR22" s="143"/>
      <c r="AS22" s="142"/>
      <c r="AT22" s="143"/>
      <c r="AU22" s="142"/>
      <c r="AV22" s="143"/>
      <c r="AW22" s="142"/>
      <c r="AX22" s="143"/>
      <c r="AY22" s="142"/>
      <c r="AZ22" s="143"/>
      <c r="BA22" s="142"/>
      <c r="BB22" s="143"/>
      <c r="BC22" s="145"/>
      <c r="BD22" s="142"/>
      <c r="BE22" s="143"/>
      <c r="BF22" s="145"/>
      <c r="BG22" s="142"/>
      <c r="BH22" s="143"/>
      <c r="BI22" s="145"/>
      <c r="BJ22" s="142"/>
      <c r="BK22" s="143"/>
      <c r="BL22" s="145"/>
      <c r="BM22" s="143"/>
      <c r="BN22" s="143"/>
      <c r="BO22" s="145"/>
      <c r="BP22" s="142"/>
      <c r="BQ22" s="143"/>
      <c r="BR22" s="145"/>
      <c r="BS22" s="142"/>
      <c r="BT22" s="143"/>
      <c r="BU22" s="142"/>
      <c r="BV22" s="143"/>
      <c r="BW22" s="145"/>
      <c r="BX22" s="142"/>
      <c r="BY22" s="143"/>
      <c r="BZ22" s="142"/>
      <c r="CA22" s="143"/>
      <c r="CB22" s="142"/>
      <c r="CC22" s="143"/>
      <c r="CD22" s="145"/>
      <c r="CE22" s="142"/>
      <c r="CF22" s="143"/>
      <c r="CG22" s="145"/>
      <c r="CH22" s="142"/>
      <c r="CI22" s="143"/>
      <c r="CJ22" s="145"/>
      <c r="CK22" s="142"/>
      <c r="CL22" s="143"/>
      <c r="CM22" s="142"/>
      <c r="CN22" s="143"/>
      <c r="CO22" s="145"/>
      <c r="CP22" s="142"/>
      <c r="CQ22" s="143"/>
      <c r="CR22" s="142"/>
      <c r="CS22" s="143"/>
      <c r="CT22" s="142"/>
      <c r="CU22" s="143"/>
      <c r="CV22" s="142"/>
      <c r="CW22" s="143"/>
      <c r="CX22" s="145"/>
      <c r="CY22" s="142"/>
      <c r="CZ22" s="143"/>
      <c r="DA22" s="142"/>
      <c r="DB22" s="143"/>
      <c r="DC22" s="142"/>
      <c r="DD22" s="143"/>
      <c r="DE22" s="142"/>
      <c r="DF22" s="143"/>
      <c r="DG22" s="145"/>
      <c r="DH22" s="142"/>
      <c r="DI22" s="143"/>
      <c r="DJ22" s="142"/>
      <c r="DK22" s="143"/>
      <c r="DL22" s="142"/>
      <c r="DM22" s="143"/>
      <c r="DN22" s="142"/>
      <c r="DO22" s="143"/>
      <c r="DP22" s="142"/>
      <c r="DQ22" s="143"/>
      <c r="DR22" s="142"/>
      <c r="DS22" s="143"/>
      <c r="DT22" s="142"/>
      <c r="DU22" s="143"/>
      <c r="DV22" s="142"/>
      <c r="DW22" s="143"/>
      <c r="DX22" s="142"/>
      <c r="DY22" s="143"/>
      <c r="DZ22" s="142"/>
      <c r="EA22" s="143"/>
      <c r="EB22" s="142"/>
      <c r="EC22" s="143"/>
      <c r="ED22" s="142"/>
      <c r="EE22" s="143"/>
      <c r="EF22" s="142"/>
      <c r="EG22" s="143"/>
      <c r="EH22" s="142"/>
      <c r="EI22" s="143"/>
      <c r="EJ22" s="142"/>
      <c r="EK22" s="143"/>
      <c r="EL22" s="142"/>
      <c r="EM22" s="143"/>
      <c r="EN22" s="142"/>
      <c r="EO22" s="143"/>
      <c r="EP22" s="142"/>
      <c r="EQ22" s="143"/>
      <c r="ER22" s="142"/>
      <c r="ES22" s="143"/>
      <c r="ET22" s="142"/>
      <c r="EU22" s="143"/>
      <c r="EV22" s="142"/>
      <c r="EW22" s="143"/>
      <c r="EX22" s="142"/>
      <c r="EY22" s="143"/>
      <c r="EZ22" s="142"/>
      <c r="FA22" s="143"/>
      <c r="FB22" s="142"/>
      <c r="FC22" s="143"/>
      <c r="FD22" s="136">
        <f t="shared" si="0"/>
        <v>0</v>
      </c>
      <c r="FE22" s="136">
        <f t="shared" si="1"/>
        <v>0</v>
      </c>
      <c r="FF22" s="137" t="str">
        <f t="shared" si="2"/>
        <v>Bravo!!!</v>
      </c>
      <c r="FG22" s="235"/>
      <c r="FH22" s="235"/>
      <c r="FI22" s="235"/>
    </row>
    <row r="23" spans="1:165" x14ac:dyDescent="0.4">
      <c r="A23" s="138">
        <v>17</v>
      </c>
      <c r="B23" s="139"/>
      <c r="C23" s="139"/>
      <c r="D23" s="140"/>
      <c r="E23" s="141"/>
      <c r="F23" s="142"/>
      <c r="G23" s="143"/>
      <c r="H23" s="142"/>
      <c r="I23" s="143"/>
      <c r="J23" s="144"/>
      <c r="K23" s="143"/>
      <c r="L23" s="145"/>
      <c r="M23" s="145"/>
      <c r="N23" s="142"/>
      <c r="O23" s="143"/>
      <c r="P23" s="145"/>
      <c r="Q23" s="145"/>
      <c r="R23" s="142"/>
      <c r="S23" s="143"/>
      <c r="T23" s="145"/>
      <c r="U23" s="145"/>
      <c r="V23" s="142"/>
      <c r="W23" s="143"/>
      <c r="X23" s="145"/>
      <c r="Y23" s="142"/>
      <c r="Z23" s="143"/>
      <c r="AA23" s="142"/>
      <c r="AB23" s="143"/>
      <c r="AC23" s="142"/>
      <c r="AD23" s="143"/>
      <c r="AE23" s="143"/>
      <c r="AF23" s="145"/>
      <c r="AG23" s="142"/>
      <c r="AH23" s="143"/>
      <c r="AI23" s="142"/>
      <c r="AJ23" s="143"/>
      <c r="AK23" s="145"/>
      <c r="AL23" s="142"/>
      <c r="AM23" s="143"/>
      <c r="AN23" s="145"/>
      <c r="AO23" s="142"/>
      <c r="AP23" s="143"/>
      <c r="AQ23" s="142"/>
      <c r="AR23" s="143"/>
      <c r="AS23" s="142"/>
      <c r="AT23" s="143"/>
      <c r="AU23" s="142"/>
      <c r="AV23" s="143"/>
      <c r="AW23" s="142"/>
      <c r="AX23" s="143"/>
      <c r="AY23" s="142"/>
      <c r="AZ23" s="143"/>
      <c r="BA23" s="142"/>
      <c r="BB23" s="143"/>
      <c r="BC23" s="145"/>
      <c r="BD23" s="142"/>
      <c r="BE23" s="143"/>
      <c r="BF23" s="145"/>
      <c r="BG23" s="142"/>
      <c r="BH23" s="143"/>
      <c r="BI23" s="145"/>
      <c r="BJ23" s="142"/>
      <c r="BK23" s="143"/>
      <c r="BL23" s="145"/>
      <c r="BM23" s="143"/>
      <c r="BN23" s="143"/>
      <c r="BO23" s="145"/>
      <c r="BP23" s="142"/>
      <c r="BQ23" s="143"/>
      <c r="BR23" s="145"/>
      <c r="BS23" s="142"/>
      <c r="BT23" s="143"/>
      <c r="BU23" s="142"/>
      <c r="BV23" s="143"/>
      <c r="BW23" s="145"/>
      <c r="BX23" s="142"/>
      <c r="BY23" s="143"/>
      <c r="BZ23" s="142"/>
      <c r="CA23" s="143"/>
      <c r="CB23" s="142"/>
      <c r="CC23" s="143"/>
      <c r="CD23" s="145"/>
      <c r="CE23" s="142"/>
      <c r="CF23" s="143"/>
      <c r="CG23" s="145"/>
      <c r="CH23" s="142"/>
      <c r="CI23" s="143"/>
      <c r="CJ23" s="145"/>
      <c r="CK23" s="142"/>
      <c r="CL23" s="143"/>
      <c r="CM23" s="142"/>
      <c r="CN23" s="143"/>
      <c r="CO23" s="145"/>
      <c r="CP23" s="142"/>
      <c r="CQ23" s="143"/>
      <c r="CR23" s="142"/>
      <c r="CS23" s="143"/>
      <c r="CT23" s="142"/>
      <c r="CU23" s="143"/>
      <c r="CV23" s="142"/>
      <c r="CW23" s="143"/>
      <c r="CX23" s="145"/>
      <c r="CY23" s="142"/>
      <c r="CZ23" s="143"/>
      <c r="DA23" s="142"/>
      <c r="DB23" s="143"/>
      <c r="DC23" s="142"/>
      <c r="DD23" s="143"/>
      <c r="DE23" s="142"/>
      <c r="DF23" s="143"/>
      <c r="DG23" s="145"/>
      <c r="DH23" s="142"/>
      <c r="DI23" s="143"/>
      <c r="DJ23" s="142"/>
      <c r="DK23" s="143"/>
      <c r="DL23" s="142"/>
      <c r="DM23" s="143"/>
      <c r="DN23" s="142"/>
      <c r="DO23" s="143"/>
      <c r="DP23" s="142"/>
      <c r="DQ23" s="143"/>
      <c r="DR23" s="142"/>
      <c r="DS23" s="143"/>
      <c r="DT23" s="142"/>
      <c r="DU23" s="143"/>
      <c r="DV23" s="142"/>
      <c r="DW23" s="143"/>
      <c r="DX23" s="142"/>
      <c r="DY23" s="143"/>
      <c r="DZ23" s="142"/>
      <c r="EA23" s="143"/>
      <c r="EB23" s="142"/>
      <c r="EC23" s="143"/>
      <c r="ED23" s="142"/>
      <c r="EE23" s="143"/>
      <c r="EF23" s="142"/>
      <c r="EG23" s="143"/>
      <c r="EH23" s="142"/>
      <c r="EI23" s="143"/>
      <c r="EJ23" s="142"/>
      <c r="EK23" s="143"/>
      <c r="EL23" s="142"/>
      <c r="EM23" s="143"/>
      <c r="EN23" s="142"/>
      <c r="EO23" s="143"/>
      <c r="EP23" s="142"/>
      <c r="EQ23" s="143"/>
      <c r="ER23" s="142"/>
      <c r="ES23" s="143"/>
      <c r="ET23" s="142"/>
      <c r="EU23" s="143"/>
      <c r="EV23" s="142"/>
      <c r="EW23" s="143"/>
      <c r="EX23" s="142"/>
      <c r="EY23" s="143"/>
      <c r="EZ23" s="142"/>
      <c r="FA23" s="143"/>
      <c r="FB23" s="142"/>
      <c r="FC23" s="143"/>
      <c r="FD23" s="136">
        <f t="shared" si="0"/>
        <v>0</v>
      </c>
      <c r="FE23" s="136">
        <f t="shared" si="1"/>
        <v>0</v>
      </c>
      <c r="FF23" s="137" t="str">
        <f t="shared" si="2"/>
        <v>Bravo!!!</v>
      </c>
      <c r="FG23" s="235"/>
      <c r="FH23" s="235"/>
      <c r="FI23" s="235"/>
    </row>
    <row r="24" spans="1:165" x14ac:dyDescent="0.4">
      <c r="A24" s="138">
        <v>18</v>
      </c>
      <c r="B24" s="139"/>
      <c r="C24" s="139"/>
      <c r="D24" s="140"/>
      <c r="E24" s="141"/>
      <c r="F24" s="142"/>
      <c r="G24" s="143"/>
      <c r="H24" s="142"/>
      <c r="I24" s="143"/>
      <c r="J24" s="144"/>
      <c r="K24" s="143"/>
      <c r="L24" s="145"/>
      <c r="M24" s="145"/>
      <c r="N24" s="142"/>
      <c r="O24" s="143"/>
      <c r="P24" s="145"/>
      <c r="Q24" s="145"/>
      <c r="R24" s="142"/>
      <c r="S24" s="143"/>
      <c r="T24" s="145"/>
      <c r="U24" s="145"/>
      <c r="V24" s="142"/>
      <c r="W24" s="143"/>
      <c r="X24" s="145"/>
      <c r="Y24" s="142"/>
      <c r="Z24" s="143"/>
      <c r="AA24" s="142"/>
      <c r="AB24" s="143"/>
      <c r="AC24" s="142"/>
      <c r="AD24" s="143"/>
      <c r="AE24" s="143"/>
      <c r="AF24" s="145"/>
      <c r="AG24" s="142"/>
      <c r="AH24" s="143"/>
      <c r="AI24" s="142"/>
      <c r="AJ24" s="143"/>
      <c r="AK24" s="145"/>
      <c r="AL24" s="142"/>
      <c r="AM24" s="143"/>
      <c r="AN24" s="145"/>
      <c r="AO24" s="142"/>
      <c r="AP24" s="143"/>
      <c r="AQ24" s="142"/>
      <c r="AR24" s="143"/>
      <c r="AS24" s="142"/>
      <c r="AT24" s="143"/>
      <c r="AU24" s="142"/>
      <c r="AV24" s="143"/>
      <c r="AW24" s="142"/>
      <c r="AX24" s="143"/>
      <c r="AY24" s="142"/>
      <c r="AZ24" s="143"/>
      <c r="BA24" s="142"/>
      <c r="BB24" s="143"/>
      <c r="BC24" s="145"/>
      <c r="BD24" s="142"/>
      <c r="BE24" s="143"/>
      <c r="BF24" s="145"/>
      <c r="BG24" s="142"/>
      <c r="BH24" s="143"/>
      <c r="BI24" s="145"/>
      <c r="BJ24" s="142"/>
      <c r="BK24" s="143"/>
      <c r="BL24" s="145"/>
      <c r="BM24" s="143"/>
      <c r="BN24" s="143"/>
      <c r="BO24" s="145"/>
      <c r="BP24" s="142"/>
      <c r="BQ24" s="143"/>
      <c r="BR24" s="145"/>
      <c r="BS24" s="142"/>
      <c r="BT24" s="143"/>
      <c r="BU24" s="142"/>
      <c r="BV24" s="143"/>
      <c r="BW24" s="145"/>
      <c r="BX24" s="142"/>
      <c r="BY24" s="143"/>
      <c r="BZ24" s="142"/>
      <c r="CA24" s="143"/>
      <c r="CB24" s="142"/>
      <c r="CC24" s="143"/>
      <c r="CD24" s="145"/>
      <c r="CE24" s="142"/>
      <c r="CF24" s="143"/>
      <c r="CG24" s="145"/>
      <c r="CH24" s="142"/>
      <c r="CI24" s="143"/>
      <c r="CJ24" s="145"/>
      <c r="CK24" s="142"/>
      <c r="CL24" s="143"/>
      <c r="CM24" s="142"/>
      <c r="CN24" s="143"/>
      <c r="CO24" s="145"/>
      <c r="CP24" s="142"/>
      <c r="CQ24" s="143"/>
      <c r="CR24" s="142"/>
      <c r="CS24" s="143"/>
      <c r="CT24" s="142"/>
      <c r="CU24" s="143"/>
      <c r="CV24" s="142"/>
      <c r="CW24" s="143"/>
      <c r="CX24" s="145"/>
      <c r="CY24" s="142"/>
      <c r="CZ24" s="143"/>
      <c r="DA24" s="142"/>
      <c r="DB24" s="143"/>
      <c r="DC24" s="142"/>
      <c r="DD24" s="143"/>
      <c r="DE24" s="142"/>
      <c r="DF24" s="143"/>
      <c r="DG24" s="145"/>
      <c r="DH24" s="142"/>
      <c r="DI24" s="143"/>
      <c r="DJ24" s="142"/>
      <c r="DK24" s="143"/>
      <c r="DL24" s="142"/>
      <c r="DM24" s="143"/>
      <c r="DN24" s="142"/>
      <c r="DO24" s="143"/>
      <c r="DP24" s="142"/>
      <c r="DQ24" s="143"/>
      <c r="DR24" s="142"/>
      <c r="DS24" s="143"/>
      <c r="DT24" s="142"/>
      <c r="DU24" s="143"/>
      <c r="DV24" s="142"/>
      <c r="DW24" s="143"/>
      <c r="DX24" s="142"/>
      <c r="DY24" s="143"/>
      <c r="DZ24" s="142"/>
      <c r="EA24" s="143"/>
      <c r="EB24" s="142"/>
      <c r="EC24" s="143"/>
      <c r="ED24" s="142"/>
      <c r="EE24" s="143"/>
      <c r="EF24" s="142"/>
      <c r="EG24" s="143"/>
      <c r="EH24" s="142"/>
      <c r="EI24" s="143"/>
      <c r="EJ24" s="142"/>
      <c r="EK24" s="143"/>
      <c r="EL24" s="142"/>
      <c r="EM24" s="143"/>
      <c r="EN24" s="142"/>
      <c r="EO24" s="143"/>
      <c r="EP24" s="142"/>
      <c r="EQ24" s="143"/>
      <c r="ER24" s="142"/>
      <c r="ES24" s="143"/>
      <c r="ET24" s="142"/>
      <c r="EU24" s="143"/>
      <c r="EV24" s="142"/>
      <c r="EW24" s="143"/>
      <c r="EX24" s="142"/>
      <c r="EY24" s="143"/>
      <c r="EZ24" s="142"/>
      <c r="FA24" s="143"/>
      <c r="FB24" s="142"/>
      <c r="FC24" s="143"/>
      <c r="FD24" s="136">
        <f t="shared" si="0"/>
        <v>0</v>
      </c>
      <c r="FE24" s="136">
        <f t="shared" si="1"/>
        <v>0</v>
      </c>
      <c r="FF24" s="137" t="str">
        <f t="shared" si="2"/>
        <v>Bravo!!!</v>
      </c>
      <c r="FG24" s="235"/>
      <c r="FH24" s="235"/>
      <c r="FI24" s="235"/>
    </row>
    <row r="25" spans="1:165" x14ac:dyDescent="0.4">
      <c r="A25" s="138">
        <v>19</v>
      </c>
      <c r="B25" s="139"/>
      <c r="C25" s="139"/>
      <c r="D25" s="140"/>
      <c r="E25" s="141"/>
      <c r="F25" s="142"/>
      <c r="G25" s="143"/>
      <c r="H25" s="142"/>
      <c r="I25" s="143"/>
      <c r="J25" s="144"/>
      <c r="K25" s="143"/>
      <c r="L25" s="145"/>
      <c r="M25" s="145"/>
      <c r="N25" s="142"/>
      <c r="O25" s="143"/>
      <c r="P25" s="145"/>
      <c r="Q25" s="145"/>
      <c r="R25" s="142"/>
      <c r="S25" s="143"/>
      <c r="T25" s="145"/>
      <c r="U25" s="145"/>
      <c r="V25" s="142"/>
      <c r="W25" s="143"/>
      <c r="X25" s="145"/>
      <c r="Y25" s="142"/>
      <c r="Z25" s="143"/>
      <c r="AA25" s="142"/>
      <c r="AB25" s="143"/>
      <c r="AC25" s="142"/>
      <c r="AD25" s="143"/>
      <c r="AE25" s="143"/>
      <c r="AF25" s="145"/>
      <c r="AG25" s="142"/>
      <c r="AH25" s="143"/>
      <c r="AI25" s="142"/>
      <c r="AJ25" s="143"/>
      <c r="AK25" s="145"/>
      <c r="AL25" s="142"/>
      <c r="AM25" s="143"/>
      <c r="AN25" s="145"/>
      <c r="AO25" s="142"/>
      <c r="AP25" s="143"/>
      <c r="AQ25" s="142"/>
      <c r="AR25" s="143"/>
      <c r="AS25" s="142"/>
      <c r="AT25" s="143"/>
      <c r="AU25" s="142"/>
      <c r="AV25" s="143"/>
      <c r="AW25" s="142"/>
      <c r="AX25" s="143"/>
      <c r="AY25" s="142"/>
      <c r="AZ25" s="143"/>
      <c r="BA25" s="142"/>
      <c r="BB25" s="143"/>
      <c r="BC25" s="145"/>
      <c r="BD25" s="142"/>
      <c r="BE25" s="143"/>
      <c r="BF25" s="145"/>
      <c r="BG25" s="142"/>
      <c r="BH25" s="143"/>
      <c r="BI25" s="145"/>
      <c r="BJ25" s="142"/>
      <c r="BK25" s="143"/>
      <c r="BL25" s="145"/>
      <c r="BM25" s="143"/>
      <c r="BN25" s="143"/>
      <c r="BO25" s="145"/>
      <c r="BP25" s="142"/>
      <c r="BQ25" s="143"/>
      <c r="BR25" s="145"/>
      <c r="BS25" s="142"/>
      <c r="BT25" s="143"/>
      <c r="BU25" s="142"/>
      <c r="BV25" s="143"/>
      <c r="BW25" s="145"/>
      <c r="BX25" s="142"/>
      <c r="BY25" s="143"/>
      <c r="BZ25" s="142"/>
      <c r="CA25" s="143"/>
      <c r="CB25" s="142"/>
      <c r="CC25" s="143"/>
      <c r="CD25" s="145"/>
      <c r="CE25" s="142"/>
      <c r="CF25" s="143"/>
      <c r="CG25" s="145"/>
      <c r="CH25" s="142"/>
      <c r="CI25" s="143"/>
      <c r="CJ25" s="145"/>
      <c r="CK25" s="142"/>
      <c r="CL25" s="143"/>
      <c r="CM25" s="142"/>
      <c r="CN25" s="143"/>
      <c r="CO25" s="145"/>
      <c r="CP25" s="142"/>
      <c r="CQ25" s="143"/>
      <c r="CR25" s="142"/>
      <c r="CS25" s="143"/>
      <c r="CT25" s="142"/>
      <c r="CU25" s="143"/>
      <c r="CV25" s="142"/>
      <c r="CW25" s="143"/>
      <c r="CX25" s="145"/>
      <c r="CY25" s="142"/>
      <c r="CZ25" s="143"/>
      <c r="DA25" s="142"/>
      <c r="DB25" s="143"/>
      <c r="DC25" s="142"/>
      <c r="DD25" s="143"/>
      <c r="DE25" s="142"/>
      <c r="DF25" s="143"/>
      <c r="DG25" s="145"/>
      <c r="DH25" s="142"/>
      <c r="DI25" s="143"/>
      <c r="DJ25" s="142"/>
      <c r="DK25" s="143"/>
      <c r="DL25" s="142"/>
      <c r="DM25" s="143"/>
      <c r="DN25" s="142"/>
      <c r="DO25" s="143"/>
      <c r="DP25" s="142"/>
      <c r="DQ25" s="143"/>
      <c r="DR25" s="142"/>
      <c r="DS25" s="143"/>
      <c r="DT25" s="142"/>
      <c r="DU25" s="143"/>
      <c r="DV25" s="142"/>
      <c r="DW25" s="143"/>
      <c r="DX25" s="142"/>
      <c r="DY25" s="143"/>
      <c r="DZ25" s="142"/>
      <c r="EA25" s="143"/>
      <c r="EB25" s="142"/>
      <c r="EC25" s="143"/>
      <c r="ED25" s="142"/>
      <c r="EE25" s="143"/>
      <c r="EF25" s="142"/>
      <c r="EG25" s="143"/>
      <c r="EH25" s="142"/>
      <c r="EI25" s="143"/>
      <c r="EJ25" s="142"/>
      <c r="EK25" s="143"/>
      <c r="EL25" s="142"/>
      <c r="EM25" s="143"/>
      <c r="EN25" s="142"/>
      <c r="EO25" s="143"/>
      <c r="EP25" s="142"/>
      <c r="EQ25" s="143"/>
      <c r="ER25" s="142"/>
      <c r="ES25" s="143"/>
      <c r="ET25" s="142"/>
      <c r="EU25" s="143"/>
      <c r="EV25" s="142"/>
      <c r="EW25" s="143"/>
      <c r="EX25" s="142"/>
      <c r="EY25" s="143"/>
      <c r="EZ25" s="142"/>
      <c r="FA25" s="143"/>
      <c r="FB25" s="142"/>
      <c r="FC25" s="143"/>
      <c r="FD25" s="136">
        <f t="shared" si="0"/>
        <v>0</v>
      </c>
      <c r="FE25" s="136">
        <f t="shared" si="1"/>
        <v>0</v>
      </c>
      <c r="FF25" s="137" t="str">
        <f t="shared" si="2"/>
        <v>Bravo!!!</v>
      </c>
      <c r="FG25" s="235"/>
      <c r="FH25" s="235"/>
      <c r="FI25" s="235"/>
    </row>
    <row r="26" spans="1:165" x14ac:dyDescent="0.4">
      <c r="A26" s="138">
        <v>20</v>
      </c>
      <c r="B26" s="139"/>
      <c r="C26" s="139"/>
      <c r="D26" s="140"/>
      <c r="E26" s="141"/>
      <c r="F26" s="142"/>
      <c r="G26" s="143"/>
      <c r="H26" s="142"/>
      <c r="I26" s="143"/>
      <c r="J26" s="144"/>
      <c r="K26" s="143"/>
      <c r="L26" s="145"/>
      <c r="M26" s="145"/>
      <c r="N26" s="142"/>
      <c r="O26" s="143"/>
      <c r="P26" s="145"/>
      <c r="Q26" s="145"/>
      <c r="R26" s="142"/>
      <c r="S26" s="143"/>
      <c r="T26" s="145"/>
      <c r="U26" s="145"/>
      <c r="V26" s="142"/>
      <c r="W26" s="143"/>
      <c r="X26" s="145"/>
      <c r="Y26" s="142"/>
      <c r="Z26" s="143"/>
      <c r="AA26" s="142"/>
      <c r="AB26" s="143"/>
      <c r="AC26" s="142"/>
      <c r="AD26" s="143"/>
      <c r="AE26" s="143"/>
      <c r="AF26" s="145"/>
      <c r="AG26" s="142"/>
      <c r="AH26" s="143"/>
      <c r="AI26" s="142"/>
      <c r="AJ26" s="143"/>
      <c r="AK26" s="145"/>
      <c r="AL26" s="142"/>
      <c r="AM26" s="143"/>
      <c r="AN26" s="145"/>
      <c r="AO26" s="142"/>
      <c r="AP26" s="143"/>
      <c r="AQ26" s="142"/>
      <c r="AR26" s="143"/>
      <c r="AS26" s="142"/>
      <c r="AT26" s="143"/>
      <c r="AU26" s="142"/>
      <c r="AV26" s="143"/>
      <c r="AW26" s="142"/>
      <c r="AX26" s="143"/>
      <c r="AY26" s="142"/>
      <c r="AZ26" s="143"/>
      <c r="BA26" s="142"/>
      <c r="BB26" s="143"/>
      <c r="BC26" s="145"/>
      <c r="BD26" s="142"/>
      <c r="BE26" s="143"/>
      <c r="BF26" s="145"/>
      <c r="BG26" s="142"/>
      <c r="BH26" s="143"/>
      <c r="BI26" s="145"/>
      <c r="BJ26" s="142"/>
      <c r="BK26" s="143"/>
      <c r="BL26" s="145"/>
      <c r="BM26" s="143"/>
      <c r="BN26" s="143"/>
      <c r="BO26" s="145"/>
      <c r="BP26" s="142"/>
      <c r="BQ26" s="143"/>
      <c r="BR26" s="145"/>
      <c r="BS26" s="142"/>
      <c r="BT26" s="143"/>
      <c r="BU26" s="142"/>
      <c r="BV26" s="143"/>
      <c r="BW26" s="145"/>
      <c r="BX26" s="142"/>
      <c r="BY26" s="143"/>
      <c r="BZ26" s="142"/>
      <c r="CA26" s="143"/>
      <c r="CB26" s="142"/>
      <c r="CC26" s="143"/>
      <c r="CD26" s="145"/>
      <c r="CE26" s="142"/>
      <c r="CF26" s="143"/>
      <c r="CG26" s="145"/>
      <c r="CH26" s="142"/>
      <c r="CI26" s="143"/>
      <c r="CJ26" s="145"/>
      <c r="CK26" s="142"/>
      <c r="CL26" s="143"/>
      <c r="CM26" s="142"/>
      <c r="CN26" s="143"/>
      <c r="CO26" s="145"/>
      <c r="CP26" s="142"/>
      <c r="CQ26" s="143"/>
      <c r="CR26" s="142"/>
      <c r="CS26" s="143"/>
      <c r="CT26" s="142"/>
      <c r="CU26" s="143"/>
      <c r="CV26" s="142"/>
      <c r="CW26" s="143"/>
      <c r="CX26" s="145"/>
      <c r="CY26" s="142"/>
      <c r="CZ26" s="143"/>
      <c r="DA26" s="142"/>
      <c r="DB26" s="143"/>
      <c r="DC26" s="142"/>
      <c r="DD26" s="143"/>
      <c r="DE26" s="142"/>
      <c r="DF26" s="143"/>
      <c r="DG26" s="145"/>
      <c r="DH26" s="142"/>
      <c r="DI26" s="143"/>
      <c r="DJ26" s="142"/>
      <c r="DK26" s="143"/>
      <c r="DL26" s="142"/>
      <c r="DM26" s="143"/>
      <c r="DN26" s="142"/>
      <c r="DO26" s="143"/>
      <c r="DP26" s="142"/>
      <c r="DQ26" s="143"/>
      <c r="DR26" s="142"/>
      <c r="DS26" s="143"/>
      <c r="DT26" s="142"/>
      <c r="DU26" s="143"/>
      <c r="DV26" s="142"/>
      <c r="DW26" s="143"/>
      <c r="DX26" s="142"/>
      <c r="DY26" s="143"/>
      <c r="DZ26" s="142"/>
      <c r="EA26" s="143"/>
      <c r="EB26" s="142"/>
      <c r="EC26" s="143"/>
      <c r="ED26" s="142"/>
      <c r="EE26" s="143"/>
      <c r="EF26" s="142"/>
      <c r="EG26" s="143"/>
      <c r="EH26" s="142"/>
      <c r="EI26" s="143"/>
      <c r="EJ26" s="142"/>
      <c r="EK26" s="143"/>
      <c r="EL26" s="142"/>
      <c r="EM26" s="143"/>
      <c r="EN26" s="142"/>
      <c r="EO26" s="143"/>
      <c r="EP26" s="142"/>
      <c r="EQ26" s="143"/>
      <c r="ER26" s="142"/>
      <c r="ES26" s="143"/>
      <c r="ET26" s="142"/>
      <c r="EU26" s="143"/>
      <c r="EV26" s="142"/>
      <c r="EW26" s="143"/>
      <c r="EX26" s="142"/>
      <c r="EY26" s="143"/>
      <c r="EZ26" s="142"/>
      <c r="FA26" s="143"/>
      <c r="FB26" s="142"/>
      <c r="FC26" s="143"/>
      <c r="FD26" s="136">
        <f t="shared" si="0"/>
        <v>0</v>
      </c>
      <c r="FE26" s="136">
        <f t="shared" si="1"/>
        <v>0</v>
      </c>
      <c r="FF26" s="137" t="str">
        <f t="shared" si="2"/>
        <v>Bravo!!!</v>
      </c>
      <c r="FG26" s="235"/>
      <c r="FH26" s="235"/>
      <c r="FI26" s="235"/>
    </row>
    <row r="27" spans="1:165" x14ac:dyDescent="0.4">
      <c r="A27" s="138">
        <v>21</v>
      </c>
      <c r="B27" s="139"/>
      <c r="C27" s="139"/>
      <c r="D27" s="140"/>
      <c r="E27" s="141"/>
      <c r="F27" s="142"/>
      <c r="G27" s="143"/>
      <c r="H27" s="142"/>
      <c r="I27" s="143"/>
      <c r="J27" s="144"/>
      <c r="K27" s="143"/>
      <c r="L27" s="145"/>
      <c r="M27" s="145"/>
      <c r="N27" s="142"/>
      <c r="O27" s="143"/>
      <c r="P27" s="145"/>
      <c r="Q27" s="145"/>
      <c r="R27" s="142"/>
      <c r="S27" s="143"/>
      <c r="T27" s="145"/>
      <c r="U27" s="145"/>
      <c r="V27" s="142"/>
      <c r="W27" s="143"/>
      <c r="X27" s="145"/>
      <c r="Y27" s="142"/>
      <c r="Z27" s="143"/>
      <c r="AA27" s="142"/>
      <c r="AB27" s="143"/>
      <c r="AC27" s="142"/>
      <c r="AD27" s="143"/>
      <c r="AE27" s="143"/>
      <c r="AF27" s="145"/>
      <c r="AG27" s="142"/>
      <c r="AH27" s="143"/>
      <c r="AI27" s="142"/>
      <c r="AJ27" s="143"/>
      <c r="AK27" s="145"/>
      <c r="AL27" s="142"/>
      <c r="AM27" s="143"/>
      <c r="AN27" s="145"/>
      <c r="AO27" s="142"/>
      <c r="AP27" s="143"/>
      <c r="AQ27" s="142"/>
      <c r="AR27" s="143"/>
      <c r="AS27" s="142"/>
      <c r="AT27" s="143"/>
      <c r="AU27" s="142"/>
      <c r="AV27" s="143"/>
      <c r="AW27" s="142"/>
      <c r="AX27" s="143"/>
      <c r="AY27" s="142"/>
      <c r="AZ27" s="143"/>
      <c r="BA27" s="142"/>
      <c r="BB27" s="143"/>
      <c r="BC27" s="145"/>
      <c r="BD27" s="142"/>
      <c r="BE27" s="143"/>
      <c r="BF27" s="145"/>
      <c r="BG27" s="142"/>
      <c r="BH27" s="143"/>
      <c r="BI27" s="145"/>
      <c r="BJ27" s="142"/>
      <c r="BK27" s="143"/>
      <c r="BL27" s="145"/>
      <c r="BM27" s="143"/>
      <c r="BN27" s="143"/>
      <c r="BO27" s="145"/>
      <c r="BP27" s="142"/>
      <c r="BQ27" s="143"/>
      <c r="BR27" s="145"/>
      <c r="BS27" s="142"/>
      <c r="BT27" s="143"/>
      <c r="BU27" s="142"/>
      <c r="BV27" s="143"/>
      <c r="BW27" s="145"/>
      <c r="BX27" s="142"/>
      <c r="BY27" s="143"/>
      <c r="BZ27" s="142"/>
      <c r="CA27" s="143"/>
      <c r="CB27" s="142"/>
      <c r="CC27" s="143"/>
      <c r="CD27" s="145"/>
      <c r="CE27" s="142"/>
      <c r="CF27" s="143"/>
      <c r="CG27" s="145"/>
      <c r="CH27" s="142"/>
      <c r="CI27" s="143"/>
      <c r="CJ27" s="145"/>
      <c r="CK27" s="142"/>
      <c r="CL27" s="143"/>
      <c r="CM27" s="142"/>
      <c r="CN27" s="143"/>
      <c r="CO27" s="145"/>
      <c r="CP27" s="142"/>
      <c r="CQ27" s="143"/>
      <c r="CR27" s="142"/>
      <c r="CS27" s="143"/>
      <c r="CT27" s="142"/>
      <c r="CU27" s="143"/>
      <c r="CV27" s="142"/>
      <c r="CW27" s="143"/>
      <c r="CX27" s="145"/>
      <c r="CY27" s="142"/>
      <c r="CZ27" s="143"/>
      <c r="DA27" s="142"/>
      <c r="DB27" s="143"/>
      <c r="DC27" s="142"/>
      <c r="DD27" s="143"/>
      <c r="DE27" s="142"/>
      <c r="DF27" s="143"/>
      <c r="DG27" s="145"/>
      <c r="DH27" s="142"/>
      <c r="DI27" s="143"/>
      <c r="DJ27" s="142"/>
      <c r="DK27" s="143"/>
      <c r="DL27" s="142"/>
      <c r="DM27" s="143"/>
      <c r="DN27" s="142"/>
      <c r="DO27" s="143"/>
      <c r="DP27" s="142"/>
      <c r="DQ27" s="143"/>
      <c r="DR27" s="142"/>
      <c r="DS27" s="143"/>
      <c r="DT27" s="142"/>
      <c r="DU27" s="143"/>
      <c r="DV27" s="142"/>
      <c r="DW27" s="143"/>
      <c r="DX27" s="142"/>
      <c r="DY27" s="143"/>
      <c r="DZ27" s="142"/>
      <c r="EA27" s="143"/>
      <c r="EB27" s="142"/>
      <c r="EC27" s="143"/>
      <c r="ED27" s="142"/>
      <c r="EE27" s="143"/>
      <c r="EF27" s="142"/>
      <c r="EG27" s="143"/>
      <c r="EH27" s="142"/>
      <c r="EI27" s="143"/>
      <c r="EJ27" s="142"/>
      <c r="EK27" s="143"/>
      <c r="EL27" s="142"/>
      <c r="EM27" s="143"/>
      <c r="EN27" s="142"/>
      <c r="EO27" s="143"/>
      <c r="EP27" s="142"/>
      <c r="EQ27" s="143"/>
      <c r="ER27" s="142"/>
      <c r="ES27" s="143"/>
      <c r="ET27" s="142"/>
      <c r="EU27" s="143"/>
      <c r="EV27" s="142"/>
      <c r="EW27" s="143"/>
      <c r="EX27" s="142"/>
      <c r="EY27" s="143"/>
      <c r="EZ27" s="142"/>
      <c r="FA27" s="143"/>
      <c r="FB27" s="142"/>
      <c r="FC27" s="143"/>
      <c r="FD27" s="136">
        <f t="shared" si="0"/>
        <v>0</v>
      </c>
      <c r="FE27" s="136">
        <f t="shared" si="1"/>
        <v>0</v>
      </c>
      <c r="FF27" s="137" t="str">
        <f t="shared" si="2"/>
        <v>Bravo!!!</v>
      </c>
      <c r="FG27" s="235"/>
      <c r="FH27" s="235"/>
      <c r="FI27" s="235"/>
    </row>
    <row r="28" spans="1:165" x14ac:dyDescent="0.4">
      <c r="A28" s="138">
        <v>22</v>
      </c>
      <c r="B28" s="139"/>
      <c r="C28" s="139"/>
      <c r="D28" s="140"/>
      <c r="E28" s="141"/>
      <c r="F28" s="142"/>
      <c r="G28" s="143"/>
      <c r="H28" s="142"/>
      <c r="I28" s="143"/>
      <c r="J28" s="144"/>
      <c r="K28" s="143"/>
      <c r="L28" s="145"/>
      <c r="M28" s="145"/>
      <c r="N28" s="142"/>
      <c r="O28" s="143"/>
      <c r="P28" s="145"/>
      <c r="Q28" s="145"/>
      <c r="R28" s="142"/>
      <c r="S28" s="143"/>
      <c r="T28" s="145"/>
      <c r="U28" s="145"/>
      <c r="V28" s="142"/>
      <c r="W28" s="143"/>
      <c r="X28" s="145"/>
      <c r="Y28" s="142"/>
      <c r="Z28" s="143"/>
      <c r="AA28" s="142"/>
      <c r="AB28" s="143"/>
      <c r="AC28" s="142"/>
      <c r="AD28" s="143"/>
      <c r="AE28" s="143"/>
      <c r="AF28" s="145"/>
      <c r="AG28" s="142"/>
      <c r="AH28" s="143"/>
      <c r="AI28" s="142"/>
      <c r="AJ28" s="143"/>
      <c r="AK28" s="145"/>
      <c r="AL28" s="142"/>
      <c r="AM28" s="143"/>
      <c r="AN28" s="145"/>
      <c r="AO28" s="142"/>
      <c r="AP28" s="143"/>
      <c r="AQ28" s="142"/>
      <c r="AR28" s="143"/>
      <c r="AS28" s="142"/>
      <c r="AT28" s="143"/>
      <c r="AU28" s="142"/>
      <c r="AV28" s="143"/>
      <c r="AW28" s="142"/>
      <c r="AX28" s="143"/>
      <c r="AY28" s="142"/>
      <c r="AZ28" s="143"/>
      <c r="BA28" s="142"/>
      <c r="BB28" s="143"/>
      <c r="BC28" s="145"/>
      <c r="BD28" s="142"/>
      <c r="BE28" s="143"/>
      <c r="BF28" s="145"/>
      <c r="BG28" s="142"/>
      <c r="BH28" s="143"/>
      <c r="BI28" s="145"/>
      <c r="BJ28" s="142"/>
      <c r="BK28" s="143"/>
      <c r="BL28" s="145"/>
      <c r="BM28" s="143"/>
      <c r="BN28" s="143"/>
      <c r="BO28" s="145"/>
      <c r="BP28" s="142"/>
      <c r="BQ28" s="143"/>
      <c r="BR28" s="145"/>
      <c r="BS28" s="142"/>
      <c r="BT28" s="143"/>
      <c r="BU28" s="142"/>
      <c r="BV28" s="143"/>
      <c r="BW28" s="145"/>
      <c r="BX28" s="142"/>
      <c r="BY28" s="143"/>
      <c r="BZ28" s="142"/>
      <c r="CA28" s="143"/>
      <c r="CB28" s="142"/>
      <c r="CC28" s="143"/>
      <c r="CD28" s="145"/>
      <c r="CE28" s="142"/>
      <c r="CF28" s="143"/>
      <c r="CG28" s="145"/>
      <c r="CH28" s="142"/>
      <c r="CI28" s="143"/>
      <c r="CJ28" s="145"/>
      <c r="CK28" s="142"/>
      <c r="CL28" s="143"/>
      <c r="CM28" s="142"/>
      <c r="CN28" s="143"/>
      <c r="CO28" s="145"/>
      <c r="CP28" s="142"/>
      <c r="CQ28" s="143"/>
      <c r="CR28" s="142"/>
      <c r="CS28" s="143"/>
      <c r="CT28" s="142"/>
      <c r="CU28" s="143"/>
      <c r="CV28" s="142"/>
      <c r="CW28" s="143"/>
      <c r="CX28" s="145"/>
      <c r="CY28" s="142"/>
      <c r="CZ28" s="143"/>
      <c r="DA28" s="142"/>
      <c r="DB28" s="143"/>
      <c r="DC28" s="142"/>
      <c r="DD28" s="143"/>
      <c r="DE28" s="142"/>
      <c r="DF28" s="143"/>
      <c r="DG28" s="145"/>
      <c r="DH28" s="142"/>
      <c r="DI28" s="143"/>
      <c r="DJ28" s="142"/>
      <c r="DK28" s="143"/>
      <c r="DL28" s="142"/>
      <c r="DM28" s="143"/>
      <c r="DN28" s="142"/>
      <c r="DO28" s="143"/>
      <c r="DP28" s="142"/>
      <c r="DQ28" s="143"/>
      <c r="DR28" s="142"/>
      <c r="DS28" s="143"/>
      <c r="DT28" s="142"/>
      <c r="DU28" s="143"/>
      <c r="DV28" s="142"/>
      <c r="DW28" s="143"/>
      <c r="DX28" s="142"/>
      <c r="DY28" s="143"/>
      <c r="DZ28" s="142"/>
      <c r="EA28" s="143"/>
      <c r="EB28" s="142"/>
      <c r="EC28" s="143"/>
      <c r="ED28" s="142"/>
      <c r="EE28" s="143"/>
      <c r="EF28" s="142"/>
      <c r="EG28" s="143"/>
      <c r="EH28" s="142"/>
      <c r="EI28" s="143"/>
      <c r="EJ28" s="142"/>
      <c r="EK28" s="143"/>
      <c r="EL28" s="142"/>
      <c r="EM28" s="143"/>
      <c r="EN28" s="142"/>
      <c r="EO28" s="143"/>
      <c r="EP28" s="142"/>
      <c r="EQ28" s="143"/>
      <c r="ER28" s="142"/>
      <c r="ES28" s="143"/>
      <c r="ET28" s="142"/>
      <c r="EU28" s="143"/>
      <c r="EV28" s="142"/>
      <c r="EW28" s="143"/>
      <c r="EX28" s="142"/>
      <c r="EY28" s="143"/>
      <c r="EZ28" s="142"/>
      <c r="FA28" s="143"/>
      <c r="FB28" s="142"/>
      <c r="FC28" s="143"/>
      <c r="FD28" s="136">
        <f t="shared" si="0"/>
        <v>0</v>
      </c>
      <c r="FE28" s="136">
        <f t="shared" si="1"/>
        <v>0</v>
      </c>
      <c r="FF28" s="137" t="str">
        <f t="shared" si="2"/>
        <v>Bravo!!!</v>
      </c>
      <c r="FG28" s="235"/>
      <c r="FH28" s="235"/>
      <c r="FI28" s="235"/>
    </row>
    <row r="29" spans="1:165" x14ac:dyDescent="0.4">
      <c r="A29" s="138">
        <v>23</v>
      </c>
      <c r="B29" s="139"/>
      <c r="C29" s="139"/>
      <c r="D29" s="140"/>
      <c r="E29" s="141"/>
      <c r="F29" s="142"/>
      <c r="G29" s="143"/>
      <c r="H29" s="142"/>
      <c r="I29" s="143"/>
      <c r="J29" s="144"/>
      <c r="K29" s="143"/>
      <c r="L29" s="145"/>
      <c r="M29" s="145"/>
      <c r="N29" s="142"/>
      <c r="O29" s="143"/>
      <c r="P29" s="145"/>
      <c r="Q29" s="145"/>
      <c r="R29" s="142"/>
      <c r="S29" s="143"/>
      <c r="T29" s="145"/>
      <c r="U29" s="145"/>
      <c r="V29" s="142"/>
      <c r="W29" s="143"/>
      <c r="X29" s="145"/>
      <c r="Y29" s="142"/>
      <c r="Z29" s="143"/>
      <c r="AA29" s="142"/>
      <c r="AB29" s="143"/>
      <c r="AC29" s="142"/>
      <c r="AD29" s="143"/>
      <c r="AE29" s="143"/>
      <c r="AF29" s="145"/>
      <c r="AG29" s="142"/>
      <c r="AH29" s="143"/>
      <c r="AI29" s="142"/>
      <c r="AJ29" s="143"/>
      <c r="AK29" s="145"/>
      <c r="AL29" s="142"/>
      <c r="AM29" s="143"/>
      <c r="AN29" s="145"/>
      <c r="AO29" s="142"/>
      <c r="AP29" s="143"/>
      <c r="AQ29" s="142"/>
      <c r="AR29" s="143"/>
      <c r="AS29" s="142"/>
      <c r="AT29" s="143"/>
      <c r="AU29" s="142"/>
      <c r="AV29" s="143"/>
      <c r="AW29" s="142"/>
      <c r="AX29" s="143"/>
      <c r="AY29" s="142"/>
      <c r="AZ29" s="143"/>
      <c r="BA29" s="142"/>
      <c r="BB29" s="143"/>
      <c r="BC29" s="145"/>
      <c r="BD29" s="142"/>
      <c r="BE29" s="143"/>
      <c r="BF29" s="145"/>
      <c r="BG29" s="142"/>
      <c r="BH29" s="143"/>
      <c r="BI29" s="145"/>
      <c r="BJ29" s="142"/>
      <c r="BK29" s="143"/>
      <c r="BL29" s="145"/>
      <c r="BM29" s="143"/>
      <c r="BN29" s="143"/>
      <c r="BO29" s="145"/>
      <c r="BP29" s="142"/>
      <c r="BQ29" s="143"/>
      <c r="BR29" s="145"/>
      <c r="BS29" s="142"/>
      <c r="BT29" s="143"/>
      <c r="BU29" s="142"/>
      <c r="BV29" s="143"/>
      <c r="BW29" s="145"/>
      <c r="BX29" s="142"/>
      <c r="BY29" s="143"/>
      <c r="BZ29" s="142"/>
      <c r="CA29" s="143"/>
      <c r="CB29" s="142"/>
      <c r="CC29" s="143"/>
      <c r="CD29" s="145"/>
      <c r="CE29" s="142"/>
      <c r="CF29" s="143"/>
      <c r="CG29" s="145"/>
      <c r="CH29" s="142"/>
      <c r="CI29" s="143"/>
      <c r="CJ29" s="145"/>
      <c r="CK29" s="142"/>
      <c r="CL29" s="143"/>
      <c r="CM29" s="142"/>
      <c r="CN29" s="143"/>
      <c r="CO29" s="145"/>
      <c r="CP29" s="142"/>
      <c r="CQ29" s="143"/>
      <c r="CR29" s="142"/>
      <c r="CS29" s="143"/>
      <c r="CT29" s="142"/>
      <c r="CU29" s="143"/>
      <c r="CV29" s="142"/>
      <c r="CW29" s="143"/>
      <c r="CX29" s="145"/>
      <c r="CY29" s="142"/>
      <c r="CZ29" s="143"/>
      <c r="DA29" s="142"/>
      <c r="DB29" s="143"/>
      <c r="DC29" s="142"/>
      <c r="DD29" s="143"/>
      <c r="DE29" s="142"/>
      <c r="DF29" s="143"/>
      <c r="DG29" s="145"/>
      <c r="DH29" s="142"/>
      <c r="DI29" s="143"/>
      <c r="DJ29" s="142"/>
      <c r="DK29" s="143"/>
      <c r="DL29" s="142"/>
      <c r="DM29" s="143"/>
      <c r="DN29" s="142"/>
      <c r="DO29" s="143"/>
      <c r="DP29" s="142"/>
      <c r="DQ29" s="143"/>
      <c r="DR29" s="142"/>
      <c r="DS29" s="143"/>
      <c r="DT29" s="142"/>
      <c r="DU29" s="143"/>
      <c r="DV29" s="142"/>
      <c r="DW29" s="143"/>
      <c r="DX29" s="142"/>
      <c r="DY29" s="143"/>
      <c r="DZ29" s="142"/>
      <c r="EA29" s="143"/>
      <c r="EB29" s="142"/>
      <c r="EC29" s="143"/>
      <c r="ED29" s="142"/>
      <c r="EE29" s="143"/>
      <c r="EF29" s="142"/>
      <c r="EG29" s="143"/>
      <c r="EH29" s="142"/>
      <c r="EI29" s="143"/>
      <c r="EJ29" s="142"/>
      <c r="EK29" s="143"/>
      <c r="EL29" s="142"/>
      <c r="EM29" s="143"/>
      <c r="EN29" s="142"/>
      <c r="EO29" s="143"/>
      <c r="EP29" s="142"/>
      <c r="EQ29" s="143"/>
      <c r="ER29" s="142"/>
      <c r="ES29" s="143"/>
      <c r="ET29" s="142"/>
      <c r="EU29" s="143"/>
      <c r="EV29" s="142"/>
      <c r="EW29" s="143"/>
      <c r="EX29" s="142"/>
      <c r="EY29" s="143"/>
      <c r="EZ29" s="142"/>
      <c r="FA29" s="143"/>
      <c r="FB29" s="142"/>
      <c r="FC29" s="143"/>
      <c r="FD29" s="136">
        <f t="shared" si="0"/>
        <v>0</v>
      </c>
      <c r="FE29" s="136">
        <f t="shared" si="1"/>
        <v>0</v>
      </c>
      <c r="FF29" s="137" t="str">
        <f t="shared" si="2"/>
        <v>Bravo!!!</v>
      </c>
      <c r="FG29" s="235"/>
      <c r="FH29" s="235"/>
      <c r="FI29" s="235"/>
    </row>
    <row r="30" spans="1:165" x14ac:dyDescent="0.4">
      <c r="A30" s="138">
        <v>24</v>
      </c>
      <c r="B30" s="139"/>
      <c r="C30" s="139"/>
      <c r="D30" s="140"/>
      <c r="E30" s="141"/>
      <c r="F30" s="142"/>
      <c r="G30" s="143"/>
      <c r="H30" s="142"/>
      <c r="I30" s="143"/>
      <c r="J30" s="144"/>
      <c r="K30" s="143"/>
      <c r="L30" s="145"/>
      <c r="M30" s="145"/>
      <c r="N30" s="142"/>
      <c r="O30" s="143"/>
      <c r="P30" s="145"/>
      <c r="Q30" s="145"/>
      <c r="R30" s="142"/>
      <c r="S30" s="143"/>
      <c r="T30" s="145"/>
      <c r="U30" s="145"/>
      <c r="V30" s="142"/>
      <c r="W30" s="143"/>
      <c r="X30" s="145"/>
      <c r="Y30" s="142"/>
      <c r="Z30" s="143"/>
      <c r="AA30" s="142"/>
      <c r="AB30" s="143"/>
      <c r="AC30" s="142"/>
      <c r="AD30" s="143"/>
      <c r="AE30" s="143"/>
      <c r="AF30" s="145"/>
      <c r="AG30" s="142"/>
      <c r="AH30" s="143"/>
      <c r="AI30" s="142"/>
      <c r="AJ30" s="143"/>
      <c r="AK30" s="145"/>
      <c r="AL30" s="142"/>
      <c r="AM30" s="143"/>
      <c r="AN30" s="145"/>
      <c r="AO30" s="142"/>
      <c r="AP30" s="143"/>
      <c r="AQ30" s="142"/>
      <c r="AR30" s="143"/>
      <c r="AS30" s="142"/>
      <c r="AT30" s="143"/>
      <c r="AU30" s="142"/>
      <c r="AV30" s="143"/>
      <c r="AW30" s="142"/>
      <c r="AX30" s="143"/>
      <c r="AY30" s="142"/>
      <c r="AZ30" s="143"/>
      <c r="BA30" s="142"/>
      <c r="BB30" s="143"/>
      <c r="BC30" s="145"/>
      <c r="BD30" s="142"/>
      <c r="BE30" s="143"/>
      <c r="BF30" s="145"/>
      <c r="BG30" s="142"/>
      <c r="BH30" s="143"/>
      <c r="BI30" s="145"/>
      <c r="BJ30" s="142"/>
      <c r="BK30" s="143"/>
      <c r="BL30" s="145"/>
      <c r="BM30" s="143"/>
      <c r="BN30" s="143"/>
      <c r="BO30" s="145"/>
      <c r="BP30" s="142"/>
      <c r="BQ30" s="143"/>
      <c r="BR30" s="145"/>
      <c r="BS30" s="142"/>
      <c r="BT30" s="143"/>
      <c r="BU30" s="142"/>
      <c r="BV30" s="143"/>
      <c r="BW30" s="145"/>
      <c r="BX30" s="142"/>
      <c r="BY30" s="143"/>
      <c r="BZ30" s="142"/>
      <c r="CA30" s="143"/>
      <c r="CB30" s="142"/>
      <c r="CC30" s="143"/>
      <c r="CD30" s="145"/>
      <c r="CE30" s="142"/>
      <c r="CF30" s="143"/>
      <c r="CG30" s="145"/>
      <c r="CH30" s="142"/>
      <c r="CI30" s="143"/>
      <c r="CJ30" s="145"/>
      <c r="CK30" s="142"/>
      <c r="CL30" s="143"/>
      <c r="CM30" s="142"/>
      <c r="CN30" s="143"/>
      <c r="CO30" s="145"/>
      <c r="CP30" s="142"/>
      <c r="CQ30" s="143"/>
      <c r="CR30" s="142"/>
      <c r="CS30" s="143"/>
      <c r="CT30" s="142"/>
      <c r="CU30" s="143"/>
      <c r="CV30" s="142"/>
      <c r="CW30" s="143"/>
      <c r="CX30" s="145"/>
      <c r="CY30" s="142"/>
      <c r="CZ30" s="143"/>
      <c r="DA30" s="142"/>
      <c r="DB30" s="143"/>
      <c r="DC30" s="142"/>
      <c r="DD30" s="143"/>
      <c r="DE30" s="142"/>
      <c r="DF30" s="143"/>
      <c r="DG30" s="145"/>
      <c r="DH30" s="142"/>
      <c r="DI30" s="143"/>
      <c r="DJ30" s="142"/>
      <c r="DK30" s="143"/>
      <c r="DL30" s="142"/>
      <c r="DM30" s="143"/>
      <c r="DN30" s="142"/>
      <c r="DO30" s="143"/>
      <c r="DP30" s="142"/>
      <c r="DQ30" s="143"/>
      <c r="DR30" s="142"/>
      <c r="DS30" s="143"/>
      <c r="DT30" s="142"/>
      <c r="DU30" s="143"/>
      <c r="DV30" s="142"/>
      <c r="DW30" s="143"/>
      <c r="DX30" s="142"/>
      <c r="DY30" s="143"/>
      <c r="DZ30" s="142"/>
      <c r="EA30" s="143"/>
      <c r="EB30" s="142"/>
      <c r="EC30" s="143"/>
      <c r="ED30" s="142"/>
      <c r="EE30" s="143"/>
      <c r="EF30" s="142"/>
      <c r="EG30" s="143"/>
      <c r="EH30" s="142"/>
      <c r="EI30" s="143"/>
      <c r="EJ30" s="142"/>
      <c r="EK30" s="143"/>
      <c r="EL30" s="142"/>
      <c r="EM30" s="143"/>
      <c r="EN30" s="142"/>
      <c r="EO30" s="143"/>
      <c r="EP30" s="142"/>
      <c r="EQ30" s="143"/>
      <c r="ER30" s="142"/>
      <c r="ES30" s="143"/>
      <c r="ET30" s="142"/>
      <c r="EU30" s="143"/>
      <c r="EV30" s="142"/>
      <c r="EW30" s="143"/>
      <c r="EX30" s="142"/>
      <c r="EY30" s="143"/>
      <c r="EZ30" s="142"/>
      <c r="FA30" s="143"/>
      <c r="FB30" s="142"/>
      <c r="FC30" s="143"/>
      <c r="FD30" s="136">
        <f t="shared" si="0"/>
        <v>0</v>
      </c>
      <c r="FE30" s="136">
        <f t="shared" si="1"/>
        <v>0</v>
      </c>
      <c r="FF30" s="137" t="str">
        <f t="shared" si="2"/>
        <v>Bravo!!!</v>
      </c>
      <c r="FG30" s="235"/>
      <c r="FH30" s="235"/>
      <c r="FI30" s="235"/>
    </row>
    <row r="31" spans="1:165" x14ac:dyDescent="0.4">
      <c r="A31" s="138">
        <v>25</v>
      </c>
      <c r="B31" s="139"/>
      <c r="C31" s="139"/>
      <c r="D31" s="140"/>
      <c r="E31" s="141"/>
      <c r="F31" s="142"/>
      <c r="G31" s="143"/>
      <c r="H31" s="142"/>
      <c r="I31" s="143"/>
      <c r="J31" s="144"/>
      <c r="K31" s="143"/>
      <c r="L31" s="145"/>
      <c r="M31" s="145"/>
      <c r="N31" s="142"/>
      <c r="O31" s="143"/>
      <c r="P31" s="145"/>
      <c r="Q31" s="145"/>
      <c r="R31" s="142"/>
      <c r="S31" s="143"/>
      <c r="T31" s="145"/>
      <c r="U31" s="145"/>
      <c r="V31" s="142"/>
      <c r="W31" s="143"/>
      <c r="X31" s="145"/>
      <c r="Y31" s="142"/>
      <c r="Z31" s="143"/>
      <c r="AA31" s="142"/>
      <c r="AB31" s="143"/>
      <c r="AC31" s="142"/>
      <c r="AD31" s="143"/>
      <c r="AE31" s="143"/>
      <c r="AF31" s="145"/>
      <c r="AG31" s="142"/>
      <c r="AH31" s="143"/>
      <c r="AI31" s="142"/>
      <c r="AJ31" s="143"/>
      <c r="AK31" s="145"/>
      <c r="AL31" s="142"/>
      <c r="AM31" s="143"/>
      <c r="AN31" s="145"/>
      <c r="AO31" s="142"/>
      <c r="AP31" s="143"/>
      <c r="AQ31" s="142"/>
      <c r="AR31" s="143"/>
      <c r="AS31" s="142"/>
      <c r="AT31" s="143"/>
      <c r="AU31" s="142"/>
      <c r="AV31" s="143"/>
      <c r="AW31" s="142"/>
      <c r="AX31" s="143"/>
      <c r="AY31" s="142"/>
      <c r="AZ31" s="143"/>
      <c r="BA31" s="142"/>
      <c r="BB31" s="143"/>
      <c r="BC31" s="145"/>
      <c r="BD31" s="142"/>
      <c r="BE31" s="143"/>
      <c r="BF31" s="145"/>
      <c r="BG31" s="142"/>
      <c r="BH31" s="143"/>
      <c r="BI31" s="145"/>
      <c r="BJ31" s="142"/>
      <c r="BK31" s="143"/>
      <c r="BL31" s="145"/>
      <c r="BM31" s="143"/>
      <c r="BN31" s="143"/>
      <c r="BO31" s="145"/>
      <c r="BP31" s="142"/>
      <c r="BQ31" s="143"/>
      <c r="BR31" s="145"/>
      <c r="BS31" s="142"/>
      <c r="BT31" s="143"/>
      <c r="BU31" s="142"/>
      <c r="BV31" s="143"/>
      <c r="BW31" s="145"/>
      <c r="BX31" s="142"/>
      <c r="BY31" s="143"/>
      <c r="BZ31" s="142"/>
      <c r="CA31" s="143"/>
      <c r="CB31" s="142"/>
      <c r="CC31" s="143"/>
      <c r="CD31" s="145"/>
      <c r="CE31" s="142"/>
      <c r="CF31" s="143"/>
      <c r="CG31" s="145"/>
      <c r="CH31" s="142"/>
      <c r="CI31" s="143"/>
      <c r="CJ31" s="145"/>
      <c r="CK31" s="142"/>
      <c r="CL31" s="143"/>
      <c r="CM31" s="142"/>
      <c r="CN31" s="143"/>
      <c r="CO31" s="145"/>
      <c r="CP31" s="142"/>
      <c r="CQ31" s="143"/>
      <c r="CR31" s="142"/>
      <c r="CS31" s="143"/>
      <c r="CT31" s="142"/>
      <c r="CU31" s="143"/>
      <c r="CV31" s="142"/>
      <c r="CW31" s="143"/>
      <c r="CX31" s="145"/>
      <c r="CY31" s="142"/>
      <c r="CZ31" s="143"/>
      <c r="DA31" s="142"/>
      <c r="DB31" s="143"/>
      <c r="DC31" s="142"/>
      <c r="DD31" s="143"/>
      <c r="DE31" s="142"/>
      <c r="DF31" s="143"/>
      <c r="DG31" s="145"/>
      <c r="DH31" s="142"/>
      <c r="DI31" s="143"/>
      <c r="DJ31" s="142"/>
      <c r="DK31" s="143"/>
      <c r="DL31" s="142"/>
      <c r="DM31" s="143"/>
      <c r="DN31" s="142"/>
      <c r="DO31" s="143"/>
      <c r="DP31" s="142"/>
      <c r="DQ31" s="143"/>
      <c r="DR31" s="142"/>
      <c r="DS31" s="143"/>
      <c r="DT31" s="142"/>
      <c r="DU31" s="143"/>
      <c r="DV31" s="142"/>
      <c r="DW31" s="143"/>
      <c r="DX31" s="142"/>
      <c r="DY31" s="143"/>
      <c r="DZ31" s="142"/>
      <c r="EA31" s="143"/>
      <c r="EB31" s="142"/>
      <c r="EC31" s="143"/>
      <c r="ED31" s="142"/>
      <c r="EE31" s="143"/>
      <c r="EF31" s="142"/>
      <c r="EG31" s="143"/>
      <c r="EH31" s="142"/>
      <c r="EI31" s="143"/>
      <c r="EJ31" s="142"/>
      <c r="EK31" s="143"/>
      <c r="EL31" s="142"/>
      <c r="EM31" s="143"/>
      <c r="EN31" s="142"/>
      <c r="EO31" s="143"/>
      <c r="EP31" s="142"/>
      <c r="EQ31" s="143"/>
      <c r="ER31" s="142"/>
      <c r="ES31" s="143"/>
      <c r="ET31" s="142"/>
      <c r="EU31" s="143"/>
      <c r="EV31" s="142"/>
      <c r="EW31" s="143"/>
      <c r="EX31" s="142"/>
      <c r="EY31" s="143"/>
      <c r="EZ31" s="142"/>
      <c r="FA31" s="143"/>
      <c r="FB31" s="142"/>
      <c r="FC31" s="143"/>
      <c r="FD31" s="136">
        <f t="shared" si="0"/>
        <v>0</v>
      </c>
      <c r="FE31" s="136">
        <f t="shared" si="1"/>
        <v>0</v>
      </c>
      <c r="FF31" s="137" t="str">
        <f t="shared" si="2"/>
        <v>Bravo!!!</v>
      </c>
      <c r="FG31" s="235"/>
      <c r="FH31" s="235"/>
      <c r="FI31" s="235"/>
    </row>
    <row r="32" spans="1:165" x14ac:dyDescent="0.4">
      <c r="A32" s="138">
        <v>26</v>
      </c>
      <c r="B32" s="139"/>
      <c r="C32" s="139"/>
      <c r="D32" s="140"/>
      <c r="E32" s="141"/>
      <c r="F32" s="142"/>
      <c r="G32" s="143"/>
      <c r="H32" s="142"/>
      <c r="I32" s="143"/>
      <c r="J32" s="144"/>
      <c r="K32" s="143"/>
      <c r="L32" s="145"/>
      <c r="M32" s="145"/>
      <c r="N32" s="142"/>
      <c r="O32" s="143"/>
      <c r="P32" s="145"/>
      <c r="Q32" s="145"/>
      <c r="R32" s="142"/>
      <c r="S32" s="143"/>
      <c r="T32" s="145"/>
      <c r="U32" s="145"/>
      <c r="V32" s="142"/>
      <c r="W32" s="143"/>
      <c r="X32" s="145"/>
      <c r="Y32" s="142"/>
      <c r="Z32" s="143"/>
      <c r="AA32" s="142"/>
      <c r="AB32" s="143"/>
      <c r="AC32" s="142"/>
      <c r="AD32" s="143"/>
      <c r="AE32" s="143"/>
      <c r="AF32" s="145"/>
      <c r="AG32" s="142"/>
      <c r="AH32" s="143"/>
      <c r="AI32" s="142"/>
      <c r="AJ32" s="143"/>
      <c r="AK32" s="145"/>
      <c r="AL32" s="142"/>
      <c r="AM32" s="143"/>
      <c r="AN32" s="145"/>
      <c r="AO32" s="142"/>
      <c r="AP32" s="143"/>
      <c r="AQ32" s="142"/>
      <c r="AR32" s="143"/>
      <c r="AS32" s="142"/>
      <c r="AT32" s="143"/>
      <c r="AU32" s="142"/>
      <c r="AV32" s="143"/>
      <c r="AW32" s="142"/>
      <c r="AX32" s="143"/>
      <c r="AY32" s="142"/>
      <c r="AZ32" s="143"/>
      <c r="BA32" s="142"/>
      <c r="BB32" s="143"/>
      <c r="BC32" s="145"/>
      <c r="BD32" s="142"/>
      <c r="BE32" s="143"/>
      <c r="BF32" s="145"/>
      <c r="BG32" s="142"/>
      <c r="BH32" s="143"/>
      <c r="BI32" s="145"/>
      <c r="BJ32" s="142"/>
      <c r="BK32" s="143"/>
      <c r="BL32" s="145"/>
      <c r="BM32" s="143"/>
      <c r="BN32" s="143"/>
      <c r="BO32" s="145"/>
      <c r="BP32" s="142"/>
      <c r="BQ32" s="143"/>
      <c r="BR32" s="145"/>
      <c r="BS32" s="142"/>
      <c r="BT32" s="143"/>
      <c r="BU32" s="142"/>
      <c r="BV32" s="143"/>
      <c r="BW32" s="145"/>
      <c r="BX32" s="142"/>
      <c r="BY32" s="143"/>
      <c r="BZ32" s="142"/>
      <c r="CA32" s="143"/>
      <c r="CB32" s="142"/>
      <c r="CC32" s="143"/>
      <c r="CD32" s="145"/>
      <c r="CE32" s="142"/>
      <c r="CF32" s="143"/>
      <c r="CG32" s="145"/>
      <c r="CH32" s="142"/>
      <c r="CI32" s="143"/>
      <c r="CJ32" s="145"/>
      <c r="CK32" s="142"/>
      <c r="CL32" s="143"/>
      <c r="CM32" s="142"/>
      <c r="CN32" s="143"/>
      <c r="CO32" s="145"/>
      <c r="CP32" s="142"/>
      <c r="CQ32" s="143"/>
      <c r="CR32" s="142"/>
      <c r="CS32" s="143"/>
      <c r="CT32" s="142"/>
      <c r="CU32" s="143"/>
      <c r="CV32" s="142"/>
      <c r="CW32" s="143"/>
      <c r="CX32" s="145"/>
      <c r="CY32" s="142"/>
      <c r="CZ32" s="143"/>
      <c r="DA32" s="142"/>
      <c r="DB32" s="143"/>
      <c r="DC32" s="142"/>
      <c r="DD32" s="143"/>
      <c r="DE32" s="142"/>
      <c r="DF32" s="143"/>
      <c r="DG32" s="145"/>
      <c r="DH32" s="142"/>
      <c r="DI32" s="143"/>
      <c r="DJ32" s="142"/>
      <c r="DK32" s="143"/>
      <c r="DL32" s="142"/>
      <c r="DM32" s="143"/>
      <c r="DN32" s="142"/>
      <c r="DO32" s="143"/>
      <c r="DP32" s="142"/>
      <c r="DQ32" s="143"/>
      <c r="DR32" s="142"/>
      <c r="DS32" s="143"/>
      <c r="DT32" s="142"/>
      <c r="DU32" s="143"/>
      <c r="DV32" s="142"/>
      <c r="DW32" s="143"/>
      <c r="DX32" s="142"/>
      <c r="DY32" s="143"/>
      <c r="DZ32" s="142"/>
      <c r="EA32" s="143"/>
      <c r="EB32" s="142"/>
      <c r="EC32" s="143"/>
      <c r="ED32" s="142"/>
      <c r="EE32" s="143"/>
      <c r="EF32" s="142"/>
      <c r="EG32" s="143"/>
      <c r="EH32" s="142"/>
      <c r="EI32" s="143"/>
      <c r="EJ32" s="142"/>
      <c r="EK32" s="143"/>
      <c r="EL32" s="142"/>
      <c r="EM32" s="143"/>
      <c r="EN32" s="142"/>
      <c r="EO32" s="143"/>
      <c r="EP32" s="142"/>
      <c r="EQ32" s="143"/>
      <c r="ER32" s="142"/>
      <c r="ES32" s="143"/>
      <c r="ET32" s="142"/>
      <c r="EU32" s="143"/>
      <c r="EV32" s="142"/>
      <c r="EW32" s="143"/>
      <c r="EX32" s="142"/>
      <c r="EY32" s="143"/>
      <c r="EZ32" s="142"/>
      <c r="FA32" s="143"/>
      <c r="FB32" s="142"/>
      <c r="FC32" s="143"/>
      <c r="FD32" s="136">
        <f t="shared" si="0"/>
        <v>0</v>
      </c>
      <c r="FE32" s="136">
        <f t="shared" si="1"/>
        <v>0</v>
      </c>
      <c r="FF32" s="137" t="str">
        <f t="shared" si="2"/>
        <v>Bravo!!!</v>
      </c>
      <c r="FG32" s="235"/>
      <c r="FH32" s="235"/>
      <c r="FI32" s="235"/>
    </row>
    <row r="33" spans="1:165" x14ac:dyDescent="0.4">
      <c r="A33" s="138">
        <v>27</v>
      </c>
      <c r="B33" s="139"/>
      <c r="C33" s="139"/>
      <c r="D33" s="140"/>
      <c r="E33" s="141"/>
      <c r="F33" s="142"/>
      <c r="G33" s="143"/>
      <c r="H33" s="142"/>
      <c r="I33" s="143"/>
      <c r="J33" s="144"/>
      <c r="K33" s="143"/>
      <c r="L33" s="145"/>
      <c r="M33" s="145"/>
      <c r="N33" s="142"/>
      <c r="O33" s="143"/>
      <c r="P33" s="145"/>
      <c r="Q33" s="145"/>
      <c r="R33" s="142"/>
      <c r="S33" s="143"/>
      <c r="T33" s="145"/>
      <c r="U33" s="145"/>
      <c r="V33" s="142"/>
      <c r="W33" s="143"/>
      <c r="X33" s="145"/>
      <c r="Y33" s="142"/>
      <c r="Z33" s="143"/>
      <c r="AA33" s="142"/>
      <c r="AB33" s="143"/>
      <c r="AC33" s="142"/>
      <c r="AD33" s="143"/>
      <c r="AE33" s="143"/>
      <c r="AF33" s="145"/>
      <c r="AG33" s="142"/>
      <c r="AH33" s="143"/>
      <c r="AI33" s="142"/>
      <c r="AJ33" s="143"/>
      <c r="AK33" s="145"/>
      <c r="AL33" s="142"/>
      <c r="AM33" s="143"/>
      <c r="AN33" s="145"/>
      <c r="AO33" s="142"/>
      <c r="AP33" s="143"/>
      <c r="AQ33" s="142"/>
      <c r="AR33" s="143"/>
      <c r="AS33" s="142"/>
      <c r="AT33" s="143"/>
      <c r="AU33" s="142"/>
      <c r="AV33" s="143"/>
      <c r="AW33" s="142"/>
      <c r="AX33" s="143"/>
      <c r="AY33" s="142"/>
      <c r="AZ33" s="143"/>
      <c r="BA33" s="142"/>
      <c r="BB33" s="143"/>
      <c r="BC33" s="145"/>
      <c r="BD33" s="142"/>
      <c r="BE33" s="143"/>
      <c r="BF33" s="145"/>
      <c r="BG33" s="142"/>
      <c r="BH33" s="143"/>
      <c r="BI33" s="145"/>
      <c r="BJ33" s="142"/>
      <c r="BK33" s="143"/>
      <c r="BL33" s="145"/>
      <c r="BM33" s="143"/>
      <c r="BN33" s="143"/>
      <c r="BO33" s="145"/>
      <c r="BP33" s="142"/>
      <c r="BQ33" s="143"/>
      <c r="BR33" s="145"/>
      <c r="BS33" s="142"/>
      <c r="BT33" s="143"/>
      <c r="BU33" s="142"/>
      <c r="BV33" s="143"/>
      <c r="BW33" s="145"/>
      <c r="BX33" s="142"/>
      <c r="BY33" s="143"/>
      <c r="BZ33" s="142"/>
      <c r="CA33" s="143"/>
      <c r="CB33" s="142"/>
      <c r="CC33" s="143"/>
      <c r="CD33" s="145"/>
      <c r="CE33" s="142"/>
      <c r="CF33" s="143"/>
      <c r="CG33" s="145"/>
      <c r="CH33" s="142"/>
      <c r="CI33" s="143"/>
      <c r="CJ33" s="145"/>
      <c r="CK33" s="142"/>
      <c r="CL33" s="143"/>
      <c r="CM33" s="142"/>
      <c r="CN33" s="143"/>
      <c r="CO33" s="145"/>
      <c r="CP33" s="142"/>
      <c r="CQ33" s="143"/>
      <c r="CR33" s="142"/>
      <c r="CS33" s="143"/>
      <c r="CT33" s="142"/>
      <c r="CU33" s="143"/>
      <c r="CV33" s="142"/>
      <c r="CW33" s="143"/>
      <c r="CX33" s="145"/>
      <c r="CY33" s="142"/>
      <c r="CZ33" s="143"/>
      <c r="DA33" s="142"/>
      <c r="DB33" s="143"/>
      <c r="DC33" s="142"/>
      <c r="DD33" s="143"/>
      <c r="DE33" s="142"/>
      <c r="DF33" s="143"/>
      <c r="DG33" s="145"/>
      <c r="DH33" s="142"/>
      <c r="DI33" s="143"/>
      <c r="DJ33" s="142"/>
      <c r="DK33" s="143"/>
      <c r="DL33" s="142"/>
      <c r="DM33" s="143"/>
      <c r="DN33" s="142"/>
      <c r="DO33" s="143"/>
      <c r="DP33" s="142"/>
      <c r="DQ33" s="143"/>
      <c r="DR33" s="142"/>
      <c r="DS33" s="143"/>
      <c r="DT33" s="142"/>
      <c r="DU33" s="143"/>
      <c r="DV33" s="142"/>
      <c r="DW33" s="143"/>
      <c r="DX33" s="142"/>
      <c r="DY33" s="143"/>
      <c r="DZ33" s="142"/>
      <c r="EA33" s="143"/>
      <c r="EB33" s="142"/>
      <c r="EC33" s="143"/>
      <c r="ED33" s="142"/>
      <c r="EE33" s="143"/>
      <c r="EF33" s="142"/>
      <c r="EG33" s="143"/>
      <c r="EH33" s="142"/>
      <c r="EI33" s="143"/>
      <c r="EJ33" s="142"/>
      <c r="EK33" s="143"/>
      <c r="EL33" s="142"/>
      <c r="EM33" s="143"/>
      <c r="EN33" s="142"/>
      <c r="EO33" s="143"/>
      <c r="EP33" s="142"/>
      <c r="EQ33" s="143"/>
      <c r="ER33" s="142"/>
      <c r="ES33" s="143"/>
      <c r="ET33" s="142"/>
      <c r="EU33" s="143"/>
      <c r="EV33" s="142"/>
      <c r="EW33" s="143"/>
      <c r="EX33" s="142"/>
      <c r="EY33" s="143"/>
      <c r="EZ33" s="142"/>
      <c r="FA33" s="143"/>
      <c r="FB33" s="142"/>
      <c r="FC33" s="143"/>
      <c r="FD33" s="136">
        <f t="shared" si="0"/>
        <v>0</v>
      </c>
      <c r="FE33" s="136">
        <f t="shared" si="1"/>
        <v>0</v>
      </c>
      <c r="FF33" s="137" t="str">
        <f t="shared" si="2"/>
        <v>Bravo!!!</v>
      </c>
      <c r="FG33" s="235"/>
      <c r="FH33" s="235"/>
      <c r="FI33" s="235"/>
    </row>
    <row r="34" spans="1:165" x14ac:dyDescent="0.4">
      <c r="A34" s="138">
        <v>28</v>
      </c>
      <c r="B34" s="139"/>
      <c r="C34" s="139"/>
      <c r="D34" s="140"/>
      <c r="E34" s="141"/>
      <c r="F34" s="142"/>
      <c r="G34" s="143"/>
      <c r="H34" s="142"/>
      <c r="I34" s="143"/>
      <c r="J34" s="144"/>
      <c r="K34" s="143"/>
      <c r="L34" s="145"/>
      <c r="M34" s="145"/>
      <c r="N34" s="142"/>
      <c r="O34" s="143"/>
      <c r="P34" s="145"/>
      <c r="Q34" s="145"/>
      <c r="R34" s="142"/>
      <c r="S34" s="143"/>
      <c r="T34" s="145"/>
      <c r="U34" s="145"/>
      <c r="V34" s="142"/>
      <c r="W34" s="143"/>
      <c r="X34" s="145"/>
      <c r="Y34" s="142"/>
      <c r="Z34" s="143"/>
      <c r="AA34" s="142"/>
      <c r="AB34" s="143"/>
      <c r="AC34" s="142"/>
      <c r="AD34" s="143"/>
      <c r="AE34" s="143"/>
      <c r="AF34" s="145"/>
      <c r="AG34" s="142"/>
      <c r="AH34" s="143"/>
      <c r="AI34" s="142"/>
      <c r="AJ34" s="143"/>
      <c r="AK34" s="145"/>
      <c r="AL34" s="142"/>
      <c r="AM34" s="143"/>
      <c r="AN34" s="145"/>
      <c r="AO34" s="142"/>
      <c r="AP34" s="143"/>
      <c r="AQ34" s="142"/>
      <c r="AR34" s="143"/>
      <c r="AS34" s="142"/>
      <c r="AT34" s="143"/>
      <c r="AU34" s="142"/>
      <c r="AV34" s="143"/>
      <c r="AW34" s="142"/>
      <c r="AX34" s="143"/>
      <c r="AY34" s="142"/>
      <c r="AZ34" s="143"/>
      <c r="BA34" s="142"/>
      <c r="BB34" s="143"/>
      <c r="BC34" s="145"/>
      <c r="BD34" s="142"/>
      <c r="BE34" s="143"/>
      <c r="BF34" s="145"/>
      <c r="BG34" s="142"/>
      <c r="BH34" s="143"/>
      <c r="BI34" s="145"/>
      <c r="BJ34" s="142"/>
      <c r="BK34" s="143"/>
      <c r="BL34" s="145"/>
      <c r="BM34" s="143"/>
      <c r="BN34" s="143"/>
      <c r="BO34" s="145"/>
      <c r="BP34" s="142"/>
      <c r="BQ34" s="143"/>
      <c r="BR34" s="145"/>
      <c r="BS34" s="142"/>
      <c r="BT34" s="143"/>
      <c r="BU34" s="142"/>
      <c r="BV34" s="143"/>
      <c r="BW34" s="145"/>
      <c r="BX34" s="142"/>
      <c r="BY34" s="143"/>
      <c r="BZ34" s="142"/>
      <c r="CA34" s="143"/>
      <c r="CB34" s="142"/>
      <c r="CC34" s="143"/>
      <c r="CD34" s="145"/>
      <c r="CE34" s="142"/>
      <c r="CF34" s="143"/>
      <c r="CG34" s="145"/>
      <c r="CH34" s="142"/>
      <c r="CI34" s="143"/>
      <c r="CJ34" s="145"/>
      <c r="CK34" s="142"/>
      <c r="CL34" s="143"/>
      <c r="CM34" s="142"/>
      <c r="CN34" s="143"/>
      <c r="CO34" s="145"/>
      <c r="CP34" s="142"/>
      <c r="CQ34" s="143"/>
      <c r="CR34" s="142"/>
      <c r="CS34" s="143"/>
      <c r="CT34" s="142"/>
      <c r="CU34" s="143"/>
      <c r="CV34" s="142"/>
      <c r="CW34" s="143"/>
      <c r="CX34" s="145"/>
      <c r="CY34" s="142"/>
      <c r="CZ34" s="143"/>
      <c r="DA34" s="142"/>
      <c r="DB34" s="143"/>
      <c r="DC34" s="142"/>
      <c r="DD34" s="143"/>
      <c r="DE34" s="142"/>
      <c r="DF34" s="143"/>
      <c r="DG34" s="145"/>
      <c r="DH34" s="142"/>
      <c r="DI34" s="143"/>
      <c r="DJ34" s="142"/>
      <c r="DK34" s="143"/>
      <c r="DL34" s="142"/>
      <c r="DM34" s="143"/>
      <c r="DN34" s="142"/>
      <c r="DO34" s="143"/>
      <c r="DP34" s="142"/>
      <c r="DQ34" s="143"/>
      <c r="DR34" s="142"/>
      <c r="DS34" s="143"/>
      <c r="DT34" s="142"/>
      <c r="DU34" s="143"/>
      <c r="DV34" s="142"/>
      <c r="DW34" s="143"/>
      <c r="DX34" s="142"/>
      <c r="DY34" s="143"/>
      <c r="DZ34" s="142"/>
      <c r="EA34" s="143"/>
      <c r="EB34" s="142"/>
      <c r="EC34" s="143"/>
      <c r="ED34" s="142"/>
      <c r="EE34" s="143"/>
      <c r="EF34" s="142"/>
      <c r="EG34" s="143"/>
      <c r="EH34" s="142"/>
      <c r="EI34" s="143"/>
      <c r="EJ34" s="142"/>
      <c r="EK34" s="143"/>
      <c r="EL34" s="142"/>
      <c r="EM34" s="143"/>
      <c r="EN34" s="142"/>
      <c r="EO34" s="143"/>
      <c r="EP34" s="142"/>
      <c r="EQ34" s="143"/>
      <c r="ER34" s="142"/>
      <c r="ES34" s="143"/>
      <c r="ET34" s="142"/>
      <c r="EU34" s="143"/>
      <c r="EV34" s="142"/>
      <c r="EW34" s="143"/>
      <c r="EX34" s="142"/>
      <c r="EY34" s="143"/>
      <c r="EZ34" s="142"/>
      <c r="FA34" s="143"/>
      <c r="FB34" s="142"/>
      <c r="FC34" s="143"/>
      <c r="FD34" s="136">
        <f t="shared" si="0"/>
        <v>0</v>
      </c>
      <c r="FE34" s="136">
        <f t="shared" si="1"/>
        <v>0</v>
      </c>
      <c r="FF34" s="137" t="str">
        <f t="shared" si="2"/>
        <v>Bravo!!!</v>
      </c>
      <c r="FG34" s="235"/>
      <c r="FH34" s="235"/>
      <c r="FI34" s="235"/>
    </row>
    <row r="35" spans="1:165" x14ac:dyDescent="0.4">
      <c r="A35" s="138">
        <v>29</v>
      </c>
      <c r="B35" s="139"/>
      <c r="C35" s="139"/>
      <c r="D35" s="140"/>
      <c r="E35" s="141"/>
      <c r="F35" s="142"/>
      <c r="G35" s="143"/>
      <c r="H35" s="142"/>
      <c r="I35" s="143"/>
      <c r="J35" s="144"/>
      <c r="K35" s="143"/>
      <c r="L35" s="145"/>
      <c r="M35" s="145"/>
      <c r="N35" s="142"/>
      <c r="O35" s="143"/>
      <c r="P35" s="145"/>
      <c r="Q35" s="145"/>
      <c r="R35" s="142"/>
      <c r="S35" s="143"/>
      <c r="T35" s="145"/>
      <c r="U35" s="145"/>
      <c r="V35" s="142"/>
      <c r="W35" s="143"/>
      <c r="X35" s="145"/>
      <c r="Y35" s="142"/>
      <c r="Z35" s="143"/>
      <c r="AA35" s="142"/>
      <c r="AB35" s="143"/>
      <c r="AC35" s="142"/>
      <c r="AD35" s="143"/>
      <c r="AE35" s="143"/>
      <c r="AF35" s="145"/>
      <c r="AG35" s="142"/>
      <c r="AH35" s="143"/>
      <c r="AI35" s="142"/>
      <c r="AJ35" s="143"/>
      <c r="AK35" s="145"/>
      <c r="AL35" s="142"/>
      <c r="AM35" s="143"/>
      <c r="AN35" s="145"/>
      <c r="AO35" s="142"/>
      <c r="AP35" s="143"/>
      <c r="AQ35" s="142"/>
      <c r="AR35" s="143"/>
      <c r="AS35" s="142"/>
      <c r="AT35" s="143"/>
      <c r="AU35" s="142"/>
      <c r="AV35" s="143"/>
      <c r="AW35" s="142"/>
      <c r="AX35" s="143"/>
      <c r="AY35" s="142"/>
      <c r="AZ35" s="143"/>
      <c r="BA35" s="142"/>
      <c r="BB35" s="143"/>
      <c r="BC35" s="145"/>
      <c r="BD35" s="142"/>
      <c r="BE35" s="143"/>
      <c r="BF35" s="145"/>
      <c r="BG35" s="142"/>
      <c r="BH35" s="143"/>
      <c r="BI35" s="145"/>
      <c r="BJ35" s="142"/>
      <c r="BK35" s="143"/>
      <c r="BL35" s="145"/>
      <c r="BM35" s="143"/>
      <c r="BN35" s="143"/>
      <c r="BO35" s="145"/>
      <c r="BP35" s="142"/>
      <c r="BQ35" s="143"/>
      <c r="BR35" s="145"/>
      <c r="BS35" s="142"/>
      <c r="BT35" s="143"/>
      <c r="BU35" s="142"/>
      <c r="BV35" s="143"/>
      <c r="BW35" s="145"/>
      <c r="BX35" s="142"/>
      <c r="BY35" s="143"/>
      <c r="BZ35" s="142"/>
      <c r="CA35" s="143"/>
      <c r="CB35" s="142"/>
      <c r="CC35" s="143"/>
      <c r="CD35" s="145"/>
      <c r="CE35" s="142"/>
      <c r="CF35" s="143"/>
      <c r="CG35" s="145"/>
      <c r="CH35" s="142"/>
      <c r="CI35" s="143"/>
      <c r="CJ35" s="145"/>
      <c r="CK35" s="142"/>
      <c r="CL35" s="143"/>
      <c r="CM35" s="142"/>
      <c r="CN35" s="143"/>
      <c r="CO35" s="145"/>
      <c r="CP35" s="142"/>
      <c r="CQ35" s="143"/>
      <c r="CR35" s="142"/>
      <c r="CS35" s="143"/>
      <c r="CT35" s="142"/>
      <c r="CU35" s="143"/>
      <c r="CV35" s="142"/>
      <c r="CW35" s="143"/>
      <c r="CX35" s="145"/>
      <c r="CY35" s="142"/>
      <c r="CZ35" s="143"/>
      <c r="DA35" s="142"/>
      <c r="DB35" s="143"/>
      <c r="DC35" s="142"/>
      <c r="DD35" s="143"/>
      <c r="DE35" s="142"/>
      <c r="DF35" s="143"/>
      <c r="DG35" s="145"/>
      <c r="DH35" s="142"/>
      <c r="DI35" s="143"/>
      <c r="DJ35" s="142"/>
      <c r="DK35" s="143"/>
      <c r="DL35" s="142"/>
      <c r="DM35" s="143"/>
      <c r="DN35" s="142"/>
      <c r="DO35" s="143"/>
      <c r="DP35" s="142"/>
      <c r="DQ35" s="143"/>
      <c r="DR35" s="142"/>
      <c r="DS35" s="143"/>
      <c r="DT35" s="142"/>
      <c r="DU35" s="143"/>
      <c r="DV35" s="142"/>
      <c r="DW35" s="143"/>
      <c r="DX35" s="142"/>
      <c r="DY35" s="143"/>
      <c r="DZ35" s="142"/>
      <c r="EA35" s="143"/>
      <c r="EB35" s="142"/>
      <c r="EC35" s="143"/>
      <c r="ED35" s="142"/>
      <c r="EE35" s="143"/>
      <c r="EF35" s="142"/>
      <c r="EG35" s="143"/>
      <c r="EH35" s="142"/>
      <c r="EI35" s="143"/>
      <c r="EJ35" s="142"/>
      <c r="EK35" s="143"/>
      <c r="EL35" s="142"/>
      <c r="EM35" s="143"/>
      <c r="EN35" s="142"/>
      <c r="EO35" s="143"/>
      <c r="EP35" s="142"/>
      <c r="EQ35" s="143"/>
      <c r="ER35" s="142"/>
      <c r="ES35" s="143"/>
      <c r="ET35" s="142"/>
      <c r="EU35" s="143"/>
      <c r="EV35" s="142"/>
      <c r="EW35" s="143"/>
      <c r="EX35" s="142"/>
      <c r="EY35" s="143"/>
      <c r="EZ35" s="142"/>
      <c r="FA35" s="143"/>
      <c r="FB35" s="142"/>
      <c r="FC35" s="143"/>
      <c r="FD35" s="136">
        <f t="shared" si="0"/>
        <v>0</v>
      </c>
      <c r="FE35" s="136">
        <f t="shared" si="1"/>
        <v>0</v>
      </c>
      <c r="FF35" s="137" t="str">
        <f t="shared" si="2"/>
        <v>Bravo!!!</v>
      </c>
      <c r="FG35" s="235"/>
      <c r="FH35" s="235"/>
      <c r="FI35" s="235"/>
    </row>
    <row r="36" spans="1:165" x14ac:dyDescent="0.4">
      <c r="A36" s="138">
        <v>30</v>
      </c>
      <c r="B36" s="139"/>
      <c r="C36" s="139"/>
      <c r="D36" s="140"/>
      <c r="E36" s="141"/>
      <c r="F36" s="142"/>
      <c r="G36" s="143"/>
      <c r="H36" s="142"/>
      <c r="I36" s="143"/>
      <c r="J36" s="144"/>
      <c r="K36" s="143"/>
      <c r="L36" s="145"/>
      <c r="M36" s="145"/>
      <c r="N36" s="142"/>
      <c r="O36" s="143"/>
      <c r="P36" s="145"/>
      <c r="Q36" s="145"/>
      <c r="R36" s="142"/>
      <c r="S36" s="143"/>
      <c r="T36" s="145"/>
      <c r="U36" s="145"/>
      <c r="V36" s="142"/>
      <c r="W36" s="143"/>
      <c r="X36" s="145"/>
      <c r="Y36" s="142"/>
      <c r="Z36" s="143"/>
      <c r="AA36" s="142"/>
      <c r="AB36" s="143"/>
      <c r="AC36" s="142"/>
      <c r="AD36" s="143"/>
      <c r="AE36" s="143"/>
      <c r="AF36" s="145"/>
      <c r="AG36" s="142"/>
      <c r="AH36" s="143"/>
      <c r="AI36" s="142"/>
      <c r="AJ36" s="143"/>
      <c r="AK36" s="145"/>
      <c r="AL36" s="142"/>
      <c r="AM36" s="143"/>
      <c r="AN36" s="145"/>
      <c r="AO36" s="142"/>
      <c r="AP36" s="143"/>
      <c r="AQ36" s="142"/>
      <c r="AR36" s="143"/>
      <c r="AS36" s="142"/>
      <c r="AT36" s="143"/>
      <c r="AU36" s="142"/>
      <c r="AV36" s="143"/>
      <c r="AW36" s="142"/>
      <c r="AX36" s="143"/>
      <c r="AY36" s="142"/>
      <c r="AZ36" s="143"/>
      <c r="BA36" s="142"/>
      <c r="BB36" s="143"/>
      <c r="BC36" s="145"/>
      <c r="BD36" s="142"/>
      <c r="BE36" s="143"/>
      <c r="BF36" s="145"/>
      <c r="BG36" s="142"/>
      <c r="BH36" s="143"/>
      <c r="BI36" s="145"/>
      <c r="BJ36" s="142"/>
      <c r="BK36" s="143"/>
      <c r="BL36" s="145"/>
      <c r="BM36" s="143"/>
      <c r="BN36" s="143"/>
      <c r="BO36" s="145"/>
      <c r="BP36" s="142"/>
      <c r="BQ36" s="143"/>
      <c r="BR36" s="145"/>
      <c r="BS36" s="142"/>
      <c r="BT36" s="143"/>
      <c r="BU36" s="142"/>
      <c r="BV36" s="143"/>
      <c r="BW36" s="145"/>
      <c r="BX36" s="142"/>
      <c r="BY36" s="143"/>
      <c r="BZ36" s="142"/>
      <c r="CA36" s="143"/>
      <c r="CB36" s="142"/>
      <c r="CC36" s="143"/>
      <c r="CD36" s="145"/>
      <c r="CE36" s="142"/>
      <c r="CF36" s="143"/>
      <c r="CG36" s="145"/>
      <c r="CH36" s="142"/>
      <c r="CI36" s="143"/>
      <c r="CJ36" s="145"/>
      <c r="CK36" s="142"/>
      <c r="CL36" s="143"/>
      <c r="CM36" s="142"/>
      <c r="CN36" s="143"/>
      <c r="CO36" s="145"/>
      <c r="CP36" s="142"/>
      <c r="CQ36" s="143"/>
      <c r="CR36" s="142"/>
      <c r="CS36" s="143"/>
      <c r="CT36" s="142"/>
      <c r="CU36" s="143"/>
      <c r="CV36" s="142"/>
      <c r="CW36" s="143"/>
      <c r="CX36" s="145"/>
      <c r="CY36" s="142"/>
      <c r="CZ36" s="143"/>
      <c r="DA36" s="142"/>
      <c r="DB36" s="143"/>
      <c r="DC36" s="142"/>
      <c r="DD36" s="143"/>
      <c r="DE36" s="142"/>
      <c r="DF36" s="143"/>
      <c r="DG36" s="145"/>
      <c r="DH36" s="142"/>
      <c r="DI36" s="143"/>
      <c r="DJ36" s="142"/>
      <c r="DK36" s="143"/>
      <c r="DL36" s="142"/>
      <c r="DM36" s="143"/>
      <c r="DN36" s="142"/>
      <c r="DO36" s="143"/>
      <c r="DP36" s="142"/>
      <c r="DQ36" s="143"/>
      <c r="DR36" s="142"/>
      <c r="DS36" s="143"/>
      <c r="DT36" s="142"/>
      <c r="DU36" s="143"/>
      <c r="DV36" s="142"/>
      <c r="DW36" s="143"/>
      <c r="DX36" s="142"/>
      <c r="DY36" s="143"/>
      <c r="DZ36" s="142"/>
      <c r="EA36" s="143"/>
      <c r="EB36" s="142"/>
      <c r="EC36" s="143"/>
      <c r="ED36" s="142"/>
      <c r="EE36" s="143"/>
      <c r="EF36" s="142"/>
      <c r="EG36" s="143"/>
      <c r="EH36" s="142"/>
      <c r="EI36" s="143"/>
      <c r="EJ36" s="142"/>
      <c r="EK36" s="143"/>
      <c r="EL36" s="142"/>
      <c r="EM36" s="143"/>
      <c r="EN36" s="142"/>
      <c r="EO36" s="143"/>
      <c r="EP36" s="142"/>
      <c r="EQ36" s="143"/>
      <c r="ER36" s="142"/>
      <c r="ES36" s="143"/>
      <c r="ET36" s="142"/>
      <c r="EU36" s="143"/>
      <c r="EV36" s="142"/>
      <c r="EW36" s="143"/>
      <c r="EX36" s="142"/>
      <c r="EY36" s="143"/>
      <c r="EZ36" s="142"/>
      <c r="FA36" s="143"/>
      <c r="FB36" s="142"/>
      <c r="FC36" s="143"/>
      <c r="FD36" s="136">
        <f t="shared" si="0"/>
        <v>0</v>
      </c>
      <c r="FE36" s="136">
        <f t="shared" si="1"/>
        <v>0</v>
      </c>
      <c r="FF36" s="137" t="str">
        <f t="shared" si="2"/>
        <v>Bravo!!!</v>
      </c>
      <c r="FG36" s="235"/>
      <c r="FH36" s="235"/>
      <c r="FI36" s="235"/>
    </row>
    <row r="37" spans="1:165" x14ac:dyDescent="0.4">
      <c r="A37" s="138">
        <v>31</v>
      </c>
      <c r="B37" s="139"/>
      <c r="C37" s="139"/>
      <c r="D37" s="140"/>
      <c r="E37" s="141"/>
      <c r="F37" s="142"/>
      <c r="G37" s="143"/>
      <c r="H37" s="142"/>
      <c r="I37" s="143"/>
      <c r="J37" s="144"/>
      <c r="K37" s="143"/>
      <c r="L37" s="145"/>
      <c r="M37" s="145"/>
      <c r="N37" s="142"/>
      <c r="O37" s="143"/>
      <c r="P37" s="145"/>
      <c r="Q37" s="145"/>
      <c r="R37" s="142"/>
      <c r="S37" s="143"/>
      <c r="T37" s="145"/>
      <c r="U37" s="145"/>
      <c r="V37" s="142"/>
      <c r="W37" s="143"/>
      <c r="X37" s="145"/>
      <c r="Y37" s="142"/>
      <c r="Z37" s="143"/>
      <c r="AA37" s="142"/>
      <c r="AB37" s="143"/>
      <c r="AC37" s="142"/>
      <c r="AD37" s="143"/>
      <c r="AE37" s="143"/>
      <c r="AF37" s="145"/>
      <c r="AG37" s="142"/>
      <c r="AH37" s="143"/>
      <c r="AI37" s="142"/>
      <c r="AJ37" s="143"/>
      <c r="AK37" s="145"/>
      <c r="AL37" s="142"/>
      <c r="AM37" s="143"/>
      <c r="AN37" s="145"/>
      <c r="AO37" s="142"/>
      <c r="AP37" s="143"/>
      <c r="AQ37" s="142"/>
      <c r="AR37" s="143"/>
      <c r="AS37" s="142"/>
      <c r="AT37" s="143"/>
      <c r="AU37" s="142"/>
      <c r="AV37" s="143"/>
      <c r="AW37" s="142"/>
      <c r="AX37" s="143"/>
      <c r="AY37" s="142"/>
      <c r="AZ37" s="143"/>
      <c r="BA37" s="142"/>
      <c r="BB37" s="143"/>
      <c r="BC37" s="145"/>
      <c r="BD37" s="142"/>
      <c r="BE37" s="143"/>
      <c r="BF37" s="145"/>
      <c r="BG37" s="142"/>
      <c r="BH37" s="143"/>
      <c r="BI37" s="145"/>
      <c r="BJ37" s="142"/>
      <c r="BK37" s="143"/>
      <c r="BL37" s="145"/>
      <c r="BM37" s="143"/>
      <c r="BN37" s="143"/>
      <c r="BO37" s="145"/>
      <c r="BP37" s="142"/>
      <c r="BQ37" s="143"/>
      <c r="BR37" s="145"/>
      <c r="BS37" s="142"/>
      <c r="BT37" s="143"/>
      <c r="BU37" s="142"/>
      <c r="BV37" s="143"/>
      <c r="BW37" s="145"/>
      <c r="BX37" s="142"/>
      <c r="BY37" s="143"/>
      <c r="BZ37" s="142"/>
      <c r="CA37" s="143"/>
      <c r="CB37" s="142"/>
      <c r="CC37" s="143"/>
      <c r="CD37" s="145"/>
      <c r="CE37" s="142"/>
      <c r="CF37" s="143"/>
      <c r="CG37" s="145"/>
      <c r="CH37" s="142"/>
      <c r="CI37" s="143"/>
      <c r="CJ37" s="145"/>
      <c r="CK37" s="142"/>
      <c r="CL37" s="143"/>
      <c r="CM37" s="142"/>
      <c r="CN37" s="143"/>
      <c r="CO37" s="145"/>
      <c r="CP37" s="142"/>
      <c r="CQ37" s="143"/>
      <c r="CR37" s="142"/>
      <c r="CS37" s="143"/>
      <c r="CT37" s="142"/>
      <c r="CU37" s="143"/>
      <c r="CV37" s="142"/>
      <c r="CW37" s="143"/>
      <c r="CX37" s="145"/>
      <c r="CY37" s="142"/>
      <c r="CZ37" s="143"/>
      <c r="DA37" s="142"/>
      <c r="DB37" s="143"/>
      <c r="DC37" s="142"/>
      <c r="DD37" s="143"/>
      <c r="DE37" s="142"/>
      <c r="DF37" s="143"/>
      <c r="DG37" s="145"/>
      <c r="DH37" s="142"/>
      <c r="DI37" s="143"/>
      <c r="DJ37" s="142"/>
      <c r="DK37" s="143"/>
      <c r="DL37" s="142"/>
      <c r="DM37" s="143"/>
      <c r="DN37" s="142"/>
      <c r="DO37" s="143"/>
      <c r="DP37" s="142"/>
      <c r="DQ37" s="143"/>
      <c r="DR37" s="142"/>
      <c r="DS37" s="143"/>
      <c r="DT37" s="142"/>
      <c r="DU37" s="143"/>
      <c r="DV37" s="142"/>
      <c r="DW37" s="143"/>
      <c r="DX37" s="142"/>
      <c r="DY37" s="143"/>
      <c r="DZ37" s="142"/>
      <c r="EA37" s="143"/>
      <c r="EB37" s="142"/>
      <c r="EC37" s="143"/>
      <c r="ED37" s="142"/>
      <c r="EE37" s="143"/>
      <c r="EF37" s="142"/>
      <c r="EG37" s="143"/>
      <c r="EH37" s="142"/>
      <c r="EI37" s="143"/>
      <c r="EJ37" s="142"/>
      <c r="EK37" s="143"/>
      <c r="EL37" s="142"/>
      <c r="EM37" s="143"/>
      <c r="EN37" s="142"/>
      <c r="EO37" s="143"/>
      <c r="EP37" s="142"/>
      <c r="EQ37" s="143"/>
      <c r="ER37" s="142"/>
      <c r="ES37" s="143"/>
      <c r="ET37" s="142"/>
      <c r="EU37" s="143"/>
      <c r="EV37" s="142"/>
      <c r="EW37" s="143"/>
      <c r="EX37" s="142"/>
      <c r="EY37" s="143"/>
      <c r="EZ37" s="142"/>
      <c r="FA37" s="143"/>
      <c r="FB37" s="142"/>
      <c r="FC37" s="143"/>
      <c r="FD37" s="136">
        <f t="shared" si="0"/>
        <v>0</v>
      </c>
      <c r="FE37" s="136">
        <f t="shared" si="1"/>
        <v>0</v>
      </c>
      <c r="FF37" s="137" t="str">
        <f t="shared" si="2"/>
        <v>Bravo!!!</v>
      </c>
      <c r="FG37" s="235"/>
      <c r="FH37" s="235"/>
      <c r="FI37" s="235"/>
    </row>
    <row r="38" spans="1:165" x14ac:dyDescent="0.4">
      <c r="A38" s="138">
        <v>32</v>
      </c>
      <c r="B38" s="139"/>
      <c r="C38" s="139"/>
      <c r="D38" s="140"/>
      <c r="E38" s="141"/>
      <c r="F38" s="142"/>
      <c r="G38" s="143"/>
      <c r="H38" s="142"/>
      <c r="I38" s="143"/>
      <c r="J38" s="144"/>
      <c r="K38" s="143"/>
      <c r="L38" s="145"/>
      <c r="M38" s="145"/>
      <c r="N38" s="142"/>
      <c r="O38" s="143"/>
      <c r="P38" s="145"/>
      <c r="Q38" s="145"/>
      <c r="R38" s="142"/>
      <c r="S38" s="143"/>
      <c r="T38" s="145"/>
      <c r="U38" s="145"/>
      <c r="V38" s="142"/>
      <c r="W38" s="143"/>
      <c r="X38" s="145"/>
      <c r="Y38" s="142"/>
      <c r="Z38" s="143"/>
      <c r="AA38" s="142"/>
      <c r="AB38" s="143"/>
      <c r="AC38" s="142"/>
      <c r="AD38" s="143"/>
      <c r="AE38" s="143"/>
      <c r="AF38" s="145"/>
      <c r="AG38" s="142"/>
      <c r="AH38" s="143"/>
      <c r="AI38" s="142"/>
      <c r="AJ38" s="143"/>
      <c r="AK38" s="145"/>
      <c r="AL38" s="142"/>
      <c r="AM38" s="143"/>
      <c r="AN38" s="145"/>
      <c r="AO38" s="142"/>
      <c r="AP38" s="143"/>
      <c r="AQ38" s="142"/>
      <c r="AR38" s="143"/>
      <c r="AS38" s="142"/>
      <c r="AT38" s="143"/>
      <c r="AU38" s="142"/>
      <c r="AV38" s="143"/>
      <c r="AW38" s="142"/>
      <c r="AX38" s="143"/>
      <c r="AY38" s="142"/>
      <c r="AZ38" s="143"/>
      <c r="BA38" s="142"/>
      <c r="BB38" s="143"/>
      <c r="BC38" s="145"/>
      <c r="BD38" s="142"/>
      <c r="BE38" s="143"/>
      <c r="BF38" s="145"/>
      <c r="BG38" s="142"/>
      <c r="BH38" s="143"/>
      <c r="BI38" s="145"/>
      <c r="BJ38" s="142"/>
      <c r="BK38" s="143"/>
      <c r="BL38" s="145"/>
      <c r="BM38" s="143"/>
      <c r="BN38" s="143"/>
      <c r="BO38" s="145"/>
      <c r="BP38" s="142"/>
      <c r="BQ38" s="143"/>
      <c r="BR38" s="145"/>
      <c r="BS38" s="142"/>
      <c r="BT38" s="143"/>
      <c r="BU38" s="142"/>
      <c r="BV38" s="143"/>
      <c r="BW38" s="145"/>
      <c r="BX38" s="142"/>
      <c r="BY38" s="143"/>
      <c r="BZ38" s="142"/>
      <c r="CA38" s="143"/>
      <c r="CB38" s="142"/>
      <c r="CC38" s="143"/>
      <c r="CD38" s="145"/>
      <c r="CE38" s="142"/>
      <c r="CF38" s="143"/>
      <c r="CG38" s="145"/>
      <c r="CH38" s="142"/>
      <c r="CI38" s="143"/>
      <c r="CJ38" s="145"/>
      <c r="CK38" s="142"/>
      <c r="CL38" s="143"/>
      <c r="CM38" s="142"/>
      <c r="CN38" s="143"/>
      <c r="CO38" s="145"/>
      <c r="CP38" s="142"/>
      <c r="CQ38" s="143"/>
      <c r="CR38" s="142"/>
      <c r="CS38" s="143"/>
      <c r="CT38" s="142"/>
      <c r="CU38" s="143"/>
      <c r="CV38" s="142"/>
      <c r="CW38" s="143"/>
      <c r="CX38" s="145"/>
      <c r="CY38" s="142"/>
      <c r="CZ38" s="143"/>
      <c r="DA38" s="142"/>
      <c r="DB38" s="143"/>
      <c r="DC38" s="142"/>
      <c r="DD38" s="143"/>
      <c r="DE38" s="142"/>
      <c r="DF38" s="143"/>
      <c r="DG38" s="145"/>
      <c r="DH38" s="142"/>
      <c r="DI38" s="143"/>
      <c r="DJ38" s="142"/>
      <c r="DK38" s="143"/>
      <c r="DL38" s="142"/>
      <c r="DM38" s="143"/>
      <c r="DN38" s="142"/>
      <c r="DO38" s="143"/>
      <c r="DP38" s="142"/>
      <c r="DQ38" s="143"/>
      <c r="DR38" s="142"/>
      <c r="DS38" s="143"/>
      <c r="DT38" s="142"/>
      <c r="DU38" s="143"/>
      <c r="DV38" s="142"/>
      <c r="DW38" s="143"/>
      <c r="DX38" s="142"/>
      <c r="DY38" s="143"/>
      <c r="DZ38" s="142"/>
      <c r="EA38" s="143"/>
      <c r="EB38" s="142"/>
      <c r="EC38" s="143"/>
      <c r="ED38" s="142"/>
      <c r="EE38" s="143"/>
      <c r="EF38" s="142"/>
      <c r="EG38" s="143"/>
      <c r="EH38" s="142"/>
      <c r="EI38" s="143"/>
      <c r="EJ38" s="142"/>
      <c r="EK38" s="143"/>
      <c r="EL38" s="142"/>
      <c r="EM38" s="143"/>
      <c r="EN38" s="142"/>
      <c r="EO38" s="143"/>
      <c r="EP38" s="142"/>
      <c r="EQ38" s="143"/>
      <c r="ER38" s="142"/>
      <c r="ES38" s="143"/>
      <c r="ET38" s="142"/>
      <c r="EU38" s="143"/>
      <c r="EV38" s="142"/>
      <c r="EW38" s="143"/>
      <c r="EX38" s="142"/>
      <c r="EY38" s="143"/>
      <c r="EZ38" s="142"/>
      <c r="FA38" s="143"/>
      <c r="FB38" s="142"/>
      <c r="FC38" s="143"/>
      <c r="FD38" s="136">
        <f t="shared" si="0"/>
        <v>0</v>
      </c>
      <c r="FE38" s="136">
        <f t="shared" si="1"/>
        <v>0</v>
      </c>
      <c r="FF38" s="137" t="str">
        <f t="shared" si="2"/>
        <v>Bravo!!!</v>
      </c>
      <c r="FG38" s="235"/>
      <c r="FH38" s="235"/>
      <c r="FI38" s="235"/>
    </row>
    <row r="39" spans="1:165" x14ac:dyDescent="0.4">
      <c r="A39" s="138">
        <v>33</v>
      </c>
      <c r="B39" s="139"/>
      <c r="C39" s="139"/>
      <c r="D39" s="140"/>
      <c r="E39" s="141"/>
      <c r="F39" s="142"/>
      <c r="G39" s="143"/>
      <c r="H39" s="142"/>
      <c r="I39" s="143"/>
      <c r="J39" s="144"/>
      <c r="K39" s="143"/>
      <c r="L39" s="145"/>
      <c r="M39" s="145"/>
      <c r="N39" s="142"/>
      <c r="O39" s="143"/>
      <c r="P39" s="145"/>
      <c r="Q39" s="145"/>
      <c r="R39" s="142"/>
      <c r="S39" s="143"/>
      <c r="T39" s="145"/>
      <c r="U39" s="145"/>
      <c r="V39" s="142"/>
      <c r="W39" s="143"/>
      <c r="X39" s="145"/>
      <c r="Y39" s="142"/>
      <c r="Z39" s="143"/>
      <c r="AA39" s="142"/>
      <c r="AB39" s="143"/>
      <c r="AC39" s="142"/>
      <c r="AD39" s="143"/>
      <c r="AE39" s="143"/>
      <c r="AF39" s="145"/>
      <c r="AG39" s="142"/>
      <c r="AH39" s="143"/>
      <c r="AI39" s="142"/>
      <c r="AJ39" s="143"/>
      <c r="AK39" s="145"/>
      <c r="AL39" s="142"/>
      <c r="AM39" s="143"/>
      <c r="AN39" s="145"/>
      <c r="AO39" s="142"/>
      <c r="AP39" s="143"/>
      <c r="AQ39" s="142"/>
      <c r="AR39" s="143"/>
      <c r="AS39" s="142"/>
      <c r="AT39" s="143"/>
      <c r="AU39" s="142"/>
      <c r="AV39" s="143"/>
      <c r="AW39" s="142"/>
      <c r="AX39" s="143"/>
      <c r="AY39" s="142"/>
      <c r="AZ39" s="143"/>
      <c r="BA39" s="142"/>
      <c r="BB39" s="143"/>
      <c r="BC39" s="145"/>
      <c r="BD39" s="142"/>
      <c r="BE39" s="143"/>
      <c r="BF39" s="145"/>
      <c r="BG39" s="142"/>
      <c r="BH39" s="143"/>
      <c r="BI39" s="145"/>
      <c r="BJ39" s="142"/>
      <c r="BK39" s="143"/>
      <c r="BL39" s="145"/>
      <c r="BM39" s="143"/>
      <c r="BN39" s="143"/>
      <c r="BO39" s="145"/>
      <c r="BP39" s="142"/>
      <c r="BQ39" s="143"/>
      <c r="BR39" s="145"/>
      <c r="BS39" s="142"/>
      <c r="BT39" s="143"/>
      <c r="BU39" s="142"/>
      <c r="BV39" s="143"/>
      <c r="BW39" s="145"/>
      <c r="BX39" s="142"/>
      <c r="BY39" s="143"/>
      <c r="BZ39" s="142"/>
      <c r="CA39" s="143"/>
      <c r="CB39" s="142"/>
      <c r="CC39" s="143"/>
      <c r="CD39" s="145"/>
      <c r="CE39" s="142"/>
      <c r="CF39" s="143"/>
      <c r="CG39" s="145"/>
      <c r="CH39" s="142"/>
      <c r="CI39" s="143"/>
      <c r="CJ39" s="145"/>
      <c r="CK39" s="142"/>
      <c r="CL39" s="143"/>
      <c r="CM39" s="142"/>
      <c r="CN39" s="143"/>
      <c r="CO39" s="145"/>
      <c r="CP39" s="142"/>
      <c r="CQ39" s="143"/>
      <c r="CR39" s="142"/>
      <c r="CS39" s="143"/>
      <c r="CT39" s="142"/>
      <c r="CU39" s="143"/>
      <c r="CV39" s="142"/>
      <c r="CW39" s="143"/>
      <c r="CX39" s="145"/>
      <c r="CY39" s="142"/>
      <c r="CZ39" s="143"/>
      <c r="DA39" s="142"/>
      <c r="DB39" s="143"/>
      <c r="DC39" s="142"/>
      <c r="DD39" s="143"/>
      <c r="DE39" s="142"/>
      <c r="DF39" s="143"/>
      <c r="DG39" s="145"/>
      <c r="DH39" s="142"/>
      <c r="DI39" s="143"/>
      <c r="DJ39" s="142"/>
      <c r="DK39" s="143"/>
      <c r="DL39" s="142"/>
      <c r="DM39" s="143"/>
      <c r="DN39" s="142"/>
      <c r="DO39" s="143"/>
      <c r="DP39" s="142"/>
      <c r="DQ39" s="143"/>
      <c r="DR39" s="142"/>
      <c r="DS39" s="143"/>
      <c r="DT39" s="142"/>
      <c r="DU39" s="143"/>
      <c r="DV39" s="142"/>
      <c r="DW39" s="143"/>
      <c r="DX39" s="142"/>
      <c r="DY39" s="143"/>
      <c r="DZ39" s="142"/>
      <c r="EA39" s="143"/>
      <c r="EB39" s="142"/>
      <c r="EC39" s="143"/>
      <c r="ED39" s="142"/>
      <c r="EE39" s="143"/>
      <c r="EF39" s="142"/>
      <c r="EG39" s="143"/>
      <c r="EH39" s="142"/>
      <c r="EI39" s="143"/>
      <c r="EJ39" s="142"/>
      <c r="EK39" s="143"/>
      <c r="EL39" s="142"/>
      <c r="EM39" s="143"/>
      <c r="EN39" s="142"/>
      <c r="EO39" s="143"/>
      <c r="EP39" s="142"/>
      <c r="EQ39" s="143"/>
      <c r="ER39" s="142"/>
      <c r="ES39" s="143"/>
      <c r="ET39" s="142"/>
      <c r="EU39" s="143"/>
      <c r="EV39" s="142"/>
      <c r="EW39" s="143"/>
      <c r="EX39" s="142"/>
      <c r="EY39" s="143"/>
      <c r="EZ39" s="142"/>
      <c r="FA39" s="143"/>
      <c r="FB39" s="142"/>
      <c r="FC39" s="143"/>
      <c r="FD39" s="136">
        <f t="shared" si="0"/>
        <v>0</v>
      </c>
      <c r="FE39" s="136">
        <f t="shared" si="1"/>
        <v>0</v>
      </c>
      <c r="FF39" s="137" t="str">
        <f t="shared" si="2"/>
        <v>Bravo!!!</v>
      </c>
      <c r="FG39" s="235"/>
      <c r="FH39" s="235"/>
      <c r="FI39" s="235"/>
    </row>
    <row r="40" spans="1:165" x14ac:dyDescent="0.4">
      <c r="A40" s="138">
        <v>34</v>
      </c>
      <c r="B40" s="139"/>
      <c r="C40" s="139"/>
      <c r="D40" s="140"/>
      <c r="E40" s="141"/>
      <c r="F40" s="142"/>
      <c r="G40" s="143"/>
      <c r="H40" s="142"/>
      <c r="I40" s="143"/>
      <c r="J40" s="144"/>
      <c r="K40" s="143"/>
      <c r="L40" s="145"/>
      <c r="M40" s="145"/>
      <c r="N40" s="142"/>
      <c r="O40" s="143"/>
      <c r="P40" s="145"/>
      <c r="Q40" s="145"/>
      <c r="R40" s="142"/>
      <c r="S40" s="143"/>
      <c r="T40" s="145"/>
      <c r="U40" s="145"/>
      <c r="V40" s="142"/>
      <c r="W40" s="143"/>
      <c r="X40" s="145"/>
      <c r="Y40" s="142"/>
      <c r="Z40" s="143"/>
      <c r="AA40" s="142"/>
      <c r="AB40" s="143"/>
      <c r="AC40" s="142"/>
      <c r="AD40" s="143"/>
      <c r="AE40" s="143"/>
      <c r="AF40" s="145"/>
      <c r="AG40" s="142"/>
      <c r="AH40" s="143"/>
      <c r="AI40" s="142"/>
      <c r="AJ40" s="143"/>
      <c r="AK40" s="145"/>
      <c r="AL40" s="142"/>
      <c r="AM40" s="143"/>
      <c r="AN40" s="145"/>
      <c r="AO40" s="142"/>
      <c r="AP40" s="143"/>
      <c r="AQ40" s="142"/>
      <c r="AR40" s="143"/>
      <c r="AS40" s="142"/>
      <c r="AT40" s="143"/>
      <c r="AU40" s="142"/>
      <c r="AV40" s="143"/>
      <c r="AW40" s="142"/>
      <c r="AX40" s="143"/>
      <c r="AY40" s="142"/>
      <c r="AZ40" s="143"/>
      <c r="BA40" s="142"/>
      <c r="BB40" s="143"/>
      <c r="BC40" s="145"/>
      <c r="BD40" s="142"/>
      <c r="BE40" s="143"/>
      <c r="BF40" s="145"/>
      <c r="BG40" s="142"/>
      <c r="BH40" s="143"/>
      <c r="BI40" s="145"/>
      <c r="BJ40" s="142"/>
      <c r="BK40" s="143"/>
      <c r="BL40" s="145"/>
      <c r="BM40" s="143"/>
      <c r="BN40" s="143"/>
      <c r="BO40" s="145"/>
      <c r="BP40" s="142"/>
      <c r="BQ40" s="143"/>
      <c r="BR40" s="145"/>
      <c r="BS40" s="142"/>
      <c r="BT40" s="143"/>
      <c r="BU40" s="142"/>
      <c r="BV40" s="143"/>
      <c r="BW40" s="145"/>
      <c r="BX40" s="142"/>
      <c r="BY40" s="143"/>
      <c r="BZ40" s="142"/>
      <c r="CA40" s="143"/>
      <c r="CB40" s="142"/>
      <c r="CC40" s="143"/>
      <c r="CD40" s="145"/>
      <c r="CE40" s="142"/>
      <c r="CF40" s="143"/>
      <c r="CG40" s="145"/>
      <c r="CH40" s="142"/>
      <c r="CI40" s="143"/>
      <c r="CJ40" s="145"/>
      <c r="CK40" s="142"/>
      <c r="CL40" s="143"/>
      <c r="CM40" s="142"/>
      <c r="CN40" s="143"/>
      <c r="CO40" s="145"/>
      <c r="CP40" s="142"/>
      <c r="CQ40" s="143"/>
      <c r="CR40" s="142"/>
      <c r="CS40" s="143"/>
      <c r="CT40" s="142"/>
      <c r="CU40" s="143"/>
      <c r="CV40" s="142"/>
      <c r="CW40" s="143"/>
      <c r="CX40" s="145"/>
      <c r="CY40" s="142"/>
      <c r="CZ40" s="143"/>
      <c r="DA40" s="142"/>
      <c r="DB40" s="143"/>
      <c r="DC40" s="142"/>
      <c r="DD40" s="143"/>
      <c r="DE40" s="142"/>
      <c r="DF40" s="143"/>
      <c r="DG40" s="145"/>
      <c r="DH40" s="142"/>
      <c r="DI40" s="143"/>
      <c r="DJ40" s="142"/>
      <c r="DK40" s="143"/>
      <c r="DL40" s="142"/>
      <c r="DM40" s="143"/>
      <c r="DN40" s="142"/>
      <c r="DO40" s="143"/>
      <c r="DP40" s="142"/>
      <c r="DQ40" s="143"/>
      <c r="DR40" s="142"/>
      <c r="DS40" s="143"/>
      <c r="DT40" s="142"/>
      <c r="DU40" s="143"/>
      <c r="DV40" s="142"/>
      <c r="DW40" s="143"/>
      <c r="DX40" s="142"/>
      <c r="DY40" s="143"/>
      <c r="DZ40" s="142"/>
      <c r="EA40" s="143"/>
      <c r="EB40" s="142"/>
      <c r="EC40" s="143"/>
      <c r="ED40" s="142"/>
      <c r="EE40" s="143"/>
      <c r="EF40" s="142"/>
      <c r="EG40" s="143"/>
      <c r="EH40" s="142"/>
      <c r="EI40" s="143"/>
      <c r="EJ40" s="142"/>
      <c r="EK40" s="143"/>
      <c r="EL40" s="142"/>
      <c r="EM40" s="143"/>
      <c r="EN40" s="142"/>
      <c r="EO40" s="143"/>
      <c r="EP40" s="142"/>
      <c r="EQ40" s="143"/>
      <c r="ER40" s="142"/>
      <c r="ES40" s="143"/>
      <c r="ET40" s="142"/>
      <c r="EU40" s="143"/>
      <c r="EV40" s="142"/>
      <c r="EW40" s="143"/>
      <c r="EX40" s="142"/>
      <c r="EY40" s="143"/>
      <c r="EZ40" s="142"/>
      <c r="FA40" s="143"/>
      <c r="FB40" s="142"/>
      <c r="FC40" s="143"/>
      <c r="FD40" s="136">
        <f t="shared" si="0"/>
        <v>0</v>
      </c>
      <c r="FE40" s="136">
        <f t="shared" si="1"/>
        <v>0</v>
      </c>
      <c r="FF40" s="137" t="str">
        <f t="shared" si="2"/>
        <v>Bravo!!!</v>
      </c>
      <c r="FG40" s="235"/>
      <c r="FH40" s="235"/>
      <c r="FI40" s="235"/>
    </row>
    <row r="41" spans="1:165" x14ac:dyDescent="0.4">
      <c r="A41" s="138">
        <v>35</v>
      </c>
      <c r="B41" s="139"/>
      <c r="C41" s="139"/>
      <c r="D41" s="140"/>
      <c r="E41" s="141"/>
      <c r="F41" s="142"/>
      <c r="G41" s="143"/>
      <c r="H41" s="142"/>
      <c r="I41" s="143"/>
      <c r="J41" s="144"/>
      <c r="K41" s="143"/>
      <c r="L41" s="145"/>
      <c r="M41" s="145"/>
      <c r="N41" s="142"/>
      <c r="O41" s="143"/>
      <c r="P41" s="145"/>
      <c r="Q41" s="145"/>
      <c r="R41" s="142"/>
      <c r="S41" s="143"/>
      <c r="T41" s="145"/>
      <c r="U41" s="145"/>
      <c r="V41" s="142"/>
      <c r="W41" s="143"/>
      <c r="X41" s="145"/>
      <c r="Y41" s="142"/>
      <c r="Z41" s="143"/>
      <c r="AA41" s="142"/>
      <c r="AB41" s="143"/>
      <c r="AC41" s="142"/>
      <c r="AD41" s="143"/>
      <c r="AE41" s="143"/>
      <c r="AF41" s="145"/>
      <c r="AG41" s="142"/>
      <c r="AH41" s="143"/>
      <c r="AI41" s="142"/>
      <c r="AJ41" s="143"/>
      <c r="AK41" s="145"/>
      <c r="AL41" s="142"/>
      <c r="AM41" s="143"/>
      <c r="AN41" s="145"/>
      <c r="AO41" s="142"/>
      <c r="AP41" s="143"/>
      <c r="AQ41" s="142"/>
      <c r="AR41" s="143"/>
      <c r="AS41" s="142"/>
      <c r="AT41" s="143"/>
      <c r="AU41" s="142"/>
      <c r="AV41" s="143"/>
      <c r="AW41" s="142"/>
      <c r="AX41" s="143"/>
      <c r="AY41" s="142"/>
      <c r="AZ41" s="143"/>
      <c r="BA41" s="142"/>
      <c r="BB41" s="143"/>
      <c r="BC41" s="145"/>
      <c r="BD41" s="142"/>
      <c r="BE41" s="143"/>
      <c r="BF41" s="145"/>
      <c r="BG41" s="142"/>
      <c r="BH41" s="143"/>
      <c r="BI41" s="145"/>
      <c r="BJ41" s="142"/>
      <c r="BK41" s="143"/>
      <c r="BL41" s="145"/>
      <c r="BM41" s="143"/>
      <c r="BN41" s="143"/>
      <c r="BO41" s="145"/>
      <c r="BP41" s="142"/>
      <c r="BQ41" s="143"/>
      <c r="BR41" s="145"/>
      <c r="BS41" s="142"/>
      <c r="BT41" s="143"/>
      <c r="BU41" s="142"/>
      <c r="BV41" s="143"/>
      <c r="BW41" s="145"/>
      <c r="BX41" s="142"/>
      <c r="BY41" s="143"/>
      <c r="BZ41" s="142"/>
      <c r="CA41" s="143"/>
      <c r="CB41" s="142"/>
      <c r="CC41" s="143"/>
      <c r="CD41" s="145"/>
      <c r="CE41" s="142"/>
      <c r="CF41" s="143"/>
      <c r="CG41" s="145"/>
      <c r="CH41" s="142"/>
      <c r="CI41" s="143"/>
      <c r="CJ41" s="145"/>
      <c r="CK41" s="142"/>
      <c r="CL41" s="143"/>
      <c r="CM41" s="142"/>
      <c r="CN41" s="143"/>
      <c r="CO41" s="145"/>
      <c r="CP41" s="142"/>
      <c r="CQ41" s="143"/>
      <c r="CR41" s="142"/>
      <c r="CS41" s="143"/>
      <c r="CT41" s="142"/>
      <c r="CU41" s="143"/>
      <c r="CV41" s="142"/>
      <c r="CW41" s="143"/>
      <c r="CX41" s="145"/>
      <c r="CY41" s="142"/>
      <c r="CZ41" s="143"/>
      <c r="DA41" s="142"/>
      <c r="DB41" s="143"/>
      <c r="DC41" s="142"/>
      <c r="DD41" s="143"/>
      <c r="DE41" s="142"/>
      <c r="DF41" s="143"/>
      <c r="DG41" s="145"/>
      <c r="DH41" s="142"/>
      <c r="DI41" s="143"/>
      <c r="DJ41" s="142"/>
      <c r="DK41" s="143"/>
      <c r="DL41" s="142"/>
      <c r="DM41" s="143"/>
      <c r="DN41" s="142"/>
      <c r="DO41" s="143"/>
      <c r="DP41" s="142"/>
      <c r="DQ41" s="143"/>
      <c r="DR41" s="142"/>
      <c r="DS41" s="143"/>
      <c r="DT41" s="142"/>
      <c r="DU41" s="143"/>
      <c r="DV41" s="142"/>
      <c r="DW41" s="143"/>
      <c r="DX41" s="142"/>
      <c r="DY41" s="143"/>
      <c r="DZ41" s="142"/>
      <c r="EA41" s="143"/>
      <c r="EB41" s="142"/>
      <c r="EC41" s="143"/>
      <c r="ED41" s="142"/>
      <c r="EE41" s="143"/>
      <c r="EF41" s="142"/>
      <c r="EG41" s="143"/>
      <c r="EH41" s="142"/>
      <c r="EI41" s="143"/>
      <c r="EJ41" s="142"/>
      <c r="EK41" s="143"/>
      <c r="EL41" s="142"/>
      <c r="EM41" s="143"/>
      <c r="EN41" s="142"/>
      <c r="EO41" s="143"/>
      <c r="EP41" s="142"/>
      <c r="EQ41" s="143"/>
      <c r="ER41" s="142"/>
      <c r="ES41" s="143"/>
      <c r="ET41" s="142"/>
      <c r="EU41" s="143"/>
      <c r="EV41" s="142"/>
      <c r="EW41" s="143"/>
      <c r="EX41" s="142"/>
      <c r="EY41" s="143"/>
      <c r="EZ41" s="142"/>
      <c r="FA41" s="143"/>
      <c r="FB41" s="142"/>
      <c r="FC41" s="143"/>
      <c r="FD41" s="136">
        <f t="shared" si="0"/>
        <v>0</v>
      </c>
      <c r="FE41" s="136">
        <f t="shared" si="1"/>
        <v>0</v>
      </c>
      <c r="FF41" s="137" t="str">
        <f t="shared" si="2"/>
        <v>Bravo!!!</v>
      </c>
      <c r="FG41" s="235"/>
      <c r="FH41" s="235"/>
      <c r="FI41" s="235"/>
    </row>
    <row r="42" spans="1:165" x14ac:dyDescent="0.4">
      <c r="A42" s="138">
        <v>36</v>
      </c>
      <c r="B42" s="139"/>
      <c r="C42" s="139"/>
      <c r="D42" s="140"/>
      <c r="E42" s="141"/>
      <c r="F42" s="142"/>
      <c r="G42" s="143"/>
      <c r="H42" s="142"/>
      <c r="I42" s="143"/>
      <c r="J42" s="144"/>
      <c r="K42" s="143"/>
      <c r="L42" s="145"/>
      <c r="M42" s="145"/>
      <c r="N42" s="142"/>
      <c r="O42" s="143"/>
      <c r="P42" s="145"/>
      <c r="Q42" s="145"/>
      <c r="R42" s="142"/>
      <c r="S42" s="143"/>
      <c r="T42" s="145"/>
      <c r="U42" s="145"/>
      <c r="V42" s="142"/>
      <c r="W42" s="143"/>
      <c r="X42" s="145"/>
      <c r="Y42" s="142"/>
      <c r="Z42" s="143"/>
      <c r="AA42" s="142"/>
      <c r="AB42" s="143"/>
      <c r="AC42" s="142"/>
      <c r="AD42" s="143"/>
      <c r="AE42" s="143"/>
      <c r="AF42" s="145"/>
      <c r="AG42" s="142"/>
      <c r="AH42" s="143"/>
      <c r="AI42" s="142"/>
      <c r="AJ42" s="143"/>
      <c r="AK42" s="145"/>
      <c r="AL42" s="142"/>
      <c r="AM42" s="143"/>
      <c r="AN42" s="145"/>
      <c r="AO42" s="142"/>
      <c r="AP42" s="143"/>
      <c r="AQ42" s="142"/>
      <c r="AR42" s="143"/>
      <c r="AS42" s="142"/>
      <c r="AT42" s="143"/>
      <c r="AU42" s="142"/>
      <c r="AV42" s="143"/>
      <c r="AW42" s="142"/>
      <c r="AX42" s="143"/>
      <c r="AY42" s="142"/>
      <c r="AZ42" s="143"/>
      <c r="BA42" s="142"/>
      <c r="BB42" s="143"/>
      <c r="BC42" s="145"/>
      <c r="BD42" s="142"/>
      <c r="BE42" s="143"/>
      <c r="BF42" s="145"/>
      <c r="BG42" s="142"/>
      <c r="BH42" s="143"/>
      <c r="BI42" s="145"/>
      <c r="BJ42" s="142"/>
      <c r="BK42" s="143"/>
      <c r="BL42" s="145"/>
      <c r="BM42" s="143"/>
      <c r="BN42" s="143"/>
      <c r="BO42" s="145"/>
      <c r="BP42" s="142"/>
      <c r="BQ42" s="143"/>
      <c r="BR42" s="145"/>
      <c r="BS42" s="142"/>
      <c r="BT42" s="143"/>
      <c r="BU42" s="142"/>
      <c r="BV42" s="143"/>
      <c r="BW42" s="145"/>
      <c r="BX42" s="142"/>
      <c r="BY42" s="143"/>
      <c r="BZ42" s="142"/>
      <c r="CA42" s="143"/>
      <c r="CB42" s="142"/>
      <c r="CC42" s="143"/>
      <c r="CD42" s="145"/>
      <c r="CE42" s="142"/>
      <c r="CF42" s="143"/>
      <c r="CG42" s="145"/>
      <c r="CH42" s="142"/>
      <c r="CI42" s="143"/>
      <c r="CJ42" s="145"/>
      <c r="CK42" s="142"/>
      <c r="CL42" s="143"/>
      <c r="CM42" s="142"/>
      <c r="CN42" s="143"/>
      <c r="CO42" s="145"/>
      <c r="CP42" s="142"/>
      <c r="CQ42" s="143"/>
      <c r="CR42" s="142"/>
      <c r="CS42" s="143"/>
      <c r="CT42" s="142"/>
      <c r="CU42" s="143"/>
      <c r="CV42" s="142"/>
      <c r="CW42" s="143"/>
      <c r="CX42" s="145"/>
      <c r="CY42" s="142"/>
      <c r="CZ42" s="143"/>
      <c r="DA42" s="142"/>
      <c r="DB42" s="143"/>
      <c r="DC42" s="142"/>
      <c r="DD42" s="143"/>
      <c r="DE42" s="142"/>
      <c r="DF42" s="143"/>
      <c r="DG42" s="145"/>
      <c r="DH42" s="142"/>
      <c r="DI42" s="143"/>
      <c r="DJ42" s="142"/>
      <c r="DK42" s="143"/>
      <c r="DL42" s="142"/>
      <c r="DM42" s="143"/>
      <c r="DN42" s="142"/>
      <c r="DO42" s="143"/>
      <c r="DP42" s="142"/>
      <c r="DQ42" s="143"/>
      <c r="DR42" s="142"/>
      <c r="DS42" s="143"/>
      <c r="DT42" s="142"/>
      <c r="DU42" s="143"/>
      <c r="DV42" s="142"/>
      <c r="DW42" s="143"/>
      <c r="DX42" s="142"/>
      <c r="DY42" s="143"/>
      <c r="DZ42" s="142"/>
      <c r="EA42" s="143"/>
      <c r="EB42" s="142"/>
      <c r="EC42" s="143"/>
      <c r="ED42" s="142"/>
      <c r="EE42" s="143"/>
      <c r="EF42" s="142"/>
      <c r="EG42" s="143"/>
      <c r="EH42" s="142"/>
      <c r="EI42" s="143"/>
      <c r="EJ42" s="142"/>
      <c r="EK42" s="143"/>
      <c r="EL42" s="142"/>
      <c r="EM42" s="143"/>
      <c r="EN42" s="142"/>
      <c r="EO42" s="143"/>
      <c r="EP42" s="142"/>
      <c r="EQ42" s="143"/>
      <c r="ER42" s="142"/>
      <c r="ES42" s="143"/>
      <c r="ET42" s="142"/>
      <c r="EU42" s="143"/>
      <c r="EV42" s="142"/>
      <c r="EW42" s="143"/>
      <c r="EX42" s="142"/>
      <c r="EY42" s="143"/>
      <c r="EZ42" s="142"/>
      <c r="FA42" s="143"/>
      <c r="FB42" s="142"/>
      <c r="FC42" s="143"/>
      <c r="FD42" s="136">
        <f t="shared" si="0"/>
        <v>0</v>
      </c>
      <c r="FE42" s="136">
        <f t="shared" si="1"/>
        <v>0</v>
      </c>
      <c r="FF42" s="137" t="str">
        <f t="shared" si="2"/>
        <v>Bravo!!!</v>
      </c>
      <c r="FG42" s="235"/>
      <c r="FH42" s="235"/>
      <c r="FI42" s="235"/>
    </row>
    <row r="43" spans="1:165" x14ac:dyDescent="0.4">
      <c r="A43" s="138">
        <v>37</v>
      </c>
      <c r="B43" s="139"/>
      <c r="C43" s="139"/>
      <c r="D43" s="140"/>
      <c r="E43" s="141"/>
      <c r="F43" s="142"/>
      <c r="G43" s="143"/>
      <c r="H43" s="142"/>
      <c r="I43" s="143"/>
      <c r="J43" s="144"/>
      <c r="K43" s="143"/>
      <c r="L43" s="145"/>
      <c r="M43" s="145"/>
      <c r="N43" s="142"/>
      <c r="O43" s="143"/>
      <c r="P43" s="145"/>
      <c r="Q43" s="145"/>
      <c r="R43" s="142"/>
      <c r="S43" s="143"/>
      <c r="T43" s="145"/>
      <c r="U43" s="145"/>
      <c r="V43" s="142"/>
      <c r="W43" s="143"/>
      <c r="X43" s="145"/>
      <c r="Y43" s="142"/>
      <c r="Z43" s="143"/>
      <c r="AA43" s="142"/>
      <c r="AB43" s="143"/>
      <c r="AC43" s="142"/>
      <c r="AD43" s="143"/>
      <c r="AE43" s="143"/>
      <c r="AF43" s="145"/>
      <c r="AG43" s="142"/>
      <c r="AH43" s="143"/>
      <c r="AI43" s="142"/>
      <c r="AJ43" s="143"/>
      <c r="AK43" s="145"/>
      <c r="AL43" s="142"/>
      <c r="AM43" s="143"/>
      <c r="AN43" s="145"/>
      <c r="AO43" s="142"/>
      <c r="AP43" s="143"/>
      <c r="AQ43" s="142"/>
      <c r="AR43" s="143"/>
      <c r="AS43" s="142"/>
      <c r="AT43" s="143"/>
      <c r="AU43" s="142"/>
      <c r="AV43" s="143"/>
      <c r="AW43" s="142"/>
      <c r="AX43" s="143"/>
      <c r="AY43" s="142"/>
      <c r="AZ43" s="143"/>
      <c r="BA43" s="142"/>
      <c r="BB43" s="143"/>
      <c r="BC43" s="145"/>
      <c r="BD43" s="142"/>
      <c r="BE43" s="143"/>
      <c r="BF43" s="145"/>
      <c r="BG43" s="142"/>
      <c r="BH43" s="143"/>
      <c r="BI43" s="145"/>
      <c r="BJ43" s="142"/>
      <c r="BK43" s="143"/>
      <c r="BL43" s="145"/>
      <c r="BM43" s="143"/>
      <c r="BN43" s="143"/>
      <c r="BO43" s="145"/>
      <c r="BP43" s="142"/>
      <c r="BQ43" s="143"/>
      <c r="BR43" s="145"/>
      <c r="BS43" s="142"/>
      <c r="BT43" s="143"/>
      <c r="BU43" s="142"/>
      <c r="BV43" s="143"/>
      <c r="BW43" s="145"/>
      <c r="BX43" s="142"/>
      <c r="BY43" s="143"/>
      <c r="BZ43" s="142"/>
      <c r="CA43" s="143"/>
      <c r="CB43" s="142"/>
      <c r="CC43" s="143"/>
      <c r="CD43" s="145"/>
      <c r="CE43" s="142"/>
      <c r="CF43" s="143"/>
      <c r="CG43" s="145"/>
      <c r="CH43" s="142"/>
      <c r="CI43" s="143"/>
      <c r="CJ43" s="145"/>
      <c r="CK43" s="142"/>
      <c r="CL43" s="143"/>
      <c r="CM43" s="142"/>
      <c r="CN43" s="143"/>
      <c r="CO43" s="145"/>
      <c r="CP43" s="142"/>
      <c r="CQ43" s="143"/>
      <c r="CR43" s="142"/>
      <c r="CS43" s="143"/>
      <c r="CT43" s="142"/>
      <c r="CU43" s="143"/>
      <c r="CV43" s="142"/>
      <c r="CW43" s="143"/>
      <c r="CX43" s="145"/>
      <c r="CY43" s="142"/>
      <c r="CZ43" s="143"/>
      <c r="DA43" s="142"/>
      <c r="DB43" s="143"/>
      <c r="DC43" s="142"/>
      <c r="DD43" s="143"/>
      <c r="DE43" s="142"/>
      <c r="DF43" s="143"/>
      <c r="DG43" s="145"/>
      <c r="DH43" s="142"/>
      <c r="DI43" s="143"/>
      <c r="DJ43" s="142"/>
      <c r="DK43" s="143"/>
      <c r="DL43" s="142"/>
      <c r="DM43" s="143"/>
      <c r="DN43" s="142"/>
      <c r="DO43" s="143"/>
      <c r="DP43" s="142"/>
      <c r="DQ43" s="143"/>
      <c r="DR43" s="142"/>
      <c r="DS43" s="143"/>
      <c r="DT43" s="142"/>
      <c r="DU43" s="143"/>
      <c r="DV43" s="142"/>
      <c r="DW43" s="143"/>
      <c r="DX43" s="142"/>
      <c r="DY43" s="143"/>
      <c r="DZ43" s="142"/>
      <c r="EA43" s="143"/>
      <c r="EB43" s="142"/>
      <c r="EC43" s="143"/>
      <c r="ED43" s="142"/>
      <c r="EE43" s="143"/>
      <c r="EF43" s="142"/>
      <c r="EG43" s="143"/>
      <c r="EH43" s="142"/>
      <c r="EI43" s="143"/>
      <c r="EJ43" s="142"/>
      <c r="EK43" s="143"/>
      <c r="EL43" s="142"/>
      <c r="EM43" s="143"/>
      <c r="EN43" s="142"/>
      <c r="EO43" s="143"/>
      <c r="EP43" s="142"/>
      <c r="EQ43" s="143"/>
      <c r="ER43" s="142"/>
      <c r="ES43" s="143"/>
      <c r="ET43" s="142"/>
      <c r="EU43" s="143"/>
      <c r="EV43" s="142"/>
      <c r="EW43" s="143"/>
      <c r="EX43" s="142"/>
      <c r="EY43" s="143"/>
      <c r="EZ43" s="142"/>
      <c r="FA43" s="143"/>
      <c r="FB43" s="142"/>
      <c r="FC43" s="143"/>
      <c r="FD43" s="136">
        <f t="shared" si="0"/>
        <v>0</v>
      </c>
      <c r="FE43" s="136">
        <f t="shared" si="1"/>
        <v>0</v>
      </c>
      <c r="FF43" s="137" t="str">
        <f t="shared" si="2"/>
        <v>Bravo!!!</v>
      </c>
      <c r="FG43" s="235"/>
      <c r="FH43" s="235"/>
      <c r="FI43" s="235"/>
    </row>
    <row r="44" spans="1:165" x14ac:dyDescent="0.4">
      <c r="A44" s="138">
        <v>38</v>
      </c>
      <c r="B44" s="139"/>
      <c r="C44" s="139"/>
      <c r="D44" s="140"/>
      <c r="E44" s="141"/>
      <c r="F44" s="142"/>
      <c r="G44" s="143"/>
      <c r="H44" s="142"/>
      <c r="I44" s="143"/>
      <c r="J44" s="144"/>
      <c r="K44" s="143"/>
      <c r="L44" s="145"/>
      <c r="M44" s="145"/>
      <c r="N44" s="142"/>
      <c r="O44" s="143"/>
      <c r="P44" s="145"/>
      <c r="Q44" s="145"/>
      <c r="R44" s="142"/>
      <c r="S44" s="143"/>
      <c r="T44" s="145"/>
      <c r="U44" s="145"/>
      <c r="V44" s="142"/>
      <c r="W44" s="143"/>
      <c r="X44" s="145"/>
      <c r="Y44" s="142"/>
      <c r="Z44" s="143"/>
      <c r="AA44" s="142"/>
      <c r="AB44" s="143"/>
      <c r="AC44" s="142"/>
      <c r="AD44" s="143"/>
      <c r="AE44" s="143"/>
      <c r="AF44" s="145"/>
      <c r="AG44" s="142"/>
      <c r="AH44" s="143"/>
      <c r="AI44" s="142"/>
      <c r="AJ44" s="143"/>
      <c r="AK44" s="145"/>
      <c r="AL44" s="142"/>
      <c r="AM44" s="143"/>
      <c r="AN44" s="145"/>
      <c r="AO44" s="142"/>
      <c r="AP44" s="143"/>
      <c r="AQ44" s="142"/>
      <c r="AR44" s="143"/>
      <c r="AS44" s="142"/>
      <c r="AT44" s="143"/>
      <c r="AU44" s="142"/>
      <c r="AV44" s="143"/>
      <c r="AW44" s="142"/>
      <c r="AX44" s="143"/>
      <c r="AY44" s="142"/>
      <c r="AZ44" s="143"/>
      <c r="BA44" s="142"/>
      <c r="BB44" s="143"/>
      <c r="BC44" s="145"/>
      <c r="BD44" s="142"/>
      <c r="BE44" s="143"/>
      <c r="BF44" s="145"/>
      <c r="BG44" s="142"/>
      <c r="BH44" s="143"/>
      <c r="BI44" s="145"/>
      <c r="BJ44" s="142"/>
      <c r="BK44" s="143"/>
      <c r="BL44" s="145"/>
      <c r="BM44" s="143"/>
      <c r="BN44" s="143"/>
      <c r="BO44" s="145"/>
      <c r="BP44" s="142"/>
      <c r="BQ44" s="143"/>
      <c r="BR44" s="145"/>
      <c r="BS44" s="142"/>
      <c r="BT44" s="143"/>
      <c r="BU44" s="142"/>
      <c r="BV44" s="143"/>
      <c r="BW44" s="145"/>
      <c r="BX44" s="142"/>
      <c r="BY44" s="143"/>
      <c r="BZ44" s="142"/>
      <c r="CA44" s="143"/>
      <c r="CB44" s="142"/>
      <c r="CC44" s="143"/>
      <c r="CD44" s="145"/>
      <c r="CE44" s="142"/>
      <c r="CF44" s="143"/>
      <c r="CG44" s="145"/>
      <c r="CH44" s="142"/>
      <c r="CI44" s="143"/>
      <c r="CJ44" s="145"/>
      <c r="CK44" s="142"/>
      <c r="CL44" s="143"/>
      <c r="CM44" s="142"/>
      <c r="CN44" s="143"/>
      <c r="CO44" s="145"/>
      <c r="CP44" s="142"/>
      <c r="CQ44" s="143"/>
      <c r="CR44" s="142"/>
      <c r="CS44" s="143"/>
      <c r="CT44" s="142"/>
      <c r="CU44" s="143"/>
      <c r="CV44" s="142"/>
      <c r="CW44" s="143"/>
      <c r="CX44" s="145"/>
      <c r="CY44" s="142"/>
      <c r="CZ44" s="143"/>
      <c r="DA44" s="142"/>
      <c r="DB44" s="143"/>
      <c r="DC44" s="142"/>
      <c r="DD44" s="143"/>
      <c r="DE44" s="142"/>
      <c r="DF44" s="143"/>
      <c r="DG44" s="145"/>
      <c r="DH44" s="142"/>
      <c r="DI44" s="143"/>
      <c r="DJ44" s="142"/>
      <c r="DK44" s="143"/>
      <c r="DL44" s="142"/>
      <c r="DM44" s="143"/>
      <c r="DN44" s="142"/>
      <c r="DO44" s="143"/>
      <c r="DP44" s="142"/>
      <c r="DQ44" s="143"/>
      <c r="DR44" s="142"/>
      <c r="DS44" s="143"/>
      <c r="DT44" s="142"/>
      <c r="DU44" s="143"/>
      <c r="DV44" s="142"/>
      <c r="DW44" s="143"/>
      <c r="DX44" s="142"/>
      <c r="DY44" s="143"/>
      <c r="DZ44" s="142"/>
      <c r="EA44" s="143"/>
      <c r="EB44" s="142"/>
      <c r="EC44" s="143"/>
      <c r="ED44" s="142"/>
      <c r="EE44" s="143"/>
      <c r="EF44" s="142"/>
      <c r="EG44" s="143"/>
      <c r="EH44" s="142"/>
      <c r="EI44" s="143"/>
      <c r="EJ44" s="142"/>
      <c r="EK44" s="143"/>
      <c r="EL44" s="142"/>
      <c r="EM44" s="143"/>
      <c r="EN44" s="142"/>
      <c r="EO44" s="143"/>
      <c r="EP44" s="142"/>
      <c r="EQ44" s="143"/>
      <c r="ER44" s="142"/>
      <c r="ES44" s="143"/>
      <c r="ET44" s="142"/>
      <c r="EU44" s="143"/>
      <c r="EV44" s="142"/>
      <c r="EW44" s="143"/>
      <c r="EX44" s="142"/>
      <c r="EY44" s="143"/>
      <c r="EZ44" s="142"/>
      <c r="FA44" s="143"/>
      <c r="FB44" s="142"/>
      <c r="FC44" s="143"/>
      <c r="FD44" s="136">
        <f t="shared" si="0"/>
        <v>0</v>
      </c>
      <c r="FE44" s="136">
        <f t="shared" si="1"/>
        <v>0</v>
      </c>
      <c r="FF44" s="137" t="str">
        <f t="shared" si="2"/>
        <v>Bravo!!!</v>
      </c>
      <c r="FG44" s="235"/>
      <c r="FH44" s="235"/>
      <c r="FI44" s="235"/>
    </row>
    <row r="45" spans="1:165" x14ac:dyDescent="0.4">
      <c r="A45" s="138">
        <v>39</v>
      </c>
      <c r="B45" s="139"/>
      <c r="C45" s="139"/>
      <c r="D45" s="140"/>
      <c r="E45" s="141"/>
      <c r="F45" s="142"/>
      <c r="G45" s="143"/>
      <c r="H45" s="142"/>
      <c r="I45" s="143"/>
      <c r="J45" s="144"/>
      <c r="K45" s="143"/>
      <c r="L45" s="145"/>
      <c r="M45" s="145"/>
      <c r="N45" s="142"/>
      <c r="O45" s="143"/>
      <c r="P45" s="145"/>
      <c r="Q45" s="145"/>
      <c r="R45" s="142"/>
      <c r="S45" s="143"/>
      <c r="T45" s="145"/>
      <c r="U45" s="145"/>
      <c r="V45" s="142"/>
      <c r="W45" s="143"/>
      <c r="X45" s="145"/>
      <c r="Y45" s="142"/>
      <c r="Z45" s="143"/>
      <c r="AA45" s="142"/>
      <c r="AB45" s="143"/>
      <c r="AC45" s="142"/>
      <c r="AD45" s="143"/>
      <c r="AE45" s="143"/>
      <c r="AF45" s="145"/>
      <c r="AG45" s="142"/>
      <c r="AH45" s="143"/>
      <c r="AI45" s="142"/>
      <c r="AJ45" s="143"/>
      <c r="AK45" s="145"/>
      <c r="AL45" s="142"/>
      <c r="AM45" s="143"/>
      <c r="AN45" s="145"/>
      <c r="AO45" s="142"/>
      <c r="AP45" s="143"/>
      <c r="AQ45" s="142"/>
      <c r="AR45" s="143"/>
      <c r="AS45" s="142"/>
      <c r="AT45" s="143"/>
      <c r="AU45" s="142"/>
      <c r="AV45" s="143"/>
      <c r="AW45" s="142"/>
      <c r="AX45" s="143"/>
      <c r="AY45" s="142"/>
      <c r="AZ45" s="143"/>
      <c r="BA45" s="142"/>
      <c r="BB45" s="143"/>
      <c r="BC45" s="145"/>
      <c r="BD45" s="142"/>
      <c r="BE45" s="143"/>
      <c r="BF45" s="145"/>
      <c r="BG45" s="142"/>
      <c r="BH45" s="143"/>
      <c r="BI45" s="145"/>
      <c r="BJ45" s="142"/>
      <c r="BK45" s="143"/>
      <c r="BL45" s="145"/>
      <c r="BM45" s="143"/>
      <c r="BN45" s="143"/>
      <c r="BO45" s="145"/>
      <c r="BP45" s="142"/>
      <c r="BQ45" s="143"/>
      <c r="BR45" s="145"/>
      <c r="BS45" s="142"/>
      <c r="BT45" s="143"/>
      <c r="BU45" s="142"/>
      <c r="BV45" s="143"/>
      <c r="BW45" s="145"/>
      <c r="BX45" s="142"/>
      <c r="BY45" s="143"/>
      <c r="BZ45" s="142"/>
      <c r="CA45" s="143"/>
      <c r="CB45" s="142"/>
      <c r="CC45" s="143"/>
      <c r="CD45" s="145"/>
      <c r="CE45" s="142"/>
      <c r="CF45" s="143"/>
      <c r="CG45" s="145"/>
      <c r="CH45" s="142"/>
      <c r="CI45" s="143"/>
      <c r="CJ45" s="145"/>
      <c r="CK45" s="142"/>
      <c r="CL45" s="143"/>
      <c r="CM45" s="142"/>
      <c r="CN45" s="143"/>
      <c r="CO45" s="145"/>
      <c r="CP45" s="142"/>
      <c r="CQ45" s="143"/>
      <c r="CR45" s="142"/>
      <c r="CS45" s="143"/>
      <c r="CT45" s="142"/>
      <c r="CU45" s="143"/>
      <c r="CV45" s="142"/>
      <c r="CW45" s="143"/>
      <c r="CX45" s="145"/>
      <c r="CY45" s="142"/>
      <c r="CZ45" s="143"/>
      <c r="DA45" s="142"/>
      <c r="DB45" s="143"/>
      <c r="DC45" s="142"/>
      <c r="DD45" s="143"/>
      <c r="DE45" s="142"/>
      <c r="DF45" s="143"/>
      <c r="DG45" s="145"/>
      <c r="DH45" s="142"/>
      <c r="DI45" s="143"/>
      <c r="DJ45" s="142"/>
      <c r="DK45" s="143"/>
      <c r="DL45" s="142"/>
      <c r="DM45" s="143"/>
      <c r="DN45" s="142"/>
      <c r="DO45" s="143"/>
      <c r="DP45" s="142"/>
      <c r="DQ45" s="143"/>
      <c r="DR45" s="142"/>
      <c r="DS45" s="143"/>
      <c r="DT45" s="142"/>
      <c r="DU45" s="143"/>
      <c r="DV45" s="142"/>
      <c r="DW45" s="143"/>
      <c r="DX45" s="142"/>
      <c r="DY45" s="143"/>
      <c r="DZ45" s="142"/>
      <c r="EA45" s="143"/>
      <c r="EB45" s="142"/>
      <c r="EC45" s="143"/>
      <c r="ED45" s="142"/>
      <c r="EE45" s="143"/>
      <c r="EF45" s="142"/>
      <c r="EG45" s="143"/>
      <c r="EH45" s="142"/>
      <c r="EI45" s="143"/>
      <c r="EJ45" s="142"/>
      <c r="EK45" s="143"/>
      <c r="EL45" s="142"/>
      <c r="EM45" s="143"/>
      <c r="EN45" s="142"/>
      <c r="EO45" s="143"/>
      <c r="EP45" s="142"/>
      <c r="EQ45" s="143"/>
      <c r="ER45" s="142"/>
      <c r="ES45" s="143"/>
      <c r="ET45" s="142"/>
      <c r="EU45" s="143"/>
      <c r="EV45" s="142"/>
      <c r="EW45" s="143"/>
      <c r="EX45" s="142"/>
      <c r="EY45" s="143"/>
      <c r="EZ45" s="142"/>
      <c r="FA45" s="143"/>
      <c r="FB45" s="142"/>
      <c r="FC45" s="143"/>
      <c r="FD45" s="136">
        <f t="shared" si="0"/>
        <v>0</v>
      </c>
      <c r="FE45" s="136">
        <f t="shared" si="1"/>
        <v>0</v>
      </c>
      <c r="FF45" s="137" t="str">
        <f t="shared" si="2"/>
        <v>Bravo!!!</v>
      </c>
      <c r="FG45" s="235"/>
      <c r="FH45" s="235"/>
      <c r="FI45" s="235"/>
    </row>
    <row r="46" spans="1:165" x14ac:dyDescent="0.4">
      <c r="A46" s="138">
        <v>40</v>
      </c>
      <c r="B46" s="139"/>
      <c r="C46" s="139"/>
      <c r="D46" s="140"/>
      <c r="E46" s="141"/>
      <c r="F46" s="142"/>
      <c r="G46" s="143"/>
      <c r="H46" s="142"/>
      <c r="I46" s="143"/>
      <c r="J46" s="144"/>
      <c r="K46" s="143"/>
      <c r="L46" s="145"/>
      <c r="M46" s="145"/>
      <c r="N46" s="142"/>
      <c r="O46" s="143"/>
      <c r="P46" s="145"/>
      <c r="Q46" s="145"/>
      <c r="R46" s="142"/>
      <c r="S46" s="143"/>
      <c r="T46" s="145"/>
      <c r="U46" s="145"/>
      <c r="V46" s="142"/>
      <c r="W46" s="143"/>
      <c r="X46" s="145"/>
      <c r="Y46" s="142"/>
      <c r="Z46" s="143"/>
      <c r="AA46" s="142"/>
      <c r="AB46" s="143"/>
      <c r="AC46" s="142"/>
      <c r="AD46" s="143"/>
      <c r="AE46" s="143"/>
      <c r="AF46" s="145"/>
      <c r="AG46" s="142"/>
      <c r="AH46" s="143"/>
      <c r="AI46" s="142"/>
      <c r="AJ46" s="143"/>
      <c r="AK46" s="145"/>
      <c r="AL46" s="142"/>
      <c r="AM46" s="143"/>
      <c r="AN46" s="145"/>
      <c r="AO46" s="142"/>
      <c r="AP46" s="143"/>
      <c r="AQ46" s="142"/>
      <c r="AR46" s="143"/>
      <c r="AS46" s="142"/>
      <c r="AT46" s="143"/>
      <c r="AU46" s="142"/>
      <c r="AV46" s="143"/>
      <c r="AW46" s="142"/>
      <c r="AX46" s="143"/>
      <c r="AY46" s="142"/>
      <c r="AZ46" s="143"/>
      <c r="BA46" s="142"/>
      <c r="BB46" s="143"/>
      <c r="BC46" s="145"/>
      <c r="BD46" s="142"/>
      <c r="BE46" s="143"/>
      <c r="BF46" s="145"/>
      <c r="BG46" s="142"/>
      <c r="BH46" s="143"/>
      <c r="BI46" s="145"/>
      <c r="BJ46" s="142"/>
      <c r="BK46" s="143"/>
      <c r="BL46" s="145"/>
      <c r="BM46" s="143"/>
      <c r="BN46" s="143"/>
      <c r="BO46" s="145"/>
      <c r="BP46" s="142"/>
      <c r="BQ46" s="143"/>
      <c r="BR46" s="145"/>
      <c r="BS46" s="142"/>
      <c r="BT46" s="143"/>
      <c r="BU46" s="142"/>
      <c r="BV46" s="143"/>
      <c r="BW46" s="145"/>
      <c r="BX46" s="142"/>
      <c r="BY46" s="143"/>
      <c r="BZ46" s="142"/>
      <c r="CA46" s="143"/>
      <c r="CB46" s="142"/>
      <c r="CC46" s="143"/>
      <c r="CD46" s="145"/>
      <c r="CE46" s="142"/>
      <c r="CF46" s="143"/>
      <c r="CG46" s="145"/>
      <c r="CH46" s="142"/>
      <c r="CI46" s="143"/>
      <c r="CJ46" s="145"/>
      <c r="CK46" s="142"/>
      <c r="CL46" s="143"/>
      <c r="CM46" s="142"/>
      <c r="CN46" s="143"/>
      <c r="CO46" s="145"/>
      <c r="CP46" s="142"/>
      <c r="CQ46" s="143"/>
      <c r="CR46" s="142"/>
      <c r="CS46" s="143"/>
      <c r="CT46" s="142"/>
      <c r="CU46" s="143"/>
      <c r="CV46" s="142"/>
      <c r="CW46" s="143"/>
      <c r="CX46" s="145"/>
      <c r="CY46" s="142"/>
      <c r="CZ46" s="143"/>
      <c r="DA46" s="142"/>
      <c r="DB46" s="143"/>
      <c r="DC46" s="142"/>
      <c r="DD46" s="143"/>
      <c r="DE46" s="142"/>
      <c r="DF46" s="143"/>
      <c r="DG46" s="145"/>
      <c r="DH46" s="142"/>
      <c r="DI46" s="143"/>
      <c r="DJ46" s="142"/>
      <c r="DK46" s="143"/>
      <c r="DL46" s="142"/>
      <c r="DM46" s="143"/>
      <c r="DN46" s="142"/>
      <c r="DO46" s="143"/>
      <c r="DP46" s="142"/>
      <c r="DQ46" s="143"/>
      <c r="DR46" s="142"/>
      <c r="DS46" s="143"/>
      <c r="DT46" s="142"/>
      <c r="DU46" s="143"/>
      <c r="DV46" s="142"/>
      <c r="DW46" s="143"/>
      <c r="DX46" s="142"/>
      <c r="DY46" s="143"/>
      <c r="DZ46" s="142"/>
      <c r="EA46" s="143"/>
      <c r="EB46" s="142"/>
      <c r="EC46" s="143"/>
      <c r="ED46" s="142"/>
      <c r="EE46" s="143"/>
      <c r="EF46" s="142"/>
      <c r="EG46" s="143"/>
      <c r="EH46" s="142"/>
      <c r="EI46" s="143"/>
      <c r="EJ46" s="142"/>
      <c r="EK46" s="143"/>
      <c r="EL46" s="142"/>
      <c r="EM46" s="143"/>
      <c r="EN46" s="142"/>
      <c r="EO46" s="143"/>
      <c r="EP46" s="142"/>
      <c r="EQ46" s="143"/>
      <c r="ER46" s="142"/>
      <c r="ES46" s="143"/>
      <c r="ET46" s="142"/>
      <c r="EU46" s="143"/>
      <c r="EV46" s="142"/>
      <c r="EW46" s="143"/>
      <c r="EX46" s="142"/>
      <c r="EY46" s="143"/>
      <c r="EZ46" s="142"/>
      <c r="FA46" s="143"/>
      <c r="FB46" s="142"/>
      <c r="FC46" s="143"/>
      <c r="FD46" s="136">
        <f t="shared" si="0"/>
        <v>0</v>
      </c>
      <c r="FE46" s="136">
        <f t="shared" si="1"/>
        <v>0</v>
      </c>
      <c r="FF46" s="137" t="str">
        <f t="shared" si="2"/>
        <v>Bravo!!!</v>
      </c>
      <c r="FG46" s="235"/>
      <c r="FH46" s="235"/>
      <c r="FI46" s="235"/>
    </row>
    <row r="47" spans="1:165" x14ac:dyDescent="0.4">
      <c r="A47" s="138">
        <v>41</v>
      </c>
      <c r="B47" s="139"/>
      <c r="C47" s="139"/>
      <c r="D47" s="140"/>
      <c r="E47" s="141"/>
      <c r="F47" s="142"/>
      <c r="G47" s="143"/>
      <c r="H47" s="142"/>
      <c r="I47" s="143"/>
      <c r="J47" s="144"/>
      <c r="K47" s="143"/>
      <c r="L47" s="145"/>
      <c r="M47" s="145"/>
      <c r="N47" s="142"/>
      <c r="O47" s="143"/>
      <c r="P47" s="145"/>
      <c r="Q47" s="145"/>
      <c r="R47" s="142"/>
      <c r="S47" s="143"/>
      <c r="T47" s="145"/>
      <c r="U47" s="145"/>
      <c r="V47" s="142"/>
      <c r="W47" s="143"/>
      <c r="X47" s="145"/>
      <c r="Y47" s="142"/>
      <c r="Z47" s="143"/>
      <c r="AA47" s="142"/>
      <c r="AB47" s="143"/>
      <c r="AC47" s="142"/>
      <c r="AD47" s="143"/>
      <c r="AE47" s="143"/>
      <c r="AF47" s="145"/>
      <c r="AG47" s="142"/>
      <c r="AH47" s="143"/>
      <c r="AI47" s="142"/>
      <c r="AJ47" s="143"/>
      <c r="AK47" s="145"/>
      <c r="AL47" s="142"/>
      <c r="AM47" s="143"/>
      <c r="AN47" s="145"/>
      <c r="AO47" s="142"/>
      <c r="AP47" s="143"/>
      <c r="AQ47" s="142"/>
      <c r="AR47" s="143"/>
      <c r="AS47" s="142"/>
      <c r="AT47" s="143"/>
      <c r="AU47" s="142"/>
      <c r="AV47" s="143"/>
      <c r="AW47" s="142"/>
      <c r="AX47" s="143"/>
      <c r="AY47" s="142"/>
      <c r="AZ47" s="143"/>
      <c r="BA47" s="142"/>
      <c r="BB47" s="143"/>
      <c r="BC47" s="145"/>
      <c r="BD47" s="142"/>
      <c r="BE47" s="143"/>
      <c r="BF47" s="145"/>
      <c r="BG47" s="142"/>
      <c r="BH47" s="143"/>
      <c r="BI47" s="145"/>
      <c r="BJ47" s="142"/>
      <c r="BK47" s="143"/>
      <c r="BL47" s="145"/>
      <c r="BM47" s="143"/>
      <c r="BN47" s="143"/>
      <c r="BO47" s="145"/>
      <c r="BP47" s="142"/>
      <c r="BQ47" s="143"/>
      <c r="BR47" s="145"/>
      <c r="BS47" s="142"/>
      <c r="BT47" s="143"/>
      <c r="BU47" s="142"/>
      <c r="BV47" s="143"/>
      <c r="BW47" s="145"/>
      <c r="BX47" s="142"/>
      <c r="BY47" s="143"/>
      <c r="BZ47" s="142"/>
      <c r="CA47" s="143"/>
      <c r="CB47" s="142"/>
      <c r="CC47" s="143"/>
      <c r="CD47" s="145"/>
      <c r="CE47" s="142"/>
      <c r="CF47" s="143"/>
      <c r="CG47" s="145"/>
      <c r="CH47" s="142"/>
      <c r="CI47" s="143"/>
      <c r="CJ47" s="145"/>
      <c r="CK47" s="142"/>
      <c r="CL47" s="143"/>
      <c r="CM47" s="142"/>
      <c r="CN47" s="143"/>
      <c r="CO47" s="145"/>
      <c r="CP47" s="142"/>
      <c r="CQ47" s="143"/>
      <c r="CR47" s="142"/>
      <c r="CS47" s="143"/>
      <c r="CT47" s="142"/>
      <c r="CU47" s="143"/>
      <c r="CV47" s="142"/>
      <c r="CW47" s="143"/>
      <c r="CX47" s="145"/>
      <c r="CY47" s="142"/>
      <c r="CZ47" s="143"/>
      <c r="DA47" s="142"/>
      <c r="DB47" s="143"/>
      <c r="DC47" s="142"/>
      <c r="DD47" s="143"/>
      <c r="DE47" s="142"/>
      <c r="DF47" s="143"/>
      <c r="DG47" s="145"/>
      <c r="DH47" s="142"/>
      <c r="DI47" s="143"/>
      <c r="DJ47" s="142"/>
      <c r="DK47" s="143"/>
      <c r="DL47" s="142"/>
      <c r="DM47" s="143"/>
      <c r="DN47" s="142"/>
      <c r="DO47" s="143"/>
      <c r="DP47" s="142"/>
      <c r="DQ47" s="143"/>
      <c r="DR47" s="142"/>
      <c r="DS47" s="143"/>
      <c r="DT47" s="142"/>
      <c r="DU47" s="143"/>
      <c r="DV47" s="142"/>
      <c r="DW47" s="143"/>
      <c r="DX47" s="142"/>
      <c r="DY47" s="143"/>
      <c r="DZ47" s="142"/>
      <c r="EA47" s="143"/>
      <c r="EB47" s="142"/>
      <c r="EC47" s="143"/>
      <c r="ED47" s="142"/>
      <c r="EE47" s="143"/>
      <c r="EF47" s="142"/>
      <c r="EG47" s="143"/>
      <c r="EH47" s="142"/>
      <c r="EI47" s="143"/>
      <c r="EJ47" s="142"/>
      <c r="EK47" s="143"/>
      <c r="EL47" s="142"/>
      <c r="EM47" s="143"/>
      <c r="EN47" s="142"/>
      <c r="EO47" s="143"/>
      <c r="EP47" s="142"/>
      <c r="EQ47" s="143"/>
      <c r="ER47" s="142"/>
      <c r="ES47" s="143"/>
      <c r="ET47" s="142"/>
      <c r="EU47" s="143"/>
      <c r="EV47" s="142"/>
      <c r="EW47" s="143"/>
      <c r="EX47" s="142"/>
      <c r="EY47" s="143"/>
      <c r="EZ47" s="142"/>
      <c r="FA47" s="143"/>
      <c r="FB47" s="142"/>
      <c r="FC47" s="143"/>
      <c r="FD47" s="136">
        <f t="shared" si="0"/>
        <v>0</v>
      </c>
      <c r="FE47" s="136">
        <f t="shared" si="1"/>
        <v>0</v>
      </c>
      <c r="FF47" s="137" t="str">
        <f t="shared" si="2"/>
        <v>Bravo!!!</v>
      </c>
      <c r="FG47" s="235"/>
      <c r="FH47" s="235"/>
      <c r="FI47" s="235"/>
    </row>
    <row r="48" spans="1:165" x14ac:dyDescent="0.4">
      <c r="A48" s="138">
        <v>42</v>
      </c>
      <c r="B48" s="139"/>
      <c r="C48" s="139"/>
      <c r="D48" s="140"/>
      <c r="E48" s="141"/>
      <c r="F48" s="142"/>
      <c r="G48" s="143"/>
      <c r="H48" s="142"/>
      <c r="I48" s="143"/>
      <c r="J48" s="144"/>
      <c r="K48" s="143"/>
      <c r="L48" s="145"/>
      <c r="M48" s="145"/>
      <c r="N48" s="142"/>
      <c r="O48" s="143"/>
      <c r="P48" s="145"/>
      <c r="Q48" s="145"/>
      <c r="R48" s="142"/>
      <c r="S48" s="143"/>
      <c r="T48" s="145"/>
      <c r="U48" s="145"/>
      <c r="V48" s="142"/>
      <c r="W48" s="143"/>
      <c r="X48" s="145"/>
      <c r="Y48" s="142"/>
      <c r="Z48" s="143"/>
      <c r="AA48" s="142"/>
      <c r="AB48" s="143"/>
      <c r="AC48" s="142"/>
      <c r="AD48" s="143"/>
      <c r="AE48" s="143"/>
      <c r="AF48" s="145"/>
      <c r="AG48" s="142"/>
      <c r="AH48" s="143"/>
      <c r="AI48" s="142"/>
      <c r="AJ48" s="143"/>
      <c r="AK48" s="145"/>
      <c r="AL48" s="142"/>
      <c r="AM48" s="143"/>
      <c r="AN48" s="145"/>
      <c r="AO48" s="142"/>
      <c r="AP48" s="143"/>
      <c r="AQ48" s="142"/>
      <c r="AR48" s="143"/>
      <c r="AS48" s="142"/>
      <c r="AT48" s="143"/>
      <c r="AU48" s="142"/>
      <c r="AV48" s="143"/>
      <c r="AW48" s="142"/>
      <c r="AX48" s="143"/>
      <c r="AY48" s="142"/>
      <c r="AZ48" s="143"/>
      <c r="BA48" s="142"/>
      <c r="BB48" s="143"/>
      <c r="BC48" s="145"/>
      <c r="BD48" s="142"/>
      <c r="BE48" s="143"/>
      <c r="BF48" s="145"/>
      <c r="BG48" s="142"/>
      <c r="BH48" s="143"/>
      <c r="BI48" s="145"/>
      <c r="BJ48" s="142"/>
      <c r="BK48" s="143"/>
      <c r="BL48" s="145"/>
      <c r="BM48" s="143"/>
      <c r="BN48" s="143"/>
      <c r="BO48" s="145"/>
      <c r="BP48" s="142"/>
      <c r="BQ48" s="143"/>
      <c r="BR48" s="145"/>
      <c r="BS48" s="142"/>
      <c r="BT48" s="143"/>
      <c r="BU48" s="142"/>
      <c r="BV48" s="143"/>
      <c r="BW48" s="145"/>
      <c r="BX48" s="142"/>
      <c r="BY48" s="143"/>
      <c r="BZ48" s="142"/>
      <c r="CA48" s="143"/>
      <c r="CB48" s="142"/>
      <c r="CC48" s="143"/>
      <c r="CD48" s="145"/>
      <c r="CE48" s="142"/>
      <c r="CF48" s="143"/>
      <c r="CG48" s="145"/>
      <c r="CH48" s="142"/>
      <c r="CI48" s="143"/>
      <c r="CJ48" s="145"/>
      <c r="CK48" s="142"/>
      <c r="CL48" s="143"/>
      <c r="CM48" s="142"/>
      <c r="CN48" s="143"/>
      <c r="CO48" s="145"/>
      <c r="CP48" s="142"/>
      <c r="CQ48" s="143"/>
      <c r="CR48" s="142"/>
      <c r="CS48" s="143"/>
      <c r="CT48" s="142"/>
      <c r="CU48" s="143"/>
      <c r="CV48" s="142"/>
      <c r="CW48" s="143"/>
      <c r="CX48" s="145"/>
      <c r="CY48" s="142"/>
      <c r="CZ48" s="143"/>
      <c r="DA48" s="142"/>
      <c r="DB48" s="143"/>
      <c r="DC48" s="142"/>
      <c r="DD48" s="143"/>
      <c r="DE48" s="142"/>
      <c r="DF48" s="143"/>
      <c r="DG48" s="145"/>
      <c r="DH48" s="142"/>
      <c r="DI48" s="143"/>
      <c r="DJ48" s="142"/>
      <c r="DK48" s="143"/>
      <c r="DL48" s="142"/>
      <c r="DM48" s="143"/>
      <c r="DN48" s="142"/>
      <c r="DO48" s="143"/>
      <c r="DP48" s="142"/>
      <c r="DQ48" s="143"/>
      <c r="DR48" s="142"/>
      <c r="DS48" s="143"/>
      <c r="DT48" s="142"/>
      <c r="DU48" s="143"/>
      <c r="DV48" s="142"/>
      <c r="DW48" s="143"/>
      <c r="DX48" s="142"/>
      <c r="DY48" s="143"/>
      <c r="DZ48" s="142"/>
      <c r="EA48" s="143"/>
      <c r="EB48" s="142"/>
      <c r="EC48" s="143"/>
      <c r="ED48" s="142"/>
      <c r="EE48" s="143"/>
      <c r="EF48" s="142"/>
      <c r="EG48" s="143"/>
      <c r="EH48" s="142"/>
      <c r="EI48" s="143"/>
      <c r="EJ48" s="142"/>
      <c r="EK48" s="143"/>
      <c r="EL48" s="142"/>
      <c r="EM48" s="143"/>
      <c r="EN48" s="142"/>
      <c r="EO48" s="143"/>
      <c r="EP48" s="142"/>
      <c r="EQ48" s="143"/>
      <c r="ER48" s="142"/>
      <c r="ES48" s="143"/>
      <c r="ET48" s="142"/>
      <c r="EU48" s="143"/>
      <c r="EV48" s="142"/>
      <c r="EW48" s="143"/>
      <c r="EX48" s="142"/>
      <c r="EY48" s="143"/>
      <c r="EZ48" s="142"/>
      <c r="FA48" s="143"/>
      <c r="FB48" s="142"/>
      <c r="FC48" s="143"/>
      <c r="FD48" s="136">
        <f t="shared" si="0"/>
        <v>0</v>
      </c>
      <c r="FE48" s="136">
        <f t="shared" si="1"/>
        <v>0</v>
      </c>
      <c r="FF48" s="137" t="str">
        <f t="shared" si="2"/>
        <v>Bravo!!!</v>
      </c>
      <c r="FG48" s="235"/>
      <c r="FH48" s="235"/>
      <c r="FI48" s="235"/>
    </row>
    <row r="49" spans="1:165" x14ac:dyDescent="0.4">
      <c r="A49" s="138">
        <v>43</v>
      </c>
      <c r="B49" s="139"/>
      <c r="C49" s="139"/>
      <c r="D49" s="140"/>
      <c r="E49" s="141"/>
      <c r="F49" s="142"/>
      <c r="G49" s="143"/>
      <c r="H49" s="142"/>
      <c r="I49" s="143"/>
      <c r="J49" s="144"/>
      <c r="K49" s="143"/>
      <c r="L49" s="145"/>
      <c r="M49" s="145"/>
      <c r="N49" s="142"/>
      <c r="O49" s="143"/>
      <c r="P49" s="145"/>
      <c r="Q49" s="145"/>
      <c r="R49" s="142"/>
      <c r="S49" s="143"/>
      <c r="T49" s="145"/>
      <c r="U49" s="145"/>
      <c r="V49" s="142"/>
      <c r="W49" s="143"/>
      <c r="X49" s="145"/>
      <c r="Y49" s="142"/>
      <c r="Z49" s="143"/>
      <c r="AA49" s="142"/>
      <c r="AB49" s="143"/>
      <c r="AC49" s="142"/>
      <c r="AD49" s="143"/>
      <c r="AE49" s="143"/>
      <c r="AF49" s="145"/>
      <c r="AG49" s="142"/>
      <c r="AH49" s="143"/>
      <c r="AI49" s="142"/>
      <c r="AJ49" s="143"/>
      <c r="AK49" s="145"/>
      <c r="AL49" s="142"/>
      <c r="AM49" s="143"/>
      <c r="AN49" s="145"/>
      <c r="AO49" s="142"/>
      <c r="AP49" s="143"/>
      <c r="AQ49" s="142"/>
      <c r="AR49" s="143"/>
      <c r="AS49" s="142"/>
      <c r="AT49" s="143"/>
      <c r="AU49" s="142"/>
      <c r="AV49" s="143"/>
      <c r="AW49" s="142"/>
      <c r="AX49" s="143"/>
      <c r="AY49" s="142"/>
      <c r="AZ49" s="143"/>
      <c r="BA49" s="142"/>
      <c r="BB49" s="143"/>
      <c r="BC49" s="145"/>
      <c r="BD49" s="142"/>
      <c r="BE49" s="143"/>
      <c r="BF49" s="145"/>
      <c r="BG49" s="142"/>
      <c r="BH49" s="143"/>
      <c r="BI49" s="145"/>
      <c r="BJ49" s="142"/>
      <c r="BK49" s="143"/>
      <c r="BL49" s="145"/>
      <c r="BM49" s="143"/>
      <c r="BN49" s="143"/>
      <c r="BO49" s="145"/>
      <c r="BP49" s="142"/>
      <c r="BQ49" s="143"/>
      <c r="BR49" s="145"/>
      <c r="BS49" s="142"/>
      <c r="BT49" s="143"/>
      <c r="BU49" s="142"/>
      <c r="BV49" s="143"/>
      <c r="BW49" s="145"/>
      <c r="BX49" s="142"/>
      <c r="BY49" s="143"/>
      <c r="BZ49" s="142"/>
      <c r="CA49" s="143"/>
      <c r="CB49" s="142"/>
      <c r="CC49" s="143"/>
      <c r="CD49" s="145"/>
      <c r="CE49" s="142"/>
      <c r="CF49" s="143"/>
      <c r="CG49" s="145"/>
      <c r="CH49" s="142"/>
      <c r="CI49" s="143"/>
      <c r="CJ49" s="145"/>
      <c r="CK49" s="142"/>
      <c r="CL49" s="143"/>
      <c r="CM49" s="142"/>
      <c r="CN49" s="143"/>
      <c r="CO49" s="145"/>
      <c r="CP49" s="142"/>
      <c r="CQ49" s="143"/>
      <c r="CR49" s="142"/>
      <c r="CS49" s="143"/>
      <c r="CT49" s="142"/>
      <c r="CU49" s="143"/>
      <c r="CV49" s="142"/>
      <c r="CW49" s="143"/>
      <c r="CX49" s="145"/>
      <c r="CY49" s="142"/>
      <c r="CZ49" s="143"/>
      <c r="DA49" s="142"/>
      <c r="DB49" s="143"/>
      <c r="DC49" s="142"/>
      <c r="DD49" s="143"/>
      <c r="DE49" s="142"/>
      <c r="DF49" s="143"/>
      <c r="DG49" s="145"/>
      <c r="DH49" s="142"/>
      <c r="DI49" s="143"/>
      <c r="DJ49" s="142"/>
      <c r="DK49" s="143"/>
      <c r="DL49" s="142"/>
      <c r="DM49" s="143"/>
      <c r="DN49" s="142"/>
      <c r="DO49" s="143"/>
      <c r="DP49" s="142"/>
      <c r="DQ49" s="143"/>
      <c r="DR49" s="142"/>
      <c r="DS49" s="143"/>
      <c r="DT49" s="142"/>
      <c r="DU49" s="143"/>
      <c r="DV49" s="142"/>
      <c r="DW49" s="143"/>
      <c r="DX49" s="142"/>
      <c r="DY49" s="143"/>
      <c r="DZ49" s="142"/>
      <c r="EA49" s="143"/>
      <c r="EB49" s="142"/>
      <c r="EC49" s="143"/>
      <c r="ED49" s="142"/>
      <c r="EE49" s="143"/>
      <c r="EF49" s="142"/>
      <c r="EG49" s="143"/>
      <c r="EH49" s="142"/>
      <c r="EI49" s="143"/>
      <c r="EJ49" s="142"/>
      <c r="EK49" s="143"/>
      <c r="EL49" s="142"/>
      <c r="EM49" s="143"/>
      <c r="EN49" s="142"/>
      <c r="EO49" s="143"/>
      <c r="EP49" s="142"/>
      <c r="EQ49" s="143"/>
      <c r="ER49" s="142"/>
      <c r="ES49" s="143"/>
      <c r="ET49" s="142"/>
      <c r="EU49" s="143"/>
      <c r="EV49" s="142"/>
      <c r="EW49" s="143"/>
      <c r="EX49" s="142"/>
      <c r="EY49" s="143"/>
      <c r="EZ49" s="142"/>
      <c r="FA49" s="143"/>
      <c r="FB49" s="142"/>
      <c r="FC49" s="143"/>
      <c r="FD49" s="136">
        <f t="shared" si="0"/>
        <v>0</v>
      </c>
      <c r="FE49" s="136">
        <f t="shared" si="1"/>
        <v>0</v>
      </c>
      <c r="FF49" s="137" t="str">
        <f t="shared" si="2"/>
        <v>Bravo!!!</v>
      </c>
      <c r="FG49" s="235"/>
      <c r="FH49" s="235"/>
      <c r="FI49" s="235"/>
    </row>
    <row r="50" spans="1:165" x14ac:dyDescent="0.4">
      <c r="A50" s="138">
        <v>44</v>
      </c>
      <c r="B50" s="139"/>
      <c r="C50" s="139"/>
      <c r="D50" s="140"/>
      <c r="E50" s="141"/>
      <c r="F50" s="142"/>
      <c r="G50" s="143"/>
      <c r="H50" s="142"/>
      <c r="I50" s="143"/>
      <c r="J50" s="144"/>
      <c r="K50" s="143"/>
      <c r="L50" s="145"/>
      <c r="M50" s="145"/>
      <c r="N50" s="142"/>
      <c r="O50" s="143"/>
      <c r="P50" s="145"/>
      <c r="Q50" s="145"/>
      <c r="R50" s="142"/>
      <c r="S50" s="143"/>
      <c r="T50" s="145"/>
      <c r="U50" s="145"/>
      <c r="V50" s="142"/>
      <c r="W50" s="143"/>
      <c r="X50" s="145"/>
      <c r="Y50" s="142"/>
      <c r="Z50" s="143"/>
      <c r="AA50" s="142"/>
      <c r="AB50" s="143"/>
      <c r="AC50" s="142"/>
      <c r="AD50" s="143"/>
      <c r="AE50" s="143"/>
      <c r="AF50" s="145"/>
      <c r="AG50" s="142"/>
      <c r="AH50" s="143"/>
      <c r="AI50" s="142"/>
      <c r="AJ50" s="143"/>
      <c r="AK50" s="145"/>
      <c r="AL50" s="142"/>
      <c r="AM50" s="143"/>
      <c r="AN50" s="145"/>
      <c r="AO50" s="142"/>
      <c r="AP50" s="143"/>
      <c r="AQ50" s="142"/>
      <c r="AR50" s="143"/>
      <c r="AS50" s="142"/>
      <c r="AT50" s="143"/>
      <c r="AU50" s="142"/>
      <c r="AV50" s="143"/>
      <c r="AW50" s="142"/>
      <c r="AX50" s="143"/>
      <c r="AY50" s="142"/>
      <c r="AZ50" s="143"/>
      <c r="BA50" s="142"/>
      <c r="BB50" s="143"/>
      <c r="BC50" s="145"/>
      <c r="BD50" s="142"/>
      <c r="BE50" s="143"/>
      <c r="BF50" s="145"/>
      <c r="BG50" s="142"/>
      <c r="BH50" s="143"/>
      <c r="BI50" s="145"/>
      <c r="BJ50" s="142"/>
      <c r="BK50" s="143"/>
      <c r="BL50" s="145"/>
      <c r="BM50" s="143"/>
      <c r="BN50" s="143"/>
      <c r="BO50" s="145"/>
      <c r="BP50" s="142"/>
      <c r="BQ50" s="143"/>
      <c r="BR50" s="145"/>
      <c r="BS50" s="142"/>
      <c r="BT50" s="143"/>
      <c r="BU50" s="142"/>
      <c r="BV50" s="143"/>
      <c r="BW50" s="145"/>
      <c r="BX50" s="142"/>
      <c r="BY50" s="143"/>
      <c r="BZ50" s="142"/>
      <c r="CA50" s="143"/>
      <c r="CB50" s="142"/>
      <c r="CC50" s="143"/>
      <c r="CD50" s="145"/>
      <c r="CE50" s="142"/>
      <c r="CF50" s="143"/>
      <c r="CG50" s="145"/>
      <c r="CH50" s="142"/>
      <c r="CI50" s="143"/>
      <c r="CJ50" s="145"/>
      <c r="CK50" s="142"/>
      <c r="CL50" s="143"/>
      <c r="CM50" s="142"/>
      <c r="CN50" s="143"/>
      <c r="CO50" s="145"/>
      <c r="CP50" s="142"/>
      <c r="CQ50" s="143"/>
      <c r="CR50" s="142"/>
      <c r="CS50" s="143"/>
      <c r="CT50" s="142"/>
      <c r="CU50" s="143"/>
      <c r="CV50" s="142"/>
      <c r="CW50" s="143"/>
      <c r="CX50" s="145"/>
      <c r="CY50" s="142"/>
      <c r="CZ50" s="143"/>
      <c r="DA50" s="142"/>
      <c r="DB50" s="143"/>
      <c r="DC50" s="142"/>
      <c r="DD50" s="143"/>
      <c r="DE50" s="142"/>
      <c r="DF50" s="143"/>
      <c r="DG50" s="145"/>
      <c r="DH50" s="142"/>
      <c r="DI50" s="143"/>
      <c r="DJ50" s="142"/>
      <c r="DK50" s="143"/>
      <c r="DL50" s="142"/>
      <c r="DM50" s="143"/>
      <c r="DN50" s="142"/>
      <c r="DO50" s="143"/>
      <c r="DP50" s="142"/>
      <c r="DQ50" s="143"/>
      <c r="DR50" s="142"/>
      <c r="DS50" s="143"/>
      <c r="DT50" s="142"/>
      <c r="DU50" s="143"/>
      <c r="DV50" s="142"/>
      <c r="DW50" s="143"/>
      <c r="DX50" s="142"/>
      <c r="DY50" s="143"/>
      <c r="DZ50" s="142"/>
      <c r="EA50" s="143"/>
      <c r="EB50" s="142"/>
      <c r="EC50" s="143"/>
      <c r="ED50" s="142"/>
      <c r="EE50" s="143"/>
      <c r="EF50" s="142"/>
      <c r="EG50" s="143"/>
      <c r="EH50" s="142"/>
      <c r="EI50" s="143"/>
      <c r="EJ50" s="142"/>
      <c r="EK50" s="143"/>
      <c r="EL50" s="142"/>
      <c r="EM50" s="143"/>
      <c r="EN50" s="142"/>
      <c r="EO50" s="143"/>
      <c r="EP50" s="142"/>
      <c r="EQ50" s="143"/>
      <c r="ER50" s="142"/>
      <c r="ES50" s="143"/>
      <c r="ET50" s="142"/>
      <c r="EU50" s="143"/>
      <c r="EV50" s="142"/>
      <c r="EW50" s="143"/>
      <c r="EX50" s="142"/>
      <c r="EY50" s="143"/>
      <c r="EZ50" s="142"/>
      <c r="FA50" s="143"/>
      <c r="FB50" s="142"/>
      <c r="FC50" s="143"/>
      <c r="FD50" s="136">
        <f t="shared" si="0"/>
        <v>0</v>
      </c>
      <c r="FE50" s="136">
        <f t="shared" si="1"/>
        <v>0</v>
      </c>
      <c r="FF50" s="137" t="str">
        <f t="shared" si="2"/>
        <v>Bravo!!!</v>
      </c>
      <c r="FG50" s="235"/>
      <c r="FH50" s="235"/>
      <c r="FI50" s="235"/>
    </row>
    <row r="51" spans="1:165" x14ac:dyDescent="0.4">
      <c r="A51" s="138">
        <v>45</v>
      </c>
      <c r="B51" s="139"/>
      <c r="C51" s="139"/>
      <c r="D51" s="140"/>
      <c r="E51" s="141"/>
      <c r="F51" s="142"/>
      <c r="G51" s="143"/>
      <c r="H51" s="142"/>
      <c r="I51" s="143"/>
      <c r="J51" s="144"/>
      <c r="K51" s="143"/>
      <c r="L51" s="145"/>
      <c r="M51" s="145"/>
      <c r="N51" s="142"/>
      <c r="O51" s="143"/>
      <c r="P51" s="145"/>
      <c r="Q51" s="145"/>
      <c r="R51" s="142"/>
      <c r="S51" s="143"/>
      <c r="T51" s="145"/>
      <c r="U51" s="145"/>
      <c r="V51" s="142"/>
      <c r="W51" s="143"/>
      <c r="X51" s="145"/>
      <c r="Y51" s="142"/>
      <c r="Z51" s="143"/>
      <c r="AA51" s="142"/>
      <c r="AB51" s="143"/>
      <c r="AC51" s="142"/>
      <c r="AD51" s="143"/>
      <c r="AE51" s="143"/>
      <c r="AF51" s="145"/>
      <c r="AG51" s="142"/>
      <c r="AH51" s="143"/>
      <c r="AI51" s="142"/>
      <c r="AJ51" s="143"/>
      <c r="AK51" s="145"/>
      <c r="AL51" s="142"/>
      <c r="AM51" s="143"/>
      <c r="AN51" s="145"/>
      <c r="AO51" s="142"/>
      <c r="AP51" s="143"/>
      <c r="AQ51" s="142"/>
      <c r="AR51" s="143"/>
      <c r="AS51" s="142"/>
      <c r="AT51" s="143"/>
      <c r="AU51" s="142"/>
      <c r="AV51" s="143"/>
      <c r="AW51" s="142"/>
      <c r="AX51" s="143"/>
      <c r="AY51" s="142"/>
      <c r="AZ51" s="143"/>
      <c r="BA51" s="142"/>
      <c r="BB51" s="143"/>
      <c r="BC51" s="145"/>
      <c r="BD51" s="142"/>
      <c r="BE51" s="143"/>
      <c r="BF51" s="145"/>
      <c r="BG51" s="142"/>
      <c r="BH51" s="143"/>
      <c r="BI51" s="145"/>
      <c r="BJ51" s="142"/>
      <c r="BK51" s="143"/>
      <c r="BL51" s="145"/>
      <c r="BM51" s="143"/>
      <c r="BN51" s="143"/>
      <c r="BO51" s="145"/>
      <c r="BP51" s="142"/>
      <c r="BQ51" s="143"/>
      <c r="BR51" s="145"/>
      <c r="BS51" s="142"/>
      <c r="BT51" s="143"/>
      <c r="BU51" s="142"/>
      <c r="BV51" s="143"/>
      <c r="BW51" s="145"/>
      <c r="BX51" s="142"/>
      <c r="BY51" s="143"/>
      <c r="BZ51" s="142"/>
      <c r="CA51" s="143"/>
      <c r="CB51" s="142"/>
      <c r="CC51" s="143"/>
      <c r="CD51" s="145"/>
      <c r="CE51" s="142"/>
      <c r="CF51" s="143"/>
      <c r="CG51" s="145"/>
      <c r="CH51" s="142"/>
      <c r="CI51" s="143"/>
      <c r="CJ51" s="145"/>
      <c r="CK51" s="142"/>
      <c r="CL51" s="143"/>
      <c r="CM51" s="142"/>
      <c r="CN51" s="143"/>
      <c r="CO51" s="145"/>
      <c r="CP51" s="142"/>
      <c r="CQ51" s="143"/>
      <c r="CR51" s="142"/>
      <c r="CS51" s="143"/>
      <c r="CT51" s="142"/>
      <c r="CU51" s="143"/>
      <c r="CV51" s="142"/>
      <c r="CW51" s="143"/>
      <c r="CX51" s="145"/>
      <c r="CY51" s="142"/>
      <c r="CZ51" s="143"/>
      <c r="DA51" s="142"/>
      <c r="DB51" s="143"/>
      <c r="DC51" s="142"/>
      <c r="DD51" s="143"/>
      <c r="DE51" s="142"/>
      <c r="DF51" s="143"/>
      <c r="DG51" s="145"/>
      <c r="DH51" s="142"/>
      <c r="DI51" s="143"/>
      <c r="DJ51" s="142"/>
      <c r="DK51" s="143"/>
      <c r="DL51" s="142"/>
      <c r="DM51" s="143"/>
      <c r="DN51" s="142"/>
      <c r="DO51" s="143"/>
      <c r="DP51" s="142"/>
      <c r="DQ51" s="143"/>
      <c r="DR51" s="142"/>
      <c r="DS51" s="143"/>
      <c r="DT51" s="142"/>
      <c r="DU51" s="143"/>
      <c r="DV51" s="142"/>
      <c r="DW51" s="143"/>
      <c r="DX51" s="142"/>
      <c r="DY51" s="143"/>
      <c r="DZ51" s="142"/>
      <c r="EA51" s="143"/>
      <c r="EB51" s="142"/>
      <c r="EC51" s="143"/>
      <c r="ED51" s="142"/>
      <c r="EE51" s="143"/>
      <c r="EF51" s="142"/>
      <c r="EG51" s="143"/>
      <c r="EH51" s="142"/>
      <c r="EI51" s="143"/>
      <c r="EJ51" s="142"/>
      <c r="EK51" s="143"/>
      <c r="EL51" s="142"/>
      <c r="EM51" s="143"/>
      <c r="EN51" s="142"/>
      <c r="EO51" s="143"/>
      <c r="EP51" s="142"/>
      <c r="EQ51" s="143"/>
      <c r="ER51" s="142"/>
      <c r="ES51" s="143"/>
      <c r="ET51" s="142"/>
      <c r="EU51" s="143"/>
      <c r="EV51" s="142"/>
      <c r="EW51" s="143"/>
      <c r="EX51" s="142"/>
      <c r="EY51" s="143"/>
      <c r="EZ51" s="142"/>
      <c r="FA51" s="143"/>
      <c r="FB51" s="142"/>
      <c r="FC51" s="143"/>
      <c r="FD51" s="136">
        <f t="shared" si="0"/>
        <v>0</v>
      </c>
      <c r="FE51" s="136">
        <f t="shared" si="1"/>
        <v>0</v>
      </c>
      <c r="FF51" s="137" t="str">
        <f t="shared" si="2"/>
        <v>Bravo!!!</v>
      </c>
      <c r="FG51" s="235"/>
      <c r="FH51" s="235"/>
      <c r="FI51" s="235"/>
    </row>
    <row r="52" spans="1:165" x14ac:dyDescent="0.4">
      <c r="A52" s="138">
        <v>46</v>
      </c>
      <c r="B52" s="139"/>
      <c r="C52" s="139"/>
      <c r="D52" s="140"/>
      <c r="E52" s="141"/>
      <c r="F52" s="142"/>
      <c r="G52" s="143"/>
      <c r="H52" s="142"/>
      <c r="I52" s="143"/>
      <c r="J52" s="144"/>
      <c r="K52" s="143"/>
      <c r="L52" s="145"/>
      <c r="M52" s="145"/>
      <c r="N52" s="142"/>
      <c r="O52" s="143"/>
      <c r="P52" s="145"/>
      <c r="Q52" s="145"/>
      <c r="R52" s="142"/>
      <c r="S52" s="143"/>
      <c r="T52" s="145"/>
      <c r="U52" s="145"/>
      <c r="V52" s="142"/>
      <c r="W52" s="143"/>
      <c r="X52" s="145"/>
      <c r="Y52" s="142"/>
      <c r="Z52" s="143"/>
      <c r="AA52" s="142"/>
      <c r="AB52" s="143"/>
      <c r="AC52" s="142"/>
      <c r="AD52" s="143"/>
      <c r="AE52" s="143"/>
      <c r="AF52" s="145"/>
      <c r="AG52" s="142"/>
      <c r="AH52" s="143"/>
      <c r="AI52" s="142"/>
      <c r="AJ52" s="143"/>
      <c r="AK52" s="145"/>
      <c r="AL52" s="142"/>
      <c r="AM52" s="143"/>
      <c r="AN52" s="145"/>
      <c r="AO52" s="142"/>
      <c r="AP52" s="143"/>
      <c r="AQ52" s="142"/>
      <c r="AR52" s="143"/>
      <c r="AS52" s="142"/>
      <c r="AT52" s="143"/>
      <c r="AU52" s="142"/>
      <c r="AV52" s="143"/>
      <c r="AW52" s="142"/>
      <c r="AX52" s="143"/>
      <c r="AY52" s="142"/>
      <c r="AZ52" s="143"/>
      <c r="BA52" s="142"/>
      <c r="BB52" s="143"/>
      <c r="BC52" s="145"/>
      <c r="BD52" s="142"/>
      <c r="BE52" s="143"/>
      <c r="BF52" s="145"/>
      <c r="BG52" s="142"/>
      <c r="BH52" s="143"/>
      <c r="BI52" s="145"/>
      <c r="BJ52" s="142"/>
      <c r="BK52" s="143"/>
      <c r="BL52" s="145"/>
      <c r="BM52" s="143"/>
      <c r="BN52" s="143"/>
      <c r="BO52" s="145"/>
      <c r="BP52" s="142"/>
      <c r="BQ52" s="143"/>
      <c r="BR52" s="145"/>
      <c r="BS52" s="142"/>
      <c r="BT52" s="143"/>
      <c r="BU52" s="142"/>
      <c r="BV52" s="143"/>
      <c r="BW52" s="145"/>
      <c r="BX52" s="142"/>
      <c r="BY52" s="143"/>
      <c r="BZ52" s="142"/>
      <c r="CA52" s="143"/>
      <c r="CB52" s="142"/>
      <c r="CC52" s="143"/>
      <c r="CD52" s="145"/>
      <c r="CE52" s="142"/>
      <c r="CF52" s="143"/>
      <c r="CG52" s="145"/>
      <c r="CH52" s="142"/>
      <c r="CI52" s="143"/>
      <c r="CJ52" s="145"/>
      <c r="CK52" s="142"/>
      <c r="CL52" s="143"/>
      <c r="CM52" s="142"/>
      <c r="CN52" s="143"/>
      <c r="CO52" s="145"/>
      <c r="CP52" s="142"/>
      <c r="CQ52" s="143"/>
      <c r="CR52" s="142"/>
      <c r="CS52" s="143"/>
      <c r="CT52" s="142"/>
      <c r="CU52" s="143"/>
      <c r="CV52" s="142"/>
      <c r="CW52" s="143"/>
      <c r="CX52" s="145"/>
      <c r="CY52" s="142"/>
      <c r="CZ52" s="143"/>
      <c r="DA52" s="142"/>
      <c r="DB52" s="143"/>
      <c r="DC52" s="142"/>
      <c r="DD52" s="143"/>
      <c r="DE52" s="142"/>
      <c r="DF52" s="143"/>
      <c r="DG52" s="145"/>
      <c r="DH52" s="142"/>
      <c r="DI52" s="143"/>
      <c r="DJ52" s="142"/>
      <c r="DK52" s="143"/>
      <c r="DL52" s="142"/>
      <c r="DM52" s="143"/>
      <c r="DN52" s="142"/>
      <c r="DO52" s="143"/>
      <c r="DP52" s="142"/>
      <c r="DQ52" s="143"/>
      <c r="DR52" s="142"/>
      <c r="DS52" s="143"/>
      <c r="DT52" s="142"/>
      <c r="DU52" s="143"/>
      <c r="DV52" s="142"/>
      <c r="DW52" s="143"/>
      <c r="DX52" s="142"/>
      <c r="DY52" s="143"/>
      <c r="DZ52" s="142"/>
      <c r="EA52" s="143"/>
      <c r="EB52" s="142"/>
      <c r="EC52" s="143"/>
      <c r="ED52" s="142"/>
      <c r="EE52" s="143"/>
      <c r="EF52" s="142"/>
      <c r="EG52" s="143"/>
      <c r="EH52" s="142"/>
      <c r="EI52" s="143"/>
      <c r="EJ52" s="142"/>
      <c r="EK52" s="143"/>
      <c r="EL52" s="142"/>
      <c r="EM52" s="143"/>
      <c r="EN52" s="142"/>
      <c r="EO52" s="143"/>
      <c r="EP52" s="142"/>
      <c r="EQ52" s="143"/>
      <c r="ER52" s="142"/>
      <c r="ES52" s="143"/>
      <c r="ET52" s="142"/>
      <c r="EU52" s="143"/>
      <c r="EV52" s="142"/>
      <c r="EW52" s="143"/>
      <c r="EX52" s="142"/>
      <c r="EY52" s="143"/>
      <c r="EZ52" s="142"/>
      <c r="FA52" s="143"/>
      <c r="FB52" s="142"/>
      <c r="FC52" s="143"/>
      <c r="FD52" s="136">
        <f t="shared" si="0"/>
        <v>0</v>
      </c>
      <c r="FE52" s="136">
        <f t="shared" si="1"/>
        <v>0</v>
      </c>
      <c r="FF52" s="137" t="str">
        <f t="shared" si="2"/>
        <v>Bravo!!!</v>
      </c>
      <c r="FG52" s="235"/>
      <c r="FH52" s="235"/>
      <c r="FI52" s="235"/>
    </row>
    <row r="53" spans="1:165" x14ac:dyDescent="0.4">
      <c r="A53" s="138">
        <v>47</v>
      </c>
      <c r="B53" s="139"/>
      <c r="C53" s="139"/>
      <c r="D53" s="140"/>
      <c r="E53" s="141"/>
      <c r="F53" s="142"/>
      <c r="G53" s="143"/>
      <c r="H53" s="142"/>
      <c r="I53" s="143"/>
      <c r="J53" s="144"/>
      <c r="K53" s="143"/>
      <c r="L53" s="145"/>
      <c r="M53" s="145"/>
      <c r="N53" s="142"/>
      <c r="O53" s="143"/>
      <c r="P53" s="145"/>
      <c r="Q53" s="145"/>
      <c r="R53" s="142"/>
      <c r="S53" s="143"/>
      <c r="T53" s="145"/>
      <c r="U53" s="145"/>
      <c r="V53" s="142"/>
      <c r="W53" s="143"/>
      <c r="X53" s="145"/>
      <c r="Y53" s="142"/>
      <c r="Z53" s="143"/>
      <c r="AA53" s="142"/>
      <c r="AB53" s="143"/>
      <c r="AC53" s="142"/>
      <c r="AD53" s="143"/>
      <c r="AE53" s="143"/>
      <c r="AF53" s="145"/>
      <c r="AG53" s="142"/>
      <c r="AH53" s="143"/>
      <c r="AI53" s="142"/>
      <c r="AJ53" s="143"/>
      <c r="AK53" s="145"/>
      <c r="AL53" s="142"/>
      <c r="AM53" s="143"/>
      <c r="AN53" s="145"/>
      <c r="AO53" s="142"/>
      <c r="AP53" s="143"/>
      <c r="AQ53" s="142"/>
      <c r="AR53" s="143"/>
      <c r="AS53" s="142"/>
      <c r="AT53" s="143"/>
      <c r="AU53" s="142"/>
      <c r="AV53" s="143"/>
      <c r="AW53" s="142"/>
      <c r="AX53" s="143"/>
      <c r="AY53" s="142"/>
      <c r="AZ53" s="143"/>
      <c r="BA53" s="142"/>
      <c r="BB53" s="143"/>
      <c r="BC53" s="145"/>
      <c r="BD53" s="142"/>
      <c r="BE53" s="143"/>
      <c r="BF53" s="145"/>
      <c r="BG53" s="142"/>
      <c r="BH53" s="143"/>
      <c r="BI53" s="145"/>
      <c r="BJ53" s="142"/>
      <c r="BK53" s="143"/>
      <c r="BL53" s="145"/>
      <c r="BM53" s="143"/>
      <c r="BN53" s="143"/>
      <c r="BO53" s="145"/>
      <c r="BP53" s="142"/>
      <c r="BQ53" s="143"/>
      <c r="BR53" s="145"/>
      <c r="BS53" s="142"/>
      <c r="BT53" s="143"/>
      <c r="BU53" s="142"/>
      <c r="BV53" s="143"/>
      <c r="BW53" s="145"/>
      <c r="BX53" s="142"/>
      <c r="BY53" s="143"/>
      <c r="BZ53" s="142"/>
      <c r="CA53" s="143"/>
      <c r="CB53" s="142"/>
      <c r="CC53" s="143"/>
      <c r="CD53" s="145"/>
      <c r="CE53" s="142"/>
      <c r="CF53" s="143"/>
      <c r="CG53" s="145"/>
      <c r="CH53" s="142"/>
      <c r="CI53" s="143"/>
      <c r="CJ53" s="145"/>
      <c r="CK53" s="142"/>
      <c r="CL53" s="143"/>
      <c r="CM53" s="142"/>
      <c r="CN53" s="143"/>
      <c r="CO53" s="145"/>
      <c r="CP53" s="142"/>
      <c r="CQ53" s="143"/>
      <c r="CR53" s="142"/>
      <c r="CS53" s="143"/>
      <c r="CT53" s="142"/>
      <c r="CU53" s="143"/>
      <c r="CV53" s="142"/>
      <c r="CW53" s="143"/>
      <c r="CX53" s="145"/>
      <c r="CY53" s="142"/>
      <c r="CZ53" s="143"/>
      <c r="DA53" s="142"/>
      <c r="DB53" s="143"/>
      <c r="DC53" s="142"/>
      <c r="DD53" s="143"/>
      <c r="DE53" s="142"/>
      <c r="DF53" s="143"/>
      <c r="DG53" s="145"/>
      <c r="DH53" s="142"/>
      <c r="DI53" s="143"/>
      <c r="DJ53" s="142"/>
      <c r="DK53" s="143"/>
      <c r="DL53" s="142"/>
      <c r="DM53" s="143"/>
      <c r="DN53" s="142"/>
      <c r="DO53" s="143"/>
      <c r="DP53" s="142"/>
      <c r="DQ53" s="143"/>
      <c r="DR53" s="142"/>
      <c r="DS53" s="143"/>
      <c r="DT53" s="142"/>
      <c r="DU53" s="143"/>
      <c r="DV53" s="142"/>
      <c r="DW53" s="143"/>
      <c r="DX53" s="142"/>
      <c r="DY53" s="143"/>
      <c r="DZ53" s="142"/>
      <c r="EA53" s="143"/>
      <c r="EB53" s="142"/>
      <c r="EC53" s="143"/>
      <c r="ED53" s="142"/>
      <c r="EE53" s="143"/>
      <c r="EF53" s="142"/>
      <c r="EG53" s="143"/>
      <c r="EH53" s="142"/>
      <c r="EI53" s="143"/>
      <c r="EJ53" s="142"/>
      <c r="EK53" s="143"/>
      <c r="EL53" s="142"/>
      <c r="EM53" s="143"/>
      <c r="EN53" s="142"/>
      <c r="EO53" s="143"/>
      <c r="EP53" s="142"/>
      <c r="EQ53" s="143"/>
      <c r="ER53" s="142"/>
      <c r="ES53" s="143"/>
      <c r="ET53" s="142"/>
      <c r="EU53" s="143"/>
      <c r="EV53" s="142"/>
      <c r="EW53" s="143"/>
      <c r="EX53" s="142"/>
      <c r="EY53" s="143"/>
      <c r="EZ53" s="142"/>
      <c r="FA53" s="143"/>
      <c r="FB53" s="142"/>
      <c r="FC53" s="143"/>
      <c r="FD53" s="136">
        <f t="shared" si="0"/>
        <v>0</v>
      </c>
      <c r="FE53" s="136">
        <f t="shared" si="1"/>
        <v>0</v>
      </c>
      <c r="FF53" s="137" t="str">
        <f t="shared" si="2"/>
        <v>Bravo!!!</v>
      </c>
      <c r="FG53" s="235"/>
      <c r="FH53" s="235"/>
      <c r="FI53" s="235"/>
    </row>
    <row r="54" spans="1:165" x14ac:dyDescent="0.4">
      <c r="A54" s="138">
        <v>48</v>
      </c>
      <c r="B54" s="139"/>
      <c r="C54" s="139"/>
      <c r="D54" s="140"/>
      <c r="E54" s="141"/>
      <c r="F54" s="142"/>
      <c r="G54" s="143"/>
      <c r="H54" s="142"/>
      <c r="I54" s="143"/>
      <c r="J54" s="144"/>
      <c r="K54" s="143"/>
      <c r="L54" s="145"/>
      <c r="M54" s="145"/>
      <c r="N54" s="142"/>
      <c r="O54" s="143"/>
      <c r="P54" s="145"/>
      <c r="Q54" s="145"/>
      <c r="R54" s="142"/>
      <c r="S54" s="143"/>
      <c r="T54" s="145"/>
      <c r="U54" s="145"/>
      <c r="V54" s="142"/>
      <c r="W54" s="143"/>
      <c r="X54" s="145"/>
      <c r="Y54" s="142"/>
      <c r="Z54" s="143"/>
      <c r="AA54" s="142"/>
      <c r="AB54" s="143"/>
      <c r="AC54" s="142"/>
      <c r="AD54" s="143"/>
      <c r="AE54" s="143"/>
      <c r="AF54" s="145"/>
      <c r="AG54" s="142"/>
      <c r="AH54" s="143"/>
      <c r="AI54" s="142"/>
      <c r="AJ54" s="143"/>
      <c r="AK54" s="145"/>
      <c r="AL54" s="142"/>
      <c r="AM54" s="143"/>
      <c r="AN54" s="145"/>
      <c r="AO54" s="142"/>
      <c r="AP54" s="143"/>
      <c r="AQ54" s="142"/>
      <c r="AR54" s="143"/>
      <c r="AS54" s="142"/>
      <c r="AT54" s="143"/>
      <c r="AU54" s="142"/>
      <c r="AV54" s="143"/>
      <c r="AW54" s="142"/>
      <c r="AX54" s="143"/>
      <c r="AY54" s="142"/>
      <c r="AZ54" s="143"/>
      <c r="BA54" s="142"/>
      <c r="BB54" s="143"/>
      <c r="BC54" s="145"/>
      <c r="BD54" s="142"/>
      <c r="BE54" s="143"/>
      <c r="BF54" s="145"/>
      <c r="BG54" s="142"/>
      <c r="BH54" s="143"/>
      <c r="BI54" s="145"/>
      <c r="BJ54" s="142"/>
      <c r="BK54" s="143"/>
      <c r="BL54" s="145"/>
      <c r="BM54" s="143"/>
      <c r="BN54" s="143"/>
      <c r="BO54" s="145"/>
      <c r="BP54" s="142"/>
      <c r="BQ54" s="143"/>
      <c r="BR54" s="145"/>
      <c r="BS54" s="142"/>
      <c r="BT54" s="143"/>
      <c r="BU54" s="142"/>
      <c r="BV54" s="143"/>
      <c r="BW54" s="145"/>
      <c r="BX54" s="142"/>
      <c r="BY54" s="143"/>
      <c r="BZ54" s="142"/>
      <c r="CA54" s="143"/>
      <c r="CB54" s="142"/>
      <c r="CC54" s="143"/>
      <c r="CD54" s="145"/>
      <c r="CE54" s="142"/>
      <c r="CF54" s="143"/>
      <c r="CG54" s="145"/>
      <c r="CH54" s="142"/>
      <c r="CI54" s="143"/>
      <c r="CJ54" s="145"/>
      <c r="CK54" s="142"/>
      <c r="CL54" s="143"/>
      <c r="CM54" s="142"/>
      <c r="CN54" s="143"/>
      <c r="CO54" s="145"/>
      <c r="CP54" s="142"/>
      <c r="CQ54" s="143"/>
      <c r="CR54" s="142"/>
      <c r="CS54" s="143"/>
      <c r="CT54" s="142"/>
      <c r="CU54" s="143"/>
      <c r="CV54" s="142"/>
      <c r="CW54" s="143"/>
      <c r="CX54" s="145"/>
      <c r="CY54" s="142"/>
      <c r="CZ54" s="143"/>
      <c r="DA54" s="142"/>
      <c r="DB54" s="143"/>
      <c r="DC54" s="142"/>
      <c r="DD54" s="143"/>
      <c r="DE54" s="142"/>
      <c r="DF54" s="143"/>
      <c r="DG54" s="145"/>
      <c r="DH54" s="142"/>
      <c r="DI54" s="143"/>
      <c r="DJ54" s="142"/>
      <c r="DK54" s="143"/>
      <c r="DL54" s="142"/>
      <c r="DM54" s="143"/>
      <c r="DN54" s="142"/>
      <c r="DO54" s="143"/>
      <c r="DP54" s="142"/>
      <c r="DQ54" s="143"/>
      <c r="DR54" s="142"/>
      <c r="DS54" s="143"/>
      <c r="DT54" s="142"/>
      <c r="DU54" s="143"/>
      <c r="DV54" s="142"/>
      <c r="DW54" s="143"/>
      <c r="DX54" s="142"/>
      <c r="DY54" s="143"/>
      <c r="DZ54" s="142"/>
      <c r="EA54" s="143"/>
      <c r="EB54" s="142"/>
      <c r="EC54" s="143"/>
      <c r="ED54" s="142"/>
      <c r="EE54" s="143"/>
      <c r="EF54" s="142"/>
      <c r="EG54" s="143"/>
      <c r="EH54" s="142"/>
      <c r="EI54" s="143"/>
      <c r="EJ54" s="142"/>
      <c r="EK54" s="143"/>
      <c r="EL54" s="142"/>
      <c r="EM54" s="143"/>
      <c r="EN54" s="142"/>
      <c r="EO54" s="143"/>
      <c r="EP54" s="142"/>
      <c r="EQ54" s="143"/>
      <c r="ER54" s="142"/>
      <c r="ES54" s="143"/>
      <c r="ET54" s="142"/>
      <c r="EU54" s="143"/>
      <c r="EV54" s="142"/>
      <c r="EW54" s="143"/>
      <c r="EX54" s="142"/>
      <c r="EY54" s="143"/>
      <c r="EZ54" s="142"/>
      <c r="FA54" s="143"/>
      <c r="FB54" s="142"/>
      <c r="FC54" s="143"/>
      <c r="FD54" s="136">
        <f t="shared" si="0"/>
        <v>0</v>
      </c>
      <c r="FE54" s="136">
        <f t="shared" si="1"/>
        <v>0</v>
      </c>
      <c r="FF54" s="137" t="str">
        <f t="shared" si="2"/>
        <v>Bravo!!!</v>
      </c>
      <c r="FG54" s="235"/>
      <c r="FH54" s="235"/>
      <c r="FI54" s="235"/>
    </row>
    <row r="55" spans="1:165" x14ac:dyDescent="0.4">
      <c r="A55" s="138">
        <v>49</v>
      </c>
      <c r="B55" s="139"/>
      <c r="C55" s="139"/>
      <c r="D55" s="140"/>
      <c r="E55" s="141"/>
      <c r="F55" s="142"/>
      <c r="G55" s="143"/>
      <c r="H55" s="142"/>
      <c r="I55" s="143"/>
      <c r="J55" s="144"/>
      <c r="K55" s="143"/>
      <c r="L55" s="145"/>
      <c r="M55" s="145"/>
      <c r="N55" s="142"/>
      <c r="O55" s="143"/>
      <c r="P55" s="145"/>
      <c r="Q55" s="145"/>
      <c r="R55" s="142"/>
      <c r="S55" s="143"/>
      <c r="T55" s="145"/>
      <c r="U55" s="145"/>
      <c r="V55" s="142"/>
      <c r="W55" s="143"/>
      <c r="X55" s="145"/>
      <c r="Y55" s="142"/>
      <c r="Z55" s="143"/>
      <c r="AA55" s="142"/>
      <c r="AB55" s="143"/>
      <c r="AC55" s="142"/>
      <c r="AD55" s="143"/>
      <c r="AE55" s="143"/>
      <c r="AF55" s="145"/>
      <c r="AG55" s="142"/>
      <c r="AH55" s="143"/>
      <c r="AI55" s="142"/>
      <c r="AJ55" s="143"/>
      <c r="AK55" s="145"/>
      <c r="AL55" s="142"/>
      <c r="AM55" s="143"/>
      <c r="AN55" s="145"/>
      <c r="AO55" s="142"/>
      <c r="AP55" s="143"/>
      <c r="AQ55" s="142"/>
      <c r="AR55" s="143"/>
      <c r="AS55" s="142"/>
      <c r="AT55" s="143"/>
      <c r="AU55" s="142"/>
      <c r="AV55" s="143"/>
      <c r="AW55" s="142"/>
      <c r="AX55" s="143"/>
      <c r="AY55" s="142"/>
      <c r="AZ55" s="143"/>
      <c r="BA55" s="142"/>
      <c r="BB55" s="143"/>
      <c r="BC55" s="145"/>
      <c r="BD55" s="142"/>
      <c r="BE55" s="143"/>
      <c r="BF55" s="145"/>
      <c r="BG55" s="142"/>
      <c r="BH55" s="143"/>
      <c r="BI55" s="145"/>
      <c r="BJ55" s="142"/>
      <c r="BK55" s="143"/>
      <c r="BL55" s="145"/>
      <c r="BM55" s="143"/>
      <c r="BN55" s="143"/>
      <c r="BO55" s="145"/>
      <c r="BP55" s="142"/>
      <c r="BQ55" s="143"/>
      <c r="BR55" s="145"/>
      <c r="BS55" s="142"/>
      <c r="BT55" s="143"/>
      <c r="BU55" s="142"/>
      <c r="BV55" s="143"/>
      <c r="BW55" s="145"/>
      <c r="BX55" s="142"/>
      <c r="BY55" s="143"/>
      <c r="BZ55" s="142"/>
      <c r="CA55" s="143"/>
      <c r="CB55" s="142"/>
      <c r="CC55" s="143"/>
      <c r="CD55" s="145"/>
      <c r="CE55" s="142"/>
      <c r="CF55" s="143"/>
      <c r="CG55" s="145"/>
      <c r="CH55" s="142"/>
      <c r="CI55" s="143"/>
      <c r="CJ55" s="145"/>
      <c r="CK55" s="142"/>
      <c r="CL55" s="143"/>
      <c r="CM55" s="142"/>
      <c r="CN55" s="143"/>
      <c r="CO55" s="145"/>
      <c r="CP55" s="142"/>
      <c r="CQ55" s="143"/>
      <c r="CR55" s="142"/>
      <c r="CS55" s="143"/>
      <c r="CT55" s="142"/>
      <c r="CU55" s="143"/>
      <c r="CV55" s="142"/>
      <c r="CW55" s="143"/>
      <c r="CX55" s="145"/>
      <c r="CY55" s="142"/>
      <c r="CZ55" s="143"/>
      <c r="DA55" s="142"/>
      <c r="DB55" s="143"/>
      <c r="DC55" s="142"/>
      <c r="DD55" s="143"/>
      <c r="DE55" s="142"/>
      <c r="DF55" s="143"/>
      <c r="DG55" s="145"/>
      <c r="DH55" s="142"/>
      <c r="DI55" s="143"/>
      <c r="DJ55" s="142"/>
      <c r="DK55" s="143"/>
      <c r="DL55" s="142"/>
      <c r="DM55" s="143"/>
      <c r="DN55" s="142"/>
      <c r="DO55" s="143"/>
      <c r="DP55" s="142"/>
      <c r="DQ55" s="143"/>
      <c r="DR55" s="142"/>
      <c r="DS55" s="143"/>
      <c r="DT55" s="142"/>
      <c r="DU55" s="143"/>
      <c r="DV55" s="142"/>
      <c r="DW55" s="143"/>
      <c r="DX55" s="142"/>
      <c r="DY55" s="143"/>
      <c r="DZ55" s="142"/>
      <c r="EA55" s="143"/>
      <c r="EB55" s="142"/>
      <c r="EC55" s="143"/>
      <c r="ED55" s="142"/>
      <c r="EE55" s="143"/>
      <c r="EF55" s="142"/>
      <c r="EG55" s="143"/>
      <c r="EH55" s="142"/>
      <c r="EI55" s="143"/>
      <c r="EJ55" s="142"/>
      <c r="EK55" s="143"/>
      <c r="EL55" s="142"/>
      <c r="EM55" s="143"/>
      <c r="EN55" s="142"/>
      <c r="EO55" s="143"/>
      <c r="EP55" s="142"/>
      <c r="EQ55" s="143"/>
      <c r="ER55" s="142"/>
      <c r="ES55" s="143"/>
      <c r="ET55" s="142"/>
      <c r="EU55" s="143"/>
      <c r="EV55" s="142"/>
      <c r="EW55" s="143"/>
      <c r="EX55" s="142"/>
      <c r="EY55" s="143"/>
      <c r="EZ55" s="142"/>
      <c r="FA55" s="143"/>
      <c r="FB55" s="142"/>
      <c r="FC55" s="143"/>
      <c r="FD55" s="136">
        <f t="shared" si="0"/>
        <v>0</v>
      </c>
      <c r="FE55" s="136">
        <f t="shared" si="1"/>
        <v>0</v>
      </c>
      <c r="FF55" s="137" t="str">
        <f t="shared" si="2"/>
        <v>Bravo!!!</v>
      </c>
      <c r="FG55" s="235"/>
      <c r="FH55" s="235"/>
      <c r="FI55" s="235"/>
    </row>
    <row r="56" spans="1:165" x14ac:dyDescent="0.4">
      <c r="A56" s="138">
        <v>50</v>
      </c>
      <c r="B56" s="139"/>
      <c r="C56" s="139"/>
      <c r="D56" s="140"/>
      <c r="E56" s="141"/>
      <c r="F56" s="142"/>
      <c r="G56" s="143"/>
      <c r="H56" s="142"/>
      <c r="I56" s="143"/>
      <c r="J56" s="144"/>
      <c r="K56" s="143"/>
      <c r="L56" s="145"/>
      <c r="M56" s="145"/>
      <c r="N56" s="142"/>
      <c r="O56" s="143"/>
      <c r="P56" s="145"/>
      <c r="Q56" s="145"/>
      <c r="R56" s="142"/>
      <c r="S56" s="143"/>
      <c r="T56" s="145"/>
      <c r="U56" s="145"/>
      <c r="V56" s="142"/>
      <c r="W56" s="143"/>
      <c r="X56" s="145"/>
      <c r="Y56" s="142"/>
      <c r="Z56" s="143"/>
      <c r="AA56" s="142"/>
      <c r="AB56" s="143"/>
      <c r="AC56" s="142"/>
      <c r="AD56" s="143"/>
      <c r="AE56" s="143"/>
      <c r="AF56" s="145"/>
      <c r="AG56" s="142"/>
      <c r="AH56" s="143"/>
      <c r="AI56" s="142"/>
      <c r="AJ56" s="143"/>
      <c r="AK56" s="145"/>
      <c r="AL56" s="142"/>
      <c r="AM56" s="143"/>
      <c r="AN56" s="145"/>
      <c r="AO56" s="142"/>
      <c r="AP56" s="143"/>
      <c r="AQ56" s="142"/>
      <c r="AR56" s="143"/>
      <c r="AS56" s="142"/>
      <c r="AT56" s="143"/>
      <c r="AU56" s="142"/>
      <c r="AV56" s="143"/>
      <c r="AW56" s="142"/>
      <c r="AX56" s="143"/>
      <c r="AY56" s="142"/>
      <c r="AZ56" s="143"/>
      <c r="BA56" s="142"/>
      <c r="BB56" s="143"/>
      <c r="BC56" s="145"/>
      <c r="BD56" s="142"/>
      <c r="BE56" s="143"/>
      <c r="BF56" s="145"/>
      <c r="BG56" s="142"/>
      <c r="BH56" s="143"/>
      <c r="BI56" s="145"/>
      <c r="BJ56" s="142"/>
      <c r="BK56" s="143"/>
      <c r="BL56" s="145"/>
      <c r="BM56" s="143"/>
      <c r="BN56" s="143"/>
      <c r="BO56" s="145"/>
      <c r="BP56" s="142"/>
      <c r="BQ56" s="143"/>
      <c r="BR56" s="145"/>
      <c r="BS56" s="142"/>
      <c r="BT56" s="143"/>
      <c r="BU56" s="142"/>
      <c r="BV56" s="143"/>
      <c r="BW56" s="145"/>
      <c r="BX56" s="142"/>
      <c r="BY56" s="143"/>
      <c r="BZ56" s="142"/>
      <c r="CA56" s="143"/>
      <c r="CB56" s="142"/>
      <c r="CC56" s="143"/>
      <c r="CD56" s="145"/>
      <c r="CE56" s="142"/>
      <c r="CF56" s="143"/>
      <c r="CG56" s="145"/>
      <c r="CH56" s="142"/>
      <c r="CI56" s="143"/>
      <c r="CJ56" s="145"/>
      <c r="CK56" s="142"/>
      <c r="CL56" s="143"/>
      <c r="CM56" s="142"/>
      <c r="CN56" s="143"/>
      <c r="CO56" s="145"/>
      <c r="CP56" s="142"/>
      <c r="CQ56" s="143"/>
      <c r="CR56" s="142"/>
      <c r="CS56" s="143"/>
      <c r="CT56" s="142"/>
      <c r="CU56" s="143"/>
      <c r="CV56" s="142"/>
      <c r="CW56" s="143"/>
      <c r="CX56" s="145"/>
      <c r="CY56" s="142"/>
      <c r="CZ56" s="143"/>
      <c r="DA56" s="142"/>
      <c r="DB56" s="143"/>
      <c r="DC56" s="142"/>
      <c r="DD56" s="143"/>
      <c r="DE56" s="142"/>
      <c r="DF56" s="143"/>
      <c r="DG56" s="145"/>
      <c r="DH56" s="142"/>
      <c r="DI56" s="143"/>
      <c r="DJ56" s="142"/>
      <c r="DK56" s="143"/>
      <c r="DL56" s="142"/>
      <c r="DM56" s="143"/>
      <c r="DN56" s="142"/>
      <c r="DO56" s="143"/>
      <c r="DP56" s="142"/>
      <c r="DQ56" s="143"/>
      <c r="DR56" s="142"/>
      <c r="DS56" s="143"/>
      <c r="DT56" s="142"/>
      <c r="DU56" s="143"/>
      <c r="DV56" s="142"/>
      <c r="DW56" s="143"/>
      <c r="DX56" s="142"/>
      <c r="DY56" s="143"/>
      <c r="DZ56" s="142"/>
      <c r="EA56" s="143"/>
      <c r="EB56" s="142"/>
      <c r="EC56" s="143"/>
      <c r="ED56" s="142"/>
      <c r="EE56" s="143"/>
      <c r="EF56" s="142"/>
      <c r="EG56" s="143"/>
      <c r="EH56" s="142"/>
      <c r="EI56" s="143"/>
      <c r="EJ56" s="142"/>
      <c r="EK56" s="143"/>
      <c r="EL56" s="142"/>
      <c r="EM56" s="143"/>
      <c r="EN56" s="142"/>
      <c r="EO56" s="143"/>
      <c r="EP56" s="142"/>
      <c r="EQ56" s="143"/>
      <c r="ER56" s="142"/>
      <c r="ES56" s="143"/>
      <c r="ET56" s="142"/>
      <c r="EU56" s="143"/>
      <c r="EV56" s="142"/>
      <c r="EW56" s="143"/>
      <c r="EX56" s="142"/>
      <c r="EY56" s="143"/>
      <c r="EZ56" s="142"/>
      <c r="FA56" s="143"/>
      <c r="FB56" s="142"/>
      <c r="FC56" s="143"/>
      <c r="FD56" s="136">
        <f t="shared" si="0"/>
        <v>0</v>
      </c>
      <c r="FE56" s="136">
        <f t="shared" si="1"/>
        <v>0</v>
      </c>
      <c r="FF56" s="137" t="str">
        <f t="shared" si="2"/>
        <v>Bravo!!!</v>
      </c>
      <c r="FG56" s="235"/>
      <c r="FH56" s="235"/>
      <c r="FI56" s="235"/>
    </row>
    <row r="57" spans="1:165" x14ac:dyDescent="0.4">
      <c r="A57" s="223" t="s">
        <v>38</v>
      </c>
      <c r="B57" s="223"/>
      <c r="C57" s="223"/>
      <c r="D57" s="223"/>
      <c r="E57" s="223"/>
      <c r="F57" s="146" t="s">
        <v>6</v>
      </c>
      <c r="G57" s="146" t="s">
        <v>7</v>
      </c>
      <c r="H57" s="146" t="s">
        <v>6</v>
      </c>
      <c r="I57" s="146" t="s">
        <v>7</v>
      </c>
      <c r="J57" s="146" t="s">
        <v>6</v>
      </c>
      <c r="K57" s="146" t="s">
        <v>7</v>
      </c>
      <c r="L57" s="146" t="s">
        <v>109</v>
      </c>
      <c r="M57" s="146" t="s">
        <v>109</v>
      </c>
      <c r="N57" s="146" t="s">
        <v>6</v>
      </c>
      <c r="O57" s="146" t="s">
        <v>7</v>
      </c>
      <c r="P57" s="146" t="s">
        <v>109</v>
      </c>
      <c r="Q57" s="146" t="s">
        <v>109</v>
      </c>
      <c r="R57" s="146" t="s">
        <v>6</v>
      </c>
      <c r="S57" s="146" t="s">
        <v>7</v>
      </c>
      <c r="T57" s="146" t="s">
        <v>109</v>
      </c>
      <c r="U57" s="146" t="s">
        <v>109</v>
      </c>
      <c r="V57" s="146" t="s">
        <v>6</v>
      </c>
      <c r="W57" s="146" t="s">
        <v>7</v>
      </c>
      <c r="X57" s="146" t="s">
        <v>109</v>
      </c>
      <c r="Y57" s="146" t="s">
        <v>6</v>
      </c>
      <c r="Z57" s="146" t="s">
        <v>7</v>
      </c>
      <c r="AA57" s="146" t="s">
        <v>6</v>
      </c>
      <c r="AB57" s="146" t="s">
        <v>7</v>
      </c>
      <c r="AC57" s="146" t="s">
        <v>6</v>
      </c>
      <c r="AD57" s="146" t="s">
        <v>7</v>
      </c>
      <c r="AE57" s="146" t="s">
        <v>109</v>
      </c>
      <c r="AF57" s="146" t="s">
        <v>109</v>
      </c>
      <c r="AG57" s="146" t="s">
        <v>6</v>
      </c>
      <c r="AH57" s="146" t="s">
        <v>7</v>
      </c>
      <c r="AI57" s="146" t="s">
        <v>6</v>
      </c>
      <c r="AJ57" s="146" t="s">
        <v>7</v>
      </c>
      <c r="AK57" s="146" t="s">
        <v>109</v>
      </c>
      <c r="AL57" s="146" t="s">
        <v>6</v>
      </c>
      <c r="AM57" s="146" t="s">
        <v>7</v>
      </c>
      <c r="AN57" s="146" t="s">
        <v>109</v>
      </c>
      <c r="AO57" s="146" t="s">
        <v>6</v>
      </c>
      <c r="AP57" s="146" t="s">
        <v>7</v>
      </c>
      <c r="AQ57" s="146" t="s">
        <v>6</v>
      </c>
      <c r="AR57" s="146" t="s">
        <v>7</v>
      </c>
      <c r="AS57" s="146" t="s">
        <v>6</v>
      </c>
      <c r="AT57" s="146" t="s">
        <v>7</v>
      </c>
      <c r="AU57" s="146" t="s">
        <v>6</v>
      </c>
      <c r="AV57" s="146" t="s">
        <v>7</v>
      </c>
      <c r="AW57" s="146" t="s">
        <v>6</v>
      </c>
      <c r="AX57" s="146" t="s">
        <v>7</v>
      </c>
      <c r="AY57" s="146" t="s">
        <v>6</v>
      </c>
      <c r="AZ57" s="146" t="s">
        <v>7</v>
      </c>
      <c r="BA57" s="146" t="s">
        <v>6</v>
      </c>
      <c r="BB57" s="146" t="s">
        <v>7</v>
      </c>
      <c r="BC57" s="146" t="s">
        <v>109</v>
      </c>
      <c r="BD57" s="146" t="s">
        <v>6</v>
      </c>
      <c r="BE57" s="146" t="s">
        <v>7</v>
      </c>
      <c r="BF57" s="146" t="s">
        <v>109</v>
      </c>
      <c r="BG57" s="146" t="s">
        <v>6</v>
      </c>
      <c r="BH57" s="146" t="s">
        <v>7</v>
      </c>
      <c r="BI57" s="146" t="s">
        <v>109</v>
      </c>
      <c r="BJ57" s="146" t="s">
        <v>6</v>
      </c>
      <c r="BK57" s="146" t="s">
        <v>7</v>
      </c>
      <c r="BL57" s="146" t="s">
        <v>109</v>
      </c>
      <c r="BM57" s="146" t="s">
        <v>6</v>
      </c>
      <c r="BN57" s="146" t="s">
        <v>7</v>
      </c>
      <c r="BO57" s="146" t="s">
        <v>109</v>
      </c>
      <c r="BP57" s="146" t="s">
        <v>6</v>
      </c>
      <c r="BQ57" s="146" t="s">
        <v>7</v>
      </c>
      <c r="BR57" s="146" t="s">
        <v>109</v>
      </c>
      <c r="BS57" s="146" t="s">
        <v>6</v>
      </c>
      <c r="BT57" s="146" t="s">
        <v>7</v>
      </c>
      <c r="BU57" s="146" t="s">
        <v>6</v>
      </c>
      <c r="BV57" s="146" t="s">
        <v>7</v>
      </c>
      <c r="BW57" s="146" t="s">
        <v>109</v>
      </c>
      <c r="BX57" s="146" t="s">
        <v>6</v>
      </c>
      <c r="BY57" s="146" t="s">
        <v>7</v>
      </c>
      <c r="BZ57" s="146" t="s">
        <v>6</v>
      </c>
      <c r="CA57" s="146" t="s">
        <v>7</v>
      </c>
      <c r="CB57" s="146" t="s">
        <v>6</v>
      </c>
      <c r="CC57" s="146" t="s">
        <v>7</v>
      </c>
      <c r="CD57" s="146" t="s">
        <v>109</v>
      </c>
      <c r="CE57" s="146" t="s">
        <v>6</v>
      </c>
      <c r="CF57" s="146" t="s">
        <v>7</v>
      </c>
      <c r="CG57" s="146" t="s">
        <v>109</v>
      </c>
      <c r="CH57" s="146" t="s">
        <v>6</v>
      </c>
      <c r="CI57" s="146" t="s">
        <v>7</v>
      </c>
      <c r="CJ57" s="146" t="s">
        <v>109</v>
      </c>
      <c r="CK57" s="146" t="s">
        <v>6</v>
      </c>
      <c r="CL57" s="146" t="s">
        <v>7</v>
      </c>
      <c r="CM57" s="146" t="s">
        <v>6</v>
      </c>
      <c r="CN57" s="146" t="s">
        <v>7</v>
      </c>
      <c r="CO57" s="146" t="s">
        <v>109</v>
      </c>
      <c r="CP57" s="146" t="s">
        <v>6</v>
      </c>
      <c r="CQ57" s="146" t="s">
        <v>7</v>
      </c>
      <c r="CR57" s="146" t="s">
        <v>6</v>
      </c>
      <c r="CS57" s="146" t="s">
        <v>7</v>
      </c>
      <c r="CT57" s="146" t="s">
        <v>6</v>
      </c>
      <c r="CU57" s="146" t="s">
        <v>7</v>
      </c>
      <c r="CV57" s="146" t="s">
        <v>6</v>
      </c>
      <c r="CW57" s="146" t="s">
        <v>7</v>
      </c>
      <c r="CX57" s="146" t="s">
        <v>109</v>
      </c>
      <c r="CY57" s="146" t="s">
        <v>6</v>
      </c>
      <c r="CZ57" s="146" t="s">
        <v>7</v>
      </c>
      <c r="DA57" s="146" t="s">
        <v>6</v>
      </c>
      <c r="DB57" s="146" t="s">
        <v>7</v>
      </c>
      <c r="DC57" s="146" t="s">
        <v>6</v>
      </c>
      <c r="DD57" s="146" t="s">
        <v>7</v>
      </c>
      <c r="DE57" s="146" t="s">
        <v>6</v>
      </c>
      <c r="DF57" s="146" t="s">
        <v>7</v>
      </c>
      <c r="DG57" s="146" t="s">
        <v>109</v>
      </c>
      <c r="DH57" s="146" t="s">
        <v>6</v>
      </c>
      <c r="DI57" s="146" t="s">
        <v>7</v>
      </c>
      <c r="DJ57" s="146" t="s">
        <v>6</v>
      </c>
      <c r="DK57" s="146" t="s">
        <v>7</v>
      </c>
      <c r="DL57" s="146" t="s">
        <v>6</v>
      </c>
      <c r="DM57" s="146" t="s">
        <v>7</v>
      </c>
      <c r="DN57" s="146" t="s">
        <v>6</v>
      </c>
      <c r="DO57" s="146" t="s">
        <v>7</v>
      </c>
      <c r="DP57" s="146" t="s">
        <v>6</v>
      </c>
      <c r="DQ57" s="146" t="s">
        <v>7</v>
      </c>
      <c r="DR57" s="146" t="s">
        <v>6</v>
      </c>
      <c r="DS57" s="146" t="s">
        <v>7</v>
      </c>
      <c r="DT57" s="146" t="s">
        <v>6</v>
      </c>
      <c r="DU57" s="146" t="s">
        <v>7</v>
      </c>
      <c r="DV57" s="146" t="s">
        <v>6</v>
      </c>
      <c r="DW57" s="146" t="s">
        <v>7</v>
      </c>
      <c r="DX57" s="146" t="s">
        <v>6</v>
      </c>
      <c r="DY57" s="146" t="s">
        <v>7</v>
      </c>
      <c r="DZ57" s="146" t="s">
        <v>6</v>
      </c>
      <c r="EA57" s="146" t="s">
        <v>7</v>
      </c>
      <c r="EB57" s="146" t="s">
        <v>6</v>
      </c>
      <c r="EC57" s="146" t="s">
        <v>7</v>
      </c>
      <c r="ED57" s="146" t="s">
        <v>6</v>
      </c>
      <c r="EE57" s="146" t="s">
        <v>7</v>
      </c>
      <c r="EF57" s="146" t="s">
        <v>6</v>
      </c>
      <c r="EG57" s="146" t="s">
        <v>7</v>
      </c>
      <c r="EH57" s="146" t="s">
        <v>6</v>
      </c>
      <c r="EI57" s="146" t="s">
        <v>7</v>
      </c>
      <c r="EJ57" s="146" t="s">
        <v>6</v>
      </c>
      <c r="EK57" s="146" t="s">
        <v>7</v>
      </c>
      <c r="EL57" s="146" t="s">
        <v>6</v>
      </c>
      <c r="EM57" s="146" t="s">
        <v>7</v>
      </c>
      <c r="EN57" s="146" t="s">
        <v>6</v>
      </c>
      <c r="EO57" s="146" t="s">
        <v>7</v>
      </c>
      <c r="EP57" s="146" t="s">
        <v>6</v>
      </c>
      <c r="EQ57" s="146" t="s">
        <v>7</v>
      </c>
      <c r="ER57" s="146" t="s">
        <v>6</v>
      </c>
      <c r="ES57" s="146" t="s">
        <v>7</v>
      </c>
      <c r="ET57" s="146" t="s">
        <v>6</v>
      </c>
      <c r="EU57" s="146" t="s">
        <v>7</v>
      </c>
      <c r="EV57" s="146" t="s">
        <v>6</v>
      </c>
      <c r="EW57" s="146" t="s">
        <v>7</v>
      </c>
      <c r="EX57" s="146" t="s">
        <v>6</v>
      </c>
      <c r="EY57" s="146" t="s">
        <v>7</v>
      </c>
      <c r="EZ57" s="146" t="s">
        <v>6</v>
      </c>
      <c r="FA57" s="146" t="s">
        <v>7</v>
      </c>
      <c r="FB57" s="146" t="s">
        <v>6</v>
      </c>
      <c r="FC57" s="146" t="s">
        <v>7</v>
      </c>
      <c r="FD57" s="147"/>
      <c r="FE57" s="148"/>
      <c r="FF57" s="149"/>
    </row>
    <row r="58" spans="1:165" x14ac:dyDescent="0.4">
      <c r="A58" s="223"/>
      <c r="B58" s="223"/>
      <c r="C58" s="223"/>
      <c r="D58" s="223"/>
      <c r="E58" s="223"/>
      <c r="F58" s="136">
        <f>SUM(F8:F56)</f>
        <v>0</v>
      </c>
      <c r="G58" s="136">
        <f>SUM(G8:G56)</f>
        <v>0</v>
      </c>
      <c r="H58" s="136">
        <f t="shared" ref="H58:BV58" si="3">SUM(H8:H56)</f>
        <v>0</v>
      </c>
      <c r="I58" s="136">
        <f t="shared" si="3"/>
        <v>0</v>
      </c>
      <c r="J58" s="136">
        <f t="shared" si="3"/>
        <v>0</v>
      </c>
      <c r="K58" s="136">
        <f t="shared" si="3"/>
        <v>0</v>
      </c>
      <c r="L58" s="150">
        <f>SUM(L7:L56)</f>
        <v>0</v>
      </c>
      <c r="M58" s="150">
        <f>SUM(M7:M56)</f>
        <v>0</v>
      </c>
      <c r="N58" s="136">
        <f t="shared" si="3"/>
        <v>0</v>
      </c>
      <c r="O58" s="136">
        <f t="shared" si="3"/>
        <v>0</v>
      </c>
      <c r="P58" s="150">
        <f>SUM(P7:P56)</f>
        <v>0</v>
      </c>
      <c r="Q58" s="150">
        <f>SUM(Q7:Q56)</f>
        <v>0</v>
      </c>
      <c r="R58" s="136">
        <f t="shared" si="3"/>
        <v>0</v>
      </c>
      <c r="S58" s="136">
        <f t="shared" si="3"/>
        <v>0</v>
      </c>
      <c r="T58" s="150">
        <f>SUM(T7:T56)</f>
        <v>0</v>
      </c>
      <c r="U58" s="150">
        <f>SUM(U7:U56)</f>
        <v>0</v>
      </c>
      <c r="V58" s="136">
        <f t="shared" si="3"/>
        <v>0</v>
      </c>
      <c r="W58" s="136">
        <f t="shared" si="3"/>
        <v>0</v>
      </c>
      <c r="X58" s="150">
        <f>SUM(X7:X56)</f>
        <v>0</v>
      </c>
      <c r="Y58" s="136">
        <f t="shared" si="3"/>
        <v>0</v>
      </c>
      <c r="Z58" s="136">
        <f t="shared" si="3"/>
        <v>0</v>
      </c>
      <c r="AA58" s="136">
        <f t="shared" si="3"/>
        <v>0</v>
      </c>
      <c r="AB58" s="136">
        <f t="shared" si="3"/>
        <v>0</v>
      </c>
      <c r="AC58" s="136">
        <f t="shared" si="3"/>
        <v>0</v>
      </c>
      <c r="AD58" s="136">
        <f t="shared" si="3"/>
        <v>0</v>
      </c>
      <c r="AE58" s="177">
        <f>SUM(AE7:AE56)</f>
        <v>0</v>
      </c>
      <c r="AF58" s="177">
        <f>SUM(AF7:AF56)</f>
        <v>0</v>
      </c>
      <c r="AG58" s="136">
        <f t="shared" si="3"/>
        <v>0</v>
      </c>
      <c r="AH58" s="136">
        <f t="shared" si="3"/>
        <v>0</v>
      </c>
      <c r="AI58" s="136">
        <f t="shared" si="3"/>
        <v>0</v>
      </c>
      <c r="AJ58" s="136">
        <f t="shared" si="3"/>
        <v>0</v>
      </c>
      <c r="AK58" s="150">
        <f>SUM(AK7:AK56)</f>
        <v>0</v>
      </c>
      <c r="AL58" s="136">
        <f t="shared" si="3"/>
        <v>0</v>
      </c>
      <c r="AM58" s="136">
        <f t="shared" si="3"/>
        <v>0</v>
      </c>
      <c r="AN58" s="150">
        <f>SUM(AN7:AN56)</f>
        <v>0</v>
      </c>
      <c r="AO58" s="136">
        <f t="shared" si="3"/>
        <v>0</v>
      </c>
      <c r="AP58" s="136">
        <f t="shared" si="3"/>
        <v>0</v>
      </c>
      <c r="AQ58" s="136">
        <f t="shared" si="3"/>
        <v>0</v>
      </c>
      <c r="AR58" s="136">
        <f t="shared" si="3"/>
        <v>0</v>
      </c>
      <c r="AS58" s="136">
        <f t="shared" si="3"/>
        <v>0</v>
      </c>
      <c r="AT58" s="136">
        <f t="shared" si="3"/>
        <v>0</v>
      </c>
      <c r="AU58" s="136">
        <f t="shared" si="3"/>
        <v>0</v>
      </c>
      <c r="AV58" s="136">
        <f t="shared" si="3"/>
        <v>0</v>
      </c>
      <c r="AW58" s="136">
        <f t="shared" si="3"/>
        <v>0</v>
      </c>
      <c r="AX58" s="136">
        <f t="shared" si="3"/>
        <v>0</v>
      </c>
      <c r="AY58" s="136">
        <f t="shared" si="3"/>
        <v>0</v>
      </c>
      <c r="AZ58" s="136">
        <f t="shared" si="3"/>
        <v>0</v>
      </c>
      <c r="BA58" s="136">
        <f t="shared" si="3"/>
        <v>0</v>
      </c>
      <c r="BB58" s="136">
        <f t="shared" si="3"/>
        <v>0</v>
      </c>
      <c r="BC58" s="150">
        <f>SUM(BC7:BC56)</f>
        <v>0</v>
      </c>
      <c r="BD58" s="136">
        <f t="shared" si="3"/>
        <v>0</v>
      </c>
      <c r="BE58" s="136">
        <f t="shared" si="3"/>
        <v>0</v>
      </c>
      <c r="BF58" s="150">
        <f>SUM(BF7:BF56)</f>
        <v>0</v>
      </c>
      <c r="BG58" s="136">
        <f t="shared" si="3"/>
        <v>0</v>
      </c>
      <c r="BH58" s="136">
        <f t="shared" si="3"/>
        <v>0</v>
      </c>
      <c r="BI58" s="150">
        <f>SUM(BI7:BI56)</f>
        <v>0</v>
      </c>
      <c r="BJ58" s="136">
        <f t="shared" si="3"/>
        <v>0</v>
      </c>
      <c r="BK58" s="136">
        <f t="shared" si="3"/>
        <v>0</v>
      </c>
      <c r="BL58" s="150">
        <f>SUM(BL7:BL56)</f>
        <v>0</v>
      </c>
      <c r="BM58" s="136">
        <f t="shared" ref="BM58:BN58" si="4">SUM(BM8:BM56)</f>
        <v>0</v>
      </c>
      <c r="BN58" s="136">
        <f t="shared" si="4"/>
        <v>0</v>
      </c>
      <c r="BO58" s="150">
        <f>SUM(BO7:BO56)</f>
        <v>0</v>
      </c>
      <c r="BP58" s="136">
        <f t="shared" si="3"/>
        <v>0</v>
      </c>
      <c r="BQ58" s="136">
        <f t="shared" si="3"/>
        <v>0</v>
      </c>
      <c r="BR58" s="150">
        <f>SUM(BR7:BR56)</f>
        <v>0</v>
      </c>
      <c r="BS58" s="136">
        <f t="shared" si="3"/>
        <v>0</v>
      </c>
      <c r="BT58" s="136">
        <f t="shared" si="3"/>
        <v>0</v>
      </c>
      <c r="BU58" s="136">
        <f t="shared" si="3"/>
        <v>0</v>
      </c>
      <c r="BV58" s="136">
        <f t="shared" si="3"/>
        <v>0</v>
      </c>
      <c r="BW58" s="150">
        <f>SUM(BW7:BW56)</f>
        <v>0</v>
      </c>
      <c r="BX58" s="136">
        <f t="shared" ref="BX58:EI58" si="5">SUM(BX8:BX56)</f>
        <v>0</v>
      </c>
      <c r="BY58" s="136">
        <f t="shared" si="5"/>
        <v>0</v>
      </c>
      <c r="BZ58" s="136">
        <f t="shared" si="5"/>
        <v>0</v>
      </c>
      <c r="CA58" s="136">
        <f t="shared" si="5"/>
        <v>0</v>
      </c>
      <c r="CB58" s="136">
        <f t="shared" si="5"/>
        <v>0</v>
      </c>
      <c r="CC58" s="136">
        <f t="shared" si="5"/>
        <v>0</v>
      </c>
      <c r="CD58" s="150">
        <f>SUM(CD7:CD56)</f>
        <v>0</v>
      </c>
      <c r="CE58" s="136">
        <f t="shared" si="5"/>
        <v>0</v>
      </c>
      <c r="CF58" s="136">
        <f t="shared" si="5"/>
        <v>0</v>
      </c>
      <c r="CG58" s="150">
        <f>SUM(CG7:CG56)</f>
        <v>0</v>
      </c>
      <c r="CH58" s="136">
        <f t="shared" si="5"/>
        <v>0</v>
      </c>
      <c r="CI58" s="136">
        <f t="shared" si="5"/>
        <v>0</v>
      </c>
      <c r="CJ58" s="150">
        <f>SUM(CJ7:CJ56)</f>
        <v>0</v>
      </c>
      <c r="CK58" s="136">
        <f t="shared" si="5"/>
        <v>0</v>
      </c>
      <c r="CL58" s="136">
        <f t="shared" si="5"/>
        <v>0</v>
      </c>
      <c r="CM58" s="136">
        <f t="shared" si="5"/>
        <v>0</v>
      </c>
      <c r="CN58" s="136">
        <f t="shared" si="5"/>
        <v>0</v>
      </c>
      <c r="CO58" s="150">
        <f>SUM(CO7:CO56)</f>
        <v>0</v>
      </c>
      <c r="CP58" s="136">
        <f t="shared" si="5"/>
        <v>0</v>
      </c>
      <c r="CQ58" s="136">
        <f t="shared" si="5"/>
        <v>0</v>
      </c>
      <c r="CR58" s="136">
        <f t="shared" si="5"/>
        <v>0</v>
      </c>
      <c r="CS58" s="136">
        <f t="shared" si="5"/>
        <v>0</v>
      </c>
      <c r="CT58" s="136">
        <f t="shared" si="5"/>
        <v>0</v>
      </c>
      <c r="CU58" s="136">
        <f t="shared" si="5"/>
        <v>0</v>
      </c>
      <c r="CV58" s="136">
        <f t="shared" si="5"/>
        <v>0</v>
      </c>
      <c r="CW58" s="136">
        <f t="shared" si="5"/>
        <v>0</v>
      </c>
      <c r="CX58" s="150">
        <f>SUM(CX7:CX56)</f>
        <v>0</v>
      </c>
      <c r="CY58" s="136">
        <f t="shared" si="5"/>
        <v>0</v>
      </c>
      <c r="CZ58" s="136">
        <f t="shared" si="5"/>
        <v>0</v>
      </c>
      <c r="DA58" s="136">
        <f t="shared" si="5"/>
        <v>0</v>
      </c>
      <c r="DB58" s="136">
        <f t="shared" si="5"/>
        <v>0</v>
      </c>
      <c r="DC58" s="136">
        <f t="shared" si="5"/>
        <v>0</v>
      </c>
      <c r="DD58" s="136">
        <f t="shared" si="5"/>
        <v>0</v>
      </c>
      <c r="DE58" s="136">
        <f t="shared" si="5"/>
        <v>0</v>
      </c>
      <c r="DF58" s="136">
        <f t="shared" si="5"/>
        <v>0</v>
      </c>
      <c r="DG58" s="150">
        <f>SUM(DG7:DG56)</f>
        <v>0</v>
      </c>
      <c r="DH58" s="136">
        <f t="shared" si="5"/>
        <v>0</v>
      </c>
      <c r="DI58" s="136">
        <f t="shared" si="5"/>
        <v>0</v>
      </c>
      <c r="DJ58" s="136">
        <f t="shared" si="5"/>
        <v>0</v>
      </c>
      <c r="DK58" s="136">
        <f t="shared" si="5"/>
        <v>0</v>
      </c>
      <c r="DL58" s="136">
        <f t="shared" si="5"/>
        <v>0</v>
      </c>
      <c r="DM58" s="136">
        <f t="shared" si="5"/>
        <v>0</v>
      </c>
      <c r="DN58" s="136">
        <f t="shared" si="5"/>
        <v>0</v>
      </c>
      <c r="DO58" s="136">
        <f t="shared" si="5"/>
        <v>0</v>
      </c>
      <c r="DP58" s="136">
        <f t="shared" si="5"/>
        <v>0</v>
      </c>
      <c r="DQ58" s="136">
        <f t="shared" si="5"/>
        <v>0</v>
      </c>
      <c r="DR58" s="136">
        <f t="shared" si="5"/>
        <v>0</v>
      </c>
      <c r="DS58" s="136">
        <f t="shared" si="5"/>
        <v>0</v>
      </c>
      <c r="DT58" s="136">
        <f t="shared" si="5"/>
        <v>0</v>
      </c>
      <c r="DU58" s="136">
        <f t="shared" si="5"/>
        <v>0</v>
      </c>
      <c r="DV58" s="136">
        <f t="shared" si="5"/>
        <v>0</v>
      </c>
      <c r="DW58" s="136">
        <f t="shared" si="5"/>
        <v>0</v>
      </c>
      <c r="DX58" s="136">
        <f t="shared" si="5"/>
        <v>0</v>
      </c>
      <c r="DY58" s="136">
        <f t="shared" si="5"/>
        <v>0</v>
      </c>
      <c r="DZ58" s="136">
        <f t="shared" si="5"/>
        <v>0</v>
      </c>
      <c r="EA58" s="136">
        <f t="shared" si="5"/>
        <v>0</v>
      </c>
      <c r="EB58" s="136">
        <f t="shared" si="5"/>
        <v>0</v>
      </c>
      <c r="EC58" s="136">
        <f t="shared" si="5"/>
        <v>0</v>
      </c>
      <c r="ED58" s="136">
        <f t="shared" si="5"/>
        <v>0</v>
      </c>
      <c r="EE58" s="136">
        <f t="shared" si="5"/>
        <v>0</v>
      </c>
      <c r="EF58" s="136">
        <f t="shared" si="5"/>
        <v>0</v>
      </c>
      <c r="EG58" s="136">
        <f t="shared" si="5"/>
        <v>0</v>
      </c>
      <c r="EH58" s="136">
        <f t="shared" si="5"/>
        <v>0</v>
      </c>
      <c r="EI58" s="136">
        <f t="shared" si="5"/>
        <v>0</v>
      </c>
      <c r="EJ58" s="136">
        <f t="shared" ref="EJ58:FC58" si="6">SUM(EJ8:EJ56)</f>
        <v>0</v>
      </c>
      <c r="EK58" s="136">
        <f t="shared" si="6"/>
        <v>0</v>
      </c>
      <c r="EL58" s="136">
        <f t="shared" si="6"/>
        <v>0</v>
      </c>
      <c r="EM58" s="136">
        <f t="shared" si="6"/>
        <v>0</v>
      </c>
      <c r="EN58" s="136">
        <f t="shared" si="6"/>
        <v>0</v>
      </c>
      <c r="EO58" s="136">
        <f t="shared" si="6"/>
        <v>0</v>
      </c>
      <c r="EP58" s="136">
        <f t="shared" si="6"/>
        <v>0</v>
      </c>
      <c r="EQ58" s="136">
        <f t="shared" si="6"/>
        <v>0</v>
      </c>
      <c r="ER58" s="136">
        <f t="shared" si="6"/>
        <v>0</v>
      </c>
      <c r="ES58" s="136">
        <f t="shared" si="6"/>
        <v>0</v>
      </c>
      <c r="ET58" s="136">
        <f t="shared" si="6"/>
        <v>0</v>
      </c>
      <c r="EU58" s="136">
        <f t="shared" si="6"/>
        <v>0</v>
      </c>
      <c r="EV58" s="136">
        <f t="shared" si="6"/>
        <v>0</v>
      </c>
      <c r="EW58" s="136">
        <f t="shared" si="6"/>
        <v>0</v>
      </c>
      <c r="EX58" s="136">
        <f t="shared" si="6"/>
        <v>0</v>
      </c>
      <c r="EY58" s="136">
        <f t="shared" si="6"/>
        <v>0</v>
      </c>
      <c r="EZ58" s="136">
        <f t="shared" si="6"/>
        <v>0</v>
      </c>
      <c r="FA58" s="136">
        <f t="shared" si="6"/>
        <v>0</v>
      </c>
      <c r="FB58" s="136">
        <f t="shared" si="6"/>
        <v>0</v>
      </c>
      <c r="FC58" s="136">
        <f t="shared" si="6"/>
        <v>0</v>
      </c>
      <c r="FD58" s="151"/>
      <c r="FE58" s="152"/>
      <c r="FF58" s="153"/>
    </row>
    <row r="59" spans="1:165" ht="31.5" customHeight="1" thickBot="1" x14ac:dyDescent="0.45">
      <c r="A59" s="218" t="s">
        <v>39</v>
      </c>
      <c r="B59" s="219"/>
      <c r="C59" s="219"/>
      <c r="D59" s="219"/>
      <c r="E59" s="220"/>
      <c r="F59" s="221">
        <f>F7+F58-G7-G58</f>
        <v>0</v>
      </c>
      <c r="G59" s="222"/>
      <c r="H59" s="221">
        <f>I58+I7-H7-H58</f>
        <v>0</v>
      </c>
      <c r="I59" s="222"/>
      <c r="J59" s="221">
        <f>K58+K7-J7-J58</f>
        <v>0</v>
      </c>
      <c r="K59" s="222"/>
      <c r="L59" s="154"/>
      <c r="M59" s="154"/>
      <c r="N59" s="221">
        <f>O58+O7-N7-N58</f>
        <v>0</v>
      </c>
      <c r="O59" s="222"/>
      <c r="P59" s="154"/>
      <c r="Q59" s="154"/>
      <c r="R59" s="221">
        <f>S58+S7-R7-R58</f>
        <v>0</v>
      </c>
      <c r="S59" s="222"/>
      <c r="T59" s="154"/>
      <c r="U59" s="154"/>
      <c r="V59" s="221">
        <f>W58+W7-V7-V58</f>
        <v>0</v>
      </c>
      <c r="W59" s="222"/>
      <c r="X59" s="154"/>
      <c r="Y59" s="221">
        <f>Z58+Z7-Y7-Y58</f>
        <v>0</v>
      </c>
      <c r="Z59" s="222"/>
      <c r="AA59" s="221">
        <f>AB58+AB7-AA7-AA58</f>
        <v>0</v>
      </c>
      <c r="AB59" s="222"/>
      <c r="AC59" s="221">
        <f>AD58+AD7-AC7-AC58</f>
        <v>0</v>
      </c>
      <c r="AD59" s="222"/>
      <c r="AE59" s="154"/>
      <c r="AF59" s="154"/>
      <c r="AG59" s="221">
        <f>AH58+AH7-AG7-AG58</f>
        <v>0</v>
      </c>
      <c r="AH59" s="222"/>
      <c r="AI59" s="221">
        <f>AJ58+AJ7-AI7-AI58</f>
        <v>0</v>
      </c>
      <c r="AJ59" s="222"/>
      <c r="AK59" s="154"/>
      <c r="AL59" s="221">
        <f>AM58+AM7-AL7-AL58</f>
        <v>0</v>
      </c>
      <c r="AM59" s="222"/>
      <c r="AN59" s="154"/>
      <c r="AO59" s="221">
        <f>AP58+AP7-AO7-AO58</f>
        <v>0</v>
      </c>
      <c r="AP59" s="222"/>
      <c r="AQ59" s="221">
        <f>AR58+AR7-AQ7-AQ58</f>
        <v>0</v>
      </c>
      <c r="AR59" s="222"/>
      <c r="AS59" s="221">
        <f>AT58+AT7-AS7-AS58</f>
        <v>0</v>
      </c>
      <c r="AT59" s="222"/>
      <c r="AU59" s="221">
        <f>AV58+AV7-AU7-AU58</f>
        <v>0</v>
      </c>
      <c r="AV59" s="222"/>
      <c r="AW59" s="221">
        <f>AX58+AX7-AW7-AW58</f>
        <v>0</v>
      </c>
      <c r="AX59" s="222"/>
      <c r="AY59" s="221">
        <f>AZ58+AZ7-AY7-AY58</f>
        <v>0</v>
      </c>
      <c r="AZ59" s="222"/>
      <c r="BA59" s="221">
        <f>BB58+BB7-BA7-BA58</f>
        <v>0</v>
      </c>
      <c r="BB59" s="222"/>
      <c r="BC59" s="154"/>
      <c r="BD59" s="221">
        <f>BD7+BD58-BE7-BE58</f>
        <v>0</v>
      </c>
      <c r="BE59" s="222"/>
      <c r="BF59" s="154"/>
      <c r="BG59" s="221">
        <f>BG7+BG58-BH7-BH58</f>
        <v>0</v>
      </c>
      <c r="BH59" s="222"/>
      <c r="BI59" s="154"/>
      <c r="BJ59" s="221">
        <f>BJ7+BJ58-BK7-BK58</f>
        <v>0</v>
      </c>
      <c r="BK59" s="222"/>
      <c r="BL59" s="154"/>
      <c r="BM59" s="221">
        <f>BM7+BM58-BN7-BN58</f>
        <v>0</v>
      </c>
      <c r="BN59" s="222"/>
      <c r="BO59" s="154"/>
      <c r="BP59" s="221">
        <f>BP7+BP58-BQ7-BQ58</f>
        <v>0</v>
      </c>
      <c r="BQ59" s="222"/>
      <c r="BR59" s="154"/>
      <c r="BS59" s="221">
        <f>BS7+BS58-BT7-BT58</f>
        <v>0</v>
      </c>
      <c r="BT59" s="222"/>
      <c r="BU59" s="221">
        <f>BU7+BU58-BV7-BV58</f>
        <v>0</v>
      </c>
      <c r="BV59" s="222"/>
      <c r="BW59" s="154"/>
      <c r="BX59" s="221">
        <f>BX7+BX58-BY7-BY58</f>
        <v>0</v>
      </c>
      <c r="BY59" s="222"/>
      <c r="BZ59" s="221">
        <f>BZ7+BZ58-CA7-CA58</f>
        <v>0</v>
      </c>
      <c r="CA59" s="222"/>
      <c r="CB59" s="221">
        <f>CB7+CB58-CC7-CC58</f>
        <v>0</v>
      </c>
      <c r="CC59" s="222"/>
      <c r="CD59" s="154"/>
      <c r="CE59" s="221">
        <f>CE7+CE58-CF7-CF58</f>
        <v>0</v>
      </c>
      <c r="CF59" s="222"/>
      <c r="CG59" s="154"/>
      <c r="CH59" s="221">
        <f>CH7+CH58-CI7-CI58</f>
        <v>0</v>
      </c>
      <c r="CI59" s="222"/>
      <c r="CJ59" s="154"/>
      <c r="CK59" s="221">
        <f>CK7+CK58-CL7-CL58</f>
        <v>0</v>
      </c>
      <c r="CL59" s="222"/>
      <c r="CM59" s="221">
        <f>CM7+CM58-CN7-CN58</f>
        <v>0</v>
      </c>
      <c r="CN59" s="222"/>
      <c r="CO59" s="154"/>
      <c r="CP59" s="221">
        <f>CP7+CP58-CQ7-CQ58</f>
        <v>0</v>
      </c>
      <c r="CQ59" s="222"/>
      <c r="CR59" s="221">
        <f>CR7+CR58-CS7-CS58</f>
        <v>0</v>
      </c>
      <c r="CS59" s="222"/>
      <c r="CT59" s="221">
        <f>CT7+CT58-CU7-CU58</f>
        <v>0</v>
      </c>
      <c r="CU59" s="222"/>
      <c r="CV59" s="221">
        <f>CV7+CV58-CW7-CW58</f>
        <v>0</v>
      </c>
      <c r="CW59" s="222"/>
      <c r="CX59" s="154"/>
      <c r="CY59" s="221">
        <f>CY7+CY58-CZ7-CZ58</f>
        <v>0</v>
      </c>
      <c r="CZ59" s="222"/>
      <c r="DA59" s="221">
        <f>DA7+DA58-DB7-DB58</f>
        <v>0</v>
      </c>
      <c r="DB59" s="222"/>
      <c r="DC59" s="221">
        <f>DC7+DC58-DD7-DD58</f>
        <v>0</v>
      </c>
      <c r="DD59" s="222"/>
      <c r="DE59" s="221">
        <f>DE7+DE58-DF7-DF58</f>
        <v>0</v>
      </c>
      <c r="DF59" s="222"/>
      <c r="DG59" s="154"/>
      <c r="DH59" s="221">
        <f>DH7+DH58-DI7-DI58</f>
        <v>0</v>
      </c>
      <c r="DI59" s="222"/>
      <c r="DJ59" s="221">
        <f>DJ7+DJ58-DK7-DK58</f>
        <v>0</v>
      </c>
      <c r="DK59" s="222"/>
      <c r="DL59" s="221">
        <f>DL7+DL58-DM7-DM58</f>
        <v>0</v>
      </c>
      <c r="DM59" s="222"/>
      <c r="DN59" s="221">
        <f>DN7+DN58-DO7-DO58</f>
        <v>0</v>
      </c>
      <c r="DO59" s="222"/>
      <c r="DP59" s="221">
        <f>DP7+DP58-DQ7-DQ58</f>
        <v>0</v>
      </c>
      <c r="DQ59" s="222"/>
      <c r="DR59" s="221">
        <f>DR7+DR58-DS7-DS58</f>
        <v>0</v>
      </c>
      <c r="DS59" s="222"/>
      <c r="DT59" s="221">
        <f>DT7+DT58-DU7-DU58</f>
        <v>0</v>
      </c>
      <c r="DU59" s="222"/>
      <c r="DV59" s="221">
        <f>DV7+DV58-DW7-DW58</f>
        <v>0</v>
      </c>
      <c r="DW59" s="222"/>
      <c r="DX59" s="221">
        <f>DX7+DX58-DY7-DY58</f>
        <v>0</v>
      </c>
      <c r="DY59" s="222"/>
      <c r="DZ59" s="221">
        <f>DZ7+DZ58-EA7-EA58</f>
        <v>0</v>
      </c>
      <c r="EA59" s="222"/>
      <c r="EB59" s="221">
        <f>EB7+EB58-EC7-EC58</f>
        <v>0</v>
      </c>
      <c r="EC59" s="222"/>
      <c r="ED59" s="221">
        <f>ED7+ED58-EE7-EE58</f>
        <v>0</v>
      </c>
      <c r="EE59" s="222"/>
      <c r="EF59" s="221">
        <f>EF7+EF58-EG7-EG58</f>
        <v>0</v>
      </c>
      <c r="EG59" s="222"/>
      <c r="EH59" s="221">
        <f>EH7+EH58-EI7-EI58</f>
        <v>0</v>
      </c>
      <c r="EI59" s="222"/>
      <c r="EJ59" s="221">
        <f>EJ7+EJ58-EK7-EK58</f>
        <v>0</v>
      </c>
      <c r="EK59" s="222"/>
      <c r="EL59" s="221">
        <f>EL7+EL58-EM7-EM58</f>
        <v>0</v>
      </c>
      <c r="EM59" s="222"/>
      <c r="EN59" s="221">
        <f>EN7+EN58-EO7-EO58</f>
        <v>0</v>
      </c>
      <c r="EO59" s="222"/>
      <c r="EP59" s="221">
        <f>EP7+EP58-EQ7-EQ58</f>
        <v>0</v>
      </c>
      <c r="EQ59" s="222"/>
      <c r="ER59" s="221">
        <f>ER7+ER58-ES7-ES58</f>
        <v>0</v>
      </c>
      <c r="ES59" s="222"/>
      <c r="ET59" s="221">
        <f>ET7+ET58-EU7-EU58</f>
        <v>0</v>
      </c>
      <c r="EU59" s="222"/>
      <c r="EV59" s="221">
        <f>EW58+EW7-EV7-EV58</f>
        <v>0</v>
      </c>
      <c r="EW59" s="222"/>
      <c r="EX59" s="221">
        <f>EY58+EY7-EX7-EX58</f>
        <v>0</v>
      </c>
      <c r="EY59" s="222"/>
      <c r="EZ59" s="221">
        <f>FA58+FA7-EZ7-EZ58</f>
        <v>0</v>
      </c>
      <c r="FA59" s="222"/>
      <c r="FB59" s="221">
        <f>FC58+FC7-FB7-FB58</f>
        <v>0</v>
      </c>
      <c r="FC59" s="222"/>
      <c r="FD59" s="151"/>
      <c r="FE59" s="152"/>
      <c r="FF59" s="153"/>
    </row>
    <row r="60" spans="1:165" s="158" customFormat="1" ht="15.75" customHeight="1" thickTop="1" x14ac:dyDescent="0.4">
      <c r="A60" s="155"/>
      <c r="B60" s="155"/>
      <c r="C60" s="155"/>
      <c r="D60" s="155"/>
      <c r="E60" s="155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  <c r="ED60" s="156"/>
      <c r="EE60" s="156"/>
      <c r="EF60" s="156"/>
      <c r="EG60" s="156"/>
      <c r="EH60" s="156"/>
      <c r="EI60" s="156"/>
      <c r="EJ60" s="156"/>
      <c r="EK60" s="156"/>
      <c r="EL60" s="156"/>
      <c r="EM60" s="156"/>
      <c r="EN60" s="156"/>
      <c r="EO60" s="156"/>
      <c r="EP60" s="156"/>
      <c r="EQ60" s="156"/>
      <c r="ER60" s="156"/>
      <c r="ES60" s="156"/>
      <c r="ET60" s="156"/>
      <c r="EU60" s="156"/>
      <c r="EV60" s="156"/>
      <c r="EW60" s="156"/>
      <c r="EX60" s="156"/>
      <c r="EY60" s="156"/>
      <c r="EZ60" s="156"/>
      <c r="FA60" s="156"/>
      <c r="FB60" s="156"/>
      <c r="FC60" s="156"/>
      <c r="FD60" s="157"/>
      <c r="FE60" s="157"/>
      <c r="FF60" s="157"/>
    </row>
    <row r="61" spans="1:165" x14ac:dyDescent="0.4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</row>
    <row r="62" spans="1:165" x14ac:dyDescent="0.4">
      <c r="A62" s="199" t="s">
        <v>189</v>
      </c>
      <c r="B62" s="200"/>
      <c r="C62" s="200"/>
      <c r="D62" s="200"/>
      <c r="E62" s="200"/>
      <c r="F62" s="200"/>
      <c r="G62" s="200"/>
      <c r="H62" s="200"/>
      <c r="I62" s="212"/>
      <c r="J62" s="212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</row>
    <row r="63" spans="1:165" x14ac:dyDescent="0.4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</row>
    <row r="64" spans="1:165" x14ac:dyDescent="0.4"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</row>
    <row r="65" spans="2:162" s="121" customFormat="1" x14ac:dyDescent="0.4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</row>
    <row r="66" spans="2:162" s="121" customFormat="1" x14ac:dyDescent="0.4"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</row>
    <row r="67" spans="2:162" s="121" customFormat="1" x14ac:dyDescent="0.4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</row>
    <row r="68" spans="2:162" s="121" customFormat="1" x14ac:dyDescent="0.4"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</row>
    <row r="69" spans="2:162" s="121" customFormat="1" x14ac:dyDescent="0.4"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</row>
    <row r="70" spans="2:162" s="121" customFormat="1" x14ac:dyDescent="0.4"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</row>
    <row r="71" spans="2:162" s="121" customFormat="1" x14ac:dyDescent="0.4"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</row>
    <row r="72" spans="2:162" s="121" customFormat="1" x14ac:dyDescent="0.4"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</row>
    <row r="73" spans="2:162" s="121" customFormat="1" x14ac:dyDescent="0.4"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</row>
    <row r="74" spans="2:162" s="121" customFormat="1" x14ac:dyDescent="0.4"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</row>
    <row r="75" spans="2:162" s="121" customFormat="1" x14ac:dyDescent="0.4"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</row>
    <row r="76" spans="2:162" s="121" customFormat="1" x14ac:dyDescent="0.4"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</row>
    <row r="77" spans="2:162" s="121" customFormat="1" x14ac:dyDescent="0.4"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</row>
    <row r="78" spans="2:162" s="121" customFormat="1" x14ac:dyDescent="0.4"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</row>
    <row r="79" spans="2:162" s="121" customFormat="1" x14ac:dyDescent="0.4"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</row>
    <row r="80" spans="2:162" s="121" customFormat="1" x14ac:dyDescent="0.4"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</row>
    <row r="81" spans="2:162" s="121" customFormat="1" x14ac:dyDescent="0.4"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</row>
    <row r="82" spans="2:162" s="121" customFormat="1" x14ac:dyDescent="0.4"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</row>
    <row r="83" spans="2:162" s="121" customFormat="1" x14ac:dyDescent="0.4"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</row>
    <row r="84" spans="2:162" s="121" customFormat="1" x14ac:dyDescent="0.4"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</row>
    <row r="85" spans="2:162" s="121" customFormat="1" x14ac:dyDescent="0.4"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</row>
    <row r="86" spans="2:162" s="121" customFormat="1" x14ac:dyDescent="0.4"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</row>
    <row r="87" spans="2:162" s="121" customFormat="1" x14ac:dyDescent="0.4"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</row>
    <row r="88" spans="2:162" s="121" customFormat="1" x14ac:dyDescent="0.4"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</row>
    <row r="89" spans="2:162" s="121" customFormat="1" x14ac:dyDescent="0.4"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R89" s="36"/>
      <c r="ES89" s="36"/>
      <c r="ET89" s="36"/>
      <c r="EU89" s="36"/>
      <c r="EV89" s="36"/>
      <c r="EW89" s="36"/>
      <c r="EX89" s="36"/>
      <c r="EY89" s="36"/>
      <c r="EZ89" s="36"/>
      <c r="FA89" s="36"/>
      <c r="FB89" s="36"/>
      <c r="FC89" s="36"/>
      <c r="FD89" s="36"/>
      <c r="FE89" s="36"/>
      <c r="FF89" s="36"/>
    </row>
    <row r="90" spans="2:162" s="121" customFormat="1" x14ac:dyDescent="0.4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</row>
    <row r="91" spans="2:162" s="121" customFormat="1" x14ac:dyDescent="0.4"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R91" s="36"/>
      <c r="ES91" s="36"/>
      <c r="ET91" s="36"/>
      <c r="EU91" s="36"/>
      <c r="EV91" s="36"/>
      <c r="EW91" s="36"/>
      <c r="EX91" s="36"/>
      <c r="EY91" s="36"/>
      <c r="EZ91" s="36"/>
      <c r="FA91" s="36"/>
      <c r="FB91" s="36"/>
      <c r="FC91" s="36"/>
      <c r="FD91" s="36"/>
      <c r="FE91" s="36"/>
      <c r="FF91" s="36"/>
    </row>
    <row r="92" spans="2:162" s="121" customFormat="1" x14ac:dyDescent="0.4"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</row>
    <row r="93" spans="2:162" s="121" customFormat="1" x14ac:dyDescent="0.4"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R93" s="36"/>
      <c r="ES93" s="36"/>
      <c r="ET93" s="36"/>
      <c r="EU93" s="36"/>
      <c r="EV93" s="36"/>
      <c r="EW93" s="36"/>
      <c r="EX93" s="36"/>
      <c r="EY93" s="36"/>
      <c r="EZ93" s="36"/>
      <c r="FA93" s="36"/>
      <c r="FB93" s="36"/>
      <c r="FC93" s="36"/>
      <c r="FD93" s="36"/>
      <c r="FE93" s="36"/>
      <c r="FF93" s="36"/>
    </row>
    <row r="94" spans="2:162" s="121" customFormat="1" x14ac:dyDescent="0.4"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</row>
    <row r="95" spans="2:162" s="121" customFormat="1" x14ac:dyDescent="0.4"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</row>
    <row r="96" spans="2:162" s="121" customFormat="1" x14ac:dyDescent="0.4"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</row>
    <row r="97" spans="2:162" s="121" customFormat="1" x14ac:dyDescent="0.4"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</row>
    <row r="98" spans="2:162" s="121" customFormat="1" x14ac:dyDescent="0.4"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</row>
    <row r="99" spans="2:162" s="121" customFormat="1" x14ac:dyDescent="0.4"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</row>
    <row r="100" spans="2:162" s="121" customFormat="1" x14ac:dyDescent="0.4"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</row>
    <row r="101" spans="2:162" s="121" customFormat="1" x14ac:dyDescent="0.4"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</row>
    <row r="102" spans="2:162" s="121" customFormat="1" x14ac:dyDescent="0.4"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</row>
    <row r="103" spans="2:162" s="121" customFormat="1" x14ac:dyDescent="0.4"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</row>
    <row r="104" spans="2:162" s="121" customFormat="1" x14ac:dyDescent="0.4"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</row>
    <row r="105" spans="2:162" s="121" customFormat="1" x14ac:dyDescent="0.4"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</row>
    <row r="106" spans="2:162" s="121" customFormat="1" x14ac:dyDescent="0.4"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</row>
    <row r="107" spans="2:162" s="121" customFormat="1" x14ac:dyDescent="0.4"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</row>
    <row r="108" spans="2:162" s="121" customFormat="1" x14ac:dyDescent="0.4"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</row>
    <row r="109" spans="2:162" s="121" customFormat="1" x14ac:dyDescent="0.4"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</row>
    <row r="110" spans="2:162" s="121" customFormat="1" x14ac:dyDescent="0.4"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</row>
    <row r="111" spans="2:162" s="121" customFormat="1" x14ac:dyDescent="0.4"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</row>
    <row r="112" spans="2:162" s="121" customFormat="1" x14ac:dyDescent="0.4"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</row>
    <row r="113" spans="2:162" s="121" customFormat="1" x14ac:dyDescent="0.4"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</row>
    <row r="114" spans="2:162" s="121" customFormat="1" x14ac:dyDescent="0.4"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</row>
  </sheetData>
  <sheetProtection algorithmName="SHA-512" hashValue="ZHhS9cnzL2NL4OdEyvOcLG3jrsknQs/MCPAa9U78YDenm9yWnkiGxr+igqdNxgUQFVpsaGtDRHle4doHfHe99g==" saltValue="DZcxeIT2vAiflBpRPTOgcw==" spinCount="100000" sheet="1" formatCells="0" selectLockedCells="1"/>
  <mergeCells count="201">
    <mergeCell ref="EX59:EY59"/>
    <mergeCell ref="EZ59:FA59"/>
    <mergeCell ref="FB59:FC59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EV59:EW59"/>
    <mergeCell ref="DN59:DO59"/>
    <mergeCell ref="DP59:DQ59"/>
    <mergeCell ref="DR59:DS59"/>
    <mergeCell ref="DT59:DU59"/>
    <mergeCell ref="DV59:DW59"/>
    <mergeCell ref="DX59:DY59"/>
    <mergeCell ref="DZ59:EA59"/>
    <mergeCell ref="EB59:EC59"/>
    <mergeCell ref="ED59:EE59"/>
    <mergeCell ref="CT59:CU59"/>
    <mergeCell ref="CV59:CW59"/>
    <mergeCell ref="CY59:CZ59"/>
    <mergeCell ref="DA59:DB59"/>
    <mergeCell ref="DC59:DD59"/>
    <mergeCell ref="DE59:DF59"/>
    <mergeCell ref="DH59:DI59"/>
    <mergeCell ref="DJ59:DK59"/>
    <mergeCell ref="DL59:DM59"/>
    <mergeCell ref="BX59:BY59"/>
    <mergeCell ref="BZ59:CA59"/>
    <mergeCell ref="CB59:CC59"/>
    <mergeCell ref="CE59:CF59"/>
    <mergeCell ref="CH59:CI59"/>
    <mergeCell ref="CK59:CL59"/>
    <mergeCell ref="CM59:CN59"/>
    <mergeCell ref="CP59:CQ59"/>
    <mergeCell ref="CR59:CS59"/>
    <mergeCell ref="AY59:AZ59"/>
    <mergeCell ref="BA59:BB59"/>
    <mergeCell ref="BD59:BE59"/>
    <mergeCell ref="BG59:BH59"/>
    <mergeCell ref="BJ59:BK59"/>
    <mergeCell ref="BM59:BN59"/>
    <mergeCell ref="BP59:BQ59"/>
    <mergeCell ref="BS59:BT59"/>
    <mergeCell ref="BU59:BV59"/>
    <mergeCell ref="AC59:AD59"/>
    <mergeCell ref="AG59:AH59"/>
    <mergeCell ref="AI59:AJ59"/>
    <mergeCell ref="AL59:AM59"/>
    <mergeCell ref="AO59:AP59"/>
    <mergeCell ref="AQ59:AR59"/>
    <mergeCell ref="AS59:AT59"/>
    <mergeCell ref="AU59:AV59"/>
    <mergeCell ref="AW59:AX59"/>
    <mergeCell ref="A59:E59"/>
    <mergeCell ref="F59:G59"/>
    <mergeCell ref="H59:I59"/>
    <mergeCell ref="J59:K59"/>
    <mergeCell ref="N59:O59"/>
    <mergeCell ref="R59:S59"/>
    <mergeCell ref="V59:W59"/>
    <mergeCell ref="Y59:Z59"/>
    <mergeCell ref="AA59:AB59"/>
    <mergeCell ref="FG48:FI48"/>
    <mergeCell ref="FG49:FI49"/>
    <mergeCell ref="FG50:FI50"/>
    <mergeCell ref="FG51:FI51"/>
    <mergeCell ref="FG52:FI52"/>
    <mergeCell ref="FG53:FI53"/>
    <mergeCell ref="FG54:FI54"/>
    <mergeCell ref="FG55:FI55"/>
    <mergeCell ref="FG56:FI56"/>
    <mergeCell ref="FG39:FI39"/>
    <mergeCell ref="FG40:FI40"/>
    <mergeCell ref="FG41:FI41"/>
    <mergeCell ref="FG42:FI42"/>
    <mergeCell ref="FG43:FI43"/>
    <mergeCell ref="FG44:FI44"/>
    <mergeCell ref="FG45:FI45"/>
    <mergeCell ref="FG46:FI46"/>
    <mergeCell ref="FG47:FI47"/>
    <mergeCell ref="FG30:FI30"/>
    <mergeCell ref="FG31:FI31"/>
    <mergeCell ref="FG32:FI32"/>
    <mergeCell ref="FG33:FI33"/>
    <mergeCell ref="FG34:FI34"/>
    <mergeCell ref="FG35:FI35"/>
    <mergeCell ref="FG36:FI36"/>
    <mergeCell ref="FG37:FI37"/>
    <mergeCell ref="FG38:FI38"/>
    <mergeCell ref="FG21:FI21"/>
    <mergeCell ref="FG22:FI22"/>
    <mergeCell ref="FG23:FI23"/>
    <mergeCell ref="FG24:FI24"/>
    <mergeCell ref="FG25:FI25"/>
    <mergeCell ref="FG26:FI26"/>
    <mergeCell ref="FG27:FI27"/>
    <mergeCell ref="FG28:FI28"/>
    <mergeCell ref="FG29:FI29"/>
    <mergeCell ref="FG12:FI12"/>
    <mergeCell ref="FG13:FI13"/>
    <mergeCell ref="FG14:FI14"/>
    <mergeCell ref="FG15:FI15"/>
    <mergeCell ref="FG16:FI16"/>
    <mergeCell ref="FG17:FI17"/>
    <mergeCell ref="FG18:FI18"/>
    <mergeCell ref="FG19:FI19"/>
    <mergeCell ref="FG20:FI20"/>
    <mergeCell ref="FB5:FC5"/>
    <mergeCell ref="FD5:FE5"/>
    <mergeCell ref="FF5:FF6"/>
    <mergeCell ref="FG5:FI6"/>
    <mergeCell ref="FG7:FI7"/>
    <mergeCell ref="FG8:FI8"/>
    <mergeCell ref="FG9:FI9"/>
    <mergeCell ref="FG10:FI10"/>
    <mergeCell ref="FG11:FI11"/>
    <mergeCell ref="EJ5:EK5"/>
    <mergeCell ref="EL5:EM5"/>
    <mergeCell ref="EN5:EO5"/>
    <mergeCell ref="EP5:EQ5"/>
    <mergeCell ref="ER5:ES5"/>
    <mergeCell ref="ET5:EU5"/>
    <mergeCell ref="EV5:EW5"/>
    <mergeCell ref="EX5:EY5"/>
    <mergeCell ref="EZ5:FA5"/>
    <mergeCell ref="ER4:EU4"/>
    <mergeCell ref="EV4:EW4"/>
    <mergeCell ref="EX4:FA4"/>
    <mergeCell ref="FB4:FC4"/>
    <mergeCell ref="B5:C5"/>
    <mergeCell ref="D5:D6"/>
    <mergeCell ref="E5:E6"/>
    <mergeCell ref="F5:G5"/>
    <mergeCell ref="H5:I5"/>
    <mergeCell ref="J5:K5"/>
    <mergeCell ref="L5:O5"/>
    <mergeCell ref="P5:S5"/>
    <mergeCell ref="T5:W5"/>
    <mergeCell ref="X5:Z5"/>
    <mergeCell ref="AA5:AB5"/>
    <mergeCell ref="AC5:AD5"/>
    <mergeCell ref="AE5:AH5"/>
    <mergeCell ref="AI5:AJ5"/>
    <mergeCell ref="AK5:AM5"/>
    <mergeCell ref="AN5:AP5"/>
    <mergeCell ref="AQ5:AR5"/>
    <mergeCell ref="AS5:AT5"/>
    <mergeCell ref="AU5:AV5"/>
    <mergeCell ref="AW5:AX5"/>
    <mergeCell ref="EJ4:EQ4"/>
    <mergeCell ref="AY5:AZ5"/>
    <mergeCell ref="BA5:BB5"/>
    <mergeCell ref="BC5:BE5"/>
    <mergeCell ref="BF5:BH5"/>
    <mergeCell ref="BI5:BK5"/>
    <mergeCell ref="BL5:BN5"/>
    <mergeCell ref="BO5:BQ5"/>
    <mergeCell ref="BR5:BT5"/>
    <mergeCell ref="BU5:BV5"/>
    <mergeCell ref="BW5:BY5"/>
    <mergeCell ref="BZ5:CA5"/>
    <mergeCell ref="CB5:CC5"/>
    <mergeCell ref="CD5:CF5"/>
    <mergeCell ref="CG5:CI5"/>
    <mergeCell ref="CJ5:CL5"/>
    <mergeCell ref="CM5:CN5"/>
    <mergeCell ref="CO5:CQ5"/>
    <mergeCell ref="CR5:CS5"/>
    <mergeCell ref="CT5:CU5"/>
    <mergeCell ref="CV5:CW5"/>
    <mergeCell ref="CX5:CZ5"/>
    <mergeCell ref="DA5:DB5"/>
    <mergeCell ref="DC5:DD5"/>
    <mergeCell ref="A62:J62"/>
    <mergeCell ref="A57:E58"/>
    <mergeCell ref="F4:G4"/>
    <mergeCell ref="A1:F1"/>
    <mergeCell ref="N3:BB3"/>
    <mergeCell ref="BD3:EI3"/>
    <mergeCell ref="H4:K4"/>
    <mergeCell ref="L4:BB4"/>
    <mergeCell ref="BC4:EI4"/>
    <mergeCell ref="DE5:DF5"/>
    <mergeCell ref="DG5:DI5"/>
    <mergeCell ref="DJ5:DK5"/>
    <mergeCell ref="DL5:DM5"/>
    <mergeCell ref="DN5:DO5"/>
    <mergeCell ref="DP5:DQ5"/>
    <mergeCell ref="DR5:DS5"/>
    <mergeCell ref="DT5:DU5"/>
    <mergeCell ref="DV5:DW5"/>
    <mergeCell ref="DX5:DY5"/>
    <mergeCell ref="DZ5:EA5"/>
    <mergeCell ref="EB5:EC5"/>
    <mergeCell ref="ED5:EE5"/>
    <mergeCell ref="EF5:EG5"/>
    <mergeCell ref="EH5:EI5"/>
  </mergeCells>
  <phoneticPr fontId="2" type="noConversion"/>
  <conditionalFormatting sqref="EI6:EI55">
    <cfRule type="cellIs" dxfId="15" priority="1" stopIfTrue="1" operator="equal">
      <formula>"Bravo!!!"</formula>
    </cfRule>
    <cfRule type="cellIs" dxfId="14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pageSetup orientation="portrait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5:K79"/>
  <sheetViews>
    <sheetView workbookViewId="0"/>
  </sheetViews>
  <sheetFormatPr baseColWidth="10" defaultColWidth="11.46484375" defaultRowHeight="15" x14ac:dyDescent="0.4"/>
  <cols>
    <col min="1" max="1" width="11.46484375" style="35"/>
    <col min="2" max="2" width="33.86328125" style="35" bestFit="1" customWidth="1"/>
    <col min="3" max="3" width="11.46484375" style="35"/>
    <col min="4" max="4" width="17.33203125" style="35" customWidth="1"/>
    <col min="5" max="5" width="17.53125" style="35" customWidth="1"/>
    <col min="6" max="7" width="11.46484375" style="35"/>
    <col min="8" max="8" width="14.6640625" style="35" bestFit="1" customWidth="1"/>
    <col min="9" max="16384" width="11.46484375" style="35"/>
  </cols>
  <sheetData>
    <row r="5" spans="2:8" ht="22.5" x14ac:dyDescent="0.6">
      <c r="B5" s="34" t="s">
        <v>163</v>
      </c>
      <c r="D5" s="265" t="s">
        <v>164</v>
      </c>
      <c r="E5" s="265"/>
      <c r="F5" s="265"/>
    </row>
    <row r="6" spans="2:8" ht="22.8" customHeight="1" x14ac:dyDescent="0.4">
      <c r="B6" s="36" t="str">
        <f>'Mois 1'!D3</f>
        <v>1er janvier au 31 décembre 2022</v>
      </c>
    </row>
    <row r="8" spans="2:8" x14ac:dyDescent="0.4">
      <c r="B8" s="37"/>
      <c r="C8" s="37"/>
      <c r="D8" s="38" t="s">
        <v>6</v>
      </c>
      <c r="E8" s="38" t="s">
        <v>7</v>
      </c>
    </row>
    <row r="9" spans="2:8" ht="15" customHeight="1" x14ac:dyDescent="0.4">
      <c r="B9" s="39" t="str">
        <f>'Mois 1'!F5</f>
        <v>Encaisse</v>
      </c>
      <c r="C9" s="40"/>
      <c r="D9" s="41">
        <f>'Mois 12'!F59</f>
        <v>0</v>
      </c>
      <c r="E9" s="41"/>
      <c r="H9" s="42"/>
    </row>
    <row r="10" spans="2:8" ht="15" customHeight="1" x14ac:dyDescent="0.4">
      <c r="B10" s="39" t="str">
        <f>'Mois 1'!EN5</f>
        <v>Comptes clients</v>
      </c>
      <c r="C10" s="40"/>
      <c r="D10" s="41">
        <f>'Mois 12'!EN59</f>
        <v>0</v>
      </c>
      <c r="E10" s="43"/>
    </row>
    <row r="11" spans="2:8" ht="15" customHeight="1" x14ac:dyDescent="0.4">
      <c r="B11" s="39" t="str">
        <f>'Mois 1'!EP5</f>
        <v>Stock</v>
      </c>
      <c r="C11" s="40"/>
      <c r="D11" s="41">
        <f>'Mois 12'!EP59</f>
        <v>0</v>
      </c>
      <c r="E11" s="43"/>
    </row>
    <row r="12" spans="2:8" ht="15" customHeight="1" x14ac:dyDescent="0.4">
      <c r="B12" s="39" t="str">
        <f>'Mois 1'!ER5</f>
        <v>Immobilisations moyen terme</v>
      </c>
      <c r="C12" s="40"/>
      <c r="D12" s="41">
        <f>'Mois 12'!ER59</f>
        <v>0</v>
      </c>
      <c r="E12" s="43"/>
    </row>
    <row r="13" spans="2:8" ht="15" customHeight="1" x14ac:dyDescent="0.4">
      <c r="B13" s="39" t="str">
        <f>'Mois 1'!ET5</f>
        <v>Immobilisations long terme</v>
      </c>
      <c r="C13" s="40"/>
      <c r="D13" s="41">
        <f>'Mois 12'!ET59</f>
        <v>0</v>
      </c>
      <c r="E13" s="43"/>
    </row>
    <row r="14" spans="2:8" ht="15" customHeight="1" x14ac:dyDescent="0.4">
      <c r="B14" s="39" t="str">
        <f>'Mois 1'!H5</f>
        <v>Marge de crédit</v>
      </c>
      <c r="C14" s="40"/>
      <c r="D14" s="41"/>
      <c r="E14" s="41">
        <f>'Mois 12'!H59</f>
        <v>0</v>
      </c>
    </row>
    <row r="15" spans="2:8" ht="15" customHeight="1" x14ac:dyDescent="0.4">
      <c r="B15" s="39" t="str">
        <f>'Mois 1'!J5</f>
        <v>Visa, Mastercard, etc.</v>
      </c>
      <c r="C15" s="40"/>
      <c r="D15" s="41"/>
      <c r="E15" s="41">
        <f>'Mois 12'!J59</f>
        <v>0</v>
      </c>
    </row>
    <row r="16" spans="2:8" ht="15" customHeight="1" x14ac:dyDescent="0.4">
      <c r="B16" s="39" t="str">
        <f>'Mois 1'!EV5</f>
        <v>Comptes fournisseurs</v>
      </c>
      <c r="C16" s="40"/>
      <c r="D16" s="43"/>
      <c r="E16" s="41">
        <f>'Mois 12'!EV59</f>
        <v>0</v>
      </c>
    </row>
    <row r="17" spans="2:5" ht="15" customHeight="1" x14ac:dyDescent="0.4">
      <c r="B17" s="39" t="str">
        <f>'Mois 1'!EX5</f>
        <v>Emprunt moyen terme</v>
      </c>
      <c r="C17" s="40"/>
      <c r="D17" s="43"/>
      <c r="E17" s="41">
        <f>'Mois 12'!EX59</f>
        <v>0</v>
      </c>
    </row>
    <row r="18" spans="2:5" ht="15" customHeight="1" x14ac:dyDescent="0.4">
      <c r="B18" s="39" t="str">
        <f>'Mois 1'!EZ5</f>
        <v>Emprunt long terme</v>
      </c>
      <c r="C18" s="40"/>
      <c r="D18" s="43"/>
      <c r="E18" s="41">
        <f>'Mois 12'!EZ59</f>
        <v>0</v>
      </c>
    </row>
    <row r="19" spans="2:5" ht="15" customHeight="1" x14ac:dyDescent="0.4">
      <c r="B19" s="39" t="str">
        <f>'Mois 1'!FB5</f>
        <v>Avoir du propriétaire</v>
      </c>
      <c r="C19" s="40"/>
      <c r="D19" s="43"/>
      <c r="E19" s="41">
        <f>'Mois 12'!FB59</f>
        <v>0</v>
      </c>
    </row>
    <row r="20" spans="2:5" ht="15" customHeight="1" x14ac:dyDescent="0.4">
      <c r="B20" s="39" t="str">
        <f>'Mois 1'!EJ5</f>
        <v>TPS</v>
      </c>
      <c r="C20" s="40"/>
      <c r="D20" s="41">
        <f>'Mois 12'!EJ59</f>
        <v>0</v>
      </c>
      <c r="E20" s="43"/>
    </row>
    <row r="21" spans="2:5" ht="15" customHeight="1" x14ac:dyDescent="0.4">
      <c r="B21" s="39" t="str">
        <f>'Mois 1'!EL5</f>
        <v>TVQ</v>
      </c>
      <c r="C21" s="40"/>
      <c r="D21" s="41">
        <f>'Mois 12'!EL59</f>
        <v>0</v>
      </c>
      <c r="E21" s="43"/>
    </row>
    <row r="22" spans="2:5" ht="15" customHeight="1" x14ac:dyDescent="0.4">
      <c r="B22" s="39" t="str">
        <f>'Mois 1'!L5</f>
        <v>Vente agneaux de lait</v>
      </c>
      <c r="C22" s="40"/>
      <c r="D22" s="43"/>
      <c r="E22" s="41">
        <f>'Mois 12'!N59</f>
        <v>0</v>
      </c>
    </row>
    <row r="23" spans="2:5" ht="15" customHeight="1" x14ac:dyDescent="0.4">
      <c r="B23" s="39" t="str">
        <f>'Mois 1'!P5</f>
        <v>Vente agneaux légers</v>
      </c>
      <c r="C23" s="40"/>
      <c r="D23" s="43"/>
      <c r="E23" s="41">
        <f>'Mois 12'!R59</f>
        <v>0</v>
      </c>
    </row>
    <row r="24" spans="2:5" ht="15" customHeight="1" x14ac:dyDescent="0.4">
      <c r="B24" s="39" t="str">
        <f>'Mois 1'!T5</f>
        <v>Vente agneaux lourds</v>
      </c>
      <c r="C24" s="40"/>
      <c r="D24" s="43"/>
      <c r="E24" s="41">
        <f>'Mois 12'!V59</f>
        <v>0</v>
      </c>
    </row>
    <row r="25" spans="2:5" ht="15" customHeight="1" x14ac:dyDescent="0.4">
      <c r="B25" s="39" t="str">
        <f>'Mois 1'!X5</f>
        <v>Vente animaux de réforme</v>
      </c>
      <c r="C25" s="40"/>
      <c r="D25" s="43"/>
      <c r="E25" s="41">
        <f>'Mois 12'!Y59</f>
        <v>0</v>
      </c>
    </row>
    <row r="26" spans="2:5" ht="15" customHeight="1" x14ac:dyDescent="0.4">
      <c r="B26" s="39" t="str">
        <f>'Mois 1'!AA5</f>
        <v>Vente laine</v>
      </c>
      <c r="C26" s="40"/>
      <c r="D26" s="43"/>
      <c r="E26" s="41">
        <f>'Mois 12'!AA59</f>
        <v>0</v>
      </c>
    </row>
    <row r="27" spans="2:5" ht="15" customHeight="1" x14ac:dyDescent="0.4">
      <c r="B27" s="39" t="str">
        <f>'Mois 1'!AC5</f>
        <v>ASRA ovin</v>
      </c>
      <c r="C27" s="40"/>
      <c r="D27" s="43"/>
      <c r="E27" s="41">
        <f>'Mois 12'!AC59</f>
        <v>0</v>
      </c>
    </row>
    <row r="28" spans="2:5" ht="15" customHeight="1" x14ac:dyDescent="0.4">
      <c r="B28" s="39" t="str">
        <f>'Mois 1'!AE5</f>
        <v>Vente animaux reproducteurs</v>
      </c>
      <c r="C28" s="40"/>
      <c r="D28" s="43"/>
      <c r="E28" s="41">
        <f>'Mois 12'!AG59</f>
        <v>0</v>
      </c>
    </row>
    <row r="29" spans="2:5" ht="15" customHeight="1" x14ac:dyDescent="0.4">
      <c r="B29" s="39" t="str">
        <f>'Mois 1'!AI5</f>
        <v>Assurance-récolte</v>
      </c>
      <c r="C29" s="40"/>
      <c r="D29" s="43"/>
      <c r="E29" s="41">
        <f>'Mois 12'!AI59</f>
        <v>0</v>
      </c>
    </row>
    <row r="30" spans="2:5" ht="15" customHeight="1" x14ac:dyDescent="0.4">
      <c r="B30" s="39" t="str">
        <f>'Mois 1'!AK5</f>
        <v>Ventes céréales</v>
      </c>
      <c r="C30" s="40"/>
      <c r="D30" s="43"/>
      <c r="E30" s="41">
        <f>'Mois 12'!AL59</f>
        <v>0</v>
      </c>
    </row>
    <row r="31" spans="2:5" ht="15" customHeight="1" x14ac:dyDescent="0.4">
      <c r="B31" s="39" t="str">
        <f>'Mois 1'!AN5</f>
        <v>Vente paille/fourrage</v>
      </c>
      <c r="C31" s="40"/>
      <c r="D31" s="43"/>
      <c r="E31" s="41">
        <f>'Mois 12'!AO59</f>
        <v>0</v>
      </c>
    </row>
    <row r="32" spans="2:5" ht="15" customHeight="1" x14ac:dyDescent="0.4">
      <c r="B32" s="39" t="str">
        <f>'Mois 1'!AQ5</f>
        <v>ASRA céréales</v>
      </c>
      <c r="C32" s="40"/>
      <c r="D32" s="43"/>
      <c r="E32" s="41">
        <f>'Mois 12'!AQ59</f>
        <v>0</v>
      </c>
    </row>
    <row r="33" spans="2:5" ht="15" customHeight="1" x14ac:dyDescent="0.4">
      <c r="B33" s="39" t="str">
        <f>'Mois 1'!AS5</f>
        <v>Locations diverses</v>
      </c>
      <c r="C33" s="40"/>
      <c r="D33" s="43"/>
      <c r="E33" s="41">
        <f>'Mois 12'!AS59</f>
        <v>0</v>
      </c>
    </row>
    <row r="34" spans="2:5" ht="15" customHeight="1" x14ac:dyDescent="0.4">
      <c r="B34" s="39" t="str">
        <f>'Mois 1'!AU5</f>
        <v>Travaux à forfait</v>
      </c>
      <c r="C34" s="40"/>
      <c r="D34" s="43"/>
      <c r="E34" s="41">
        <f>'Mois 12'!AU59</f>
        <v>0</v>
      </c>
    </row>
    <row r="35" spans="2:5" ht="15" customHeight="1" x14ac:dyDescent="0.4">
      <c r="B35" s="39" t="str">
        <f>'Mois 1'!AW5</f>
        <v>Remboursement intérêts</v>
      </c>
      <c r="C35" s="40"/>
      <c r="D35" s="43"/>
      <c r="E35" s="41">
        <f>'Mois 12'!AW59</f>
        <v>0</v>
      </c>
    </row>
    <row r="36" spans="2:5" ht="15" customHeight="1" x14ac:dyDescent="0.4">
      <c r="B36" s="39" t="str">
        <f>'Mois 1'!AY5</f>
        <v>Escomptes</v>
      </c>
      <c r="C36" s="40"/>
      <c r="D36" s="43"/>
      <c r="E36" s="41">
        <f>'Mois 12'!AY59</f>
        <v>0</v>
      </c>
    </row>
    <row r="37" spans="2:5" ht="15" customHeight="1" x14ac:dyDescent="0.4">
      <c r="B37" s="39" t="str">
        <f>'Mois 1'!BA5</f>
        <v>Autres revenus</v>
      </c>
      <c r="C37" s="40"/>
      <c r="D37" s="43"/>
      <c r="E37" s="41">
        <f>'Mois 12'!BA59</f>
        <v>0</v>
      </c>
    </row>
    <row r="38" spans="2:5" ht="15" customHeight="1" x14ac:dyDescent="0.4">
      <c r="B38" s="39" t="str">
        <f>'Mois 1'!BC5</f>
        <v>Moulée début</v>
      </c>
      <c r="C38" s="40"/>
      <c r="D38" s="41">
        <f>'Mois 12'!BD59</f>
        <v>0</v>
      </c>
      <c r="E38" s="41"/>
    </row>
    <row r="39" spans="2:5" ht="15" customHeight="1" x14ac:dyDescent="0.4">
      <c r="B39" s="39" t="str">
        <f>'Mois 1'!BF5</f>
        <v>Suppléments</v>
      </c>
      <c r="C39" s="40"/>
      <c r="D39" s="41">
        <f>'Mois 12'!BG59</f>
        <v>0</v>
      </c>
      <c r="E39" s="43"/>
    </row>
    <row r="40" spans="2:5" ht="15" customHeight="1" x14ac:dyDescent="0.4">
      <c r="B40" s="39" t="str">
        <f>'Mois 1'!BI5</f>
        <v>Céréales</v>
      </c>
      <c r="C40" s="40"/>
      <c r="D40" s="41">
        <f>'Mois 12'!BJ59</f>
        <v>0</v>
      </c>
      <c r="E40" s="43"/>
    </row>
    <row r="41" spans="2:5" ht="15" customHeight="1" x14ac:dyDescent="0.4">
      <c r="B41" s="39" t="str">
        <f>'Mois 12'!BL5</f>
        <v>Moulée complète</v>
      </c>
      <c r="C41" s="40"/>
      <c r="D41" s="41">
        <f>'Mois 12'!BM59</f>
        <v>0</v>
      </c>
      <c r="E41" s="43"/>
    </row>
    <row r="42" spans="2:5" ht="15" customHeight="1" x14ac:dyDescent="0.4">
      <c r="B42" s="39" t="str">
        <f>'Mois 1'!BO5</f>
        <v>Minéraux</v>
      </c>
      <c r="C42" s="40"/>
      <c r="D42" s="41">
        <f>'Mois 12'!BP59</f>
        <v>0</v>
      </c>
      <c r="E42" s="43"/>
    </row>
    <row r="43" spans="2:5" ht="15" customHeight="1" x14ac:dyDescent="0.4">
      <c r="B43" s="39" t="str">
        <f>'Mois 1'!BR5</f>
        <v>Lait maternisé</v>
      </c>
      <c r="C43" s="40"/>
      <c r="D43" s="41">
        <f>'Mois 12'!BS59</f>
        <v>0</v>
      </c>
      <c r="E43" s="43"/>
    </row>
    <row r="44" spans="2:5" ht="15" customHeight="1" x14ac:dyDescent="0.4">
      <c r="B44" s="39" t="str">
        <f>'Mois 1'!BU5</f>
        <v>Mise en marché</v>
      </c>
      <c r="C44" s="40"/>
      <c r="D44" s="41">
        <f>'Mois 12'!BU59</f>
        <v>0</v>
      </c>
      <c r="E44" s="43"/>
    </row>
    <row r="45" spans="2:5" ht="15" customHeight="1" x14ac:dyDescent="0.4">
      <c r="B45" s="39" t="str">
        <f>'Mois 1'!BW5</f>
        <v>Achat animaux</v>
      </c>
      <c r="C45" s="40"/>
      <c r="D45" s="41">
        <f>'Mois 12'!BX59</f>
        <v>0</v>
      </c>
      <c r="E45" s="43"/>
    </row>
    <row r="46" spans="2:5" ht="15" customHeight="1" x14ac:dyDescent="0.4">
      <c r="B46" s="39" t="str">
        <f>'Mois 1'!BZ5</f>
        <v>Médicaments, vétérinaire</v>
      </c>
      <c r="C46" s="40"/>
      <c r="D46" s="41">
        <f>'Mois 12'!BZ59</f>
        <v>0</v>
      </c>
      <c r="E46" s="43"/>
    </row>
    <row r="47" spans="2:5" ht="15" customHeight="1" x14ac:dyDescent="0.4">
      <c r="B47" s="39" t="str">
        <f>'Mois 1'!CB5</f>
        <v>Cotisation ASRA animale</v>
      </c>
      <c r="C47" s="40"/>
      <c r="D47" s="41">
        <f>'Mois 12'!CB59</f>
        <v>0</v>
      </c>
      <c r="E47" s="43"/>
    </row>
    <row r="48" spans="2:5" ht="15" customHeight="1" x14ac:dyDescent="0.4">
      <c r="B48" s="39" t="str">
        <f>'Mois 1'!CD5</f>
        <v>Engrais</v>
      </c>
      <c r="C48" s="40"/>
      <c r="D48" s="41">
        <f>'Mois 12'!CE59</f>
        <v>0</v>
      </c>
      <c r="E48" s="43"/>
    </row>
    <row r="49" spans="2:5" ht="15" customHeight="1" x14ac:dyDescent="0.4">
      <c r="B49" s="39" t="str">
        <f>'Mois 1'!CG5</f>
        <v>Semences céréales</v>
      </c>
      <c r="C49" s="40"/>
      <c r="D49" s="41">
        <f>'Mois 12'!CH59</f>
        <v>0</v>
      </c>
      <c r="E49" s="43"/>
    </row>
    <row r="50" spans="2:5" ht="15" customHeight="1" x14ac:dyDescent="0.4">
      <c r="B50" s="39" t="str">
        <f>'Mois 1'!CJ5</f>
        <v>Semences fourrages</v>
      </c>
      <c r="C50" s="40"/>
      <c r="D50" s="41">
        <f>'Mois 12'!CK59</f>
        <v>0</v>
      </c>
      <c r="E50" s="43"/>
    </row>
    <row r="51" spans="2:5" ht="15" customHeight="1" x14ac:dyDescent="0.4">
      <c r="B51" s="39" t="str">
        <f>'Mois 1'!CM5</f>
        <v>Divers fourrages</v>
      </c>
      <c r="C51" s="40"/>
      <c r="D51" s="41">
        <f>'Mois 12'!CM59</f>
        <v>0</v>
      </c>
      <c r="E51" s="43"/>
    </row>
    <row r="52" spans="2:5" ht="15" customHeight="1" x14ac:dyDescent="0.4">
      <c r="B52" s="39" t="str">
        <f>'Mois 1'!CO5</f>
        <v>Herbicide</v>
      </c>
      <c r="C52" s="40"/>
      <c r="D52" s="41">
        <f>'Mois 12'!CP59</f>
        <v>0</v>
      </c>
      <c r="E52" s="43"/>
    </row>
    <row r="53" spans="2:5" ht="15" customHeight="1" x14ac:dyDescent="0.4">
      <c r="B53" s="39" t="str">
        <f>'Mois 1'!CR5</f>
        <v>Forfait</v>
      </c>
      <c r="C53" s="40"/>
      <c r="D53" s="41">
        <f>'Mois 12'!CR59</f>
        <v>0</v>
      </c>
      <c r="E53" s="43"/>
    </row>
    <row r="54" spans="2:5" ht="15" customHeight="1" x14ac:dyDescent="0.4">
      <c r="B54" s="39" t="str">
        <f>'Mois 1'!CT5</f>
        <v>Cotisation ASRA céréales</v>
      </c>
      <c r="C54" s="40"/>
      <c r="D54" s="41">
        <f>'Mois 12'!CT59</f>
        <v>0</v>
      </c>
      <c r="E54" s="43"/>
    </row>
    <row r="55" spans="2:5" ht="15" customHeight="1" x14ac:dyDescent="0.4">
      <c r="B55" s="39" t="str">
        <f>'Mois 1'!CV5</f>
        <v>Épandage fumier et/ou lisier</v>
      </c>
      <c r="C55" s="40"/>
      <c r="D55" s="41">
        <f>'Mois 12'!CV59</f>
        <v>0</v>
      </c>
      <c r="E55" s="43"/>
    </row>
    <row r="56" spans="2:5" ht="15" customHeight="1" x14ac:dyDescent="0.4">
      <c r="B56" s="39" t="str">
        <f>'Mois 1'!CX5</f>
        <v>Chaux</v>
      </c>
      <c r="C56" s="40"/>
      <c r="D56" s="41">
        <f>'Mois 12'!CY59</f>
        <v>0</v>
      </c>
      <c r="E56" s="43"/>
    </row>
    <row r="57" spans="2:5" ht="15" customHeight="1" x14ac:dyDescent="0.4">
      <c r="B57" s="39" t="str">
        <f>'Mois 1'!DA5</f>
        <v>Entretien bâtiments</v>
      </c>
      <c r="C57" s="40"/>
      <c r="D57" s="41">
        <f>'Mois 12'!DA59</f>
        <v>0</v>
      </c>
      <c r="E57" s="43"/>
    </row>
    <row r="58" spans="2:5" ht="15" customHeight="1" x14ac:dyDescent="0.4">
      <c r="B58" s="39" t="str">
        <f>'Mois 1'!DC5</f>
        <v>Entretien fonds de terre</v>
      </c>
      <c r="C58" s="40"/>
      <c r="D58" s="41">
        <f>'Mois 12'!DC59</f>
        <v>0</v>
      </c>
      <c r="E58" s="43"/>
    </row>
    <row r="59" spans="2:5" ht="15" customHeight="1" x14ac:dyDescent="0.4">
      <c r="B59" s="39" t="str">
        <f>'Mois 1'!DE5</f>
        <v>Entretien machinerie</v>
      </c>
      <c r="C59" s="40"/>
      <c r="D59" s="41">
        <f>'Mois 12'!DE59</f>
        <v>0</v>
      </c>
      <c r="E59" s="43"/>
    </row>
    <row r="60" spans="2:5" ht="15" customHeight="1" x14ac:dyDescent="0.4">
      <c r="B60" s="39" t="str">
        <f>'Mois 1'!DG5</f>
        <v>Carburant</v>
      </c>
      <c r="C60" s="40"/>
      <c r="D60" s="41">
        <f>'Mois 12'!DH59</f>
        <v>0</v>
      </c>
      <c r="E60" s="43"/>
    </row>
    <row r="61" spans="2:5" ht="15" customHeight="1" x14ac:dyDescent="0.4">
      <c r="B61" s="39" t="str">
        <f>'Mois 1'!DJ5</f>
        <v>Outils</v>
      </c>
      <c r="C61" s="40"/>
      <c r="D61" s="41">
        <f>'Mois 12'!DJ59</f>
        <v>0</v>
      </c>
      <c r="E61" s="43"/>
    </row>
    <row r="62" spans="2:5" ht="15" customHeight="1" x14ac:dyDescent="0.4">
      <c r="B62" s="39" t="str">
        <f>'Mois 1'!DL5</f>
        <v>Assurances</v>
      </c>
      <c r="C62" s="40"/>
      <c r="D62" s="41">
        <f>'Mois 12'!DL59</f>
        <v>0</v>
      </c>
      <c r="E62" s="43"/>
    </row>
    <row r="63" spans="2:5" ht="15" customHeight="1" x14ac:dyDescent="0.4">
      <c r="B63" s="39" t="str">
        <f>'Mois 1'!DN5</f>
        <v>Salaires occasionnels</v>
      </c>
      <c r="C63" s="40"/>
      <c r="D63" s="41">
        <f>'Mois 12'!DN59</f>
        <v>0</v>
      </c>
      <c r="E63" s="43"/>
    </row>
    <row r="64" spans="2:5" ht="15" customHeight="1" x14ac:dyDescent="0.4">
      <c r="B64" s="39" t="str">
        <f>'Mois 1'!DP5</f>
        <v>Salaires permanents</v>
      </c>
      <c r="C64" s="40"/>
      <c r="D64" s="41">
        <f>'Mois 12'!DP59</f>
        <v>0</v>
      </c>
      <c r="E64" s="43"/>
    </row>
    <row r="65" spans="2:11" ht="15" customHeight="1" x14ac:dyDescent="0.4">
      <c r="B65" s="39" t="str">
        <f>'Mois 1'!DR5</f>
        <v>Intérêts moyen-long terme</v>
      </c>
      <c r="C65" s="40"/>
      <c r="D65" s="41">
        <f>'Mois 12'!DR59</f>
        <v>0</v>
      </c>
      <c r="E65" s="43"/>
    </row>
    <row r="66" spans="2:11" ht="15" customHeight="1" x14ac:dyDescent="0.4">
      <c r="B66" s="39" t="str">
        <f>'Mois 1'!DT5</f>
        <v>Immatriculation</v>
      </c>
      <c r="C66" s="40"/>
      <c r="D66" s="41">
        <f>'Mois 12'!DT59</f>
        <v>0</v>
      </c>
      <c r="E66" s="43"/>
    </row>
    <row r="67" spans="2:11" ht="15" customHeight="1" x14ac:dyDescent="0.4">
      <c r="B67" s="39" t="str">
        <f>'Mois 1'!DV5</f>
        <v>Électricité</v>
      </c>
      <c r="C67" s="40"/>
      <c r="D67" s="41">
        <f>'Mois 12'!DV59</f>
        <v>0</v>
      </c>
      <c r="E67" s="43"/>
    </row>
    <row r="68" spans="2:11" ht="15" customHeight="1" x14ac:dyDescent="0.4">
      <c r="B68" s="39" t="str">
        <f>'Mois 1'!DX5</f>
        <v>Téléphone</v>
      </c>
      <c r="C68" s="40"/>
      <c r="D68" s="41">
        <f>'Mois 12'!DX59</f>
        <v>0</v>
      </c>
      <c r="E68" s="43"/>
    </row>
    <row r="69" spans="2:11" ht="15" customHeight="1" x14ac:dyDescent="0.4">
      <c r="B69" s="39" t="str">
        <f>'Mois 1'!DZ5</f>
        <v>Intérêts court terme</v>
      </c>
      <c r="C69" s="40"/>
      <c r="D69" s="41">
        <f>'Mois 12'!DZ59</f>
        <v>0</v>
      </c>
      <c r="E69" s="43"/>
    </row>
    <row r="70" spans="2:11" ht="15" customHeight="1" x14ac:dyDescent="0.4">
      <c r="B70" s="39" t="str">
        <f>'Mois 1'!EB5</f>
        <v>Honoraires professionnels</v>
      </c>
      <c r="C70" s="40"/>
      <c r="D70" s="41">
        <f>'Mois 12'!EB59</f>
        <v>0</v>
      </c>
      <c r="E70" s="43"/>
    </row>
    <row r="71" spans="2:11" ht="15" customHeight="1" x14ac:dyDescent="0.4">
      <c r="B71" s="39" t="str">
        <f>'Mois 1'!ED5</f>
        <v>Dépenses autres productions</v>
      </c>
      <c r="C71" s="40"/>
      <c r="D71" s="41">
        <f>'Mois 12'!ED59</f>
        <v>0</v>
      </c>
      <c r="E71" s="43"/>
    </row>
    <row r="72" spans="2:11" ht="15" customHeight="1" x14ac:dyDescent="0.4">
      <c r="B72" s="39" t="str">
        <f>'Mois 1'!EF5</f>
        <v>Administration</v>
      </c>
      <c r="C72" s="40"/>
      <c r="D72" s="41">
        <f>'Mois 12'!EF59</f>
        <v>0</v>
      </c>
      <c r="E72" s="43"/>
    </row>
    <row r="73" spans="2:11" ht="15" customHeight="1" x14ac:dyDescent="0.4">
      <c r="B73" s="39" t="str">
        <f>'Mois 1'!EH5</f>
        <v>Divers</v>
      </c>
      <c r="C73" s="40"/>
      <c r="D73" s="41">
        <f>'Mois 12'!EH59</f>
        <v>0</v>
      </c>
      <c r="E73" s="43"/>
    </row>
    <row r="74" spans="2:11" x14ac:dyDescent="0.4">
      <c r="B74" s="44"/>
      <c r="C74" s="44"/>
      <c r="D74" s="45"/>
      <c r="E74" s="45"/>
    </row>
    <row r="75" spans="2:11" ht="15.4" thickBot="1" x14ac:dyDescent="0.45">
      <c r="B75" s="46" t="s">
        <v>51</v>
      </c>
      <c r="C75" s="44"/>
      <c r="D75" s="47">
        <f>SUM(D9:D73)</f>
        <v>0</v>
      </c>
      <c r="E75" s="47">
        <f>SUM(E9:E73)</f>
        <v>0</v>
      </c>
    </row>
    <row r="76" spans="2:11" ht="15.4" thickTop="1" x14ac:dyDescent="0.4">
      <c r="D76" s="48"/>
      <c r="E76" s="48"/>
    </row>
    <row r="77" spans="2:11" x14ac:dyDescent="0.4">
      <c r="B77" s="49"/>
      <c r="C77" s="49"/>
      <c r="D77" s="49"/>
      <c r="E77" s="49"/>
    </row>
    <row r="78" spans="2:11" ht="15" customHeight="1" x14ac:dyDescent="0.4">
      <c r="B78" s="199" t="s">
        <v>189</v>
      </c>
      <c r="C78" s="200"/>
      <c r="D78" s="200"/>
      <c r="E78" s="200"/>
      <c r="F78" s="200"/>
      <c r="G78" s="200"/>
      <c r="H78" s="200"/>
      <c r="I78" s="200"/>
      <c r="J78" s="50"/>
      <c r="K78" s="50"/>
    </row>
    <row r="79" spans="2:11" x14ac:dyDescent="0.4">
      <c r="D79" s="48"/>
      <c r="E79" s="48"/>
    </row>
  </sheetData>
  <sheetProtection algorithmName="SHA-512" hashValue="IaNqziW89UfCkNE2jH11kLIJ+m+LwrOOS5NIsvq0FVhfWPNwiHB59qzC3YI8LXibf0g/mkH0Fq/6HjROKo4pSA==" saltValue="mA7uiw76s9EOxic+kQ3cSA==" spinCount="100000" sheet="1" objects="1" scenarios="1"/>
  <mergeCells count="2">
    <mergeCell ref="D5:F5"/>
    <mergeCell ref="B78:I78"/>
  </mergeCells>
  <phoneticPr fontId="2" type="noConversion"/>
  <conditionalFormatting sqref="E75">
    <cfRule type="cellIs" dxfId="13" priority="1" stopIfTrue="1" operator="notEqual">
      <formula>$D$75</formula>
    </cfRule>
    <cfRule type="cellIs" dxfId="12" priority="2" stopIfTrue="1" operator="equal">
      <formula>$D$75</formula>
    </cfRule>
  </conditionalFormatting>
  <conditionalFormatting sqref="D75">
    <cfRule type="cellIs" dxfId="11" priority="3" stopIfTrue="1" operator="notEqual">
      <formula>$E$75</formula>
    </cfRule>
    <cfRule type="cellIs" dxfId="10" priority="4" stopIfTrue="1" operator="equal">
      <formula>$E$75</formula>
    </cfRule>
  </conditionalFormatting>
  <pageMargins left="0.78740157499999996" right="0.78740157499999996" top="0.984251969" bottom="0.984251969" header="0.4921259845" footer="0.4921259845"/>
  <pageSetup paperSize="9" orientation="portrait" horizontalDpi="200" verticalDpi="2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5:J29"/>
  <sheetViews>
    <sheetView workbookViewId="0"/>
  </sheetViews>
  <sheetFormatPr baseColWidth="10" defaultColWidth="10.6640625" defaultRowHeight="12.75" x14ac:dyDescent="0.35"/>
  <cols>
    <col min="1" max="1" width="10.6640625" style="51"/>
    <col min="2" max="2" width="30.53125" style="51" bestFit="1" customWidth="1"/>
    <col min="3" max="4" width="16.6640625" style="51" customWidth="1"/>
    <col min="5" max="16384" width="10.6640625" style="51"/>
  </cols>
  <sheetData>
    <row r="5" spans="1:6" ht="22.5" x14ac:dyDescent="0.6">
      <c r="A5" s="189" t="s">
        <v>163</v>
      </c>
      <c r="B5" s="188" t="s">
        <v>163</v>
      </c>
      <c r="C5" s="187"/>
      <c r="D5" s="266" t="s">
        <v>165</v>
      </c>
      <c r="E5" s="266"/>
      <c r="F5" s="266"/>
    </row>
    <row r="6" spans="1:6" ht="16.25" customHeight="1" x14ac:dyDescent="0.4">
      <c r="B6" s="52" t="str">
        <f>'Mois 1'!D3</f>
        <v>1er janvier au 31 décembre 2022</v>
      </c>
    </row>
    <row r="8" spans="1:6" ht="20.65" x14ac:dyDescent="0.6">
      <c r="B8" s="53" t="s">
        <v>44</v>
      </c>
      <c r="C8" s="54"/>
      <c r="D8" s="55"/>
    </row>
    <row r="9" spans="1:6" ht="15" customHeight="1" x14ac:dyDescent="0.4">
      <c r="B9" s="56" t="s">
        <v>5</v>
      </c>
      <c r="C9" s="57">
        <f>'Balance de vérification'!D9</f>
        <v>0</v>
      </c>
      <c r="D9" s="58"/>
    </row>
    <row r="10" spans="1:6" ht="15" customHeight="1" x14ac:dyDescent="0.4">
      <c r="B10" s="59" t="s">
        <v>172</v>
      </c>
      <c r="C10" s="60">
        <f>'Balance de vérification'!D20</f>
        <v>0</v>
      </c>
      <c r="D10" s="61"/>
    </row>
    <row r="11" spans="1:6" ht="15" customHeight="1" x14ac:dyDescent="0.4">
      <c r="B11" s="59" t="s">
        <v>173</v>
      </c>
      <c r="C11" s="60">
        <f>'Balance de vérification'!D21</f>
        <v>0</v>
      </c>
      <c r="D11" s="61"/>
    </row>
    <row r="12" spans="1:6" ht="15" customHeight="1" x14ac:dyDescent="0.4">
      <c r="B12" s="59" t="s">
        <v>174</v>
      </c>
      <c r="C12" s="60">
        <f>'Balance de vérification'!D10</f>
        <v>0</v>
      </c>
      <c r="D12" s="61"/>
    </row>
    <row r="13" spans="1:6" ht="15" customHeight="1" x14ac:dyDescent="0.4">
      <c r="B13" s="59" t="s">
        <v>8</v>
      </c>
      <c r="C13" s="60">
        <f>'Balance de vérification'!D11</f>
        <v>0</v>
      </c>
      <c r="D13" s="61"/>
    </row>
    <row r="14" spans="1:6" ht="15" customHeight="1" x14ac:dyDescent="0.4">
      <c r="B14" s="59" t="s">
        <v>40</v>
      </c>
      <c r="C14" s="60">
        <f>'Balance de vérification'!D12</f>
        <v>0</v>
      </c>
      <c r="D14" s="61"/>
    </row>
    <row r="15" spans="1:6" ht="15" customHeight="1" x14ac:dyDescent="0.4">
      <c r="B15" s="59" t="s">
        <v>41</v>
      </c>
      <c r="C15" s="60">
        <f>'Balance de vérification'!D13</f>
        <v>0</v>
      </c>
      <c r="D15" s="61"/>
    </row>
    <row r="16" spans="1:6" ht="15" customHeight="1" thickBot="1" x14ac:dyDescent="0.45">
      <c r="B16" s="62" t="s">
        <v>52</v>
      </c>
      <c r="C16" s="63"/>
      <c r="D16" s="64">
        <f>SUM(C9:C15)</f>
        <v>0</v>
      </c>
    </row>
    <row r="17" spans="2:10" ht="21" thickTop="1" x14ac:dyDescent="0.6">
      <c r="B17" s="53" t="s">
        <v>45</v>
      </c>
      <c r="C17" s="65"/>
      <c r="D17" s="66"/>
    </row>
    <row r="18" spans="2:10" ht="15" x14ac:dyDescent="0.4">
      <c r="B18" s="67" t="s">
        <v>78</v>
      </c>
      <c r="C18" s="60">
        <f>'Balance de vérification'!E14</f>
        <v>0</v>
      </c>
      <c r="D18" s="61"/>
    </row>
    <row r="19" spans="2:10" ht="15" x14ac:dyDescent="0.4">
      <c r="B19" s="67" t="str">
        <f>'Mois 1'!J5</f>
        <v>Visa, Mastercard, etc.</v>
      </c>
      <c r="C19" s="60">
        <f>'Balance de vérification'!E15</f>
        <v>0</v>
      </c>
      <c r="D19" s="61"/>
    </row>
    <row r="20" spans="2:10" ht="15" customHeight="1" x14ac:dyDescent="0.4">
      <c r="B20" s="59" t="s">
        <v>175</v>
      </c>
      <c r="C20" s="60">
        <f>'Balance de vérification'!E16</f>
        <v>0</v>
      </c>
      <c r="D20" s="61"/>
    </row>
    <row r="21" spans="2:10" ht="15" customHeight="1" x14ac:dyDescent="0.4">
      <c r="B21" s="59" t="s">
        <v>42</v>
      </c>
      <c r="C21" s="60">
        <f>'Balance de vérification'!E17</f>
        <v>0</v>
      </c>
      <c r="D21" s="61"/>
      <c r="G21" s="68"/>
    </row>
    <row r="22" spans="2:10" ht="15" customHeight="1" x14ac:dyDescent="0.4">
      <c r="B22" s="59" t="s">
        <v>43</v>
      </c>
      <c r="C22" s="60">
        <f>'Balance de vérification'!E18</f>
        <v>0</v>
      </c>
      <c r="D22" s="61"/>
    </row>
    <row r="23" spans="2:10" ht="15" customHeight="1" x14ac:dyDescent="0.4">
      <c r="B23" s="62" t="s">
        <v>53</v>
      </c>
      <c r="C23" s="69"/>
      <c r="D23" s="70">
        <f>SUM(C18:C22)</f>
        <v>0</v>
      </c>
    </row>
    <row r="24" spans="2:10" ht="20.65" x14ac:dyDescent="0.6">
      <c r="B24" s="53" t="s">
        <v>46</v>
      </c>
      <c r="C24" s="71"/>
      <c r="D24" s="69"/>
    </row>
    <row r="25" spans="2:10" ht="15" x14ac:dyDescent="0.4">
      <c r="B25" s="59" t="s">
        <v>9</v>
      </c>
      <c r="C25" s="60">
        <f>'Balance de vérification'!E19+'État des résultats'!E65</f>
        <v>0</v>
      </c>
      <c r="D25" s="61"/>
    </row>
    <row r="26" spans="2:10" ht="15.4" thickBot="1" x14ac:dyDescent="0.45">
      <c r="B26" s="62" t="s">
        <v>54</v>
      </c>
      <c r="C26" s="63"/>
      <c r="D26" s="72">
        <f>D23+C25</f>
        <v>0</v>
      </c>
    </row>
    <row r="27" spans="2:10" ht="15.4" thickTop="1" x14ac:dyDescent="0.4">
      <c r="B27" s="73"/>
      <c r="C27" s="73"/>
      <c r="D27" s="73"/>
    </row>
    <row r="28" spans="2:10" ht="15" x14ac:dyDescent="0.4">
      <c r="B28" s="73"/>
      <c r="C28" s="73"/>
      <c r="D28" s="73"/>
    </row>
    <row r="29" spans="2:10" ht="16.5" customHeight="1" x14ac:dyDescent="0.35">
      <c r="B29" s="199" t="s">
        <v>189</v>
      </c>
      <c r="C29" s="200"/>
      <c r="D29" s="200"/>
      <c r="E29" s="200"/>
      <c r="F29" s="200"/>
      <c r="G29" s="200"/>
      <c r="H29" s="200"/>
      <c r="I29" s="200"/>
      <c r="J29" s="212"/>
    </row>
  </sheetData>
  <sheetProtection algorithmName="SHA-512" hashValue="dySuKGWHAoGb3dws/ZAhbWq/vIDoNOrVH5JCnsNIpH+Hnwbk4zzR4+tYuGB+RbseH18vwQWOiksfro/M7CNpuw==" saltValue="8HM7wcAju4ndCsQFDS64vw==" spinCount="100000" sheet="1" objects="1" scenarios="1"/>
  <mergeCells count="2">
    <mergeCell ref="B29:J29"/>
    <mergeCell ref="D5:F5"/>
  </mergeCells>
  <phoneticPr fontId="2" type="noConversion"/>
  <conditionalFormatting sqref="B28:D28">
    <cfRule type="cellIs" dxfId="9" priority="1" stopIfTrue="1" operator="equal">
      <formula>"Bravo!!!"</formula>
    </cfRule>
    <cfRule type="cellIs" dxfId="8" priority="2" stopIfTrue="1" operator="equal">
      <formula>"Meilleure chance la prochaine fois..."</formula>
    </cfRule>
  </conditionalFormatting>
  <conditionalFormatting sqref="D16">
    <cfRule type="cellIs" dxfId="7" priority="3" stopIfTrue="1" operator="equal">
      <formula>$D$26</formula>
    </cfRule>
    <cfRule type="cellIs" dxfId="6" priority="4" stopIfTrue="1" operator="notEqual">
      <formula>$D$26</formula>
    </cfRule>
  </conditionalFormatting>
  <conditionalFormatting sqref="D26">
    <cfRule type="cellIs" dxfId="5" priority="5" stopIfTrue="1" operator="equal">
      <formula>$D$16</formula>
    </cfRule>
    <cfRule type="cellIs" dxfId="4" priority="6" stopIfTrue="1" operator="notEqual">
      <formula>$D$16</formula>
    </cfRule>
  </conditionalFormatting>
  <pageMargins left="0.78740157499999996" right="0.78740157499999996" top="0.984251969" bottom="0.984251969" header="0.4921259845" footer="0.4921259845"/>
  <pageSetup paperSize="9" orientation="portrait" horizontalDpi="200" verticalDpi="2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5:K72"/>
  <sheetViews>
    <sheetView workbookViewId="0">
      <selection activeCell="B13" sqref="B13"/>
    </sheetView>
  </sheetViews>
  <sheetFormatPr baseColWidth="10" defaultColWidth="10.6640625" defaultRowHeight="12.75" x14ac:dyDescent="0.35"/>
  <cols>
    <col min="1" max="1" width="10.6640625" style="51"/>
    <col min="2" max="2" width="33.86328125" style="51" bestFit="1" customWidth="1"/>
    <col min="3" max="3" width="10.6640625" style="51"/>
    <col min="4" max="4" width="15.6640625" style="51" customWidth="1"/>
    <col min="5" max="5" width="15.6640625" style="74" customWidth="1"/>
    <col min="6" max="6" width="17" style="51" customWidth="1"/>
    <col min="7" max="16384" width="10.6640625" style="51"/>
  </cols>
  <sheetData>
    <row r="5" spans="2:11" ht="22.5" x14ac:dyDescent="0.6">
      <c r="B5" s="34" t="s">
        <v>163</v>
      </c>
      <c r="D5" s="270" t="s">
        <v>166</v>
      </c>
      <c r="E5" s="271"/>
      <c r="F5" s="271"/>
    </row>
    <row r="6" spans="2:11" ht="23.45" customHeight="1" x14ac:dyDescent="0.4">
      <c r="B6" s="36" t="str">
        <f>'Mois 1'!D3</f>
        <v>1er janvier au 31 décembre 2022</v>
      </c>
    </row>
    <row r="8" spans="2:11" ht="17.649999999999999" x14ac:dyDescent="0.5">
      <c r="B8" s="75" t="s">
        <v>47</v>
      </c>
      <c r="C8" s="54"/>
      <c r="D8" s="76" t="s">
        <v>100</v>
      </c>
      <c r="E8" s="77" t="s">
        <v>99</v>
      </c>
      <c r="F8" s="77" t="s">
        <v>87</v>
      </c>
      <c r="H8" s="77" t="s">
        <v>87</v>
      </c>
    </row>
    <row r="9" spans="2:11" ht="15" x14ac:dyDescent="0.4">
      <c r="B9" s="39" t="s">
        <v>59</v>
      </c>
      <c r="C9" s="55"/>
      <c r="D9" s="78">
        <f>'Balance de vérification'!E22</f>
        <v>0</v>
      </c>
      <c r="E9" s="79" t="e">
        <f t="shared" ref="E9:E24" si="0">D9/$E$25</f>
        <v>#DIV/0!</v>
      </c>
      <c r="F9" s="80">
        <f>'Mois 12'!L58*0.4536</f>
        <v>0</v>
      </c>
      <c r="G9" s="81" t="s">
        <v>88</v>
      </c>
      <c r="H9" s="80">
        <f>'Mois 12'!M58</f>
        <v>0</v>
      </c>
      <c r="I9" s="81" t="s">
        <v>90</v>
      </c>
    </row>
    <row r="10" spans="2:11" ht="15" x14ac:dyDescent="0.4">
      <c r="B10" s="39" t="s">
        <v>60</v>
      </c>
      <c r="C10" s="55"/>
      <c r="D10" s="78">
        <f>'Balance de vérification'!E23</f>
        <v>0</v>
      </c>
      <c r="E10" s="79" t="e">
        <f t="shared" si="0"/>
        <v>#DIV/0!</v>
      </c>
      <c r="F10" s="80">
        <f>'Mois 12'!P58*0.4536</f>
        <v>0</v>
      </c>
      <c r="G10" s="81" t="s">
        <v>88</v>
      </c>
      <c r="H10" s="80">
        <f>'Mois 12'!Q58</f>
        <v>0</v>
      </c>
      <c r="I10" s="81" t="s">
        <v>90</v>
      </c>
    </row>
    <row r="11" spans="2:11" ht="15" x14ac:dyDescent="0.4">
      <c r="B11" s="39" t="s">
        <v>61</v>
      </c>
      <c r="C11" s="55"/>
      <c r="D11" s="78">
        <f>'Balance de vérification'!E24</f>
        <v>0</v>
      </c>
      <c r="E11" s="79" t="e">
        <f t="shared" si="0"/>
        <v>#DIV/0!</v>
      </c>
      <c r="F11" s="80">
        <f>'Mois 12'!T58/0.465</f>
        <v>0</v>
      </c>
      <c r="G11" s="81" t="s">
        <v>88</v>
      </c>
      <c r="H11" s="80">
        <f>'Mois 12'!U58</f>
        <v>0</v>
      </c>
      <c r="I11" s="81" t="s">
        <v>90</v>
      </c>
    </row>
    <row r="12" spans="2:11" ht="15" x14ac:dyDescent="0.4">
      <c r="B12" s="39" t="s">
        <v>65</v>
      </c>
      <c r="C12" s="55"/>
      <c r="D12" s="78">
        <f>'Balance de vérification'!E28</f>
        <v>0</v>
      </c>
      <c r="E12" s="79" t="e">
        <f t="shared" si="0"/>
        <v>#DIV/0!</v>
      </c>
      <c r="F12" s="80">
        <f>('Mois 12'!AE58*48.9)+('Mois 12'!AF58*40)</f>
        <v>0</v>
      </c>
      <c r="G12" s="81" t="s">
        <v>88</v>
      </c>
      <c r="H12" s="80">
        <f>'Mois 12'!AE58</f>
        <v>0</v>
      </c>
      <c r="I12" s="82" t="s">
        <v>182</v>
      </c>
      <c r="J12" s="80">
        <f>'Mois 12'!AF58</f>
        <v>0</v>
      </c>
      <c r="K12" s="51" t="s">
        <v>184</v>
      </c>
    </row>
    <row r="13" spans="2:11" ht="15" x14ac:dyDescent="0.4">
      <c r="B13" s="39" t="s">
        <v>62</v>
      </c>
      <c r="C13" s="55"/>
      <c r="D13" s="78">
        <f>'Balance de vérification'!E25</f>
        <v>0</v>
      </c>
      <c r="E13" s="79" t="e">
        <f t="shared" si="0"/>
        <v>#DIV/0!</v>
      </c>
      <c r="F13" s="83"/>
      <c r="G13" s="81"/>
      <c r="H13" s="80">
        <f>'Mois 12'!X58</f>
        <v>0</v>
      </c>
      <c r="I13" s="81" t="s">
        <v>90</v>
      </c>
    </row>
    <row r="14" spans="2:11" ht="15" x14ac:dyDescent="0.4">
      <c r="B14" s="39" t="s">
        <v>63</v>
      </c>
      <c r="C14" s="55"/>
      <c r="D14" s="78">
        <f>'Balance de vérification'!E26</f>
        <v>0</v>
      </c>
      <c r="E14" s="79" t="e">
        <f t="shared" si="0"/>
        <v>#DIV/0!</v>
      </c>
    </row>
    <row r="15" spans="2:11" ht="15" x14ac:dyDescent="0.4">
      <c r="B15" s="39" t="s">
        <v>64</v>
      </c>
      <c r="C15" s="55"/>
      <c r="D15" s="78">
        <f>'Balance de vérification'!E27</f>
        <v>0</v>
      </c>
      <c r="E15" s="79" t="e">
        <f t="shared" si="0"/>
        <v>#DIV/0!</v>
      </c>
    </row>
    <row r="16" spans="2:11" ht="15" x14ac:dyDescent="0.4">
      <c r="B16" s="39" t="s">
        <v>10</v>
      </c>
      <c r="C16" s="55"/>
      <c r="D16" s="78">
        <f>'Balance de vérification'!E29</f>
        <v>0</v>
      </c>
      <c r="E16" s="79" t="e">
        <f t="shared" si="0"/>
        <v>#DIV/0!</v>
      </c>
    </row>
    <row r="17" spans="2:7" ht="15" x14ac:dyDescent="0.4">
      <c r="B17" s="39" t="s">
        <v>11</v>
      </c>
      <c r="C17" s="55"/>
      <c r="D17" s="78">
        <f>'Balance de vérification'!E30</f>
        <v>0</v>
      </c>
      <c r="E17" s="79" t="e">
        <f t="shared" si="0"/>
        <v>#DIV/0!</v>
      </c>
      <c r="F17" s="84">
        <f>'Mois 12'!AK58</f>
        <v>0</v>
      </c>
      <c r="G17" s="81" t="s">
        <v>89</v>
      </c>
    </row>
    <row r="18" spans="2:7" ht="15" x14ac:dyDescent="0.4">
      <c r="B18" s="39" t="s">
        <v>66</v>
      </c>
      <c r="C18" s="55"/>
      <c r="D18" s="78">
        <f>'Balance de vérification'!E31</f>
        <v>0</v>
      </c>
      <c r="E18" s="79" t="e">
        <f t="shared" si="0"/>
        <v>#DIV/0!</v>
      </c>
      <c r="F18" s="84">
        <f>'Mois 12'!AN58</f>
        <v>0</v>
      </c>
      <c r="G18" s="81" t="s">
        <v>89</v>
      </c>
    </row>
    <row r="19" spans="2:7" ht="15" x14ac:dyDescent="0.4">
      <c r="B19" s="39" t="s">
        <v>12</v>
      </c>
      <c r="C19" s="55"/>
      <c r="D19" s="78">
        <f>'Balance de vérification'!E32</f>
        <v>0</v>
      </c>
      <c r="E19" s="79" t="e">
        <f t="shared" si="0"/>
        <v>#DIV/0!</v>
      </c>
    </row>
    <row r="20" spans="2:7" ht="15" x14ac:dyDescent="0.4">
      <c r="B20" s="39" t="s">
        <v>13</v>
      </c>
      <c r="C20" s="55"/>
      <c r="D20" s="78">
        <f>'Balance de vérification'!E33</f>
        <v>0</v>
      </c>
      <c r="E20" s="79" t="e">
        <f t="shared" si="0"/>
        <v>#DIV/0!</v>
      </c>
    </row>
    <row r="21" spans="2:7" ht="15" x14ac:dyDescent="0.4">
      <c r="B21" s="39" t="s">
        <v>14</v>
      </c>
      <c r="C21" s="55"/>
      <c r="D21" s="78">
        <f>'Balance de vérification'!E34</f>
        <v>0</v>
      </c>
      <c r="E21" s="79" t="e">
        <f t="shared" si="0"/>
        <v>#DIV/0!</v>
      </c>
    </row>
    <row r="22" spans="2:7" ht="15" x14ac:dyDescent="0.4">
      <c r="B22" s="39" t="s">
        <v>15</v>
      </c>
      <c r="C22" s="55"/>
      <c r="D22" s="78">
        <f>'Balance de vérification'!E35</f>
        <v>0</v>
      </c>
      <c r="E22" s="79" t="e">
        <f t="shared" si="0"/>
        <v>#DIV/0!</v>
      </c>
    </row>
    <row r="23" spans="2:7" ht="15" x14ac:dyDescent="0.4">
      <c r="B23" s="39" t="s">
        <v>16</v>
      </c>
      <c r="C23" s="55"/>
      <c r="D23" s="78">
        <f>'Balance de vérification'!E36</f>
        <v>0</v>
      </c>
      <c r="E23" s="79" t="e">
        <f t="shared" si="0"/>
        <v>#DIV/0!</v>
      </c>
    </row>
    <row r="24" spans="2:7" ht="15" x14ac:dyDescent="0.4">
      <c r="B24" s="39" t="s">
        <v>67</v>
      </c>
      <c r="C24" s="55"/>
      <c r="D24" s="78">
        <f>'Balance de vérification'!E37</f>
        <v>0</v>
      </c>
      <c r="E24" s="79" t="e">
        <f t="shared" si="0"/>
        <v>#DIV/0!</v>
      </c>
    </row>
    <row r="25" spans="2:7" s="88" customFormat="1" ht="15" x14ac:dyDescent="0.4">
      <c r="B25" s="85" t="s">
        <v>49</v>
      </c>
      <c r="C25" s="86"/>
      <c r="D25" s="40"/>
      <c r="E25" s="87">
        <f>SUM(D9:D24)</f>
        <v>0</v>
      </c>
    </row>
    <row r="26" spans="2:7" ht="17.649999999999999" x14ac:dyDescent="0.5">
      <c r="B26" s="75" t="s">
        <v>48</v>
      </c>
      <c r="C26" s="54"/>
      <c r="D26" s="54"/>
      <c r="E26" s="77"/>
    </row>
    <row r="27" spans="2:7" ht="15.6" customHeight="1" x14ac:dyDescent="0.4">
      <c r="B27" s="39" t="str">
        <f>'Mois 1'!BC5</f>
        <v>Moulée début</v>
      </c>
      <c r="C27" s="55"/>
      <c r="D27" s="60">
        <f>'Balance de vérification'!D38</f>
        <v>0</v>
      </c>
      <c r="E27" s="79" t="e">
        <f>D27/$E$63</f>
        <v>#DIV/0!</v>
      </c>
      <c r="F27" s="89">
        <f>('Mois 12'!BC58)/1000</f>
        <v>0</v>
      </c>
      <c r="G27" s="82" t="s">
        <v>89</v>
      </c>
    </row>
    <row r="28" spans="2:7" ht="16.25" customHeight="1" x14ac:dyDescent="0.4">
      <c r="B28" s="39" t="str">
        <f>'Mois 1'!BF5</f>
        <v>Suppléments</v>
      </c>
      <c r="C28" s="55"/>
      <c r="D28" s="60">
        <f>'Balance de vérification'!D39</f>
        <v>0</v>
      </c>
      <c r="E28" s="79" t="e">
        <f t="shared" ref="E28:E62" si="1">D28/$E$63</f>
        <v>#DIV/0!</v>
      </c>
      <c r="F28" s="89">
        <f>('Mois 12'!BF58)/1000</f>
        <v>0</v>
      </c>
      <c r="G28" s="82" t="s">
        <v>89</v>
      </c>
    </row>
    <row r="29" spans="2:7" ht="16.25" customHeight="1" x14ac:dyDescent="0.4">
      <c r="B29" s="39" t="str">
        <f>'Mois 1'!BI5</f>
        <v>Céréales</v>
      </c>
      <c r="C29" s="55"/>
      <c r="D29" s="60">
        <f>'Balance de vérification'!D40</f>
        <v>0</v>
      </c>
      <c r="E29" s="79" t="e">
        <f t="shared" si="1"/>
        <v>#DIV/0!</v>
      </c>
      <c r="F29" s="89">
        <f>('Mois 12'!BI58)/1000</f>
        <v>0</v>
      </c>
      <c r="G29" s="81" t="s">
        <v>89</v>
      </c>
    </row>
    <row r="30" spans="2:7" ht="16.25" customHeight="1" x14ac:dyDescent="0.4">
      <c r="B30" s="39" t="str">
        <f>'Mois 1'!BL5</f>
        <v>Moulée complète</v>
      </c>
      <c r="C30" s="55"/>
      <c r="D30" s="60">
        <f>'Balance de vérification'!D42</f>
        <v>0</v>
      </c>
      <c r="E30" s="79" t="e">
        <f t="shared" si="1"/>
        <v>#DIV/0!</v>
      </c>
      <c r="F30" s="89">
        <f>('Mois 12'!BL58)/1000</f>
        <v>0</v>
      </c>
      <c r="G30" s="81" t="s">
        <v>89</v>
      </c>
    </row>
    <row r="31" spans="2:7" ht="16.25" customHeight="1" x14ac:dyDescent="0.4">
      <c r="B31" s="39" t="str">
        <f>'Mois 1'!BO5</f>
        <v>Minéraux</v>
      </c>
      <c r="C31" s="55"/>
      <c r="D31" s="60">
        <f>'Balance de vérification'!D43</f>
        <v>0</v>
      </c>
      <c r="E31" s="79" t="e">
        <f t="shared" si="1"/>
        <v>#DIV/0!</v>
      </c>
      <c r="F31" s="80">
        <f>'Mois 12'!BO58</f>
        <v>0</v>
      </c>
      <c r="G31" s="90" t="s">
        <v>88</v>
      </c>
    </row>
    <row r="32" spans="2:7" ht="16.25" customHeight="1" x14ac:dyDescent="0.4">
      <c r="B32" s="39" t="str">
        <f>'Balance de vérification'!B43</f>
        <v>Lait maternisé</v>
      </c>
      <c r="C32" s="55"/>
      <c r="D32" s="60">
        <f>'Balance de vérification'!D43</f>
        <v>0</v>
      </c>
      <c r="E32" s="79" t="e">
        <f t="shared" si="1"/>
        <v>#DIV/0!</v>
      </c>
      <c r="F32" s="80">
        <f>'Mois 12'!BR58</f>
        <v>0</v>
      </c>
      <c r="G32" s="91" t="s">
        <v>88</v>
      </c>
    </row>
    <row r="33" spans="2:7" ht="16.25" customHeight="1" x14ac:dyDescent="0.4">
      <c r="B33" s="39" t="s">
        <v>68</v>
      </c>
      <c r="C33" s="55"/>
      <c r="D33" s="60">
        <f>'Balance de vérification'!D44</f>
        <v>0</v>
      </c>
      <c r="E33" s="79" t="e">
        <f t="shared" si="1"/>
        <v>#DIV/0!</v>
      </c>
      <c r="F33" s="80">
        <f>H9+H10+H11+H13</f>
        <v>0</v>
      </c>
      <c r="G33" s="91" t="s">
        <v>90</v>
      </c>
    </row>
    <row r="34" spans="2:7" ht="16.25" customHeight="1" x14ac:dyDescent="0.4">
      <c r="B34" s="39" t="s">
        <v>17</v>
      </c>
      <c r="C34" s="55"/>
      <c r="D34" s="60">
        <f>'Balance de vérification'!D45</f>
        <v>0</v>
      </c>
      <c r="E34" s="79" t="e">
        <f t="shared" si="1"/>
        <v>#DIV/0!</v>
      </c>
      <c r="F34" s="84">
        <f>'Mois 12'!BW58</f>
        <v>0</v>
      </c>
      <c r="G34" s="90" t="s">
        <v>90</v>
      </c>
    </row>
    <row r="35" spans="2:7" ht="16.25" customHeight="1" x14ac:dyDescent="0.4">
      <c r="B35" s="39" t="s">
        <v>69</v>
      </c>
      <c r="C35" s="55"/>
      <c r="D35" s="60">
        <f>'Balance de vérification'!D46</f>
        <v>0</v>
      </c>
      <c r="E35" s="79" t="e">
        <f t="shared" si="1"/>
        <v>#DIV/0!</v>
      </c>
    </row>
    <row r="36" spans="2:7" ht="16.25" customHeight="1" x14ac:dyDescent="0.4">
      <c r="B36" s="39" t="s">
        <v>74</v>
      </c>
      <c r="C36" s="55"/>
      <c r="D36" s="60">
        <f>'Balance de vérification'!D47</f>
        <v>0</v>
      </c>
      <c r="E36" s="79" t="e">
        <f t="shared" si="1"/>
        <v>#DIV/0!</v>
      </c>
    </row>
    <row r="37" spans="2:7" ht="16.25" customHeight="1" x14ac:dyDescent="0.4">
      <c r="B37" s="39" t="s">
        <v>70</v>
      </c>
      <c r="C37" s="55"/>
      <c r="D37" s="60">
        <f>'Balance de vérification'!D48</f>
        <v>0</v>
      </c>
      <c r="E37" s="79" t="e">
        <f t="shared" si="1"/>
        <v>#DIV/0!</v>
      </c>
      <c r="F37" s="89">
        <f>'Mois 12'!CD58</f>
        <v>0</v>
      </c>
      <c r="G37" s="81" t="s">
        <v>89</v>
      </c>
    </row>
    <row r="38" spans="2:7" ht="16.25" customHeight="1" x14ac:dyDescent="0.4">
      <c r="B38" s="39" t="s">
        <v>19</v>
      </c>
      <c r="C38" s="55"/>
      <c r="D38" s="60">
        <f>'Balance de vérification'!D49</f>
        <v>0</v>
      </c>
      <c r="E38" s="79" t="e">
        <f t="shared" si="1"/>
        <v>#DIV/0!</v>
      </c>
      <c r="F38" s="80">
        <f>'Mois 12'!CG58</f>
        <v>0</v>
      </c>
      <c r="G38" s="82" t="s">
        <v>88</v>
      </c>
    </row>
    <row r="39" spans="2:7" ht="16.25" customHeight="1" x14ac:dyDescent="0.4">
      <c r="B39" s="39" t="s">
        <v>71</v>
      </c>
      <c r="C39" s="55"/>
      <c r="D39" s="60">
        <f>'Balance de vérification'!D50</f>
        <v>0</v>
      </c>
      <c r="E39" s="79" t="e">
        <f t="shared" si="1"/>
        <v>#DIV/0!</v>
      </c>
      <c r="F39" s="80">
        <f>'Mois 12'!CJ58</f>
        <v>0</v>
      </c>
      <c r="G39" s="82" t="s">
        <v>88</v>
      </c>
    </row>
    <row r="40" spans="2:7" ht="16.25" customHeight="1" x14ac:dyDescent="0.4">
      <c r="B40" s="39" t="s">
        <v>18</v>
      </c>
      <c r="C40" s="55"/>
      <c r="D40" s="60">
        <f>'Balance de vérification'!D51</f>
        <v>0</v>
      </c>
      <c r="E40" s="79" t="e">
        <f t="shared" si="1"/>
        <v>#DIV/0!</v>
      </c>
    </row>
    <row r="41" spans="2:7" ht="16.25" customHeight="1" x14ac:dyDescent="0.4">
      <c r="B41" s="39" t="s">
        <v>72</v>
      </c>
      <c r="C41" s="55"/>
      <c r="D41" s="60">
        <f>'Balance de vérification'!D52</f>
        <v>0</v>
      </c>
      <c r="E41" s="79" t="e">
        <f t="shared" si="1"/>
        <v>#DIV/0!</v>
      </c>
      <c r="F41" s="80">
        <f>'Mois 12'!CO58</f>
        <v>0</v>
      </c>
      <c r="G41" s="81" t="s">
        <v>91</v>
      </c>
    </row>
    <row r="42" spans="2:7" ht="16.25" customHeight="1" x14ac:dyDescent="0.4">
      <c r="B42" s="39" t="s">
        <v>73</v>
      </c>
      <c r="C42" s="55"/>
      <c r="D42" s="60">
        <f>'Balance de vérification'!D53</f>
        <v>0</v>
      </c>
      <c r="E42" s="79" t="e">
        <f t="shared" si="1"/>
        <v>#DIV/0!</v>
      </c>
    </row>
    <row r="43" spans="2:7" ht="16.25" customHeight="1" x14ac:dyDescent="0.4">
      <c r="B43" s="39" t="s">
        <v>20</v>
      </c>
      <c r="C43" s="55"/>
      <c r="D43" s="60">
        <f>'Balance de vérification'!D54</f>
        <v>0</v>
      </c>
      <c r="E43" s="79" t="e">
        <f t="shared" si="1"/>
        <v>#DIV/0!</v>
      </c>
    </row>
    <row r="44" spans="2:7" ht="16.25" customHeight="1" x14ac:dyDescent="0.4">
      <c r="B44" s="39" t="s">
        <v>75</v>
      </c>
      <c r="C44" s="55"/>
      <c r="D44" s="60">
        <f>'Balance de vérification'!D55</f>
        <v>0</v>
      </c>
      <c r="E44" s="79" t="e">
        <f t="shared" si="1"/>
        <v>#DIV/0!</v>
      </c>
    </row>
    <row r="45" spans="2:7" ht="16.25" customHeight="1" x14ac:dyDescent="0.4">
      <c r="B45" s="39" t="s">
        <v>76</v>
      </c>
      <c r="C45" s="55"/>
      <c r="D45" s="60">
        <f>'Balance de vérification'!D56</f>
        <v>0</v>
      </c>
      <c r="E45" s="79" t="e">
        <f t="shared" si="1"/>
        <v>#DIV/0!</v>
      </c>
      <c r="F45" s="80">
        <f>'Mois 12'!CX58</f>
        <v>0</v>
      </c>
      <c r="G45" s="81" t="s">
        <v>89</v>
      </c>
    </row>
    <row r="46" spans="2:7" ht="16.25" customHeight="1" x14ac:dyDescent="0.4">
      <c r="B46" s="39" t="s">
        <v>21</v>
      </c>
      <c r="C46" s="55"/>
      <c r="D46" s="60">
        <f>'Balance de vérification'!D57</f>
        <v>0</v>
      </c>
      <c r="E46" s="79" t="e">
        <f t="shared" si="1"/>
        <v>#DIV/0!</v>
      </c>
    </row>
    <row r="47" spans="2:7" ht="16.25" customHeight="1" x14ac:dyDescent="0.4">
      <c r="B47" s="39" t="s">
        <v>22</v>
      </c>
      <c r="C47" s="55"/>
      <c r="D47" s="60">
        <f>'Balance de vérification'!D58</f>
        <v>0</v>
      </c>
      <c r="E47" s="79" t="e">
        <f t="shared" si="1"/>
        <v>#DIV/0!</v>
      </c>
    </row>
    <row r="48" spans="2:7" ht="16.25" customHeight="1" x14ac:dyDescent="0.4">
      <c r="B48" s="39" t="s">
        <v>23</v>
      </c>
      <c r="C48" s="55"/>
      <c r="D48" s="60">
        <f>'Balance de vérification'!D59</f>
        <v>0</v>
      </c>
      <c r="E48" s="79" t="e">
        <f t="shared" si="1"/>
        <v>#DIV/0!</v>
      </c>
    </row>
    <row r="49" spans="2:8" ht="16.25" customHeight="1" x14ac:dyDescent="0.4">
      <c r="B49" s="39" t="s">
        <v>24</v>
      </c>
      <c r="C49" s="55"/>
      <c r="D49" s="60">
        <f>'Balance de vérification'!D60</f>
        <v>0</v>
      </c>
      <c r="E49" s="79" t="e">
        <f t="shared" si="1"/>
        <v>#DIV/0!</v>
      </c>
      <c r="F49" s="80">
        <f>'Mois 12'!DG58</f>
        <v>0</v>
      </c>
      <c r="G49" s="81" t="s">
        <v>91</v>
      </c>
    </row>
    <row r="50" spans="2:8" ht="16.25" customHeight="1" x14ac:dyDescent="0.4">
      <c r="B50" s="39" t="s">
        <v>25</v>
      </c>
      <c r="C50" s="55"/>
      <c r="D50" s="60">
        <f>'Balance de vérification'!D61</f>
        <v>0</v>
      </c>
      <c r="E50" s="79" t="e">
        <f t="shared" si="1"/>
        <v>#DIV/0!</v>
      </c>
    </row>
    <row r="51" spans="2:8" ht="16.25" customHeight="1" x14ac:dyDescent="0.4">
      <c r="B51" s="39" t="s">
        <v>31</v>
      </c>
      <c r="C51" s="55"/>
      <c r="D51" s="60">
        <f>'Balance de vérification'!D62</f>
        <v>0</v>
      </c>
      <c r="E51" s="79" t="e">
        <f t="shared" si="1"/>
        <v>#DIV/0!</v>
      </c>
    </row>
    <row r="52" spans="2:8" ht="16.25" customHeight="1" x14ac:dyDescent="0.4">
      <c r="B52" s="39" t="s">
        <v>26</v>
      </c>
      <c r="C52" s="55"/>
      <c r="D52" s="60">
        <f>'Balance de vérification'!D63</f>
        <v>0</v>
      </c>
      <c r="E52" s="79" t="e">
        <f t="shared" si="1"/>
        <v>#DIV/0!</v>
      </c>
    </row>
    <row r="53" spans="2:8" ht="16.25" customHeight="1" x14ac:dyDescent="0.4">
      <c r="B53" s="39" t="s">
        <v>27</v>
      </c>
      <c r="C53" s="55"/>
      <c r="D53" s="60">
        <f>'Balance de vérification'!D64</f>
        <v>0</v>
      </c>
      <c r="E53" s="79" t="e">
        <f t="shared" si="1"/>
        <v>#DIV/0!</v>
      </c>
    </row>
    <row r="54" spans="2:8" ht="16.25" customHeight="1" x14ac:dyDescent="0.4">
      <c r="B54" s="39" t="s">
        <v>183</v>
      </c>
      <c r="C54" s="55"/>
      <c r="D54" s="60">
        <f>'Balance de vérification'!D65</f>
        <v>0</v>
      </c>
      <c r="E54" s="79" t="e">
        <f t="shared" si="1"/>
        <v>#DIV/0!</v>
      </c>
    </row>
    <row r="55" spans="2:8" ht="16.25" customHeight="1" x14ac:dyDescent="0.4">
      <c r="B55" s="39" t="s">
        <v>28</v>
      </c>
      <c r="C55" s="55"/>
      <c r="D55" s="60">
        <f>'Balance de vérification'!D66</f>
        <v>0</v>
      </c>
      <c r="E55" s="79" t="e">
        <f t="shared" si="1"/>
        <v>#DIV/0!</v>
      </c>
    </row>
    <row r="56" spans="2:8" ht="16.25" customHeight="1" x14ac:dyDescent="0.4">
      <c r="B56" s="39" t="s">
        <v>29</v>
      </c>
      <c r="C56" s="55"/>
      <c r="D56" s="60">
        <f>'Balance de vérification'!D67</f>
        <v>0</v>
      </c>
      <c r="E56" s="79" t="e">
        <f t="shared" si="1"/>
        <v>#DIV/0!</v>
      </c>
    </row>
    <row r="57" spans="2:8" ht="16.25" customHeight="1" x14ac:dyDescent="0.4">
      <c r="B57" s="39" t="s">
        <v>30</v>
      </c>
      <c r="C57" s="55"/>
      <c r="D57" s="60">
        <f>'Balance de vérification'!D68</f>
        <v>0</v>
      </c>
      <c r="E57" s="79" t="e">
        <f t="shared" si="1"/>
        <v>#DIV/0!</v>
      </c>
    </row>
    <row r="58" spans="2:8" ht="16.25" customHeight="1" x14ac:dyDescent="0.4">
      <c r="B58" s="39" t="s">
        <v>79</v>
      </c>
      <c r="C58" s="55"/>
      <c r="D58" s="60">
        <f>'Balance de vérification'!D69</f>
        <v>0</v>
      </c>
      <c r="E58" s="79" t="e">
        <f t="shared" si="1"/>
        <v>#DIV/0!</v>
      </c>
    </row>
    <row r="59" spans="2:8" ht="16.25" customHeight="1" x14ac:dyDescent="0.4">
      <c r="B59" s="39" t="s">
        <v>32</v>
      </c>
      <c r="C59" s="55"/>
      <c r="D59" s="60">
        <f>'Balance de vérification'!D70</f>
        <v>0</v>
      </c>
      <c r="E59" s="79" t="e">
        <f t="shared" si="1"/>
        <v>#DIV/0!</v>
      </c>
    </row>
    <row r="60" spans="2:8" ht="16.25" customHeight="1" x14ac:dyDescent="0.4">
      <c r="B60" s="39" t="s">
        <v>77</v>
      </c>
      <c r="C60" s="55"/>
      <c r="D60" s="60">
        <f>'Balance de vérification'!D71</f>
        <v>0</v>
      </c>
      <c r="E60" s="79" t="e">
        <f t="shared" si="1"/>
        <v>#DIV/0!</v>
      </c>
    </row>
    <row r="61" spans="2:8" ht="16.25" customHeight="1" x14ac:dyDescent="0.4">
      <c r="B61" s="39" t="s">
        <v>33</v>
      </c>
      <c r="C61" s="55"/>
      <c r="D61" s="92">
        <f>'Balance de vérification'!D72</f>
        <v>0</v>
      </c>
      <c r="E61" s="79" t="e">
        <f t="shared" si="1"/>
        <v>#DIV/0!</v>
      </c>
      <c r="H61" s="93"/>
    </row>
    <row r="62" spans="2:8" ht="15.6" customHeight="1" x14ac:dyDescent="0.4">
      <c r="B62" s="39" t="s">
        <v>34</v>
      </c>
      <c r="C62" s="55"/>
      <c r="D62" s="92">
        <f>'Balance de vérification'!D73</f>
        <v>0</v>
      </c>
      <c r="E62" s="79" t="e">
        <f t="shared" si="1"/>
        <v>#DIV/0!</v>
      </c>
    </row>
    <row r="63" spans="2:8" ht="15" x14ac:dyDescent="0.4">
      <c r="B63" s="85" t="s">
        <v>50</v>
      </c>
      <c r="C63" s="54"/>
      <c r="D63" s="69"/>
      <c r="E63" s="87">
        <f>SUM(D27:D62)</f>
        <v>0</v>
      </c>
    </row>
    <row r="64" spans="2:8" ht="13.15" x14ac:dyDescent="0.4">
      <c r="B64" s="94"/>
      <c r="C64" s="95"/>
      <c r="D64" s="95"/>
      <c r="E64" s="96"/>
    </row>
    <row r="65" spans="2:10" ht="15.4" thickBot="1" x14ac:dyDescent="0.45">
      <c r="B65" s="85" t="s">
        <v>55</v>
      </c>
      <c r="C65" s="95"/>
      <c r="D65" s="97"/>
      <c r="E65" s="98">
        <f>E25-E63</f>
        <v>0</v>
      </c>
    </row>
    <row r="66" spans="2:10" ht="13.15" thickTop="1" x14ac:dyDescent="0.35"/>
    <row r="67" spans="2:10" x14ac:dyDescent="0.35">
      <c r="B67" s="269"/>
      <c r="C67" s="269"/>
      <c r="D67" s="269"/>
      <c r="E67" s="269"/>
    </row>
    <row r="68" spans="2:10" ht="13.15" x14ac:dyDescent="0.4">
      <c r="B68" s="267" t="s">
        <v>97</v>
      </c>
      <c r="C68" s="268"/>
      <c r="D68" s="268"/>
      <c r="E68" s="99">
        <f>'Mois 1'!FB58+'Mois 2'!FB58+'Mois 3'!FB58+'Mois 4'!FB58+'Mois 5'!FB58+'Mois 6'!FB58+'Mois 7'!FB58+'Mois 8'!FB58+'Mois 9'!FB58+'Mois 10'!FB58+'Mois 11'!FB58+'Mois 12'!FB58</f>
        <v>0</v>
      </c>
      <c r="G68" s="93"/>
    </row>
    <row r="69" spans="2:10" ht="13.15" x14ac:dyDescent="0.4">
      <c r="B69" s="267" t="s">
        <v>98</v>
      </c>
      <c r="C69" s="268"/>
      <c r="D69" s="268"/>
      <c r="E69" s="99">
        <f>'Mois 1'!FC58+'Mois 2'!FC58+'Mois 3'!FC58+'Mois 4'!FC58+'Mois 5'!FC58+'Mois 6'!FC58+'Mois 7'!FC58+'Mois 8'!FC58+'Mois 9'!FC58+'Mois 10'!FC58+'Mois 11'!FC58+'Mois 12'!FC58</f>
        <v>0</v>
      </c>
    </row>
    <row r="72" spans="2:10" ht="16.5" customHeight="1" x14ac:dyDescent="0.35">
      <c r="B72" s="199" t="s">
        <v>189</v>
      </c>
      <c r="C72" s="200"/>
      <c r="D72" s="200"/>
      <c r="E72" s="200"/>
      <c r="F72" s="200"/>
      <c r="G72" s="200"/>
      <c r="H72" s="200"/>
      <c r="I72" s="200"/>
      <c r="J72" s="50"/>
    </row>
  </sheetData>
  <sheetProtection algorithmName="SHA-512" hashValue="S19D89It4B4fDLMRWCbDNi6g2mbE5UfRlch0dzXPP7rf0GxbUu7ImRhdzGqPd4qXbOw1KoyCEld7pA9ENIfHgw==" saltValue="newjY9Iqb+UGSjJuzaw9rA==" spinCount="100000" sheet="1" objects="1" scenarios="1"/>
  <mergeCells count="5">
    <mergeCell ref="B68:D68"/>
    <mergeCell ref="B69:D69"/>
    <mergeCell ref="B67:E67"/>
    <mergeCell ref="D5:F5"/>
    <mergeCell ref="B72:I72"/>
  </mergeCells>
  <phoneticPr fontId="2" type="noConversion"/>
  <pageMargins left="0.78740157499999996" right="0.78740157499999996" top="0.984251969" bottom="0.984251969" header="0.4921259845" footer="0.492125984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P87"/>
  <sheetViews>
    <sheetView zoomScaleNormal="100" workbookViewId="0">
      <selection activeCell="A4" sqref="A4"/>
    </sheetView>
  </sheetViews>
  <sheetFormatPr baseColWidth="10" defaultColWidth="11.53125" defaultRowHeight="17.25" x14ac:dyDescent="0.45"/>
  <cols>
    <col min="1" max="16384" width="11.53125" style="6"/>
  </cols>
  <sheetData>
    <row r="5" spans="2:9" ht="18" x14ac:dyDescent="0.55000000000000004">
      <c r="B5" s="196" t="s">
        <v>181</v>
      </c>
      <c r="C5" s="196"/>
      <c r="D5" s="196"/>
      <c r="E5" s="196"/>
      <c r="F5" s="196"/>
      <c r="G5" s="196"/>
      <c r="H5" s="197"/>
      <c r="I5" s="197"/>
    </row>
    <row r="31" spans="1:16" x14ac:dyDescent="0.4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</row>
    <row r="42" spans="1:16" x14ac:dyDescent="0.4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</row>
    <row r="53" spans="1:16" x14ac:dyDescent="0.4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</row>
    <row r="64" spans="1:16" x14ac:dyDescent="0.4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</row>
    <row r="75" spans="1:16" x14ac:dyDescent="0.4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</row>
    <row r="86" spans="1:16" x14ac:dyDescent="0.4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</row>
    <row r="87" spans="1:16" x14ac:dyDescent="0.4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</row>
  </sheetData>
  <sheetProtection algorithmName="SHA-512" hashValue="5v+DUdOQYn980fFgN04l/swx/1axreKefBmpSHO/ZO0zJaAwUCXZUsZ4dZmrR9VQqZxg5sEa76rTp9ljf1kBlw==" saltValue="o+dHgMIcPrm4EKN9A6Ovbg==" spinCount="100000" sheet="1" objects="1" scenarios="1"/>
  <mergeCells count="1">
    <mergeCell ref="B5:I5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5:S56"/>
  <sheetViews>
    <sheetView workbookViewId="0">
      <selection activeCell="B5" sqref="B5"/>
    </sheetView>
  </sheetViews>
  <sheetFormatPr baseColWidth="10" defaultColWidth="11.46484375" defaultRowHeight="15" x14ac:dyDescent="0.4"/>
  <cols>
    <col min="1" max="2" width="11.46484375" style="12"/>
    <col min="3" max="3" width="33.6640625" style="12" customWidth="1"/>
    <col min="4" max="4" width="15.33203125" style="12" bestFit="1" customWidth="1"/>
    <col min="5" max="5" width="16" style="12" bestFit="1" customWidth="1"/>
    <col min="6" max="6" width="14.1328125" style="12" customWidth="1"/>
    <col min="7" max="17" width="11.46484375" style="12"/>
    <col min="18" max="18" width="13.33203125" style="12" customWidth="1"/>
    <col min="19" max="19" width="13.53125" style="12" bestFit="1" customWidth="1"/>
    <col min="20" max="16384" width="11.46484375" style="12"/>
  </cols>
  <sheetData>
    <row r="5" spans="2:7" ht="22.5" x14ac:dyDescent="0.6">
      <c r="C5" s="34" t="s">
        <v>163</v>
      </c>
      <c r="E5" s="270" t="s">
        <v>167</v>
      </c>
      <c r="F5" s="270"/>
      <c r="G5" s="270"/>
    </row>
    <row r="6" spans="2:7" ht="23.45" customHeight="1" x14ac:dyDescent="0.4">
      <c r="C6" s="36" t="str">
        <f>'Mois 1'!D3</f>
        <v>1er janvier au 31 décembre 2022</v>
      </c>
    </row>
    <row r="7" spans="2:7" ht="15.4" thickBot="1" x14ac:dyDescent="0.45"/>
    <row r="8" spans="2:7" ht="18" thickBot="1" x14ac:dyDescent="0.55000000000000004">
      <c r="B8" s="272" t="s">
        <v>80</v>
      </c>
      <c r="C8" s="273"/>
      <c r="D8" s="273"/>
      <c r="E8" s="273"/>
      <c r="F8" s="274"/>
    </row>
    <row r="9" spans="2:7" x14ac:dyDescent="0.4">
      <c r="B9" s="100"/>
      <c r="C9" s="101"/>
      <c r="D9" s="101"/>
      <c r="E9" s="101"/>
      <c r="F9" s="102" t="s">
        <v>122</v>
      </c>
    </row>
    <row r="10" spans="2:7" ht="15.4" thickBot="1" x14ac:dyDescent="0.45">
      <c r="B10" s="100"/>
      <c r="C10" s="103" t="s">
        <v>56</v>
      </c>
      <c r="D10" s="104">
        <f>Bilan!C9+Bilan!C10+Bilan!C11+Bilan!C12+Bilan!C13</f>
        <v>0</v>
      </c>
      <c r="E10" s="105" t="e">
        <f>D10/D11</f>
        <v>#DIV/0!</v>
      </c>
      <c r="F10" s="106" t="s">
        <v>124</v>
      </c>
    </row>
    <row r="11" spans="2:7" ht="15.4" thickTop="1" x14ac:dyDescent="0.4">
      <c r="B11" s="100"/>
      <c r="C11" s="107" t="s">
        <v>57</v>
      </c>
      <c r="D11" s="108">
        <f>Bilan!C20+Bilan!C18+Bilan!C19</f>
        <v>0</v>
      </c>
      <c r="E11" s="101"/>
      <c r="F11" s="109"/>
    </row>
    <row r="12" spans="2:7" ht="15.4" thickBot="1" x14ac:dyDescent="0.45">
      <c r="B12" s="100"/>
      <c r="C12" s="101"/>
      <c r="D12" s="101"/>
      <c r="E12" s="101"/>
      <c r="F12" s="109"/>
    </row>
    <row r="13" spans="2:7" ht="15.4" thickBot="1" x14ac:dyDescent="0.45">
      <c r="B13" s="100"/>
      <c r="C13" s="275" t="e">
        <f>IF(E10&gt;1.2,"Bon ratio!!!","Ratio à améliorer…")</f>
        <v>#DIV/0!</v>
      </c>
      <c r="D13" s="276"/>
      <c r="E13" s="277"/>
      <c r="F13" s="109"/>
    </row>
    <row r="14" spans="2:7" x14ac:dyDescent="0.4">
      <c r="B14" s="100"/>
      <c r="C14" s="101"/>
      <c r="D14" s="101"/>
      <c r="E14" s="101"/>
      <c r="F14" s="109"/>
    </row>
    <row r="15" spans="2:7" ht="15.4" thickBot="1" x14ac:dyDescent="0.45">
      <c r="B15" s="110"/>
      <c r="C15" s="111"/>
      <c r="D15" s="111"/>
      <c r="E15" s="111"/>
      <c r="F15" s="112"/>
    </row>
    <row r="16" spans="2:7" ht="18" thickBot="1" x14ac:dyDescent="0.55000000000000004">
      <c r="B16" s="272" t="s">
        <v>128</v>
      </c>
      <c r="C16" s="273"/>
      <c r="D16" s="273"/>
      <c r="E16" s="273"/>
      <c r="F16" s="274"/>
    </row>
    <row r="17" spans="2:6" x14ac:dyDescent="0.4">
      <c r="B17" s="100"/>
      <c r="C17" s="101"/>
      <c r="D17" s="101"/>
      <c r="E17" s="101"/>
      <c r="F17" s="102" t="s">
        <v>122</v>
      </c>
    </row>
    <row r="18" spans="2:6" ht="15.4" thickBot="1" x14ac:dyDescent="0.45">
      <c r="B18" s="100"/>
      <c r="C18" s="103" t="s">
        <v>177</v>
      </c>
      <c r="D18" s="104">
        <f>Bilan!C9+Bilan!C10+Bilan!C11+Bilan!C12</f>
        <v>0</v>
      </c>
      <c r="E18" s="105" t="e">
        <f>D18/D19</f>
        <v>#DIV/0!</v>
      </c>
      <c r="F18" s="106" t="s">
        <v>123</v>
      </c>
    </row>
    <row r="19" spans="2:6" ht="15.4" thickTop="1" x14ac:dyDescent="0.4">
      <c r="B19" s="100"/>
      <c r="C19" s="107" t="s">
        <v>57</v>
      </c>
      <c r="D19" s="108">
        <f>Bilan!C18+Bilan!C20+Bilan!C19</f>
        <v>0</v>
      </c>
      <c r="E19" s="101"/>
      <c r="F19" s="109"/>
    </row>
    <row r="20" spans="2:6" ht="15.4" thickBot="1" x14ac:dyDescent="0.45">
      <c r="B20" s="100"/>
      <c r="C20" s="101"/>
      <c r="D20" s="101"/>
      <c r="E20" s="101"/>
      <c r="F20" s="109"/>
    </row>
    <row r="21" spans="2:6" ht="15.4" thickBot="1" x14ac:dyDescent="0.45">
      <c r="B21" s="100"/>
      <c r="C21" s="275" t="e">
        <f>IF(E18&gt;1.2,"Bon ratio!!!","Ratio à améliorer…")</f>
        <v>#DIV/0!</v>
      </c>
      <c r="D21" s="276"/>
      <c r="E21" s="277"/>
      <c r="F21" s="109"/>
    </row>
    <row r="22" spans="2:6" ht="15.4" thickBot="1" x14ac:dyDescent="0.45">
      <c r="B22" s="113"/>
      <c r="C22" s="114"/>
      <c r="D22" s="114"/>
      <c r="E22" s="114"/>
      <c r="F22" s="115"/>
    </row>
    <row r="23" spans="2:6" s="116" customFormat="1" ht="15.4" thickBot="1" x14ac:dyDescent="0.45">
      <c r="B23" s="110"/>
      <c r="C23" s="111"/>
      <c r="D23" s="111"/>
      <c r="E23" s="111"/>
      <c r="F23" s="112"/>
    </row>
    <row r="24" spans="2:6" ht="18" thickBot="1" x14ac:dyDescent="0.55000000000000004">
      <c r="B24" s="272" t="s">
        <v>127</v>
      </c>
      <c r="C24" s="273"/>
      <c r="D24" s="273"/>
      <c r="E24" s="273"/>
      <c r="F24" s="274"/>
    </row>
    <row r="25" spans="2:6" x14ac:dyDescent="0.4">
      <c r="B25" s="100"/>
      <c r="C25" s="101"/>
      <c r="D25" s="101"/>
      <c r="E25" s="101"/>
      <c r="F25" s="102" t="s">
        <v>122</v>
      </c>
    </row>
    <row r="26" spans="2:6" ht="15.4" thickBot="1" x14ac:dyDescent="0.45">
      <c r="B26" s="100"/>
      <c r="C26" s="103" t="s">
        <v>46</v>
      </c>
      <c r="D26" s="104">
        <f>Bilan!C25</f>
        <v>0</v>
      </c>
      <c r="E26" s="117" t="e">
        <f>D26/D27</f>
        <v>#DIV/0!</v>
      </c>
      <c r="F26" s="106" t="s">
        <v>168</v>
      </c>
    </row>
    <row r="27" spans="2:6" ht="15.4" thickTop="1" x14ac:dyDescent="0.4">
      <c r="B27" s="100"/>
      <c r="C27" s="107" t="s">
        <v>58</v>
      </c>
      <c r="D27" s="108">
        <f>Bilan!D16</f>
        <v>0</v>
      </c>
      <c r="E27" s="101"/>
      <c r="F27" s="109"/>
    </row>
    <row r="28" spans="2:6" ht="15.4" thickBot="1" x14ac:dyDescent="0.45">
      <c r="B28" s="100"/>
      <c r="C28" s="101"/>
      <c r="D28" s="101"/>
      <c r="E28" s="101"/>
      <c r="F28" s="109"/>
    </row>
    <row r="29" spans="2:6" ht="15.4" thickBot="1" x14ac:dyDescent="0.45">
      <c r="B29" s="100"/>
      <c r="C29" s="275" t="e">
        <f>IF(E26&gt;0.25,"Bon ratio!!!","Ratio à améliorer…")</f>
        <v>#DIV/0!</v>
      </c>
      <c r="D29" s="276"/>
      <c r="E29" s="277"/>
      <c r="F29" s="109"/>
    </row>
    <row r="30" spans="2:6" ht="15.4" thickBot="1" x14ac:dyDescent="0.45">
      <c r="B30" s="113"/>
      <c r="C30" s="114"/>
      <c r="D30" s="114"/>
      <c r="E30" s="114"/>
      <c r="F30" s="115"/>
    </row>
    <row r="31" spans="2:6" s="116" customFormat="1" ht="15.4" thickBot="1" x14ac:dyDescent="0.45">
      <c r="B31" s="110"/>
      <c r="C31" s="111"/>
      <c r="D31" s="111"/>
      <c r="E31" s="111"/>
      <c r="F31" s="112"/>
    </row>
    <row r="32" spans="2:6" ht="18" thickBot="1" x14ac:dyDescent="0.55000000000000004">
      <c r="B32" s="272" t="s">
        <v>82</v>
      </c>
      <c r="C32" s="273"/>
      <c r="D32" s="273"/>
      <c r="E32" s="273"/>
      <c r="F32" s="274"/>
    </row>
    <row r="33" spans="2:19" x14ac:dyDescent="0.4">
      <c r="B33" s="100"/>
      <c r="C33" s="101"/>
      <c r="D33" s="101"/>
      <c r="E33" s="101"/>
      <c r="F33" s="102" t="s">
        <v>122</v>
      </c>
    </row>
    <row r="34" spans="2:19" ht="15.4" thickBot="1" x14ac:dyDescent="0.45">
      <c r="B34" s="100"/>
      <c r="C34" s="107" t="s">
        <v>126</v>
      </c>
      <c r="D34" s="104">
        <f>'État des résultats'!E63-'État des résultats'!D54-'État des résultats'!D53</f>
        <v>0</v>
      </c>
      <c r="E34" s="117" t="e">
        <f>D34/D35</f>
        <v>#DIV/0!</v>
      </c>
      <c r="F34" s="118" t="s">
        <v>125</v>
      </c>
    </row>
    <row r="35" spans="2:19" ht="15.75" thickTop="1" thickBot="1" x14ac:dyDescent="0.45">
      <c r="B35" s="100"/>
      <c r="C35" s="107" t="s">
        <v>81</v>
      </c>
      <c r="D35" s="108">
        <f>'État des résultats'!E25</f>
        <v>0</v>
      </c>
      <c r="E35" s="101"/>
      <c r="F35" s="119"/>
    </row>
    <row r="36" spans="2:19" ht="15.4" thickBot="1" x14ac:dyDescent="0.45">
      <c r="B36" s="100"/>
      <c r="C36" s="101"/>
      <c r="D36" s="101"/>
      <c r="E36" s="101"/>
      <c r="F36" s="109"/>
    </row>
    <row r="37" spans="2:19" ht="15.4" thickBot="1" x14ac:dyDescent="0.45">
      <c r="B37" s="100"/>
      <c r="C37" s="275" t="e">
        <f>IF(E34&lt;0.7,"Bon ratio!!!","Ratio à améliorer…")</f>
        <v>#DIV/0!</v>
      </c>
      <c r="D37" s="276"/>
      <c r="E37" s="277"/>
      <c r="F37" s="109"/>
    </row>
    <row r="38" spans="2:19" ht="15.4" thickBot="1" x14ac:dyDescent="0.45">
      <c r="B38" s="113"/>
      <c r="C38" s="114"/>
      <c r="D38" s="114"/>
      <c r="E38" s="114"/>
      <c r="F38" s="115"/>
    </row>
    <row r="39" spans="2:19" s="116" customFormat="1" ht="15.4" thickBot="1" x14ac:dyDescent="0.45">
      <c r="B39" s="110"/>
      <c r="C39" s="111"/>
      <c r="D39" s="111"/>
      <c r="E39" s="111"/>
      <c r="F39" s="112"/>
    </row>
    <row r="40" spans="2:19" ht="18" thickBot="1" x14ac:dyDescent="0.55000000000000004">
      <c r="B40" s="272" t="s">
        <v>121</v>
      </c>
      <c r="C40" s="273"/>
      <c r="D40" s="273"/>
      <c r="E40" s="273"/>
      <c r="F40" s="274"/>
    </row>
    <row r="41" spans="2:19" x14ac:dyDescent="0.4">
      <c r="B41" s="100"/>
      <c r="C41" s="101"/>
      <c r="D41" s="101"/>
      <c r="E41" s="101"/>
      <c r="F41" s="102" t="s">
        <v>122</v>
      </c>
    </row>
    <row r="42" spans="2:19" ht="15.4" thickBot="1" x14ac:dyDescent="0.45">
      <c r="B42" s="100"/>
      <c r="C42" s="103" t="s">
        <v>81</v>
      </c>
      <c r="D42" s="104">
        <f>'État des résultats'!E25</f>
        <v>0</v>
      </c>
      <c r="E42" s="117" t="e">
        <f>D47/D42</f>
        <v>#DIV/0!</v>
      </c>
      <c r="F42" s="106" t="s">
        <v>129</v>
      </c>
    </row>
    <row r="43" spans="2:19" ht="15.4" thickTop="1" x14ac:dyDescent="0.4">
      <c r="B43" s="100"/>
      <c r="C43" s="107" t="s">
        <v>126</v>
      </c>
      <c r="D43" s="108">
        <f>'État des résultats'!E63-'État des résultats'!D54-'État des résultats'!D53</f>
        <v>0</v>
      </c>
      <c r="E43" s="101"/>
      <c r="F43" s="109"/>
    </row>
    <row r="44" spans="2:19" x14ac:dyDescent="0.4">
      <c r="B44" s="100"/>
      <c r="C44" s="107" t="s">
        <v>83</v>
      </c>
      <c r="D44" s="108">
        <f>'État des résultats'!D53+'État des résultats'!E68</f>
        <v>0</v>
      </c>
      <c r="E44" s="101"/>
      <c r="F44" s="109"/>
    </row>
    <row r="45" spans="2:19" x14ac:dyDescent="0.4">
      <c r="B45" s="100"/>
      <c r="C45" s="107" t="s">
        <v>120</v>
      </c>
      <c r="D45" s="108">
        <f>D42-D43-D44</f>
        <v>0</v>
      </c>
      <c r="E45" s="101"/>
      <c r="F45" s="109"/>
    </row>
    <row r="46" spans="2:19" x14ac:dyDescent="0.4">
      <c r="B46" s="100"/>
      <c r="C46" s="107" t="s">
        <v>84</v>
      </c>
      <c r="D46" s="108">
        <f>'Mois 1'!EX58+'Mois 1'!EZ58+'Mois 2'!EX58+'Mois 2'!EZ58+'Mois 3'!EX58+'Mois 3'!EZ58+'Mois 4'!EX58+'Mois 4'!EZ58+'Mois 5'!EX58+'Mois 5'!EZ58+'Mois 6'!EX58+'Mois 6'!EZ58+'Mois 7'!EX58+'Mois 7'!EZ58+'Mois 8'!EX58+'Mois 8'!EZ58+'Mois 9'!EX58+'Mois 9'!EZ58+'Mois 10'!EX58+'Mois 10'!EZ58+'Mois 11'!EX58+'Mois 11'!EZ58+'Mois 12'!EX58+'Mois 12'!EZ58+'État des résultats'!D54</f>
        <v>0</v>
      </c>
      <c r="E46" s="101"/>
      <c r="F46" s="109"/>
      <c r="S46" s="120"/>
    </row>
    <row r="47" spans="2:19" x14ac:dyDescent="0.4">
      <c r="B47" s="100"/>
      <c r="C47" s="107" t="s">
        <v>86</v>
      </c>
      <c r="D47" s="108">
        <f>D42-D43-D44-D46</f>
        <v>0</v>
      </c>
      <c r="E47" s="101"/>
      <c r="F47" s="109"/>
      <c r="S47" s="120"/>
    </row>
    <row r="48" spans="2:19" ht="15.4" thickBot="1" x14ac:dyDescent="0.45">
      <c r="B48" s="100"/>
      <c r="C48" s="101"/>
      <c r="D48" s="101"/>
      <c r="E48" s="101"/>
      <c r="F48" s="109"/>
      <c r="S48" s="120"/>
    </row>
    <row r="49" spans="2:17" ht="15.4" thickBot="1" x14ac:dyDescent="0.45">
      <c r="B49" s="100"/>
      <c r="C49" s="275" t="e">
        <f>IF(E42&gt;0.05,"Bon ratio!!!","Ratio à améliorer…")</f>
        <v>#DIV/0!</v>
      </c>
      <c r="D49" s="276"/>
      <c r="E49" s="277"/>
      <c r="F49" s="109"/>
      <c r="K49" s="120"/>
      <c r="P49" s="12" t="s">
        <v>85</v>
      </c>
      <c r="Q49" s="120">
        <f>'Mois 1'!EX58+'Mois 1'!EZ58+'Mois 2'!EX58+'Mois 2'!EZ58+'Mois 3'!EX58+'Mois 3'!EZ58+'Mois 4'!EX58+'Mois 4'!EZ58+'Mois 5'!EX58+'Mois 5'!EZ58+'Mois 6'!EX58+'Mois 6'!EZ58+'Mois 7'!EX58+'Mois 7'!EZ58+'Mois 8'!EX58+'Mois 8'!EZ58+'Mois 9'!EX58+'Mois 9'!EZ58+'Mois 10'!EX58+'Mois 10'!EZ58+'Mois 11'!EX58+'Mois 11'!EZ58+'Mois 12'!EX58+'Mois 12'!EZ58</f>
        <v>0</v>
      </c>
    </row>
    <row r="50" spans="2:17" ht="15.4" thickBot="1" x14ac:dyDescent="0.45">
      <c r="B50" s="113"/>
      <c r="C50" s="114"/>
      <c r="D50" s="114"/>
      <c r="E50" s="114"/>
      <c r="F50" s="115"/>
    </row>
    <row r="56" spans="2:17" x14ac:dyDescent="0.4">
      <c r="B56" s="199" t="s">
        <v>189</v>
      </c>
      <c r="C56" s="200"/>
      <c r="D56" s="200"/>
      <c r="E56" s="200"/>
      <c r="F56" s="200"/>
      <c r="G56" s="200"/>
      <c r="H56" s="200"/>
      <c r="I56" s="200"/>
      <c r="J56" s="212"/>
    </row>
  </sheetData>
  <sheetProtection algorithmName="SHA-512" hashValue="ZvnSa2hMfTCiQDz9EaunA7HabFakSrXhhNwNRqLVqZL5tcrPj89nY+shZvtokkylr6pvAo3ugXbi+c47y2DLug==" saltValue="SiIwYWGKBcTkiQUMvcMJKA==" spinCount="100000" sheet="1" objects="1" scenarios="1"/>
  <mergeCells count="12">
    <mergeCell ref="B56:J56"/>
    <mergeCell ref="E5:G5"/>
    <mergeCell ref="B40:F40"/>
    <mergeCell ref="C49:E49"/>
    <mergeCell ref="C37:E37"/>
    <mergeCell ref="B8:F8"/>
    <mergeCell ref="B16:F16"/>
    <mergeCell ref="B24:F24"/>
    <mergeCell ref="B32:F32"/>
    <mergeCell ref="C13:E13"/>
    <mergeCell ref="C21:E21"/>
    <mergeCell ref="C29:E29"/>
  </mergeCells>
  <phoneticPr fontId="2" type="noConversion"/>
  <conditionalFormatting sqref="C13:E13 C21:E21 C29:E29 C37:E37">
    <cfRule type="cellIs" dxfId="3" priority="3" stopIfTrue="1" operator="equal">
      <formula>"Bon ratio!!!"</formula>
    </cfRule>
    <cfRule type="cellIs" dxfId="2" priority="4" stopIfTrue="1" operator="notEqual">
      <formula>"Bon ratio!!!"</formula>
    </cfRule>
  </conditionalFormatting>
  <conditionalFormatting sqref="C49:E49">
    <cfRule type="cellIs" dxfId="1" priority="1" stopIfTrue="1" operator="equal">
      <formula>"Bon ratio!!!"</formula>
    </cfRule>
    <cfRule type="cellIs" dxfId="0" priority="2" stopIfTrue="1" operator="notEqual">
      <formula>"Bon ratio!!!"</formula>
    </cfRule>
  </conditionalFormatting>
  <pageMargins left="0.78740157499999996" right="0.78740157499999996" top="0.984251969" bottom="0.984251969" header="0.4921259845" footer="0.492125984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4:M14"/>
  <sheetViews>
    <sheetView workbookViewId="0">
      <selection activeCell="J15" sqref="J15"/>
    </sheetView>
  </sheetViews>
  <sheetFormatPr baseColWidth="10" defaultColWidth="11.53125" defaultRowHeight="15" x14ac:dyDescent="0.4"/>
  <cols>
    <col min="1" max="2" width="11.53125" style="12"/>
    <col min="3" max="3" width="17" style="12" customWidth="1"/>
    <col min="4" max="4" width="18.46484375" style="12" customWidth="1"/>
    <col min="5" max="8" width="11.53125" style="12"/>
    <col min="9" max="9" width="18.33203125" style="12" customWidth="1"/>
    <col min="10" max="10" width="17.33203125" style="12" customWidth="1"/>
    <col min="11" max="16384" width="11.53125" style="12"/>
  </cols>
  <sheetData>
    <row r="4" spans="2:13" s="8" customFormat="1" ht="24.75" x14ac:dyDescent="0.65">
      <c r="B4" s="198" t="s">
        <v>130</v>
      </c>
      <c r="C4" s="198"/>
      <c r="D4" s="198"/>
      <c r="E4" s="198"/>
      <c r="F4" s="198"/>
      <c r="H4" s="198" t="s">
        <v>134</v>
      </c>
      <c r="I4" s="198"/>
      <c r="J4" s="198"/>
      <c r="K4" s="198"/>
      <c r="L4" s="198"/>
      <c r="M4" s="198"/>
    </row>
    <row r="6" spans="2:13" ht="20.65" x14ac:dyDescent="0.6">
      <c r="B6" s="9" t="s">
        <v>133</v>
      </c>
      <c r="C6" s="9"/>
      <c r="D6" s="10">
        <v>1</v>
      </c>
      <c r="E6" s="11" t="s">
        <v>136</v>
      </c>
      <c r="F6" s="11"/>
      <c r="G6" s="11"/>
      <c r="H6" s="9" t="s">
        <v>135</v>
      </c>
      <c r="I6" s="9"/>
      <c r="J6" s="10">
        <v>1.1499999999999999</v>
      </c>
      <c r="K6" s="11" t="s">
        <v>136</v>
      </c>
    </row>
    <row r="7" spans="2:13" ht="20.25" x14ac:dyDescent="0.55000000000000004">
      <c r="B7" s="9"/>
      <c r="C7" s="9"/>
      <c r="D7" s="11"/>
      <c r="E7" s="11"/>
      <c r="F7" s="11"/>
      <c r="G7" s="11"/>
      <c r="H7" s="9"/>
      <c r="I7" s="9"/>
      <c r="J7" s="11"/>
      <c r="K7" s="11"/>
    </row>
    <row r="8" spans="2:13" ht="20.25" x14ac:dyDescent="0.55000000000000004">
      <c r="B8" s="9" t="s">
        <v>131</v>
      </c>
      <c r="C8" s="9"/>
      <c r="D8" s="13">
        <f>D6*0.05</f>
        <v>0.05</v>
      </c>
      <c r="E8" s="11"/>
      <c r="F8" s="11"/>
      <c r="G8" s="11"/>
      <c r="H8" s="9" t="s">
        <v>131</v>
      </c>
      <c r="I8" s="9"/>
      <c r="J8" s="13">
        <f>(J12*1.05)-J12</f>
        <v>5.0010871928680256E-2</v>
      </c>
      <c r="K8" s="11"/>
    </row>
    <row r="9" spans="2:13" ht="20.25" x14ac:dyDescent="0.55000000000000004">
      <c r="B9" s="9"/>
      <c r="C9" s="9"/>
      <c r="D9" s="11"/>
      <c r="E9" s="11"/>
      <c r="F9" s="11"/>
      <c r="G9" s="11"/>
      <c r="H9" s="9"/>
      <c r="I9" s="9"/>
      <c r="J9" s="11"/>
      <c r="K9" s="11"/>
    </row>
    <row r="10" spans="2:13" ht="20.25" x14ac:dyDescent="0.55000000000000004">
      <c r="B10" s="9" t="s">
        <v>132</v>
      </c>
      <c r="C10" s="9"/>
      <c r="D10" s="13">
        <f>D6*0.09975</f>
        <v>9.9750000000000005E-2</v>
      </c>
      <c r="E10" s="11"/>
      <c r="F10" s="11"/>
      <c r="G10" s="11"/>
      <c r="H10" s="9" t="s">
        <v>132</v>
      </c>
      <c r="I10" s="9"/>
      <c r="J10" s="13">
        <f>(J12*1.09975)-J12</f>
        <v>9.9771689497716975E-2</v>
      </c>
      <c r="K10" s="11"/>
    </row>
    <row r="11" spans="2:13" ht="20.25" x14ac:dyDescent="0.55000000000000004">
      <c r="B11" s="11"/>
      <c r="C11" s="11"/>
      <c r="D11" s="11"/>
      <c r="E11" s="11"/>
      <c r="F11" s="11"/>
      <c r="G11" s="11"/>
      <c r="H11" s="11"/>
      <c r="I11" s="11"/>
      <c r="J11" s="11"/>
      <c r="K11" s="11"/>
    </row>
    <row r="12" spans="2:13" ht="20.25" x14ac:dyDescent="0.55000000000000004">
      <c r="B12" s="11"/>
      <c r="C12" s="9" t="s">
        <v>35</v>
      </c>
      <c r="D12" s="13">
        <f>D6+D8+D10</f>
        <v>1.14975</v>
      </c>
      <c r="E12" s="11"/>
      <c r="F12" s="11"/>
      <c r="G12" s="11"/>
      <c r="H12" s="11"/>
      <c r="I12" s="9" t="s">
        <v>35</v>
      </c>
      <c r="J12" s="13">
        <f>J6/1.14975</f>
        <v>1.0002174385736029</v>
      </c>
      <c r="K12" s="11"/>
    </row>
    <row r="13" spans="2:13" ht="20.25" x14ac:dyDescent="0.55000000000000004"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2:13" s="14" customFormat="1" x14ac:dyDescent="0.4">
      <c r="D14" s="15" t="s">
        <v>137</v>
      </c>
      <c r="E14" s="16" t="s">
        <v>138</v>
      </c>
      <c r="F14" s="16"/>
      <c r="G14" s="16"/>
    </row>
  </sheetData>
  <sheetProtection algorithmName="SHA-512" hashValue="0kIouYt2PT2nYMwvp+XiJ2rKbrw9AFcAtX4apPgWILlaINzhzrOtYV5DbYK4yDfxd0UxO88XMJI0+Ciqa+zktQ==" saltValue="b88LjYizSQLpgHevt7083g==" spinCount="100000" sheet="1" objects="1" scenarios="1"/>
  <mergeCells count="2">
    <mergeCell ref="B4:F4"/>
    <mergeCell ref="H4:M4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L60"/>
  <sheetViews>
    <sheetView workbookViewId="0">
      <selection activeCell="F47" sqref="F47"/>
    </sheetView>
  </sheetViews>
  <sheetFormatPr baseColWidth="10" defaultColWidth="11.53125" defaultRowHeight="20.25" x14ac:dyDescent="0.55000000000000004"/>
  <cols>
    <col min="1" max="1" width="11.53125" style="11"/>
    <col min="2" max="2" width="23.33203125" style="11" customWidth="1"/>
    <col min="3" max="3" width="19.6640625" style="11" customWidth="1"/>
    <col min="4" max="4" width="14.33203125" style="11" customWidth="1"/>
    <col min="5" max="5" width="13.1328125" style="11" customWidth="1"/>
    <col min="6" max="6" width="19.53125" style="11" customWidth="1"/>
    <col min="7" max="7" width="11.53125" style="11"/>
    <col min="8" max="8" width="20.53125" style="11" customWidth="1"/>
    <col min="9" max="9" width="21.46484375" style="11" customWidth="1"/>
    <col min="10" max="10" width="13.53125" style="11" customWidth="1"/>
    <col min="11" max="11" width="11.53125" style="11"/>
    <col min="12" max="12" width="16.6640625" style="11" customWidth="1"/>
    <col min="13" max="16384" width="11.53125" style="11"/>
  </cols>
  <sheetData>
    <row r="3" spans="2:12" s="17" customFormat="1" ht="22.15" x14ac:dyDescent="0.55000000000000004">
      <c r="D3" s="204" t="s">
        <v>139</v>
      </c>
      <c r="E3" s="204"/>
      <c r="F3" s="204"/>
      <c r="G3" s="204"/>
      <c r="H3" s="204"/>
      <c r="I3" s="204"/>
    </row>
    <row r="5" spans="2:12" x14ac:dyDescent="0.55000000000000004">
      <c r="D5" s="201" t="s">
        <v>148</v>
      </c>
      <c r="E5" s="201"/>
      <c r="F5" s="201"/>
      <c r="J5" s="201" t="s">
        <v>149</v>
      </c>
      <c r="K5" s="201"/>
      <c r="L5" s="201"/>
    </row>
    <row r="6" spans="2:12" ht="20.65" thickBot="1" x14ac:dyDescent="0.6">
      <c r="D6" s="18" t="s">
        <v>87</v>
      </c>
      <c r="E6" s="19" t="s">
        <v>146</v>
      </c>
      <c r="F6" s="19" t="s">
        <v>147</v>
      </c>
      <c r="J6" s="18" t="s">
        <v>87</v>
      </c>
      <c r="K6" s="19" t="s">
        <v>146</v>
      </c>
      <c r="L6" s="19" t="s">
        <v>147</v>
      </c>
    </row>
    <row r="7" spans="2:12" ht="20.65" thickBot="1" x14ac:dyDescent="0.6">
      <c r="B7" s="205" t="s">
        <v>140</v>
      </c>
      <c r="C7" s="206"/>
      <c r="D7" s="20"/>
      <c r="E7" s="21"/>
      <c r="F7" s="22">
        <f>D7*E7</f>
        <v>0</v>
      </c>
      <c r="H7" s="205" t="s">
        <v>140</v>
      </c>
      <c r="I7" s="206"/>
      <c r="J7" s="20"/>
      <c r="K7" s="21"/>
      <c r="L7" s="22">
        <f>J7*K7</f>
        <v>0</v>
      </c>
    </row>
    <row r="8" spans="2:12" ht="20.65" thickBot="1" x14ac:dyDescent="0.6">
      <c r="B8" s="207" t="s">
        <v>141</v>
      </c>
      <c r="C8" s="208"/>
      <c r="D8" s="23"/>
      <c r="E8" s="24"/>
      <c r="F8" s="22">
        <f t="shared" ref="F8:F12" si="0">D8*E8</f>
        <v>0</v>
      </c>
      <c r="H8" s="207" t="s">
        <v>141</v>
      </c>
      <c r="I8" s="208"/>
      <c r="J8" s="23"/>
      <c r="K8" s="24"/>
      <c r="L8" s="22">
        <f t="shared" ref="L8:L12" si="1">J8*K8</f>
        <v>0</v>
      </c>
    </row>
    <row r="9" spans="2:12" ht="20.65" thickBot="1" x14ac:dyDescent="0.6">
      <c r="B9" s="202" t="s">
        <v>143</v>
      </c>
      <c r="C9" s="203"/>
      <c r="D9" s="25"/>
      <c r="E9" s="26"/>
      <c r="F9" s="22">
        <f t="shared" si="0"/>
        <v>0</v>
      </c>
      <c r="H9" s="202" t="s">
        <v>143</v>
      </c>
      <c r="I9" s="203"/>
      <c r="J9" s="25"/>
      <c r="K9" s="26"/>
      <c r="L9" s="22">
        <f t="shared" si="1"/>
        <v>0</v>
      </c>
    </row>
    <row r="10" spans="2:12" ht="20.65" thickBot="1" x14ac:dyDescent="0.6">
      <c r="B10" s="207" t="s">
        <v>142</v>
      </c>
      <c r="C10" s="208"/>
      <c r="D10" s="23"/>
      <c r="E10" s="24"/>
      <c r="F10" s="22">
        <f t="shared" si="0"/>
        <v>0</v>
      </c>
      <c r="H10" s="207" t="s">
        <v>142</v>
      </c>
      <c r="I10" s="208"/>
      <c r="J10" s="23"/>
      <c r="K10" s="24"/>
      <c r="L10" s="22">
        <f t="shared" si="1"/>
        <v>0</v>
      </c>
    </row>
    <row r="11" spans="2:12" ht="20.65" thickBot="1" x14ac:dyDescent="0.6">
      <c r="B11" s="202" t="s">
        <v>144</v>
      </c>
      <c r="C11" s="203"/>
      <c r="D11" s="25"/>
      <c r="E11" s="26"/>
      <c r="F11" s="22">
        <f t="shared" si="0"/>
        <v>0</v>
      </c>
      <c r="H11" s="202" t="s">
        <v>144</v>
      </c>
      <c r="I11" s="203"/>
      <c r="J11" s="25"/>
      <c r="K11" s="26"/>
      <c r="L11" s="22">
        <f t="shared" si="1"/>
        <v>0</v>
      </c>
    </row>
    <row r="12" spans="2:12" ht="20.65" thickBot="1" x14ac:dyDescent="0.6">
      <c r="B12" s="207" t="s">
        <v>145</v>
      </c>
      <c r="C12" s="208"/>
      <c r="D12" s="23"/>
      <c r="E12" s="24"/>
      <c r="F12" s="27">
        <f t="shared" si="0"/>
        <v>0</v>
      </c>
      <c r="H12" s="207" t="s">
        <v>145</v>
      </c>
      <c r="I12" s="208"/>
      <c r="J12" s="23"/>
      <c r="K12" s="24"/>
      <c r="L12" s="27">
        <f t="shared" si="1"/>
        <v>0</v>
      </c>
    </row>
    <row r="14" spans="2:12" ht="20.65" x14ac:dyDescent="0.6">
      <c r="E14" s="28" t="s">
        <v>169</v>
      </c>
      <c r="F14" s="29">
        <f>SUM(F7:F12)</f>
        <v>0</v>
      </c>
      <c r="K14" s="28" t="s">
        <v>169</v>
      </c>
      <c r="L14" s="29">
        <f>SUM(L7:L12)</f>
        <v>0</v>
      </c>
    </row>
    <row r="16" spans="2:12" x14ac:dyDescent="0.55000000000000004">
      <c r="D16" s="201" t="s">
        <v>148</v>
      </c>
      <c r="E16" s="201"/>
      <c r="F16" s="201"/>
      <c r="J16" s="201" t="s">
        <v>149</v>
      </c>
      <c r="K16" s="201"/>
      <c r="L16" s="201"/>
    </row>
    <row r="17" spans="2:12" ht="20.65" thickBot="1" x14ac:dyDescent="0.6">
      <c r="D17" s="18" t="s">
        <v>87</v>
      </c>
      <c r="E17" s="19" t="s">
        <v>146</v>
      </c>
      <c r="F17" s="19" t="s">
        <v>147</v>
      </c>
      <c r="J17" s="18" t="s">
        <v>87</v>
      </c>
      <c r="K17" s="19" t="s">
        <v>146</v>
      </c>
      <c r="L17" s="19" t="s">
        <v>147</v>
      </c>
    </row>
    <row r="18" spans="2:12" ht="20.65" thickBot="1" x14ac:dyDescent="0.6">
      <c r="B18" s="202" t="s">
        <v>94</v>
      </c>
      <c r="C18" s="203"/>
      <c r="D18" s="20"/>
      <c r="E18" s="21"/>
      <c r="F18" s="22">
        <f>D18*E18</f>
        <v>0</v>
      </c>
      <c r="H18" s="202" t="s">
        <v>94</v>
      </c>
      <c r="I18" s="203"/>
      <c r="J18" s="20"/>
      <c r="K18" s="21"/>
      <c r="L18" s="22">
        <f>J18*K18</f>
        <v>0</v>
      </c>
    </row>
    <row r="19" spans="2:12" ht="20.65" thickBot="1" x14ac:dyDescent="0.6">
      <c r="B19" s="207" t="s">
        <v>93</v>
      </c>
      <c r="C19" s="208"/>
      <c r="D19" s="23"/>
      <c r="E19" s="24"/>
      <c r="F19" s="22">
        <f t="shared" ref="F19:F23" si="2">D19*E19</f>
        <v>0</v>
      </c>
      <c r="H19" s="207" t="s">
        <v>93</v>
      </c>
      <c r="I19" s="208"/>
      <c r="J19" s="23"/>
      <c r="K19" s="24"/>
      <c r="L19" s="22">
        <f t="shared" ref="L19:L25" si="3">J19*K19</f>
        <v>0</v>
      </c>
    </row>
    <row r="20" spans="2:12" ht="20.65" thickBot="1" x14ac:dyDescent="0.6">
      <c r="B20" s="202" t="s">
        <v>95</v>
      </c>
      <c r="C20" s="203"/>
      <c r="D20" s="25"/>
      <c r="E20" s="26"/>
      <c r="F20" s="22">
        <f t="shared" si="2"/>
        <v>0</v>
      </c>
      <c r="H20" s="202" t="s">
        <v>95</v>
      </c>
      <c r="I20" s="203"/>
      <c r="J20" s="25"/>
      <c r="K20" s="26"/>
      <c r="L20" s="22">
        <f t="shared" si="3"/>
        <v>0</v>
      </c>
    </row>
    <row r="21" spans="2:12" ht="20.65" thickBot="1" x14ac:dyDescent="0.6">
      <c r="B21" s="30" t="s">
        <v>92</v>
      </c>
      <c r="C21" s="31"/>
      <c r="D21" s="23"/>
      <c r="E21" s="24"/>
      <c r="F21" s="22">
        <f t="shared" si="2"/>
        <v>0</v>
      </c>
      <c r="H21" s="30" t="s">
        <v>92</v>
      </c>
      <c r="I21" s="31"/>
      <c r="J21" s="23"/>
      <c r="K21" s="24"/>
      <c r="L21" s="22">
        <f t="shared" si="3"/>
        <v>0</v>
      </c>
    </row>
    <row r="22" spans="2:12" ht="20.65" thickBot="1" x14ac:dyDescent="0.6">
      <c r="B22" s="202" t="s">
        <v>96</v>
      </c>
      <c r="C22" s="203"/>
      <c r="D22" s="25"/>
      <c r="E22" s="26"/>
      <c r="F22" s="22">
        <f t="shared" si="2"/>
        <v>0</v>
      </c>
      <c r="H22" s="202" t="s">
        <v>96</v>
      </c>
      <c r="I22" s="203"/>
      <c r="J22" s="25"/>
      <c r="K22" s="26"/>
      <c r="L22" s="22">
        <f t="shared" si="3"/>
        <v>0</v>
      </c>
    </row>
    <row r="23" spans="2:12" ht="20.65" thickBot="1" x14ac:dyDescent="0.6">
      <c r="B23" s="207" t="s">
        <v>116</v>
      </c>
      <c r="C23" s="208"/>
      <c r="D23" s="23"/>
      <c r="E23" s="24"/>
      <c r="F23" s="27">
        <f t="shared" si="2"/>
        <v>0</v>
      </c>
      <c r="H23" s="207" t="s">
        <v>116</v>
      </c>
      <c r="I23" s="208"/>
      <c r="J23" s="23"/>
      <c r="K23" s="24"/>
      <c r="L23" s="27">
        <f t="shared" si="3"/>
        <v>0</v>
      </c>
    </row>
    <row r="24" spans="2:12" ht="20.65" thickBot="1" x14ac:dyDescent="0.6">
      <c r="B24" s="209" t="s">
        <v>151</v>
      </c>
      <c r="C24" s="210"/>
      <c r="D24" s="23"/>
      <c r="E24" s="24"/>
      <c r="F24" s="27">
        <f t="shared" ref="F24:F25" si="4">D24*E24</f>
        <v>0</v>
      </c>
      <c r="H24" s="209" t="s">
        <v>151</v>
      </c>
      <c r="I24" s="210"/>
      <c r="J24" s="23"/>
      <c r="K24" s="24"/>
      <c r="L24" s="27">
        <f t="shared" si="3"/>
        <v>0</v>
      </c>
    </row>
    <row r="25" spans="2:12" ht="20.65" thickBot="1" x14ac:dyDescent="0.6">
      <c r="B25" s="209" t="s">
        <v>152</v>
      </c>
      <c r="C25" s="210"/>
      <c r="D25" s="23"/>
      <c r="E25" s="24"/>
      <c r="F25" s="27">
        <f t="shared" si="4"/>
        <v>0</v>
      </c>
      <c r="H25" s="209" t="s">
        <v>152</v>
      </c>
      <c r="I25" s="210"/>
      <c r="J25" s="23"/>
      <c r="K25" s="24"/>
      <c r="L25" s="27">
        <f t="shared" si="3"/>
        <v>0</v>
      </c>
    </row>
    <row r="27" spans="2:12" ht="20.65" x14ac:dyDescent="0.6">
      <c r="E27" s="28" t="s">
        <v>169</v>
      </c>
      <c r="F27" s="29">
        <f>SUM(F18:F25)</f>
        <v>0</v>
      </c>
      <c r="K27" s="28" t="s">
        <v>169</v>
      </c>
      <c r="L27" s="29">
        <f>SUM(L18:L25)</f>
        <v>0</v>
      </c>
    </row>
    <row r="29" spans="2:12" x14ac:dyDescent="0.55000000000000004">
      <c r="D29" s="201" t="s">
        <v>148</v>
      </c>
      <c r="E29" s="201"/>
      <c r="F29" s="201"/>
      <c r="J29" s="201" t="s">
        <v>149</v>
      </c>
      <c r="K29" s="201"/>
      <c r="L29" s="201"/>
    </row>
    <row r="30" spans="2:12" ht="20.65" thickBot="1" x14ac:dyDescent="0.6">
      <c r="D30" s="18" t="s">
        <v>87</v>
      </c>
      <c r="E30" s="19" t="s">
        <v>146</v>
      </c>
      <c r="F30" s="19" t="s">
        <v>147</v>
      </c>
      <c r="J30" s="18" t="s">
        <v>87</v>
      </c>
      <c r="K30" s="19" t="s">
        <v>146</v>
      </c>
      <c r="L30" s="19" t="s">
        <v>147</v>
      </c>
    </row>
    <row r="31" spans="2:12" ht="20.65" thickBot="1" x14ac:dyDescent="0.6">
      <c r="B31" s="202" t="s">
        <v>153</v>
      </c>
      <c r="C31" s="203"/>
      <c r="D31" s="20"/>
      <c r="E31" s="21"/>
      <c r="F31" s="22">
        <f>D31*E31</f>
        <v>0</v>
      </c>
      <c r="H31" s="202" t="s">
        <v>153</v>
      </c>
      <c r="I31" s="203"/>
      <c r="J31" s="20"/>
      <c r="K31" s="21"/>
      <c r="L31" s="22">
        <f>J31*K31</f>
        <v>0</v>
      </c>
    </row>
    <row r="32" spans="2:12" ht="20.65" thickBot="1" x14ac:dyDescent="0.6">
      <c r="B32" s="207" t="s">
        <v>154</v>
      </c>
      <c r="C32" s="208"/>
      <c r="D32" s="23"/>
      <c r="E32" s="24"/>
      <c r="F32" s="22">
        <f t="shared" ref="F32:F38" si="5">D32*E32</f>
        <v>0</v>
      </c>
      <c r="H32" s="207" t="s">
        <v>154</v>
      </c>
      <c r="I32" s="208"/>
      <c r="J32" s="23"/>
      <c r="K32" s="24"/>
      <c r="L32" s="22">
        <f t="shared" ref="L32:L38" si="6">J32*K32</f>
        <v>0</v>
      </c>
    </row>
    <row r="33" spans="2:12" ht="20.65" thickBot="1" x14ac:dyDescent="0.6">
      <c r="B33" s="202" t="s">
        <v>155</v>
      </c>
      <c r="C33" s="203"/>
      <c r="D33" s="25"/>
      <c r="E33" s="26"/>
      <c r="F33" s="22">
        <f t="shared" si="5"/>
        <v>0</v>
      </c>
      <c r="H33" s="202" t="s">
        <v>155</v>
      </c>
      <c r="I33" s="203"/>
      <c r="J33" s="25"/>
      <c r="K33" s="26"/>
      <c r="L33" s="22">
        <f t="shared" si="6"/>
        <v>0</v>
      </c>
    </row>
    <row r="34" spans="2:12" ht="20.65" thickBot="1" x14ac:dyDescent="0.6">
      <c r="B34" s="207" t="s">
        <v>156</v>
      </c>
      <c r="C34" s="208"/>
      <c r="D34" s="23"/>
      <c r="E34" s="24"/>
      <c r="F34" s="22">
        <f t="shared" si="5"/>
        <v>0</v>
      </c>
      <c r="H34" s="207" t="s">
        <v>156</v>
      </c>
      <c r="I34" s="208"/>
      <c r="J34" s="23"/>
      <c r="K34" s="24"/>
      <c r="L34" s="22">
        <f t="shared" si="6"/>
        <v>0</v>
      </c>
    </row>
    <row r="35" spans="2:12" ht="20.65" thickBot="1" x14ac:dyDescent="0.6">
      <c r="B35" s="202" t="s">
        <v>157</v>
      </c>
      <c r="C35" s="203"/>
      <c r="D35" s="25"/>
      <c r="E35" s="26"/>
      <c r="F35" s="22">
        <f t="shared" si="5"/>
        <v>0</v>
      </c>
      <c r="H35" s="202" t="s">
        <v>157</v>
      </c>
      <c r="I35" s="203"/>
      <c r="J35" s="25"/>
      <c r="K35" s="26"/>
      <c r="L35" s="22">
        <f t="shared" si="6"/>
        <v>0</v>
      </c>
    </row>
    <row r="36" spans="2:12" ht="20.65" thickBot="1" x14ac:dyDescent="0.6">
      <c r="B36" s="207" t="s">
        <v>158</v>
      </c>
      <c r="C36" s="208"/>
      <c r="D36" s="23"/>
      <c r="E36" s="24"/>
      <c r="F36" s="27">
        <f t="shared" si="5"/>
        <v>0</v>
      </c>
      <c r="H36" s="207" t="s">
        <v>158</v>
      </c>
      <c r="I36" s="208"/>
      <c r="J36" s="23"/>
      <c r="K36" s="24"/>
      <c r="L36" s="27">
        <f t="shared" si="6"/>
        <v>0</v>
      </c>
    </row>
    <row r="37" spans="2:12" ht="20.65" thickBot="1" x14ac:dyDescent="0.6">
      <c r="B37" s="209"/>
      <c r="C37" s="210"/>
      <c r="D37" s="23"/>
      <c r="E37" s="24"/>
      <c r="F37" s="27">
        <f t="shared" si="5"/>
        <v>0</v>
      </c>
      <c r="H37" s="209"/>
      <c r="I37" s="210"/>
      <c r="J37" s="23"/>
      <c r="K37" s="24"/>
      <c r="L37" s="27">
        <f t="shared" si="6"/>
        <v>0</v>
      </c>
    </row>
    <row r="38" spans="2:12" ht="20.65" thickBot="1" x14ac:dyDescent="0.6">
      <c r="B38" s="209"/>
      <c r="C38" s="210"/>
      <c r="D38" s="23"/>
      <c r="E38" s="24"/>
      <c r="F38" s="27">
        <f t="shared" si="5"/>
        <v>0</v>
      </c>
      <c r="H38" s="209"/>
      <c r="I38" s="210"/>
      <c r="J38" s="23"/>
      <c r="K38" s="24"/>
      <c r="L38" s="27">
        <f t="shared" si="6"/>
        <v>0</v>
      </c>
    </row>
    <row r="40" spans="2:12" ht="20.65" x14ac:dyDescent="0.6">
      <c r="E40" s="28" t="s">
        <v>169</v>
      </c>
      <c r="F40" s="29">
        <f>SUM(F31:F38)</f>
        <v>0</v>
      </c>
      <c r="K40" s="28" t="s">
        <v>169</v>
      </c>
      <c r="L40" s="29">
        <f>SUM(L31:L38)</f>
        <v>0</v>
      </c>
    </row>
    <row r="42" spans="2:12" x14ac:dyDescent="0.55000000000000004">
      <c r="D42" s="201" t="s">
        <v>148</v>
      </c>
      <c r="E42" s="201"/>
      <c r="F42" s="201"/>
      <c r="J42" s="201" t="s">
        <v>149</v>
      </c>
      <c r="K42" s="201"/>
      <c r="L42" s="201"/>
    </row>
    <row r="43" spans="2:12" ht="20.65" thickBot="1" x14ac:dyDescent="0.6">
      <c r="D43" s="18" t="s">
        <v>87</v>
      </c>
      <c r="E43" s="19" t="s">
        <v>146</v>
      </c>
      <c r="F43" s="19" t="s">
        <v>147</v>
      </c>
      <c r="J43" s="18" t="s">
        <v>87</v>
      </c>
      <c r="K43" s="19" t="s">
        <v>146</v>
      </c>
      <c r="L43" s="19" t="s">
        <v>147</v>
      </c>
    </row>
    <row r="44" spans="2:12" ht="20.65" thickBot="1" x14ac:dyDescent="0.6">
      <c r="B44" s="202" t="s">
        <v>70</v>
      </c>
      <c r="C44" s="203"/>
      <c r="D44" s="20"/>
      <c r="E44" s="21"/>
      <c r="F44" s="22">
        <f>D44*E44</f>
        <v>0</v>
      </c>
      <c r="H44" s="202" t="s">
        <v>70</v>
      </c>
      <c r="I44" s="203"/>
      <c r="J44" s="20"/>
      <c r="K44" s="21"/>
      <c r="L44" s="22">
        <f>J44*K44</f>
        <v>0</v>
      </c>
    </row>
    <row r="45" spans="2:12" ht="20.65" thickBot="1" x14ac:dyDescent="0.6">
      <c r="B45" s="207" t="s">
        <v>159</v>
      </c>
      <c r="C45" s="208"/>
      <c r="D45" s="23"/>
      <c r="E45" s="24"/>
      <c r="F45" s="22">
        <f t="shared" ref="F45:F51" si="7">D45*E45</f>
        <v>0</v>
      </c>
      <c r="H45" s="207" t="s">
        <v>159</v>
      </c>
      <c r="I45" s="208"/>
      <c r="J45" s="23"/>
      <c r="K45" s="24"/>
      <c r="L45" s="22">
        <f t="shared" ref="L45:L51" si="8">J45*K45</f>
        <v>0</v>
      </c>
    </row>
    <row r="46" spans="2:12" ht="20.65" thickBot="1" x14ac:dyDescent="0.6">
      <c r="B46" s="202" t="s">
        <v>160</v>
      </c>
      <c r="C46" s="203"/>
      <c r="D46" s="25"/>
      <c r="E46" s="26"/>
      <c r="F46" s="22">
        <f t="shared" si="7"/>
        <v>0</v>
      </c>
      <c r="H46" s="202" t="s">
        <v>160</v>
      </c>
      <c r="I46" s="203"/>
      <c r="J46" s="25"/>
      <c r="K46" s="26"/>
      <c r="L46" s="22">
        <f t="shared" si="8"/>
        <v>0</v>
      </c>
    </row>
    <row r="47" spans="2:12" ht="20.65" thickBot="1" x14ac:dyDescent="0.6">
      <c r="B47" s="207" t="s">
        <v>161</v>
      </c>
      <c r="C47" s="208"/>
      <c r="D47" s="23"/>
      <c r="E47" s="24"/>
      <c r="F47" s="22">
        <f t="shared" si="7"/>
        <v>0</v>
      </c>
      <c r="H47" s="207" t="s">
        <v>161</v>
      </c>
      <c r="I47" s="208"/>
      <c r="J47" s="23"/>
      <c r="K47" s="24"/>
      <c r="L47" s="22">
        <f t="shared" si="8"/>
        <v>0</v>
      </c>
    </row>
    <row r="48" spans="2:12" ht="20.65" thickBot="1" x14ac:dyDescent="0.6">
      <c r="B48" s="202" t="s">
        <v>162</v>
      </c>
      <c r="C48" s="203"/>
      <c r="D48" s="25"/>
      <c r="E48" s="26"/>
      <c r="F48" s="22">
        <f t="shared" si="7"/>
        <v>0</v>
      </c>
      <c r="H48" s="202" t="s">
        <v>162</v>
      </c>
      <c r="I48" s="203"/>
      <c r="J48" s="25"/>
      <c r="K48" s="26"/>
      <c r="L48" s="22">
        <f t="shared" si="8"/>
        <v>0</v>
      </c>
    </row>
    <row r="49" spans="2:12" ht="20.65" thickBot="1" x14ac:dyDescent="0.6">
      <c r="B49" s="207" t="s">
        <v>150</v>
      </c>
      <c r="C49" s="208"/>
      <c r="D49" s="23"/>
      <c r="E49" s="24"/>
      <c r="F49" s="27">
        <f t="shared" si="7"/>
        <v>0</v>
      </c>
      <c r="H49" s="207" t="s">
        <v>150</v>
      </c>
      <c r="I49" s="208"/>
      <c r="J49" s="23"/>
      <c r="K49" s="24"/>
      <c r="L49" s="27">
        <f t="shared" si="8"/>
        <v>0</v>
      </c>
    </row>
    <row r="50" spans="2:12" ht="20.65" thickBot="1" x14ac:dyDescent="0.6">
      <c r="B50" s="209" t="s">
        <v>193</v>
      </c>
      <c r="C50" s="210"/>
      <c r="D50" s="23"/>
      <c r="E50" s="24"/>
      <c r="F50" s="27">
        <f t="shared" si="7"/>
        <v>0</v>
      </c>
      <c r="H50" s="209" t="s">
        <v>193</v>
      </c>
      <c r="I50" s="210"/>
      <c r="J50" s="23"/>
      <c r="K50" s="24"/>
      <c r="L50" s="27">
        <f t="shared" si="8"/>
        <v>0</v>
      </c>
    </row>
    <row r="51" spans="2:12" ht="20.65" thickBot="1" x14ac:dyDescent="0.6">
      <c r="B51" s="209" t="s">
        <v>24</v>
      </c>
      <c r="C51" s="210"/>
      <c r="D51" s="23"/>
      <c r="E51" s="24"/>
      <c r="F51" s="27">
        <f t="shared" si="7"/>
        <v>0</v>
      </c>
      <c r="H51" s="209" t="s">
        <v>24</v>
      </c>
      <c r="I51" s="210"/>
      <c r="J51" s="23"/>
      <c r="K51" s="24"/>
      <c r="L51" s="27">
        <f t="shared" si="8"/>
        <v>0</v>
      </c>
    </row>
    <row r="53" spans="2:12" ht="20.65" x14ac:dyDescent="0.6">
      <c r="E53" s="28" t="s">
        <v>169</v>
      </c>
      <c r="F53" s="29">
        <f>SUM(F44:F51)</f>
        <v>0</v>
      </c>
      <c r="K53" s="28" t="s">
        <v>169</v>
      </c>
      <c r="L53" s="29">
        <f>SUM(L44:L51)</f>
        <v>0</v>
      </c>
    </row>
    <row r="56" spans="2:12" ht="20.65" x14ac:dyDescent="0.6">
      <c r="D56" s="211" t="s">
        <v>170</v>
      </c>
      <c r="E56" s="211"/>
      <c r="F56" s="29">
        <f>F53+F40+F27+F14</f>
        <v>0</v>
      </c>
      <c r="J56" s="211" t="s">
        <v>171</v>
      </c>
      <c r="K56" s="211"/>
      <c r="L56" s="29">
        <f>L53+L40+L27+L14</f>
        <v>0</v>
      </c>
    </row>
    <row r="59" spans="2:12" x14ac:dyDescent="0.55000000000000004">
      <c r="B59" s="199" t="s">
        <v>189</v>
      </c>
      <c r="C59" s="200"/>
      <c r="D59" s="200"/>
      <c r="E59" s="200"/>
      <c r="F59" s="200"/>
      <c r="G59" s="200"/>
      <c r="H59" s="200"/>
      <c r="I59" s="200"/>
    </row>
    <row r="60" spans="2:12" x14ac:dyDescent="0.55000000000000004">
      <c r="B60" s="32"/>
      <c r="C60" s="32"/>
      <c r="D60" s="32"/>
      <c r="E60" s="32"/>
      <c r="F60" s="32"/>
      <c r="G60" s="32"/>
      <c r="H60" s="32"/>
      <c r="I60" s="33"/>
    </row>
  </sheetData>
  <sheetProtection algorithmName="SHA-512" hashValue="yMoYhetEtqdGiyUkKpxJqx4wVv1oaoylM6CMMKW8sFz2v0RbN1+o6VUq2pSgwuNKGAfB8vomYW2gpPsf6zp5sg==" saltValue="rP/x6PLTwc3FuM6reV1KTA==" spinCount="100000" sheet="1" objects="1" scenarios="1"/>
  <mergeCells count="70">
    <mergeCell ref="D56:E56"/>
    <mergeCell ref="J56:K56"/>
    <mergeCell ref="H51:I51"/>
    <mergeCell ref="J42:L42"/>
    <mergeCell ref="H44:I44"/>
    <mergeCell ref="H45:I45"/>
    <mergeCell ref="H46:I46"/>
    <mergeCell ref="H47:I47"/>
    <mergeCell ref="H48:I48"/>
    <mergeCell ref="B51:C51"/>
    <mergeCell ref="H36:I36"/>
    <mergeCell ref="H37:I37"/>
    <mergeCell ref="H38:I38"/>
    <mergeCell ref="D42:F42"/>
    <mergeCell ref="B44:C44"/>
    <mergeCell ref="B45:C45"/>
    <mergeCell ref="B37:C37"/>
    <mergeCell ref="B38:C38"/>
    <mergeCell ref="B46:C46"/>
    <mergeCell ref="B47:C47"/>
    <mergeCell ref="B48:C48"/>
    <mergeCell ref="B49:C49"/>
    <mergeCell ref="B50:C50"/>
    <mergeCell ref="H49:I49"/>
    <mergeCell ref="H50:I50"/>
    <mergeCell ref="D29:F29"/>
    <mergeCell ref="H23:I23"/>
    <mergeCell ref="H24:I24"/>
    <mergeCell ref="B36:C36"/>
    <mergeCell ref="J29:L29"/>
    <mergeCell ref="H31:I31"/>
    <mergeCell ref="H32:I32"/>
    <mergeCell ref="H33:I33"/>
    <mergeCell ref="H34:I34"/>
    <mergeCell ref="B31:C31"/>
    <mergeCell ref="H35:I35"/>
    <mergeCell ref="B33:C33"/>
    <mergeCell ref="B34:C34"/>
    <mergeCell ref="B35:C35"/>
    <mergeCell ref="B32:C32"/>
    <mergeCell ref="H12:I12"/>
    <mergeCell ref="B10:C10"/>
    <mergeCell ref="B25:C25"/>
    <mergeCell ref="D16:F16"/>
    <mergeCell ref="B19:C19"/>
    <mergeCell ref="B20:C20"/>
    <mergeCell ref="B18:C18"/>
    <mergeCell ref="B22:C22"/>
    <mergeCell ref="B23:C23"/>
    <mergeCell ref="B24:C24"/>
    <mergeCell ref="H19:I19"/>
    <mergeCell ref="H20:I20"/>
    <mergeCell ref="H22:I22"/>
    <mergeCell ref="H25:I25"/>
    <mergeCell ref="B59:I59"/>
    <mergeCell ref="J16:L16"/>
    <mergeCell ref="H18:I18"/>
    <mergeCell ref="D3:I3"/>
    <mergeCell ref="D5:F5"/>
    <mergeCell ref="B7:C7"/>
    <mergeCell ref="B8:C8"/>
    <mergeCell ref="B9:C9"/>
    <mergeCell ref="B11:C11"/>
    <mergeCell ref="B12:C12"/>
    <mergeCell ref="J5:L5"/>
    <mergeCell ref="H7:I7"/>
    <mergeCell ref="H8:I8"/>
    <mergeCell ref="H9:I9"/>
    <mergeCell ref="H10:I10"/>
    <mergeCell ref="H11:I1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I114"/>
  <sheetViews>
    <sheetView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8" sqref="B8"/>
    </sheetView>
  </sheetViews>
  <sheetFormatPr baseColWidth="10" defaultColWidth="11.46484375" defaultRowHeight="15" x14ac:dyDescent="0.4"/>
  <cols>
    <col min="1" max="1" width="5" style="159" customWidth="1"/>
    <col min="2" max="2" width="6.1328125" style="121" bestFit="1" customWidth="1"/>
    <col min="3" max="3" width="5.53125" style="121" bestFit="1" customWidth="1"/>
    <col min="4" max="4" width="37.46484375" style="121" customWidth="1"/>
    <col min="5" max="5" width="7.86328125" style="121" customWidth="1"/>
    <col min="6" max="11" width="15.33203125" style="121" customWidth="1"/>
    <col min="12" max="12" width="8.6640625" style="121" customWidth="1"/>
    <col min="13" max="13" width="5.53125" style="121" customWidth="1"/>
    <col min="14" max="15" width="15.33203125" style="121" customWidth="1"/>
    <col min="16" max="16" width="8.6640625" style="121" customWidth="1"/>
    <col min="17" max="17" width="5.53125" style="121" customWidth="1"/>
    <col min="18" max="19" width="15.33203125" style="121" customWidth="1"/>
    <col min="20" max="20" width="9.86328125" style="121" customWidth="1"/>
    <col min="21" max="21" width="5.53125" style="121" customWidth="1"/>
    <col min="22" max="23" width="15.33203125" style="121" customWidth="1"/>
    <col min="24" max="24" width="5.53125" style="121" customWidth="1"/>
    <col min="25" max="30" width="15.33203125" style="121" customWidth="1"/>
    <col min="31" max="31" width="8" style="121" customWidth="1"/>
    <col min="32" max="32" width="6.6640625" style="121" customWidth="1"/>
    <col min="33" max="36" width="15.33203125" style="121" customWidth="1"/>
    <col min="37" max="37" width="8.6640625" style="121" customWidth="1"/>
    <col min="38" max="39" width="15.33203125" style="121" customWidth="1"/>
    <col min="40" max="40" width="8.6640625" style="121" customWidth="1"/>
    <col min="41" max="54" width="15.33203125" style="121" customWidth="1"/>
    <col min="55" max="55" width="8.6640625" style="121" customWidth="1"/>
    <col min="56" max="57" width="15.33203125" style="121" customWidth="1"/>
    <col min="58" max="58" width="8.6640625" style="121" customWidth="1"/>
    <col min="59" max="60" width="15.33203125" style="121" customWidth="1"/>
    <col min="61" max="61" width="8.6640625" style="121" customWidth="1"/>
    <col min="62" max="63" width="15.33203125" style="121" customWidth="1"/>
    <col min="64" max="64" width="8.6640625" style="121" customWidth="1"/>
    <col min="65" max="66" width="15.33203125" style="121" customWidth="1"/>
    <col min="67" max="67" width="8.6640625" style="121" customWidth="1"/>
    <col min="68" max="69" width="15.33203125" style="121" customWidth="1"/>
    <col min="70" max="70" width="8.6640625" style="121" customWidth="1"/>
    <col min="71" max="74" width="15.33203125" style="121" customWidth="1"/>
    <col min="75" max="75" width="5.53125" style="121" customWidth="1"/>
    <col min="76" max="81" width="15.33203125" style="121" customWidth="1"/>
    <col min="82" max="82" width="8.6640625" style="121" customWidth="1"/>
    <col min="83" max="84" width="15.33203125" style="121" customWidth="1"/>
    <col min="85" max="85" width="8.6640625" style="121" customWidth="1"/>
    <col min="86" max="87" width="15.33203125" style="121" customWidth="1"/>
    <col min="88" max="88" width="8.6640625" style="121" customWidth="1"/>
    <col min="89" max="92" width="15.33203125" style="121" customWidth="1"/>
    <col min="93" max="93" width="8.6640625" style="121" customWidth="1"/>
    <col min="94" max="101" width="15.33203125" style="121" customWidth="1"/>
    <col min="102" max="102" width="8.6640625" style="121" customWidth="1"/>
    <col min="103" max="110" width="15.33203125" style="121" customWidth="1"/>
    <col min="111" max="111" width="8.6640625" style="121" customWidth="1"/>
    <col min="112" max="159" width="15.33203125" style="121" customWidth="1"/>
    <col min="160" max="161" width="15.33203125" style="121" bestFit="1" customWidth="1"/>
    <col min="162" max="162" width="39.86328125" style="121" customWidth="1"/>
    <col min="163" max="163" width="15.6640625" style="121" customWidth="1"/>
    <col min="164" max="164" width="14.46484375" style="121" customWidth="1"/>
    <col min="165" max="165" width="15.33203125" style="121" customWidth="1"/>
    <col min="166" max="16384" width="11.46484375" style="121"/>
  </cols>
  <sheetData>
    <row r="1" spans="1:165" x14ac:dyDescent="0.4">
      <c r="A1" s="237"/>
      <c r="B1" s="237"/>
      <c r="C1" s="237"/>
      <c r="D1" s="237"/>
      <c r="E1" s="237"/>
      <c r="F1" s="237"/>
    </row>
    <row r="2" spans="1:165" ht="21" customHeight="1" x14ac:dyDescent="0.6">
      <c r="A2" s="122"/>
      <c r="B2" s="122"/>
      <c r="C2" s="122"/>
      <c r="D2" s="34" t="s">
        <v>163</v>
      </c>
      <c r="E2" s="122"/>
      <c r="F2" s="122"/>
    </row>
    <row r="3" spans="1:165" ht="17" customHeight="1" x14ac:dyDescent="0.4">
      <c r="A3" s="123"/>
      <c r="D3" s="161" t="s">
        <v>192</v>
      </c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3"/>
      <c r="AT3" s="233"/>
      <c r="AU3" s="233"/>
      <c r="AV3" s="233"/>
      <c r="AW3" s="233"/>
      <c r="AX3" s="233"/>
      <c r="AY3" s="233"/>
      <c r="AZ3" s="233"/>
      <c r="BA3" s="233"/>
      <c r="BB3" s="233"/>
      <c r="BC3" s="124"/>
      <c r="BD3" s="233"/>
      <c r="BE3" s="233"/>
      <c r="BF3" s="233"/>
      <c r="BG3" s="233"/>
      <c r="BH3" s="233"/>
      <c r="BI3" s="233"/>
      <c r="BJ3" s="233"/>
      <c r="BK3" s="233"/>
      <c r="BL3" s="233"/>
      <c r="BM3" s="233"/>
      <c r="BN3" s="233"/>
      <c r="BO3" s="233"/>
      <c r="BP3" s="233"/>
      <c r="BQ3" s="233"/>
      <c r="BR3" s="233"/>
      <c r="BS3" s="233"/>
      <c r="BT3" s="233"/>
      <c r="BU3" s="233"/>
      <c r="BV3" s="233"/>
      <c r="BW3" s="233"/>
      <c r="BX3" s="233"/>
      <c r="BY3" s="233"/>
      <c r="BZ3" s="233"/>
      <c r="CA3" s="233"/>
      <c r="CB3" s="233"/>
      <c r="CC3" s="233"/>
      <c r="CD3" s="233"/>
      <c r="CE3" s="233"/>
      <c r="CF3" s="233"/>
      <c r="CG3" s="233"/>
      <c r="CH3" s="233"/>
      <c r="CI3" s="233"/>
      <c r="CJ3" s="233"/>
      <c r="CK3" s="233"/>
      <c r="CL3" s="233"/>
      <c r="CM3" s="233"/>
      <c r="CN3" s="233"/>
      <c r="CO3" s="233"/>
      <c r="CP3" s="233"/>
      <c r="CQ3" s="233"/>
      <c r="CR3" s="233"/>
      <c r="CS3" s="233"/>
      <c r="CT3" s="233"/>
      <c r="CU3" s="233"/>
      <c r="CV3" s="233"/>
      <c r="CW3" s="233"/>
      <c r="CX3" s="233"/>
      <c r="CY3" s="233"/>
      <c r="CZ3" s="233"/>
      <c r="DA3" s="233"/>
      <c r="DB3" s="233"/>
      <c r="DC3" s="233"/>
      <c r="DD3" s="233"/>
      <c r="DE3" s="233"/>
      <c r="DF3" s="233"/>
      <c r="DG3" s="233"/>
      <c r="DH3" s="233"/>
      <c r="DI3" s="233"/>
      <c r="DJ3" s="233"/>
      <c r="DK3" s="233"/>
      <c r="DL3" s="233"/>
      <c r="DM3" s="233"/>
      <c r="DN3" s="233"/>
      <c r="DO3" s="233"/>
      <c r="DP3" s="233"/>
      <c r="DQ3" s="233"/>
      <c r="DR3" s="233"/>
      <c r="DS3" s="233"/>
      <c r="DT3" s="233"/>
      <c r="DU3" s="233"/>
      <c r="DV3" s="233"/>
      <c r="DW3" s="233"/>
      <c r="DX3" s="233"/>
      <c r="DY3" s="233"/>
      <c r="DZ3" s="233"/>
      <c r="EA3" s="233"/>
      <c r="EB3" s="233"/>
      <c r="EC3" s="233"/>
      <c r="ED3" s="233"/>
      <c r="EE3" s="233"/>
      <c r="EF3" s="233"/>
      <c r="EG3" s="233"/>
      <c r="EH3" s="233"/>
      <c r="EI3" s="233"/>
    </row>
    <row r="4" spans="1:165" ht="54" customHeight="1" x14ac:dyDescent="0.4">
      <c r="A4" s="123"/>
      <c r="F4" s="213" t="s">
        <v>108</v>
      </c>
      <c r="G4" s="215"/>
      <c r="H4" s="213" t="s">
        <v>105</v>
      </c>
      <c r="I4" s="214"/>
      <c r="J4" s="214"/>
      <c r="K4" s="215"/>
      <c r="L4" s="213" t="s">
        <v>106</v>
      </c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5"/>
      <c r="BC4" s="213" t="s">
        <v>107</v>
      </c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  <c r="DN4" s="214"/>
      <c r="DO4" s="214"/>
      <c r="DP4" s="214"/>
      <c r="DQ4" s="214"/>
      <c r="DR4" s="214"/>
      <c r="DS4" s="214"/>
      <c r="DT4" s="214"/>
      <c r="DU4" s="214"/>
      <c r="DV4" s="214"/>
      <c r="DW4" s="214"/>
      <c r="DX4" s="214"/>
      <c r="DY4" s="214"/>
      <c r="DZ4" s="214"/>
      <c r="EA4" s="214"/>
      <c r="EB4" s="214"/>
      <c r="EC4" s="214"/>
      <c r="ED4" s="214"/>
      <c r="EE4" s="214"/>
      <c r="EF4" s="214"/>
      <c r="EG4" s="214"/>
      <c r="EH4" s="214"/>
      <c r="EI4" s="215"/>
      <c r="EJ4" s="216" t="s">
        <v>108</v>
      </c>
      <c r="EK4" s="217"/>
      <c r="EL4" s="217"/>
      <c r="EM4" s="217"/>
      <c r="EN4" s="217"/>
      <c r="EO4" s="217"/>
      <c r="EP4" s="217"/>
      <c r="EQ4" s="217"/>
      <c r="ER4" s="213" t="s">
        <v>110</v>
      </c>
      <c r="ES4" s="214"/>
      <c r="ET4" s="214"/>
      <c r="EU4" s="215"/>
      <c r="EV4" s="213" t="s">
        <v>105</v>
      </c>
      <c r="EW4" s="215"/>
      <c r="EX4" s="213" t="s">
        <v>111</v>
      </c>
      <c r="EY4" s="214"/>
      <c r="EZ4" s="214"/>
      <c r="FA4" s="215"/>
      <c r="FB4" s="213" t="s">
        <v>46</v>
      </c>
      <c r="FC4" s="215"/>
    </row>
    <row r="5" spans="1:165" s="127" customFormat="1" ht="37.5" customHeight="1" x14ac:dyDescent="0.35">
      <c r="A5" s="125"/>
      <c r="B5" s="224" t="s">
        <v>0</v>
      </c>
      <c r="C5" s="225"/>
      <c r="D5" s="225" t="s">
        <v>3</v>
      </c>
      <c r="E5" s="225" t="s">
        <v>4</v>
      </c>
      <c r="F5" s="225" t="s">
        <v>5</v>
      </c>
      <c r="G5" s="225"/>
      <c r="H5" s="223" t="s">
        <v>78</v>
      </c>
      <c r="I5" s="223"/>
      <c r="J5" s="226" t="s">
        <v>113</v>
      </c>
      <c r="K5" s="227"/>
      <c r="L5" s="228" t="s">
        <v>59</v>
      </c>
      <c r="M5" s="229"/>
      <c r="N5" s="229"/>
      <c r="O5" s="230"/>
      <c r="P5" s="228" t="s">
        <v>60</v>
      </c>
      <c r="Q5" s="229"/>
      <c r="R5" s="229"/>
      <c r="S5" s="230"/>
      <c r="T5" s="228" t="s">
        <v>61</v>
      </c>
      <c r="U5" s="229"/>
      <c r="V5" s="229"/>
      <c r="W5" s="230"/>
      <c r="X5" s="228" t="s">
        <v>62</v>
      </c>
      <c r="Y5" s="229"/>
      <c r="Z5" s="230"/>
      <c r="AA5" s="232" t="s">
        <v>63</v>
      </c>
      <c r="AB5" s="232"/>
      <c r="AC5" s="232" t="s">
        <v>115</v>
      </c>
      <c r="AD5" s="232"/>
      <c r="AE5" s="226" t="s">
        <v>65</v>
      </c>
      <c r="AF5" s="231"/>
      <c r="AG5" s="231"/>
      <c r="AH5" s="227"/>
      <c r="AI5" s="232" t="s">
        <v>10</v>
      </c>
      <c r="AJ5" s="232"/>
      <c r="AK5" s="228" t="s">
        <v>11</v>
      </c>
      <c r="AL5" s="229"/>
      <c r="AM5" s="230"/>
      <c r="AN5" s="228" t="s">
        <v>66</v>
      </c>
      <c r="AO5" s="229"/>
      <c r="AP5" s="230"/>
      <c r="AQ5" s="232" t="s">
        <v>12</v>
      </c>
      <c r="AR5" s="232"/>
      <c r="AS5" s="232" t="s">
        <v>114</v>
      </c>
      <c r="AT5" s="232"/>
      <c r="AU5" s="232" t="s">
        <v>14</v>
      </c>
      <c r="AV5" s="232"/>
      <c r="AW5" s="232" t="s">
        <v>15</v>
      </c>
      <c r="AX5" s="232"/>
      <c r="AY5" s="232" t="s">
        <v>119</v>
      </c>
      <c r="AZ5" s="232"/>
      <c r="BA5" s="232" t="s">
        <v>67</v>
      </c>
      <c r="BB5" s="232"/>
      <c r="BC5" s="228" t="s">
        <v>94</v>
      </c>
      <c r="BD5" s="229"/>
      <c r="BE5" s="230"/>
      <c r="BF5" s="228" t="s">
        <v>93</v>
      </c>
      <c r="BG5" s="229"/>
      <c r="BH5" s="230"/>
      <c r="BI5" s="228" t="s">
        <v>95</v>
      </c>
      <c r="BJ5" s="229"/>
      <c r="BK5" s="230"/>
      <c r="BL5" s="228" t="s">
        <v>92</v>
      </c>
      <c r="BM5" s="229"/>
      <c r="BN5" s="230"/>
      <c r="BO5" s="228" t="s">
        <v>96</v>
      </c>
      <c r="BP5" s="229"/>
      <c r="BQ5" s="230"/>
      <c r="BR5" s="228" t="s">
        <v>116</v>
      </c>
      <c r="BS5" s="229"/>
      <c r="BT5" s="230"/>
      <c r="BU5" s="232" t="s">
        <v>68</v>
      </c>
      <c r="BV5" s="232"/>
      <c r="BW5" s="228" t="s">
        <v>117</v>
      </c>
      <c r="BX5" s="229"/>
      <c r="BY5" s="230"/>
      <c r="BZ5" s="232" t="s">
        <v>69</v>
      </c>
      <c r="CA5" s="232"/>
      <c r="CB5" s="232" t="s">
        <v>74</v>
      </c>
      <c r="CC5" s="232"/>
      <c r="CD5" s="228" t="s">
        <v>70</v>
      </c>
      <c r="CE5" s="229"/>
      <c r="CF5" s="230"/>
      <c r="CG5" s="228" t="s">
        <v>19</v>
      </c>
      <c r="CH5" s="229"/>
      <c r="CI5" s="230"/>
      <c r="CJ5" s="228" t="s">
        <v>118</v>
      </c>
      <c r="CK5" s="229"/>
      <c r="CL5" s="230"/>
      <c r="CM5" s="232" t="s">
        <v>18</v>
      </c>
      <c r="CN5" s="232"/>
      <c r="CO5" s="228" t="s">
        <v>72</v>
      </c>
      <c r="CP5" s="229"/>
      <c r="CQ5" s="230"/>
      <c r="CR5" s="232" t="s">
        <v>73</v>
      </c>
      <c r="CS5" s="232"/>
      <c r="CT5" s="232" t="s">
        <v>20</v>
      </c>
      <c r="CU5" s="232"/>
      <c r="CV5" s="232" t="s">
        <v>75</v>
      </c>
      <c r="CW5" s="232"/>
      <c r="CX5" s="228" t="s">
        <v>76</v>
      </c>
      <c r="CY5" s="229"/>
      <c r="CZ5" s="230"/>
      <c r="DA5" s="232" t="s">
        <v>21</v>
      </c>
      <c r="DB5" s="232"/>
      <c r="DC5" s="232" t="s">
        <v>22</v>
      </c>
      <c r="DD5" s="232"/>
      <c r="DE5" s="232" t="s">
        <v>23</v>
      </c>
      <c r="DF5" s="232"/>
      <c r="DG5" s="228" t="s">
        <v>24</v>
      </c>
      <c r="DH5" s="229"/>
      <c r="DI5" s="230"/>
      <c r="DJ5" s="232" t="s">
        <v>25</v>
      </c>
      <c r="DK5" s="232"/>
      <c r="DL5" s="232" t="s">
        <v>31</v>
      </c>
      <c r="DM5" s="232"/>
      <c r="DN5" s="232" t="s">
        <v>26</v>
      </c>
      <c r="DO5" s="232"/>
      <c r="DP5" s="232" t="s">
        <v>27</v>
      </c>
      <c r="DQ5" s="232"/>
      <c r="DR5" s="232" t="s">
        <v>183</v>
      </c>
      <c r="DS5" s="232"/>
      <c r="DT5" s="232" t="s">
        <v>28</v>
      </c>
      <c r="DU5" s="232"/>
      <c r="DV5" s="232" t="s">
        <v>29</v>
      </c>
      <c r="DW5" s="232"/>
      <c r="DX5" s="232" t="s">
        <v>30</v>
      </c>
      <c r="DY5" s="232"/>
      <c r="DZ5" s="232" t="s">
        <v>79</v>
      </c>
      <c r="EA5" s="232"/>
      <c r="EB5" s="232" t="s">
        <v>32</v>
      </c>
      <c r="EC5" s="232"/>
      <c r="ED5" s="232" t="s">
        <v>77</v>
      </c>
      <c r="EE5" s="232"/>
      <c r="EF5" s="232" t="s">
        <v>33</v>
      </c>
      <c r="EG5" s="232"/>
      <c r="EH5" s="232" t="s">
        <v>34</v>
      </c>
      <c r="EI5" s="232"/>
      <c r="EJ5" s="223" t="s">
        <v>172</v>
      </c>
      <c r="EK5" s="223"/>
      <c r="EL5" s="223" t="s">
        <v>173</v>
      </c>
      <c r="EM5" s="223"/>
      <c r="EN5" s="223" t="s">
        <v>174</v>
      </c>
      <c r="EO5" s="223"/>
      <c r="EP5" s="223" t="s">
        <v>8</v>
      </c>
      <c r="EQ5" s="223"/>
      <c r="ER5" s="223" t="s">
        <v>40</v>
      </c>
      <c r="ES5" s="223"/>
      <c r="ET5" s="223" t="s">
        <v>41</v>
      </c>
      <c r="EU5" s="223"/>
      <c r="EV5" s="223" t="s">
        <v>175</v>
      </c>
      <c r="EW5" s="223"/>
      <c r="EX5" s="223" t="s">
        <v>42</v>
      </c>
      <c r="EY5" s="223"/>
      <c r="EZ5" s="223" t="s">
        <v>43</v>
      </c>
      <c r="FA5" s="223"/>
      <c r="FB5" s="223" t="s">
        <v>9</v>
      </c>
      <c r="FC5" s="223"/>
      <c r="FD5" s="226" t="s">
        <v>35</v>
      </c>
      <c r="FE5" s="227"/>
      <c r="FF5" s="126" t="s">
        <v>36</v>
      </c>
      <c r="FG5" s="234" t="s">
        <v>112</v>
      </c>
      <c r="FH5" s="234"/>
      <c r="FI5" s="234"/>
    </row>
    <row r="6" spans="1:165" s="131" customFormat="1" ht="16.5" customHeight="1" x14ac:dyDescent="0.35">
      <c r="A6" s="128"/>
      <c r="B6" s="129" t="s">
        <v>2</v>
      </c>
      <c r="C6" s="129" t="s">
        <v>1</v>
      </c>
      <c r="D6" s="225"/>
      <c r="E6" s="225"/>
      <c r="F6" s="129" t="s">
        <v>6</v>
      </c>
      <c r="G6" s="129" t="s">
        <v>7</v>
      </c>
      <c r="H6" s="130" t="s">
        <v>6</v>
      </c>
      <c r="I6" s="130" t="s">
        <v>7</v>
      </c>
      <c r="J6" s="130" t="s">
        <v>6</v>
      </c>
      <c r="K6" s="130" t="s">
        <v>7</v>
      </c>
      <c r="L6" s="130" t="s">
        <v>178</v>
      </c>
      <c r="M6" s="130" t="s">
        <v>102</v>
      </c>
      <c r="N6" s="130" t="s">
        <v>6</v>
      </c>
      <c r="O6" s="130" t="s">
        <v>7</v>
      </c>
      <c r="P6" s="130" t="s">
        <v>178</v>
      </c>
      <c r="Q6" s="130" t="s">
        <v>102</v>
      </c>
      <c r="R6" s="130" t="s">
        <v>6</v>
      </c>
      <c r="S6" s="130" t="s">
        <v>7</v>
      </c>
      <c r="T6" s="130" t="s">
        <v>179</v>
      </c>
      <c r="U6" s="130" t="s">
        <v>102</v>
      </c>
      <c r="V6" s="130" t="s">
        <v>6</v>
      </c>
      <c r="W6" s="130" t="s">
        <v>7</v>
      </c>
      <c r="X6" s="130" t="s">
        <v>102</v>
      </c>
      <c r="Y6" s="130" t="s">
        <v>6</v>
      </c>
      <c r="Z6" s="130" t="s">
        <v>7</v>
      </c>
      <c r="AA6" s="130" t="s">
        <v>6</v>
      </c>
      <c r="AB6" s="130" t="s">
        <v>7</v>
      </c>
      <c r="AC6" s="130" t="s">
        <v>6</v>
      </c>
      <c r="AD6" s="130" t="s">
        <v>7</v>
      </c>
      <c r="AE6" s="130" t="s">
        <v>182</v>
      </c>
      <c r="AF6" s="130" t="s">
        <v>180</v>
      </c>
      <c r="AG6" s="130" t="s">
        <v>6</v>
      </c>
      <c r="AH6" s="130" t="s">
        <v>7</v>
      </c>
      <c r="AI6" s="130" t="s">
        <v>6</v>
      </c>
      <c r="AJ6" s="130" t="s">
        <v>7</v>
      </c>
      <c r="AK6" s="130" t="s">
        <v>185</v>
      </c>
      <c r="AL6" s="130" t="s">
        <v>6</v>
      </c>
      <c r="AM6" s="130" t="s">
        <v>7</v>
      </c>
      <c r="AN6" s="130" t="s">
        <v>185</v>
      </c>
      <c r="AO6" s="130" t="s">
        <v>6</v>
      </c>
      <c r="AP6" s="130" t="s">
        <v>7</v>
      </c>
      <c r="AQ6" s="130" t="s">
        <v>6</v>
      </c>
      <c r="AR6" s="130" t="s">
        <v>7</v>
      </c>
      <c r="AS6" s="130" t="s">
        <v>6</v>
      </c>
      <c r="AT6" s="130" t="s">
        <v>7</v>
      </c>
      <c r="AU6" s="130" t="s">
        <v>6</v>
      </c>
      <c r="AV6" s="130" t="s">
        <v>7</v>
      </c>
      <c r="AW6" s="130" t="s">
        <v>6</v>
      </c>
      <c r="AX6" s="130" t="s">
        <v>7</v>
      </c>
      <c r="AY6" s="130" t="s">
        <v>6</v>
      </c>
      <c r="AZ6" s="130" t="s">
        <v>7</v>
      </c>
      <c r="BA6" s="130" t="s">
        <v>6</v>
      </c>
      <c r="BB6" s="130" t="s">
        <v>7</v>
      </c>
      <c r="BC6" s="130" t="s">
        <v>88</v>
      </c>
      <c r="BD6" s="130" t="s">
        <v>6</v>
      </c>
      <c r="BE6" s="130" t="s">
        <v>7</v>
      </c>
      <c r="BF6" s="130" t="s">
        <v>88</v>
      </c>
      <c r="BG6" s="130" t="s">
        <v>6</v>
      </c>
      <c r="BH6" s="130" t="s">
        <v>7</v>
      </c>
      <c r="BI6" s="130" t="s">
        <v>88</v>
      </c>
      <c r="BJ6" s="130" t="s">
        <v>6</v>
      </c>
      <c r="BK6" s="130" t="s">
        <v>7</v>
      </c>
      <c r="BL6" s="130" t="s">
        <v>88</v>
      </c>
      <c r="BM6" s="130" t="s">
        <v>6</v>
      </c>
      <c r="BN6" s="130" t="s">
        <v>7</v>
      </c>
      <c r="BO6" s="130" t="s">
        <v>88</v>
      </c>
      <c r="BP6" s="130" t="s">
        <v>6</v>
      </c>
      <c r="BQ6" s="130" t="s">
        <v>7</v>
      </c>
      <c r="BR6" s="130" t="s">
        <v>88</v>
      </c>
      <c r="BS6" s="130" t="s">
        <v>6</v>
      </c>
      <c r="BT6" s="130" t="s">
        <v>7</v>
      </c>
      <c r="BU6" s="130" t="s">
        <v>6</v>
      </c>
      <c r="BV6" s="130" t="s">
        <v>7</v>
      </c>
      <c r="BW6" s="130" t="s">
        <v>103</v>
      </c>
      <c r="BX6" s="130" t="s">
        <v>6</v>
      </c>
      <c r="BY6" s="130" t="s">
        <v>7</v>
      </c>
      <c r="BZ6" s="130" t="s">
        <v>6</v>
      </c>
      <c r="CA6" s="130" t="s">
        <v>7</v>
      </c>
      <c r="CB6" s="130" t="s">
        <v>6</v>
      </c>
      <c r="CC6" s="130" t="s">
        <v>7</v>
      </c>
      <c r="CD6" s="130" t="s">
        <v>185</v>
      </c>
      <c r="CE6" s="130" t="s">
        <v>6</v>
      </c>
      <c r="CF6" s="130" t="s">
        <v>7</v>
      </c>
      <c r="CG6" s="130" t="s">
        <v>88</v>
      </c>
      <c r="CH6" s="130" t="s">
        <v>6</v>
      </c>
      <c r="CI6" s="130" t="s">
        <v>7</v>
      </c>
      <c r="CJ6" s="130" t="s">
        <v>88</v>
      </c>
      <c r="CK6" s="130" t="s">
        <v>6</v>
      </c>
      <c r="CL6" s="130" t="s">
        <v>7</v>
      </c>
      <c r="CM6" s="130" t="s">
        <v>6</v>
      </c>
      <c r="CN6" s="130" t="s">
        <v>7</v>
      </c>
      <c r="CO6" s="130" t="s">
        <v>104</v>
      </c>
      <c r="CP6" s="130" t="s">
        <v>6</v>
      </c>
      <c r="CQ6" s="130" t="s">
        <v>7</v>
      </c>
      <c r="CR6" s="130" t="s">
        <v>6</v>
      </c>
      <c r="CS6" s="130" t="s">
        <v>7</v>
      </c>
      <c r="CT6" s="130" t="s">
        <v>6</v>
      </c>
      <c r="CU6" s="130" t="s">
        <v>7</v>
      </c>
      <c r="CV6" s="130" t="s">
        <v>6</v>
      </c>
      <c r="CW6" s="130" t="s">
        <v>7</v>
      </c>
      <c r="CX6" s="130" t="s">
        <v>185</v>
      </c>
      <c r="CY6" s="130" t="s">
        <v>6</v>
      </c>
      <c r="CZ6" s="130" t="s">
        <v>7</v>
      </c>
      <c r="DA6" s="130" t="s">
        <v>6</v>
      </c>
      <c r="DB6" s="130" t="s">
        <v>7</v>
      </c>
      <c r="DC6" s="130" t="s">
        <v>6</v>
      </c>
      <c r="DD6" s="130" t="s">
        <v>7</v>
      </c>
      <c r="DE6" s="130" t="s">
        <v>6</v>
      </c>
      <c r="DF6" s="130" t="s">
        <v>7</v>
      </c>
      <c r="DG6" s="130" t="s">
        <v>104</v>
      </c>
      <c r="DH6" s="130" t="s">
        <v>6</v>
      </c>
      <c r="DI6" s="130" t="s">
        <v>7</v>
      </c>
      <c r="DJ6" s="130" t="s">
        <v>6</v>
      </c>
      <c r="DK6" s="130" t="s">
        <v>7</v>
      </c>
      <c r="DL6" s="130" t="s">
        <v>6</v>
      </c>
      <c r="DM6" s="130" t="s">
        <v>7</v>
      </c>
      <c r="DN6" s="130" t="s">
        <v>6</v>
      </c>
      <c r="DO6" s="130" t="s">
        <v>7</v>
      </c>
      <c r="DP6" s="130" t="s">
        <v>6</v>
      </c>
      <c r="DQ6" s="130" t="s">
        <v>7</v>
      </c>
      <c r="DR6" s="130" t="s">
        <v>6</v>
      </c>
      <c r="DS6" s="130" t="s">
        <v>7</v>
      </c>
      <c r="DT6" s="130" t="s">
        <v>6</v>
      </c>
      <c r="DU6" s="130" t="s">
        <v>7</v>
      </c>
      <c r="DV6" s="130" t="s">
        <v>6</v>
      </c>
      <c r="DW6" s="130" t="s">
        <v>7</v>
      </c>
      <c r="DX6" s="130" t="s">
        <v>6</v>
      </c>
      <c r="DY6" s="130" t="s">
        <v>7</v>
      </c>
      <c r="DZ6" s="130" t="s">
        <v>6</v>
      </c>
      <c r="EA6" s="130" t="s">
        <v>7</v>
      </c>
      <c r="EB6" s="130" t="s">
        <v>6</v>
      </c>
      <c r="EC6" s="130" t="s">
        <v>7</v>
      </c>
      <c r="ED6" s="130" t="s">
        <v>6</v>
      </c>
      <c r="EE6" s="130" t="s">
        <v>7</v>
      </c>
      <c r="EF6" s="130" t="s">
        <v>6</v>
      </c>
      <c r="EG6" s="130" t="s">
        <v>7</v>
      </c>
      <c r="EH6" s="130" t="s">
        <v>6</v>
      </c>
      <c r="EI6" s="130" t="s">
        <v>7</v>
      </c>
      <c r="EJ6" s="130" t="s">
        <v>6</v>
      </c>
      <c r="EK6" s="130" t="s">
        <v>7</v>
      </c>
      <c r="EL6" s="130" t="s">
        <v>6</v>
      </c>
      <c r="EM6" s="130" t="s">
        <v>7</v>
      </c>
      <c r="EN6" s="130" t="s">
        <v>6</v>
      </c>
      <c r="EO6" s="130" t="s">
        <v>7</v>
      </c>
      <c r="EP6" s="130" t="s">
        <v>6</v>
      </c>
      <c r="EQ6" s="130" t="s">
        <v>7</v>
      </c>
      <c r="ER6" s="130" t="s">
        <v>6</v>
      </c>
      <c r="ES6" s="130" t="s">
        <v>7</v>
      </c>
      <c r="ET6" s="130" t="s">
        <v>6</v>
      </c>
      <c r="EU6" s="130" t="s">
        <v>7</v>
      </c>
      <c r="EV6" s="130" t="s">
        <v>6</v>
      </c>
      <c r="EW6" s="130" t="s">
        <v>7</v>
      </c>
      <c r="EX6" s="130" t="s">
        <v>6</v>
      </c>
      <c r="EY6" s="130" t="s">
        <v>7</v>
      </c>
      <c r="EZ6" s="130" t="s">
        <v>6</v>
      </c>
      <c r="FA6" s="130" t="s">
        <v>7</v>
      </c>
      <c r="FB6" s="130" t="s">
        <v>6</v>
      </c>
      <c r="FC6" s="130" t="s">
        <v>7</v>
      </c>
      <c r="FD6" s="130" t="s">
        <v>6</v>
      </c>
      <c r="FE6" s="130" t="s">
        <v>7</v>
      </c>
      <c r="FF6" s="130"/>
      <c r="FG6" s="234"/>
      <c r="FH6" s="234"/>
      <c r="FI6" s="234"/>
    </row>
    <row r="7" spans="1:165" x14ac:dyDescent="0.4">
      <c r="A7" s="132">
        <v>1</v>
      </c>
      <c r="B7" s="133"/>
      <c r="C7" s="133"/>
      <c r="D7" s="134" t="s">
        <v>37</v>
      </c>
      <c r="E7" s="133"/>
      <c r="F7" s="135"/>
      <c r="G7" s="162"/>
      <c r="H7" s="162"/>
      <c r="I7" s="135"/>
      <c r="J7" s="163"/>
      <c r="K7" s="135"/>
      <c r="L7" s="164"/>
      <c r="M7" s="164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/>
      <c r="BK7" s="163"/>
      <c r="BL7" s="163"/>
      <c r="BM7" s="163"/>
      <c r="BN7" s="163"/>
      <c r="BO7" s="163"/>
      <c r="BP7" s="163"/>
      <c r="BQ7" s="163"/>
      <c r="BR7" s="163"/>
      <c r="BS7" s="163"/>
      <c r="BT7" s="163"/>
      <c r="BU7" s="163"/>
      <c r="BV7" s="163"/>
      <c r="BW7" s="163"/>
      <c r="BX7" s="163"/>
      <c r="BY7" s="163"/>
      <c r="BZ7" s="163"/>
      <c r="CA7" s="163"/>
      <c r="CB7" s="163"/>
      <c r="CC7" s="163"/>
      <c r="CD7" s="163"/>
      <c r="CE7" s="163"/>
      <c r="CF7" s="163"/>
      <c r="CG7" s="163"/>
      <c r="CH7" s="163"/>
      <c r="CI7" s="163"/>
      <c r="CJ7" s="163"/>
      <c r="CK7" s="163"/>
      <c r="CL7" s="163"/>
      <c r="CM7" s="163"/>
      <c r="CN7" s="163"/>
      <c r="CO7" s="163"/>
      <c r="CP7" s="163"/>
      <c r="CQ7" s="163"/>
      <c r="CR7" s="163"/>
      <c r="CS7" s="163"/>
      <c r="CT7" s="163"/>
      <c r="CU7" s="163"/>
      <c r="CV7" s="163"/>
      <c r="CW7" s="163"/>
      <c r="CX7" s="163"/>
      <c r="CY7" s="163"/>
      <c r="CZ7" s="163"/>
      <c r="DA7" s="163"/>
      <c r="DB7" s="163"/>
      <c r="DC7" s="163"/>
      <c r="DD7" s="163"/>
      <c r="DE7" s="163"/>
      <c r="DF7" s="163"/>
      <c r="DG7" s="163"/>
      <c r="DH7" s="163"/>
      <c r="DI7" s="163"/>
      <c r="DJ7" s="163"/>
      <c r="DK7" s="163"/>
      <c r="DL7" s="163"/>
      <c r="DM7" s="163"/>
      <c r="DN7" s="163"/>
      <c r="DO7" s="163"/>
      <c r="DP7" s="163"/>
      <c r="DQ7" s="163"/>
      <c r="DR7" s="163"/>
      <c r="DS7" s="163"/>
      <c r="DT7" s="163"/>
      <c r="DU7" s="163"/>
      <c r="DV7" s="163"/>
      <c r="DW7" s="163"/>
      <c r="DX7" s="163"/>
      <c r="DY7" s="163"/>
      <c r="DZ7" s="163"/>
      <c r="EA7" s="163"/>
      <c r="EB7" s="163"/>
      <c r="EC7" s="163"/>
      <c r="ED7" s="163"/>
      <c r="EE7" s="163"/>
      <c r="EF7" s="163"/>
      <c r="EG7" s="163"/>
      <c r="EH7" s="163"/>
      <c r="EI7" s="163"/>
      <c r="EJ7" s="135"/>
      <c r="EK7" s="163"/>
      <c r="EL7" s="135"/>
      <c r="EM7" s="163"/>
      <c r="EN7" s="135"/>
      <c r="EO7" s="163"/>
      <c r="EP7" s="135"/>
      <c r="EQ7" s="163"/>
      <c r="ER7" s="135"/>
      <c r="ES7" s="163"/>
      <c r="ET7" s="135"/>
      <c r="EU7" s="163"/>
      <c r="EV7" s="163"/>
      <c r="EW7" s="135"/>
      <c r="EX7" s="163"/>
      <c r="EY7" s="135"/>
      <c r="EZ7" s="163"/>
      <c r="FA7" s="135"/>
      <c r="FB7" s="163"/>
      <c r="FC7" s="135"/>
      <c r="FD7" s="136">
        <f>F7+EN7+EP7+ER7+ET7+H7+J7+EV7+EX7+EZ7+FB7+EJ7+EL7+N7+R7+V7+Y7+AA7+AC7+AG7+AI7+AL7+AO7+AQ7+AS7+AU7+AW7+AY7+BA7+BD7+BG7+BJ7+BP7+BS7+BU7+BX7+BZ7+CB7+CE7+CH7+CK7+CM7+CP7+CR7+CT7+CV7+CY7+DA7+DC7+DE7+DH7+DJ7+DL7+DN7+DP7+DR7+DT7+DV7+DX7+DZ7+EB7+ED7+EF7+EH7+BM7</f>
        <v>0</v>
      </c>
      <c r="FE7" s="136">
        <f>G7+EO7+EQ7+ES7+EU7+I7+K7+EW7+EY7+FA7+FC7+EK7+EM7+O7+S7+W7+Z7+AB7+AD7+AH7+AJ7+AM7+AP7+AR7+AT7+AV7+AX7+AZ7+BB7+BE7+BH7+BK7+BQ7+BT7+BV7+CA7+CC7+CF7+CI7+CL7+CN7+CQ7+CS7+CU7+CW7+CZ7+DB7+DD7+DF7+DI7+DK7+DM7+DO7+DQ7+DS7+DU7+DW7+DY7+EA7+EC7+EE7+EG7+EI7+BY7+BN7</f>
        <v>0</v>
      </c>
      <c r="FF7" s="137" t="str">
        <f>IF(FD7-FE7=0,"Bravo!!!","Débit n'égal pas crédit")</f>
        <v>Bravo!!!</v>
      </c>
      <c r="FG7" s="235"/>
      <c r="FH7" s="235"/>
      <c r="FI7" s="235"/>
    </row>
    <row r="8" spans="1:165" x14ac:dyDescent="0.4">
      <c r="A8" s="138">
        <v>2</v>
      </c>
      <c r="B8" s="139"/>
      <c r="C8" s="139"/>
      <c r="D8" s="140"/>
      <c r="E8" s="141"/>
      <c r="F8" s="142"/>
      <c r="G8" s="143"/>
      <c r="H8" s="142"/>
      <c r="I8" s="143"/>
      <c r="J8" s="144"/>
      <c r="K8" s="143"/>
      <c r="L8" s="145"/>
      <c r="M8" s="145"/>
      <c r="N8" s="142"/>
      <c r="O8" s="143"/>
      <c r="P8" s="145"/>
      <c r="Q8" s="145"/>
      <c r="R8" s="142"/>
      <c r="S8" s="143"/>
      <c r="T8" s="145"/>
      <c r="U8" s="145"/>
      <c r="V8" s="142"/>
      <c r="W8" s="143"/>
      <c r="X8" s="145"/>
      <c r="Y8" s="142"/>
      <c r="Z8" s="143"/>
      <c r="AA8" s="142"/>
      <c r="AB8" s="143"/>
      <c r="AC8" s="142"/>
      <c r="AD8" s="143"/>
      <c r="AE8" s="145"/>
      <c r="AF8" s="145"/>
      <c r="AG8" s="142"/>
      <c r="AH8" s="143"/>
      <c r="AI8" s="142"/>
      <c r="AJ8" s="143"/>
      <c r="AK8" s="145"/>
      <c r="AL8" s="142"/>
      <c r="AM8" s="143"/>
      <c r="AN8" s="145"/>
      <c r="AO8" s="142"/>
      <c r="AP8" s="143"/>
      <c r="AQ8" s="142"/>
      <c r="AR8" s="143"/>
      <c r="AS8" s="142"/>
      <c r="AT8" s="143"/>
      <c r="AU8" s="142"/>
      <c r="AV8" s="143"/>
      <c r="AW8" s="142"/>
      <c r="AX8" s="143"/>
      <c r="AY8" s="142"/>
      <c r="AZ8" s="143"/>
      <c r="BA8" s="142"/>
      <c r="BB8" s="143"/>
      <c r="BC8" s="145"/>
      <c r="BD8" s="142"/>
      <c r="BE8" s="143"/>
      <c r="BF8" s="145"/>
      <c r="BG8" s="142"/>
      <c r="BH8" s="143"/>
      <c r="BI8" s="145"/>
      <c r="BJ8" s="142"/>
      <c r="BK8" s="143"/>
      <c r="BL8" s="145"/>
      <c r="BM8" s="142"/>
      <c r="BN8" s="143"/>
      <c r="BO8" s="145"/>
      <c r="BP8" s="142"/>
      <c r="BQ8" s="143"/>
      <c r="BR8" s="145"/>
      <c r="BS8" s="142"/>
      <c r="BT8" s="143"/>
      <c r="BU8" s="142"/>
      <c r="BV8" s="143"/>
      <c r="BW8" s="145"/>
      <c r="BX8" s="142"/>
      <c r="BY8" s="143"/>
      <c r="BZ8" s="142"/>
      <c r="CA8" s="143"/>
      <c r="CB8" s="142"/>
      <c r="CC8" s="143"/>
      <c r="CD8" s="145"/>
      <c r="CE8" s="142"/>
      <c r="CF8" s="143"/>
      <c r="CG8" s="145"/>
      <c r="CH8" s="142"/>
      <c r="CI8" s="143"/>
      <c r="CJ8" s="145"/>
      <c r="CK8" s="142"/>
      <c r="CL8" s="143"/>
      <c r="CM8" s="142"/>
      <c r="CN8" s="143"/>
      <c r="CO8" s="145"/>
      <c r="CP8" s="142"/>
      <c r="CQ8" s="143"/>
      <c r="CR8" s="142"/>
      <c r="CS8" s="143"/>
      <c r="CT8" s="142"/>
      <c r="CU8" s="143"/>
      <c r="CV8" s="142"/>
      <c r="CW8" s="143"/>
      <c r="CX8" s="145"/>
      <c r="CY8" s="142"/>
      <c r="CZ8" s="143"/>
      <c r="DA8" s="142"/>
      <c r="DB8" s="143"/>
      <c r="DC8" s="142"/>
      <c r="DD8" s="143"/>
      <c r="DE8" s="142"/>
      <c r="DF8" s="143"/>
      <c r="DG8" s="145"/>
      <c r="DH8" s="142"/>
      <c r="DI8" s="143"/>
      <c r="DJ8" s="142"/>
      <c r="DK8" s="143"/>
      <c r="DL8" s="142"/>
      <c r="DM8" s="143"/>
      <c r="DN8" s="142"/>
      <c r="DO8" s="143"/>
      <c r="DP8" s="142"/>
      <c r="DQ8" s="143"/>
      <c r="DR8" s="142"/>
      <c r="DS8" s="143"/>
      <c r="DT8" s="142"/>
      <c r="DU8" s="143"/>
      <c r="DV8" s="142"/>
      <c r="DW8" s="143"/>
      <c r="DX8" s="142"/>
      <c r="DY8" s="143"/>
      <c r="DZ8" s="142"/>
      <c r="EA8" s="143"/>
      <c r="EB8" s="142"/>
      <c r="EC8" s="143"/>
      <c r="ED8" s="142"/>
      <c r="EE8" s="143"/>
      <c r="EF8" s="142"/>
      <c r="EG8" s="143"/>
      <c r="EH8" s="142"/>
      <c r="EI8" s="143"/>
      <c r="EJ8" s="142"/>
      <c r="EK8" s="143"/>
      <c r="EL8" s="142"/>
      <c r="EM8" s="143"/>
      <c r="EN8" s="142"/>
      <c r="EO8" s="143"/>
      <c r="EP8" s="142"/>
      <c r="EQ8" s="143"/>
      <c r="ER8" s="142"/>
      <c r="ES8" s="143"/>
      <c r="ET8" s="142"/>
      <c r="EU8" s="143"/>
      <c r="EV8" s="142"/>
      <c r="EW8" s="143"/>
      <c r="EX8" s="142"/>
      <c r="EY8" s="143"/>
      <c r="EZ8" s="142"/>
      <c r="FA8" s="143"/>
      <c r="FB8" s="142"/>
      <c r="FC8" s="143"/>
      <c r="FD8" s="136">
        <f t="shared" ref="FD8:FD56" si="0">F8+EN8+EP8+ER8+ET8+H8+J8+EV8+EX8+EZ8+FB8+EJ8+EL8+N8+R8+V8+Y8+AA8+AC8+AG8+AI8+AL8+AO8+AQ8+AS8+AU8+AW8+AY8+BA8+BD8+BG8+BJ8+BP8+BS8+BU8+BX8+BZ8+CB8+CE8+CH8+CK8+CM8+CP8+CR8+CT8+CV8+CY8+DA8+DC8+DE8+DH8+DJ8+DL8+DN8+DP8+DR8+DT8+DV8+DX8+DZ8+EB8+ED8+EF8+EH8+BM8</f>
        <v>0</v>
      </c>
      <c r="FE8" s="136">
        <f t="shared" ref="FE8:FE56" si="1">G8+EO8+EQ8+ES8+EU8+I8+K8+EW8+EY8+FA8+FC8+EK8+EM8+O8+S8+W8+Z8+AB8+AD8+AH8+AJ8+AM8+AP8+AR8+AT8+AV8+AX8+AZ8+BB8+BE8+BH8+BK8+BQ8+BT8+BV8+CA8+CC8+CF8+CI8+CL8+CN8+CQ8+CS8+CU8+CW8+CZ8+DB8+DD8+DF8+DI8+DK8+DM8+DO8+DQ8+DS8+DU8+DW8+DY8+EA8+EC8+EE8+EG8+EI8+BY8+BN8</f>
        <v>0</v>
      </c>
      <c r="FF8" s="137" t="str">
        <f t="shared" ref="FF8:FF56" si="2">IF(FD8-FE8=0,"Bravo!!!","Débit n'égal pas crédit")</f>
        <v>Bravo!!!</v>
      </c>
      <c r="FG8" s="236"/>
      <c r="FH8" s="235"/>
      <c r="FI8" s="235"/>
    </row>
    <row r="9" spans="1:165" x14ac:dyDescent="0.4">
      <c r="A9" s="138">
        <v>3</v>
      </c>
      <c r="B9" s="139"/>
      <c r="C9" s="139"/>
      <c r="D9" s="140"/>
      <c r="E9" s="141"/>
      <c r="F9" s="142"/>
      <c r="G9" s="143"/>
      <c r="H9" s="142"/>
      <c r="I9" s="143"/>
      <c r="J9" s="144"/>
      <c r="K9" s="143"/>
      <c r="L9" s="145"/>
      <c r="M9" s="145"/>
      <c r="N9" s="142"/>
      <c r="O9" s="143"/>
      <c r="P9" s="145"/>
      <c r="Q9" s="145"/>
      <c r="R9" s="142"/>
      <c r="S9" s="143"/>
      <c r="T9" s="145"/>
      <c r="U9" s="145"/>
      <c r="V9" s="142"/>
      <c r="W9" s="143"/>
      <c r="X9" s="145"/>
      <c r="Y9" s="142"/>
      <c r="Z9" s="143"/>
      <c r="AA9" s="142"/>
      <c r="AB9" s="143"/>
      <c r="AC9" s="142"/>
      <c r="AD9" s="143"/>
      <c r="AE9" s="145"/>
      <c r="AF9" s="145"/>
      <c r="AG9" s="142"/>
      <c r="AH9" s="143"/>
      <c r="AI9" s="142"/>
      <c r="AJ9" s="143"/>
      <c r="AK9" s="145"/>
      <c r="AL9" s="142"/>
      <c r="AM9" s="143"/>
      <c r="AN9" s="145"/>
      <c r="AO9" s="142"/>
      <c r="AP9" s="143"/>
      <c r="AQ9" s="142"/>
      <c r="AR9" s="143"/>
      <c r="AS9" s="142"/>
      <c r="AT9" s="143"/>
      <c r="AU9" s="142"/>
      <c r="AV9" s="143"/>
      <c r="AW9" s="142"/>
      <c r="AX9" s="143"/>
      <c r="AY9" s="142"/>
      <c r="AZ9" s="143"/>
      <c r="BA9" s="142"/>
      <c r="BB9" s="143"/>
      <c r="BC9" s="145"/>
      <c r="BD9" s="142"/>
      <c r="BE9" s="143"/>
      <c r="BF9" s="145"/>
      <c r="BG9" s="142"/>
      <c r="BH9" s="143"/>
      <c r="BI9" s="145"/>
      <c r="BJ9" s="142"/>
      <c r="BK9" s="143"/>
      <c r="BL9" s="145"/>
      <c r="BM9" s="142"/>
      <c r="BN9" s="143"/>
      <c r="BO9" s="145"/>
      <c r="BP9" s="142"/>
      <c r="BQ9" s="143"/>
      <c r="BR9" s="145"/>
      <c r="BS9" s="142"/>
      <c r="BT9" s="143"/>
      <c r="BU9" s="142"/>
      <c r="BV9" s="143"/>
      <c r="BW9" s="145"/>
      <c r="BX9" s="142"/>
      <c r="BY9" s="143"/>
      <c r="BZ9" s="142"/>
      <c r="CA9" s="143"/>
      <c r="CB9" s="142"/>
      <c r="CC9" s="143"/>
      <c r="CD9" s="145"/>
      <c r="CE9" s="142"/>
      <c r="CF9" s="143"/>
      <c r="CG9" s="145"/>
      <c r="CH9" s="142"/>
      <c r="CI9" s="143"/>
      <c r="CJ9" s="145"/>
      <c r="CK9" s="142"/>
      <c r="CL9" s="143"/>
      <c r="CM9" s="142"/>
      <c r="CN9" s="143"/>
      <c r="CO9" s="145"/>
      <c r="CP9" s="142"/>
      <c r="CQ9" s="143"/>
      <c r="CR9" s="142"/>
      <c r="CS9" s="143"/>
      <c r="CT9" s="142"/>
      <c r="CU9" s="143"/>
      <c r="CV9" s="142"/>
      <c r="CW9" s="143"/>
      <c r="CX9" s="145"/>
      <c r="CY9" s="142"/>
      <c r="CZ9" s="143"/>
      <c r="DA9" s="142"/>
      <c r="DB9" s="143"/>
      <c r="DC9" s="142"/>
      <c r="DD9" s="143"/>
      <c r="DE9" s="142"/>
      <c r="DF9" s="143"/>
      <c r="DG9" s="145"/>
      <c r="DH9" s="142"/>
      <c r="DI9" s="143"/>
      <c r="DJ9" s="142"/>
      <c r="DK9" s="143"/>
      <c r="DL9" s="142"/>
      <c r="DM9" s="143"/>
      <c r="DN9" s="142"/>
      <c r="DO9" s="143"/>
      <c r="DP9" s="142"/>
      <c r="DQ9" s="143"/>
      <c r="DR9" s="142"/>
      <c r="DS9" s="143"/>
      <c r="DT9" s="142"/>
      <c r="DU9" s="143"/>
      <c r="DV9" s="142"/>
      <c r="DW9" s="143"/>
      <c r="DX9" s="142"/>
      <c r="DY9" s="143"/>
      <c r="DZ9" s="142"/>
      <c r="EA9" s="143"/>
      <c r="EB9" s="142"/>
      <c r="EC9" s="143"/>
      <c r="ED9" s="142"/>
      <c r="EE9" s="143"/>
      <c r="EF9" s="142"/>
      <c r="EG9" s="143"/>
      <c r="EH9" s="142"/>
      <c r="EI9" s="143"/>
      <c r="EJ9" s="142"/>
      <c r="EK9" s="143"/>
      <c r="EL9" s="142"/>
      <c r="EM9" s="143"/>
      <c r="EN9" s="142"/>
      <c r="EO9" s="143"/>
      <c r="EP9" s="142"/>
      <c r="EQ9" s="143"/>
      <c r="ER9" s="142"/>
      <c r="ES9" s="143"/>
      <c r="ET9" s="142"/>
      <c r="EU9" s="143"/>
      <c r="EV9" s="142"/>
      <c r="EW9" s="143"/>
      <c r="EX9" s="142"/>
      <c r="EY9" s="143"/>
      <c r="EZ9" s="142"/>
      <c r="FA9" s="143"/>
      <c r="FB9" s="142"/>
      <c r="FC9" s="143"/>
      <c r="FD9" s="136">
        <f t="shared" si="0"/>
        <v>0</v>
      </c>
      <c r="FE9" s="136">
        <f t="shared" si="1"/>
        <v>0</v>
      </c>
      <c r="FF9" s="137" t="str">
        <f t="shared" si="2"/>
        <v>Bravo!!!</v>
      </c>
      <c r="FG9" s="235"/>
      <c r="FH9" s="235"/>
      <c r="FI9" s="235"/>
    </row>
    <row r="10" spans="1:165" x14ac:dyDescent="0.4">
      <c r="A10" s="138">
        <v>4</v>
      </c>
      <c r="B10" s="139"/>
      <c r="C10" s="139"/>
      <c r="D10" s="140"/>
      <c r="E10" s="141"/>
      <c r="F10" s="142"/>
      <c r="G10" s="143"/>
      <c r="H10" s="142"/>
      <c r="I10" s="143"/>
      <c r="J10" s="144"/>
      <c r="K10" s="143"/>
      <c r="L10" s="145"/>
      <c r="M10" s="145"/>
      <c r="N10" s="142"/>
      <c r="O10" s="143"/>
      <c r="P10" s="145"/>
      <c r="Q10" s="145"/>
      <c r="R10" s="142"/>
      <c r="S10" s="143"/>
      <c r="T10" s="145"/>
      <c r="U10" s="145"/>
      <c r="V10" s="142"/>
      <c r="W10" s="143"/>
      <c r="X10" s="145"/>
      <c r="Y10" s="142"/>
      <c r="Z10" s="143"/>
      <c r="AA10" s="142"/>
      <c r="AB10" s="143"/>
      <c r="AC10" s="142"/>
      <c r="AD10" s="143"/>
      <c r="AE10" s="145"/>
      <c r="AF10" s="145"/>
      <c r="AG10" s="142"/>
      <c r="AH10" s="143"/>
      <c r="AI10" s="142"/>
      <c r="AJ10" s="143"/>
      <c r="AK10" s="145"/>
      <c r="AL10" s="142"/>
      <c r="AM10" s="143"/>
      <c r="AN10" s="145"/>
      <c r="AO10" s="142"/>
      <c r="AP10" s="143"/>
      <c r="AQ10" s="142"/>
      <c r="AR10" s="143"/>
      <c r="AS10" s="142"/>
      <c r="AT10" s="143"/>
      <c r="AU10" s="142"/>
      <c r="AV10" s="143"/>
      <c r="AW10" s="142"/>
      <c r="AX10" s="143"/>
      <c r="AY10" s="142"/>
      <c r="AZ10" s="143"/>
      <c r="BA10" s="142"/>
      <c r="BB10" s="143"/>
      <c r="BC10" s="145"/>
      <c r="BD10" s="142"/>
      <c r="BE10" s="143"/>
      <c r="BF10" s="145"/>
      <c r="BG10" s="142"/>
      <c r="BH10" s="143"/>
      <c r="BI10" s="145"/>
      <c r="BJ10" s="142"/>
      <c r="BK10" s="143"/>
      <c r="BL10" s="145"/>
      <c r="BM10" s="142"/>
      <c r="BN10" s="143"/>
      <c r="BO10" s="145"/>
      <c r="BP10" s="142"/>
      <c r="BQ10" s="143"/>
      <c r="BR10" s="145"/>
      <c r="BS10" s="142"/>
      <c r="BT10" s="143"/>
      <c r="BU10" s="142"/>
      <c r="BV10" s="143"/>
      <c r="BW10" s="145"/>
      <c r="BX10" s="142"/>
      <c r="BY10" s="143"/>
      <c r="BZ10" s="142"/>
      <c r="CA10" s="143"/>
      <c r="CB10" s="142"/>
      <c r="CC10" s="143"/>
      <c r="CD10" s="145"/>
      <c r="CE10" s="142"/>
      <c r="CF10" s="143"/>
      <c r="CG10" s="145"/>
      <c r="CH10" s="142"/>
      <c r="CI10" s="143"/>
      <c r="CJ10" s="145"/>
      <c r="CK10" s="142"/>
      <c r="CL10" s="143"/>
      <c r="CM10" s="142"/>
      <c r="CN10" s="143"/>
      <c r="CO10" s="145"/>
      <c r="CP10" s="142"/>
      <c r="CQ10" s="143"/>
      <c r="CR10" s="142"/>
      <c r="CS10" s="143"/>
      <c r="CT10" s="142"/>
      <c r="CU10" s="143"/>
      <c r="CV10" s="142"/>
      <c r="CW10" s="143"/>
      <c r="CX10" s="145"/>
      <c r="CY10" s="142"/>
      <c r="CZ10" s="143"/>
      <c r="DA10" s="142"/>
      <c r="DB10" s="143"/>
      <c r="DC10" s="142"/>
      <c r="DD10" s="143"/>
      <c r="DE10" s="142"/>
      <c r="DF10" s="143"/>
      <c r="DG10" s="145"/>
      <c r="DH10" s="142"/>
      <c r="DI10" s="143"/>
      <c r="DJ10" s="142"/>
      <c r="DK10" s="143"/>
      <c r="DL10" s="142"/>
      <c r="DM10" s="143"/>
      <c r="DN10" s="142"/>
      <c r="DO10" s="143"/>
      <c r="DP10" s="142"/>
      <c r="DQ10" s="143"/>
      <c r="DR10" s="142"/>
      <c r="DS10" s="143"/>
      <c r="DT10" s="142"/>
      <c r="DU10" s="143"/>
      <c r="DV10" s="142"/>
      <c r="DW10" s="143"/>
      <c r="DX10" s="142"/>
      <c r="DY10" s="143"/>
      <c r="DZ10" s="142"/>
      <c r="EA10" s="143"/>
      <c r="EB10" s="142"/>
      <c r="EC10" s="143"/>
      <c r="ED10" s="142"/>
      <c r="EE10" s="143"/>
      <c r="EF10" s="142"/>
      <c r="EG10" s="143"/>
      <c r="EH10" s="142"/>
      <c r="EI10" s="143"/>
      <c r="EJ10" s="142"/>
      <c r="EK10" s="143"/>
      <c r="EL10" s="142"/>
      <c r="EM10" s="143"/>
      <c r="EN10" s="142"/>
      <c r="EO10" s="143"/>
      <c r="EP10" s="142"/>
      <c r="EQ10" s="143"/>
      <c r="ER10" s="142"/>
      <c r="ES10" s="143"/>
      <c r="ET10" s="142"/>
      <c r="EU10" s="143"/>
      <c r="EV10" s="142"/>
      <c r="EW10" s="143"/>
      <c r="EX10" s="142"/>
      <c r="EY10" s="143"/>
      <c r="EZ10" s="142"/>
      <c r="FA10" s="143"/>
      <c r="FB10" s="142"/>
      <c r="FC10" s="143"/>
      <c r="FD10" s="136">
        <f t="shared" si="0"/>
        <v>0</v>
      </c>
      <c r="FE10" s="136">
        <f t="shared" si="1"/>
        <v>0</v>
      </c>
      <c r="FF10" s="137" t="str">
        <f t="shared" si="2"/>
        <v>Bravo!!!</v>
      </c>
      <c r="FG10" s="235"/>
      <c r="FH10" s="235"/>
      <c r="FI10" s="235"/>
    </row>
    <row r="11" spans="1:165" x14ac:dyDescent="0.4">
      <c r="A11" s="138">
        <v>5</v>
      </c>
      <c r="B11" s="139"/>
      <c r="C11" s="139"/>
      <c r="D11" s="140"/>
      <c r="E11" s="141"/>
      <c r="F11" s="142"/>
      <c r="G11" s="143"/>
      <c r="H11" s="142"/>
      <c r="I11" s="143"/>
      <c r="J11" s="144"/>
      <c r="K11" s="143"/>
      <c r="L11" s="145"/>
      <c r="M11" s="145"/>
      <c r="N11" s="142"/>
      <c r="O11" s="143"/>
      <c r="P11" s="145"/>
      <c r="Q11" s="145"/>
      <c r="R11" s="142"/>
      <c r="S11" s="143"/>
      <c r="T11" s="145"/>
      <c r="U11" s="145"/>
      <c r="V11" s="142"/>
      <c r="W11" s="143"/>
      <c r="X11" s="145"/>
      <c r="Y11" s="142"/>
      <c r="Z11" s="143"/>
      <c r="AA11" s="142"/>
      <c r="AB11" s="143"/>
      <c r="AC11" s="142"/>
      <c r="AD11" s="143"/>
      <c r="AE11" s="145"/>
      <c r="AF11" s="145"/>
      <c r="AG11" s="142"/>
      <c r="AH11" s="143"/>
      <c r="AI11" s="142"/>
      <c r="AJ11" s="143"/>
      <c r="AK11" s="145"/>
      <c r="AL11" s="142"/>
      <c r="AM11" s="143"/>
      <c r="AN11" s="145"/>
      <c r="AO11" s="142"/>
      <c r="AP11" s="143"/>
      <c r="AQ11" s="142"/>
      <c r="AR11" s="143"/>
      <c r="AS11" s="142"/>
      <c r="AT11" s="143"/>
      <c r="AU11" s="142"/>
      <c r="AV11" s="143"/>
      <c r="AW11" s="142"/>
      <c r="AX11" s="143"/>
      <c r="AY11" s="142"/>
      <c r="AZ11" s="143"/>
      <c r="BA11" s="142"/>
      <c r="BB11" s="143"/>
      <c r="BC11" s="145"/>
      <c r="BD11" s="142"/>
      <c r="BE11" s="143"/>
      <c r="BF11" s="145"/>
      <c r="BG11" s="142"/>
      <c r="BH11" s="143"/>
      <c r="BI11" s="145"/>
      <c r="BJ11" s="142"/>
      <c r="BK11" s="143"/>
      <c r="BL11" s="145"/>
      <c r="BM11" s="142"/>
      <c r="BN11" s="143"/>
      <c r="BO11" s="145"/>
      <c r="BP11" s="142"/>
      <c r="BQ11" s="143"/>
      <c r="BR11" s="145"/>
      <c r="BS11" s="142"/>
      <c r="BT11" s="143"/>
      <c r="BU11" s="142"/>
      <c r="BV11" s="143"/>
      <c r="BW11" s="145"/>
      <c r="BX11" s="142"/>
      <c r="BY11" s="143"/>
      <c r="BZ11" s="142"/>
      <c r="CA11" s="143"/>
      <c r="CB11" s="142"/>
      <c r="CC11" s="143"/>
      <c r="CD11" s="145"/>
      <c r="CE11" s="142"/>
      <c r="CF11" s="143"/>
      <c r="CG11" s="145"/>
      <c r="CH11" s="142"/>
      <c r="CI11" s="143"/>
      <c r="CJ11" s="145"/>
      <c r="CK11" s="142"/>
      <c r="CL11" s="143"/>
      <c r="CM11" s="142"/>
      <c r="CN11" s="143"/>
      <c r="CO11" s="145"/>
      <c r="CP11" s="142"/>
      <c r="CQ11" s="143"/>
      <c r="CR11" s="142"/>
      <c r="CS11" s="143"/>
      <c r="CT11" s="142"/>
      <c r="CU11" s="143"/>
      <c r="CV11" s="142"/>
      <c r="CW11" s="143"/>
      <c r="CX11" s="145"/>
      <c r="CY11" s="142"/>
      <c r="CZ11" s="143"/>
      <c r="DA11" s="142"/>
      <c r="DB11" s="143"/>
      <c r="DC11" s="142"/>
      <c r="DD11" s="143"/>
      <c r="DE11" s="142"/>
      <c r="DF11" s="143"/>
      <c r="DG11" s="145"/>
      <c r="DH11" s="142"/>
      <c r="DI11" s="143"/>
      <c r="DJ11" s="142"/>
      <c r="DK11" s="143"/>
      <c r="DL11" s="142"/>
      <c r="DM11" s="143"/>
      <c r="DN11" s="142"/>
      <c r="DO11" s="143"/>
      <c r="DP11" s="142"/>
      <c r="DQ11" s="143"/>
      <c r="DR11" s="142"/>
      <c r="DS11" s="143"/>
      <c r="DT11" s="142"/>
      <c r="DU11" s="143"/>
      <c r="DV11" s="142"/>
      <c r="DW11" s="143"/>
      <c r="DX11" s="142"/>
      <c r="DY11" s="143"/>
      <c r="DZ11" s="142"/>
      <c r="EA11" s="143"/>
      <c r="EB11" s="142"/>
      <c r="EC11" s="143"/>
      <c r="ED11" s="142"/>
      <c r="EE11" s="143"/>
      <c r="EF11" s="142"/>
      <c r="EG11" s="143"/>
      <c r="EH11" s="142"/>
      <c r="EI11" s="143"/>
      <c r="EJ11" s="142"/>
      <c r="EK11" s="143"/>
      <c r="EL11" s="142"/>
      <c r="EM11" s="143"/>
      <c r="EN11" s="142"/>
      <c r="EO11" s="143"/>
      <c r="EP11" s="142"/>
      <c r="EQ11" s="143"/>
      <c r="ER11" s="142"/>
      <c r="ES11" s="143"/>
      <c r="ET11" s="142"/>
      <c r="EU11" s="143"/>
      <c r="EV11" s="142"/>
      <c r="EW11" s="143"/>
      <c r="EX11" s="142"/>
      <c r="EY11" s="143"/>
      <c r="EZ11" s="142"/>
      <c r="FA11" s="143"/>
      <c r="FB11" s="142"/>
      <c r="FC11" s="143"/>
      <c r="FD11" s="136">
        <f t="shared" si="0"/>
        <v>0</v>
      </c>
      <c r="FE11" s="136">
        <f t="shared" si="1"/>
        <v>0</v>
      </c>
      <c r="FF11" s="137" t="str">
        <f t="shared" si="2"/>
        <v>Bravo!!!</v>
      </c>
      <c r="FG11" s="235"/>
      <c r="FH11" s="235"/>
      <c r="FI11" s="235"/>
    </row>
    <row r="12" spans="1:165" x14ac:dyDescent="0.4">
      <c r="A12" s="138">
        <v>6</v>
      </c>
      <c r="B12" s="139"/>
      <c r="C12" s="139"/>
      <c r="D12" s="140"/>
      <c r="E12" s="141"/>
      <c r="F12" s="142"/>
      <c r="G12" s="143"/>
      <c r="H12" s="142"/>
      <c r="I12" s="143"/>
      <c r="J12" s="144"/>
      <c r="K12" s="143"/>
      <c r="L12" s="145"/>
      <c r="M12" s="145"/>
      <c r="N12" s="142"/>
      <c r="O12" s="143"/>
      <c r="P12" s="145"/>
      <c r="Q12" s="145"/>
      <c r="R12" s="142"/>
      <c r="S12" s="143"/>
      <c r="T12" s="145"/>
      <c r="U12" s="145"/>
      <c r="V12" s="142"/>
      <c r="W12" s="143"/>
      <c r="X12" s="145"/>
      <c r="Y12" s="142"/>
      <c r="Z12" s="143"/>
      <c r="AA12" s="142"/>
      <c r="AB12" s="143"/>
      <c r="AC12" s="142"/>
      <c r="AD12" s="143"/>
      <c r="AE12" s="145"/>
      <c r="AF12" s="145"/>
      <c r="AG12" s="142"/>
      <c r="AH12" s="143"/>
      <c r="AI12" s="142"/>
      <c r="AJ12" s="143"/>
      <c r="AK12" s="145"/>
      <c r="AL12" s="142"/>
      <c r="AM12" s="143"/>
      <c r="AN12" s="145"/>
      <c r="AO12" s="142"/>
      <c r="AP12" s="143"/>
      <c r="AQ12" s="142"/>
      <c r="AR12" s="143"/>
      <c r="AS12" s="142"/>
      <c r="AT12" s="143"/>
      <c r="AU12" s="142"/>
      <c r="AV12" s="143"/>
      <c r="AW12" s="142"/>
      <c r="AX12" s="143"/>
      <c r="AY12" s="142"/>
      <c r="AZ12" s="143"/>
      <c r="BA12" s="142"/>
      <c r="BB12" s="143"/>
      <c r="BC12" s="145"/>
      <c r="BD12" s="142"/>
      <c r="BE12" s="143"/>
      <c r="BF12" s="145"/>
      <c r="BG12" s="142"/>
      <c r="BH12" s="143"/>
      <c r="BI12" s="145"/>
      <c r="BJ12" s="142"/>
      <c r="BK12" s="143"/>
      <c r="BL12" s="145"/>
      <c r="BM12" s="142"/>
      <c r="BN12" s="143"/>
      <c r="BO12" s="145"/>
      <c r="BP12" s="142"/>
      <c r="BQ12" s="143"/>
      <c r="BR12" s="145"/>
      <c r="BS12" s="142"/>
      <c r="BT12" s="143"/>
      <c r="BU12" s="142"/>
      <c r="BV12" s="143"/>
      <c r="BW12" s="145"/>
      <c r="BX12" s="142"/>
      <c r="BY12" s="143"/>
      <c r="BZ12" s="142"/>
      <c r="CA12" s="143"/>
      <c r="CB12" s="142"/>
      <c r="CC12" s="143"/>
      <c r="CD12" s="145"/>
      <c r="CE12" s="142"/>
      <c r="CF12" s="143"/>
      <c r="CG12" s="145"/>
      <c r="CH12" s="142"/>
      <c r="CI12" s="143"/>
      <c r="CJ12" s="145"/>
      <c r="CK12" s="142"/>
      <c r="CL12" s="143"/>
      <c r="CM12" s="142"/>
      <c r="CN12" s="143"/>
      <c r="CO12" s="145"/>
      <c r="CP12" s="142"/>
      <c r="CQ12" s="143"/>
      <c r="CR12" s="142"/>
      <c r="CS12" s="143"/>
      <c r="CT12" s="142"/>
      <c r="CU12" s="143"/>
      <c r="CV12" s="142"/>
      <c r="CW12" s="143"/>
      <c r="CX12" s="145"/>
      <c r="CY12" s="142"/>
      <c r="CZ12" s="143"/>
      <c r="DA12" s="142"/>
      <c r="DB12" s="143"/>
      <c r="DC12" s="142"/>
      <c r="DD12" s="143"/>
      <c r="DE12" s="142"/>
      <c r="DF12" s="143"/>
      <c r="DG12" s="145"/>
      <c r="DH12" s="142"/>
      <c r="DI12" s="143"/>
      <c r="DJ12" s="142"/>
      <c r="DK12" s="143"/>
      <c r="DL12" s="142"/>
      <c r="DM12" s="143"/>
      <c r="DN12" s="142"/>
      <c r="DO12" s="143"/>
      <c r="DP12" s="142"/>
      <c r="DQ12" s="143"/>
      <c r="DR12" s="142"/>
      <c r="DS12" s="143"/>
      <c r="DT12" s="142"/>
      <c r="DU12" s="143"/>
      <c r="DV12" s="142"/>
      <c r="DW12" s="143"/>
      <c r="DX12" s="142"/>
      <c r="DY12" s="143"/>
      <c r="DZ12" s="142"/>
      <c r="EA12" s="143"/>
      <c r="EB12" s="142"/>
      <c r="EC12" s="143"/>
      <c r="ED12" s="142"/>
      <c r="EE12" s="143"/>
      <c r="EF12" s="142"/>
      <c r="EG12" s="143"/>
      <c r="EH12" s="142"/>
      <c r="EI12" s="143"/>
      <c r="EJ12" s="142"/>
      <c r="EK12" s="143"/>
      <c r="EL12" s="142"/>
      <c r="EM12" s="143"/>
      <c r="EN12" s="142"/>
      <c r="EO12" s="143"/>
      <c r="EP12" s="142"/>
      <c r="EQ12" s="143"/>
      <c r="ER12" s="142"/>
      <c r="ES12" s="143"/>
      <c r="ET12" s="142"/>
      <c r="EU12" s="143"/>
      <c r="EV12" s="142"/>
      <c r="EW12" s="143"/>
      <c r="EX12" s="142"/>
      <c r="EY12" s="143"/>
      <c r="EZ12" s="142"/>
      <c r="FA12" s="143"/>
      <c r="FB12" s="142"/>
      <c r="FC12" s="143"/>
      <c r="FD12" s="136">
        <f t="shared" si="0"/>
        <v>0</v>
      </c>
      <c r="FE12" s="136">
        <f t="shared" si="1"/>
        <v>0</v>
      </c>
      <c r="FF12" s="137" t="str">
        <f t="shared" si="2"/>
        <v>Bravo!!!</v>
      </c>
      <c r="FG12" s="235"/>
      <c r="FH12" s="235"/>
      <c r="FI12" s="235"/>
    </row>
    <row r="13" spans="1:165" x14ac:dyDescent="0.4">
      <c r="A13" s="138">
        <v>7</v>
      </c>
      <c r="B13" s="139"/>
      <c r="C13" s="139"/>
      <c r="D13" s="140"/>
      <c r="E13" s="141"/>
      <c r="F13" s="142"/>
      <c r="G13" s="143"/>
      <c r="H13" s="142"/>
      <c r="I13" s="143"/>
      <c r="J13" s="144"/>
      <c r="K13" s="143"/>
      <c r="L13" s="145"/>
      <c r="M13" s="145"/>
      <c r="N13" s="142"/>
      <c r="O13" s="143"/>
      <c r="P13" s="145"/>
      <c r="Q13" s="145"/>
      <c r="R13" s="142"/>
      <c r="S13" s="143"/>
      <c r="T13" s="145"/>
      <c r="U13" s="145"/>
      <c r="V13" s="142"/>
      <c r="W13" s="143"/>
      <c r="X13" s="145"/>
      <c r="Y13" s="142"/>
      <c r="Z13" s="143"/>
      <c r="AA13" s="142"/>
      <c r="AB13" s="143"/>
      <c r="AC13" s="142"/>
      <c r="AD13" s="143"/>
      <c r="AE13" s="145"/>
      <c r="AF13" s="145"/>
      <c r="AG13" s="142"/>
      <c r="AH13" s="143"/>
      <c r="AI13" s="142"/>
      <c r="AJ13" s="143"/>
      <c r="AK13" s="145"/>
      <c r="AL13" s="142"/>
      <c r="AM13" s="143"/>
      <c r="AN13" s="145"/>
      <c r="AO13" s="142"/>
      <c r="AP13" s="143"/>
      <c r="AQ13" s="142"/>
      <c r="AR13" s="143"/>
      <c r="AS13" s="142"/>
      <c r="AT13" s="143"/>
      <c r="AU13" s="142"/>
      <c r="AV13" s="143"/>
      <c r="AW13" s="142"/>
      <c r="AX13" s="143"/>
      <c r="AY13" s="142"/>
      <c r="AZ13" s="143"/>
      <c r="BA13" s="142"/>
      <c r="BB13" s="143"/>
      <c r="BC13" s="145"/>
      <c r="BD13" s="142"/>
      <c r="BE13" s="143"/>
      <c r="BF13" s="145"/>
      <c r="BG13" s="142"/>
      <c r="BH13" s="143"/>
      <c r="BI13" s="145"/>
      <c r="BJ13" s="142"/>
      <c r="BK13" s="143"/>
      <c r="BL13" s="145"/>
      <c r="BM13" s="142"/>
      <c r="BN13" s="143"/>
      <c r="BO13" s="145"/>
      <c r="BP13" s="142"/>
      <c r="BQ13" s="143"/>
      <c r="BR13" s="145"/>
      <c r="BS13" s="142"/>
      <c r="BT13" s="143"/>
      <c r="BU13" s="142"/>
      <c r="BV13" s="143"/>
      <c r="BW13" s="145"/>
      <c r="BX13" s="142"/>
      <c r="BY13" s="143"/>
      <c r="BZ13" s="142"/>
      <c r="CA13" s="143"/>
      <c r="CB13" s="142"/>
      <c r="CC13" s="143"/>
      <c r="CD13" s="145"/>
      <c r="CE13" s="142"/>
      <c r="CF13" s="143"/>
      <c r="CG13" s="145"/>
      <c r="CH13" s="142"/>
      <c r="CI13" s="143"/>
      <c r="CJ13" s="145"/>
      <c r="CK13" s="142"/>
      <c r="CL13" s="143"/>
      <c r="CM13" s="142"/>
      <c r="CN13" s="143"/>
      <c r="CO13" s="145"/>
      <c r="CP13" s="142"/>
      <c r="CQ13" s="143"/>
      <c r="CR13" s="142"/>
      <c r="CS13" s="143"/>
      <c r="CT13" s="142"/>
      <c r="CU13" s="143"/>
      <c r="CV13" s="142"/>
      <c r="CW13" s="143"/>
      <c r="CX13" s="145"/>
      <c r="CY13" s="142"/>
      <c r="CZ13" s="143"/>
      <c r="DA13" s="142"/>
      <c r="DB13" s="143"/>
      <c r="DC13" s="142"/>
      <c r="DD13" s="143"/>
      <c r="DE13" s="142"/>
      <c r="DF13" s="143"/>
      <c r="DG13" s="145"/>
      <c r="DH13" s="142"/>
      <c r="DI13" s="143"/>
      <c r="DJ13" s="142"/>
      <c r="DK13" s="143"/>
      <c r="DL13" s="142"/>
      <c r="DM13" s="143"/>
      <c r="DN13" s="142"/>
      <c r="DO13" s="143"/>
      <c r="DP13" s="142"/>
      <c r="DQ13" s="143"/>
      <c r="DR13" s="142"/>
      <c r="DS13" s="143"/>
      <c r="DT13" s="142"/>
      <c r="DU13" s="143"/>
      <c r="DV13" s="142"/>
      <c r="DW13" s="143"/>
      <c r="DX13" s="142"/>
      <c r="DY13" s="143"/>
      <c r="DZ13" s="142"/>
      <c r="EA13" s="143"/>
      <c r="EB13" s="142"/>
      <c r="EC13" s="143"/>
      <c r="ED13" s="142"/>
      <c r="EE13" s="143"/>
      <c r="EF13" s="142"/>
      <c r="EG13" s="143"/>
      <c r="EH13" s="142"/>
      <c r="EI13" s="143"/>
      <c r="EJ13" s="142"/>
      <c r="EK13" s="143"/>
      <c r="EL13" s="142"/>
      <c r="EM13" s="143"/>
      <c r="EN13" s="142"/>
      <c r="EO13" s="143"/>
      <c r="EP13" s="142"/>
      <c r="EQ13" s="143"/>
      <c r="ER13" s="142"/>
      <c r="ES13" s="143"/>
      <c r="ET13" s="142"/>
      <c r="EU13" s="143"/>
      <c r="EV13" s="142"/>
      <c r="EW13" s="143"/>
      <c r="EX13" s="142"/>
      <c r="EY13" s="143"/>
      <c r="EZ13" s="142"/>
      <c r="FA13" s="143"/>
      <c r="FB13" s="142"/>
      <c r="FC13" s="143"/>
      <c r="FD13" s="136">
        <f t="shared" si="0"/>
        <v>0</v>
      </c>
      <c r="FE13" s="136">
        <f t="shared" si="1"/>
        <v>0</v>
      </c>
      <c r="FF13" s="137" t="str">
        <f t="shared" si="2"/>
        <v>Bravo!!!</v>
      </c>
      <c r="FG13" s="235"/>
      <c r="FH13" s="235"/>
      <c r="FI13" s="235"/>
    </row>
    <row r="14" spans="1:165" x14ac:dyDescent="0.4">
      <c r="A14" s="138">
        <v>8</v>
      </c>
      <c r="B14" s="139"/>
      <c r="C14" s="139"/>
      <c r="D14" s="140"/>
      <c r="E14" s="141"/>
      <c r="F14" s="142"/>
      <c r="G14" s="143"/>
      <c r="H14" s="142"/>
      <c r="I14" s="143"/>
      <c r="J14" s="144"/>
      <c r="K14" s="143"/>
      <c r="L14" s="145"/>
      <c r="M14" s="145"/>
      <c r="N14" s="142"/>
      <c r="O14" s="143"/>
      <c r="P14" s="145"/>
      <c r="Q14" s="145"/>
      <c r="R14" s="142"/>
      <c r="S14" s="143"/>
      <c r="T14" s="145"/>
      <c r="U14" s="145"/>
      <c r="V14" s="142"/>
      <c r="W14" s="143"/>
      <c r="X14" s="145"/>
      <c r="Y14" s="142"/>
      <c r="Z14" s="143"/>
      <c r="AA14" s="142"/>
      <c r="AB14" s="143"/>
      <c r="AC14" s="142"/>
      <c r="AD14" s="143"/>
      <c r="AE14" s="145"/>
      <c r="AF14" s="145"/>
      <c r="AG14" s="142"/>
      <c r="AH14" s="143"/>
      <c r="AI14" s="142"/>
      <c r="AJ14" s="143"/>
      <c r="AK14" s="145"/>
      <c r="AL14" s="142"/>
      <c r="AM14" s="143"/>
      <c r="AN14" s="145"/>
      <c r="AO14" s="142"/>
      <c r="AP14" s="143"/>
      <c r="AQ14" s="142"/>
      <c r="AR14" s="143"/>
      <c r="AS14" s="142"/>
      <c r="AT14" s="143"/>
      <c r="AU14" s="142"/>
      <c r="AV14" s="143"/>
      <c r="AW14" s="142"/>
      <c r="AX14" s="143"/>
      <c r="AY14" s="142"/>
      <c r="AZ14" s="143"/>
      <c r="BA14" s="142"/>
      <c r="BB14" s="143"/>
      <c r="BC14" s="145"/>
      <c r="BD14" s="142"/>
      <c r="BE14" s="143"/>
      <c r="BF14" s="145"/>
      <c r="BG14" s="142"/>
      <c r="BH14" s="143"/>
      <c r="BI14" s="145"/>
      <c r="BJ14" s="142"/>
      <c r="BK14" s="143"/>
      <c r="BL14" s="145"/>
      <c r="BM14" s="142"/>
      <c r="BN14" s="143"/>
      <c r="BO14" s="145"/>
      <c r="BP14" s="142"/>
      <c r="BQ14" s="143"/>
      <c r="BR14" s="145"/>
      <c r="BS14" s="142"/>
      <c r="BT14" s="143"/>
      <c r="BU14" s="142"/>
      <c r="BV14" s="143"/>
      <c r="BW14" s="145"/>
      <c r="BX14" s="142"/>
      <c r="BY14" s="143"/>
      <c r="BZ14" s="142"/>
      <c r="CA14" s="143"/>
      <c r="CB14" s="142"/>
      <c r="CC14" s="143"/>
      <c r="CD14" s="145"/>
      <c r="CE14" s="142"/>
      <c r="CF14" s="143"/>
      <c r="CG14" s="145"/>
      <c r="CH14" s="142"/>
      <c r="CI14" s="143"/>
      <c r="CJ14" s="145"/>
      <c r="CK14" s="142"/>
      <c r="CL14" s="143"/>
      <c r="CM14" s="142"/>
      <c r="CN14" s="143"/>
      <c r="CO14" s="145"/>
      <c r="CP14" s="142"/>
      <c r="CQ14" s="143"/>
      <c r="CR14" s="142"/>
      <c r="CS14" s="143"/>
      <c r="CT14" s="142"/>
      <c r="CU14" s="143"/>
      <c r="CV14" s="142"/>
      <c r="CW14" s="143"/>
      <c r="CX14" s="145"/>
      <c r="CY14" s="142"/>
      <c r="CZ14" s="143"/>
      <c r="DA14" s="142"/>
      <c r="DB14" s="143"/>
      <c r="DC14" s="142"/>
      <c r="DD14" s="143"/>
      <c r="DE14" s="142"/>
      <c r="DF14" s="143"/>
      <c r="DG14" s="145"/>
      <c r="DH14" s="142"/>
      <c r="DI14" s="143"/>
      <c r="DJ14" s="142"/>
      <c r="DK14" s="143"/>
      <c r="DL14" s="142"/>
      <c r="DM14" s="143"/>
      <c r="DN14" s="142"/>
      <c r="DO14" s="143"/>
      <c r="DP14" s="142"/>
      <c r="DQ14" s="143"/>
      <c r="DR14" s="142"/>
      <c r="DS14" s="143"/>
      <c r="DT14" s="142"/>
      <c r="DU14" s="143"/>
      <c r="DV14" s="142"/>
      <c r="DW14" s="143"/>
      <c r="DX14" s="142"/>
      <c r="DY14" s="143"/>
      <c r="DZ14" s="142"/>
      <c r="EA14" s="143"/>
      <c r="EB14" s="142"/>
      <c r="EC14" s="143"/>
      <c r="ED14" s="142"/>
      <c r="EE14" s="143"/>
      <c r="EF14" s="142"/>
      <c r="EG14" s="143"/>
      <c r="EH14" s="142"/>
      <c r="EI14" s="143"/>
      <c r="EJ14" s="142"/>
      <c r="EK14" s="143"/>
      <c r="EL14" s="142"/>
      <c r="EM14" s="143"/>
      <c r="EN14" s="142"/>
      <c r="EO14" s="143"/>
      <c r="EP14" s="142"/>
      <c r="EQ14" s="143"/>
      <c r="ER14" s="142"/>
      <c r="ES14" s="143"/>
      <c r="ET14" s="142"/>
      <c r="EU14" s="143"/>
      <c r="EV14" s="142"/>
      <c r="EW14" s="143"/>
      <c r="EX14" s="142"/>
      <c r="EY14" s="143"/>
      <c r="EZ14" s="142"/>
      <c r="FA14" s="143"/>
      <c r="FB14" s="142"/>
      <c r="FC14" s="143"/>
      <c r="FD14" s="136">
        <f t="shared" si="0"/>
        <v>0</v>
      </c>
      <c r="FE14" s="136">
        <f t="shared" si="1"/>
        <v>0</v>
      </c>
      <c r="FF14" s="137" t="str">
        <f t="shared" si="2"/>
        <v>Bravo!!!</v>
      </c>
      <c r="FG14" s="235"/>
      <c r="FH14" s="235"/>
      <c r="FI14" s="235"/>
    </row>
    <row r="15" spans="1:165" x14ac:dyDescent="0.4">
      <c r="A15" s="138">
        <v>9</v>
      </c>
      <c r="B15" s="139"/>
      <c r="C15" s="139"/>
      <c r="D15" s="140"/>
      <c r="E15" s="141"/>
      <c r="F15" s="142"/>
      <c r="G15" s="143"/>
      <c r="H15" s="142"/>
      <c r="I15" s="143"/>
      <c r="J15" s="144"/>
      <c r="K15" s="143"/>
      <c r="L15" s="145"/>
      <c r="M15" s="145"/>
      <c r="N15" s="142"/>
      <c r="O15" s="143"/>
      <c r="P15" s="145"/>
      <c r="Q15" s="145"/>
      <c r="R15" s="142"/>
      <c r="S15" s="143"/>
      <c r="T15" s="145"/>
      <c r="U15" s="145"/>
      <c r="V15" s="142"/>
      <c r="W15" s="143"/>
      <c r="X15" s="145"/>
      <c r="Y15" s="142"/>
      <c r="Z15" s="143"/>
      <c r="AA15" s="142"/>
      <c r="AB15" s="143"/>
      <c r="AC15" s="142"/>
      <c r="AD15" s="143"/>
      <c r="AE15" s="145"/>
      <c r="AF15" s="145"/>
      <c r="AG15" s="142"/>
      <c r="AH15" s="143"/>
      <c r="AI15" s="142"/>
      <c r="AJ15" s="143"/>
      <c r="AK15" s="145"/>
      <c r="AL15" s="142"/>
      <c r="AM15" s="143"/>
      <c r="AN15" s="145"/>
      <c r="AO15" s="142"/>
      <c r="AP15" s="143"/>
      <c r="AQ15" s="142"/>
      <c r="AR15" s="143"/>
      <c r="AS15" s="142"/>
      <c r="AT15" s="143"/>
      <c r="AU15" s="142"/>
      <c r="AV15" s="143"/>
      <c r="AW15" s="142"/>
      <c r="AX15" s="143"/>
      <c r="AY15" s="142"/>
      <c r="AZ15" s="143"/>
      <c r="BA15" s="142"/>
      <c r="BB15" s="143"/>
      <c r="BC15" s="145"/>
      <c r="BD15" s="142"/>
      <c r="BE15" s="143"/>
      <c r="BF15" s="145"/>
      <c r="BG15" s="142"/>
      <c r="BH15" s="143"/>
      <c r="BI15" s="145"/>
      <c r="BJ15" s="142"/>
      <c r="BK15" s="143"/>
      <c r="BL15" s="145"/>
      <c r="BM15" s="142"/>
      <c r="BN15" s="143"/>
      <c r="BO15" s="145"/>
      <c r="BP15" s="142"/>
      <c r="BQ15" s="143"/>
      <c r="BR15" s="145"/>
      <c r="BS15" s="142"/>
      <c r="BT15" s="143"/>
      <c r="BU15" s="142"/>
      <c r="BV15" s="143"/>
      <c r="BW15" s="145"/>
      <c r="BX15" s="142"/>
      <c r="BY15" s="143"/>
      <c r="BZ15" s="142"/>
      <c r="CA15" s="143"/>
      <c r="CB15" s="142"/>
      <c r="CC15" s="143"/>
      <c r="CD15" s="145"/>
      <c r="CE15" s="142"/>
      <c r="CF15" s="143"/>
      <c r="CG15" s="145"/>
      <c r="CH15" s="142"/>
      <c r="CI15" s="143"/>
      <c r="CJ15" s="145"/>
      <c r="CK15" s="142"/>
      <c r="CL15" s="143"/>
      <c r="CM15" s="142"/>
      <c r="CN15" s="143"/>
      <c r="CO15" s="145"/>
      <c r="CP15" s="142"/>
      <c r="CQ15" s="143"/>
      <c r="CR15" s="142"/>
      <c r="CS15" s="143"/>
      <c r="CT15" s="142"/>
      <c r="CU15" s="143"/>
      <c r="CV15" s="142"/>
      <c r="CW15" s="143"/>
      <c r="CX15" s="145"/>
      <c r="CY15" s="142"/>
      <c r="CZ15" s="143"/>
      <c r="DA15" s="142"/>
      <c r="DB15" s="143"/>
      <c r="DC15" s="142"/>
      <c r="DD15" s="143"/>
      <c r="DE15" s="142"/>
      <c r="DF15" s="143"/>
      <c r="DG15" s="145"/>
      <c r="DH15" s="142"/>
      <c r="DI15" s="143"/>
      <c r="DJ15" s="142"/>
      <c r="DK15" s="143"/>
      <c r="DL15" s="142"/>
      <c r="DM15" s="143"/>
      <c r="DN15" s="142"/>
      <c r="DO15" s="143"/>
      <c r="DP15" s="142"/>
      <c r="DQ15" s="143"/>
      <c r="DR15" s="142"/>
      <c r="DS15" s="143"/>
      <c r="DT15" s="142"/>
      <c r="DU15" s="143"/>
      <c r="DV15" s="142"/>
      <c r="DW15" s="143"/>
      <c r="DX15" s="142"/>
      <c r="DY15" s="143"/>
      <c r="DZ15" s="142"/>
      <c r="EA15" s="143"/>
      <c r="EB15" s="142"/>
      <c r="EC15" s="143"/>
      <c r="ED15" s="142"/>
      <c r="EE15" s="143"/>
      <c r="EF15" s="142"/>
      <c r="EG15" s="143"/>
      <c r="EH15" s="142"/>
      <c r="EI15" s="143"/>
      <c r="EJ15" s="142"/>
      <c r="EK15" s="143"/>
      <c r="EL15" s="142"/>
      <c r="EM15" s="143"/>
      <c r="EN15" s="142"/>
      <c r="EO15" s="143"/>
      <c r="EP15" s="142"/>
      <c r="EQ15" s="143"/>
      <c r="ER15" s="142"/>
      <c r="ES15" s="143"/>
      <c r="ET15" s="142"/>
      <c r="EU15" s="143"/>
      <c r="EV15" s="142"/>
      <c r="EW15" s="143"/>
      <c r="EX15" s="142"/>
      <c r="EY15" s="143"/>
      <c r="EZ15" s="142"/>
      <c r="FA15" s="143"/>
      <c r="FB15" s="142"/>
      <c r="FC15" s="143"/>
      <c r="FD15" s="136">
        <f t="shared" si="0"/>
        <v>0</v>
      </c>
      <c r="FE15" s="136">
        <f t="shared" si="1"/>
        <v>0</v>
      </c>
      <c r="FF15" s="137" t="str">
        <f t="shared" si="2"/>
        <v>Bravo!!!</v>
      </c>
      <c r="FG15" s="235"/>
      <c r="FH15" s="235"/>
      <c r="FI15" s="235"/>
    </row>
    <row r="16" spans="1:165" x14ac:dyDescent="0.4">
      <c r="A16" s="138">
        <v>10</v>
      </c>
      <c r="B16" s="139"/>
      <c r="C16" s="139"/>
      <c r="D16" s="140"/>
      <c r="E16" s="141"/>
      <c r="F16" s="142"/>
      <c r="G16" s="143"/>
      <c r="H16" s="142"/>
      <c r="I16" s="143"/>
      <c r="J16" s="144"/>
      <c r="K16" s="143"/>
      <c r="L16" s="145"/>
      <c r="M16" s="145"/>
      <c r="N16" s="142"/>
      <c r="O16" s="143"/>
      <c r="P16" s="145"/>
      <c r="Q16" s="145"/>
      <c r="R16" s="142"/>
      <c r="S16" s="143"/>
      <c r="T16" s="145"/>
      <c r="U16" s="145"/>
      <c r="V16" s="142"/>
      <c r="W16" s="143"/>
      <c r="X16" s="145"/>
      <c r="Y16" s="142"/>
      <c r="Z16" s="143"/>
      <c r="AA16" s="142"/>
      <c r="AB16" s="143"/>
      <c r="AC16" s="142"/>
      <c r="AD16" s="143"/>
      <c r="AE16" s="145"/>
      <c r="AF16" s="145"/>
      <c r="AG16" s="142"/>
      <c r="AH16" s="143"/>
      <c r="AI16" s="142"/>
      <c r="AJ16" s="143"/>
      <c r="AK16" s="145"/>
      <c r="AL16" s="142"/>
      <c r="AM16" s="143"/>
      <c r="AN16" s="145"/>
      <c r="AO16" s="142"/>
      <c r="AP16" s="143"/>
      <c r="AQ16" s="142"/>
      <c r="AR16" s="143"/>
      <c r="AS16" s="142"/>
      <c r="AT16" s="143"/>
      <c r="AU16" s="142"/>
      <c r="AV16" s="143"/>
      <c r="AW16" s="142"/>
      <c r="AX16" s="143"/>
      <c r="AY16" s="142"/>
      <c r="AZ16" s="143"/>
      <c r="BA16" s="142"/>
      <c r="BB16" s="143"/>
      <c r="BC16" s="145"/>
      <c r="BD16" s="142"/>
      <c r="BE16" s="143"/>
      <c r="BF16" s="145"/>
      <c r="BG16" s="142"/>
      <c r="BH16" s="143"/>
      <c r="BI16" s="145"/>
      <c r="BJ16" s="142"/>
      <c r="BK16" s="143"/>
      <c r="BL16" s="145"/>
      <c r="BM16" s="142"/>
      <c r="BN16" s="143"/>
      <c r="BO16" s="145"/>
      <c r="BP16" s="142"/>
      <c r="BQ16" s="143"/>
      <c r="BR16" s="145"/>
      <c r="BS16" s="142"/>
      <c r="BT16" s="143"/>
      <c r="BU16" s="142"/>
      <c r="BV16" s="143"/>
      <c r="BW16" s="145"/>
      <c r="BX16" s="142"/>
      <c r="BY16" s="143"/>
      <c r="BZ16" s="142"/>
      <c r="CA16" s="143"/>
      <c r="CB16" s="142"/>
      <c r="CC16" s="143"/>
      <c r="CD16" s="145"/>
      <c r="CE16" s="142"/>
      <c r="CF16" s="143"/>
      <c r="CG16" s="145"/>
      <c r="CH16" s="142"/>
      <c r="CI16" s="143"/>
      <c r="CJ16" s="145"/>
      <c r="CK16" s="142"/>
      <c r="CL16" s="143"/>
      <c r="CM16" s="142"/>
      <c r="CN16" s="143"/>
      <c r="CO16" s="145"/>
      <c r="CP16" s="142"/>
      <c r="CQ16" s="143"/>
      <c r="CR16" s="142"/>
      <c r="CS16" s="143"/>
      <c r="CT16" s="142"/>
      <c r="CU16" s="143"/>
      <c r="CV16" s="142"/>
      <c r="CW16" s="143"/>
      <c r="CX16" s="145"/>
      <c r="CY16" s="142"/>
      <c r="CZ16" s="143"/>
      <c r="DA16" s="142"/>
      <c r="DB16" s="143"/>
      <c r="DC16" s="142"/>
      <c r="DD16" s="143"/>
      <c r="DE16" s="142"/>
      <c r="DF16" s="143"/>
      <c r="DG16" s="145"/>
      <c r="DH16" s="142"/>
      <c r="DI16" s="143"/>
      <c r="DJ16" s="142"/>
      <c r="DK16" s="143"/>
      <c r="DL16" s="142"/>
      <c r="DM16" s="143"/>
      <c r="DN16" s="142"/>
      <c r="DO16" s="143"/>
      <c r="DP16" s="142"/>
      <c r="DQ16" s="143"/>
      <c r="DR16" s="142"/>
      <c r="DS16" s="143"/>
      <c r="DT16" s="142"/>
      <c r="DU16" s="143"/>
      <c r="DV16" s="142"/>
      <c r="DW16" s="143"/>
      <c r="DX16" s="142"/>
      <c r="DY16" s="143"/>
      <c r="DZ16" s="142"/>
      <c r="EA16" s="143"/>
      <c r="EB16" s="142"/>
      <c r="EC16" s="143"/>
      <c r="ED16" s="142"/>
      <c r="EE16" s="143"/>
      <c r="EF16" s="142"/>
      <c r="EG16" s="143"/>
      <c r="EH16" s="142"/>
      <c r="EI16" s="143"/>
      <c r="EJ16" s="142"/>
      <c r="EK16" s="143"/>
      <c r="EL16" s="142"/>
      <c r="EM16" s="143"/>
      <c r="EN16" s="142"/>
      <c r="EO16" s="143"/>
      <c r="EP16" s="142"/>
      <c r="EQ16" s="143"/>
      <c r="ER16" s="142"/>
      <c r="ES16" s="143"/>
      <c r="ET16" s="142"/>
      <c r="EU16" s="143"/>
      <c r="EV16" s="142"/>
      <c r="EW16" s="143"/>
      <c r="EX16" s="142"/>
      <c r="EY16" s="143"/>
      <c r="EZ16" s="142"/>
      <c r="FA16" s="143"/>
      <c r="FB16" s="142"/>
      <c r="FC16" s="143"/>
      <c r="FD16" s="136">
        <f t="shared" si="0"/>
        <v>0</v>
      </c>
      <c r="FE16" s="136">
        <f t="shared" si="1"/>
        <v>0</v>
      </c>
      <c r="FF16" s="137" t="str">
        <f t="shared" si="2"/>
        <v>Bravo!!!</v>
      </c>
      <c r="FG16" s="235"/>
      <c r="FH16" s="235"/>
      <c r="FI16" s="235"/>
    </row>
    <row r="17" spans="1:165" x14ac:dyDescent="0.4">
      <c r="A17" s="138">
        <v>11</v>
      </c>
      <c r="B17" s="139"/>
      <c r="C17" s="139"/>
      <c r="D17" s="140"/>
      <c r="E17" s="141"/>
      <c r="F17" s="142"/>
      <c r="G17" s="143"/>
      <c r="H17" s="142"/>
      <c r="I17" s="143"/>
      <c r="J17" s="144"/>
      <c r="K17" s="143"/>
      <c r="L17" s="145"/>
      <c r="M17" s="145"/>
      <c r="N17" s="142"/>
      <c r="O17" s="143"/>
      <c r="P17" s="145"/>
      <c r="Q17" s="145"/>
      <c r="R17" s="142"/>
      <c r="S17" s="143"/>
      <c r="T17" s="145"/>
      <c r="U17" s="145"/>
      <c r="V17" s="142"/>
      <c r="W17" s="143"/>
      <c r="X17" s="145"/>
      <c r="Y17" s="142"/>
      <c r="Z17" s="143"/>
      <c r="AA17" s="142"/>
      <c r="AB17" s="143"/>
      <c r="AC17" s="142"/>
      <c r="AD17" s="143"/>
      <c r="AE17" s="145"/>
      <c r="AF17" s="145"/>
      <c r="AG17" s="142"/>
      <c r="AH17" s="143"/>
      <c r="AI17" s="142"/>
      <c r="AJ17" s="143"/>
      <c r="AK17" s="145"/>
      <c r="AL17" s="142"/>
      <c r="AM17" s="143"/>
      <c r="AN17" s="145"/>
      <c r="AO17" s="142"/>
      <c r="AP17" s="143"/>
      <c r="AQ17" s="142"/>
      <c r="AR17" s="143"/>
      <c r="AS17" s="142"/>
      <c r="AT17" s="143"/>
      <c r="AU17" s="142"/>
      <c r="AV17" s="143"/>
      <c r="AW17" s="142"/>
      <c r="AX17" s="143"/>
      <c r="AY17" s="142"/>
      <c r="AZ17" s="143"/>
      <c r="BA17" s="142"/>
      <c r="BB17" s="143"/>
      <c r="BC17" s="145"/>
      <c r="BD17" s="142"/>
      <c r="BE17" s="143"/>
      <c r="BF17" s="145"/>
      <c r="BG17" s="142"/>
      <c r="BH17" s="143"/>
      <c r="BI17" s="145"/>
      <c r="BJ17" s="142"/>
      <c r="BK17" s="143"/>
      <c r="BL17" s="145"/>
      <c r="BM17" s="142"/>
      <c r="BN17" s="143"/>
      <c r="BO17" s="145"/>
      <c r="BP17" s="142"/>
      <c r="BQ17" s="143"/>
      <c r="BR17" s="145"/>
      <c r="BS17" s="142"/>
      <c r="BT17" s="143"/>
      <c r="BU17" s="142"/>
      <c r="BV17" s="143"/>
      <c r="BW17" s="145"/>
      <c r="BX17" s="142"/>
      <c r="BY17" s="143"/>
      <c r="BZ17" s="142"/>
      <c r="CA17" s="143"/>
      <c r="CB17" s="142"/>
      <c r="CC17" s="143"/>
      <c r="CD17" s="145"/>
      <c r="CE17" s="142"/>
      <c r="CF17" s="143"/>
      <c r="CG17" s="145"/>
      <c r="CH17" s="142"/>
      <c r="CI17" s="143"/>
      <c r="CJ17" s="145"/>
      <c r="CK17" s="142"/>
      <c r="CL17" s="143"/>
      <c r="CM17" s="142"/>
      <c r="CN17" s="143"/>
      <c r="CO17" s="145"/>
      <c r="CP17" s="142"/>
      <c r="CQ17" s="143"/>
      <c r="CR17" s="142"/>
      <c r="CS17" s="143"/>
      <c r="CT17" s="142"/>
      <c r="CU17" s="143"/>
      <c r="CV17" s="142"/>
      <c r="CW17" s="143"/>
      <c r="CX17" s="145"/>
      <c r="CY17" s="142"/>
      <c r="CZ17" s="143"/>
      <c r="DA17" s="142"/>
      <c r="DB17" s="143"/>
      <c r="DC17" s="142"/>
      <c r="DD17" s="143"/>
      <c r="DE17" s="142"/>
      <c r="DF17" s="143"/>
      <c r="DG17" s="145"/>
      <c r="DH17" s="142"/>
      <c r="DI17" s="143"/>
      <c r="DJ17" s="142"/>
      <c r="DK17" s="143"/>
      <c r="DL17" s="142"/>
      <c r="DM17" s="143"/>
      <c r="DN17" s="142"/>
      <c r="DO17" s="143"/>
      <c r="DP17" s="142"/>
      <c r="DQ17" s="143"/>
      <c r="DR17" s="142"/>
      <c r="DS17" s="143"/>
      <c r="DT17" s="142"/>
      <c r="DU17" s="143"/>
      <c r="DV17" s="142"/>
      <c r="DW17" s="143"/>
      <c r="DX17" s="142"/>
      <c r="DY17" s="143"/>
      <c r="DZ17" s="142"/>
      <c r="EA17" s="143"/>
      <c r="EB17" s="142"/>
      <c r="EC17" s="143"/>
      <c r="ED17" s="142"/>
      <c r="EE17" s="143"/>
      <c r="EF17" s="142"/>
      <c r="EG17" s="143"/>
      <c r="EH17" s="142"/>
      <c r="EI17" s="143"/>
      <c r="EJ17" s="142"/>
      <c r="EK17" s="143"/>
      <c r="EL17" s="142"/>
      <c r="EM17" s="143"/>
      <c r="EN17" s="142"/>
      <c r="EO17" s="143"/>
      <c r="EP17" s="142"/>
      <c r="EQ17" s="143"/>
      <c r="ER17" s="142"/>
      <c r="ES17" s="143"/>
      <c r="ET17" s="142"/>
      <c r="EU17" s="143"/>
      <c r="EV17" s="142"/>
      <c r="EW17" s="143"/>
      <c r="EX17" s="142"/>
      <c r="EY17" s="143"/>
      <c r="EZ17" s="142"/>
      <c r="FA17" s="143"/>
      <c r="FB17" s="142"/>
      <c r="FC17" s="143"/>
      <c r="FD17" s="136">
        <f t="shared" si="0"/>
        <v>0</v>
      </c>
      <c r="FE17" s="136">
        <f t="shared" si="1"/>
        <v>0</v>
      </c>
      <c r="FF17" s="137" t="str">
        <f t="shared" si="2"/>
        <v>Bravo!!!</v>
      </c>
      <c r="FG17" s="235"/>
      <c r="FH17" s="235"/>
      <c r="FI17" s="235"/>
    </row>
    <row r="18" spans="1:165" x14ac:dyDescent="0.4">
      <c r="A18" s="138">
        <v>12</v>
      </c>
      <c r="B18" s="139"/>
      <c r="C18" s="139"/>
      <c r="D18" s="140"/>
      <c r="E18" s="141"/>
      <c r="F18" s="142"/>
      <c r="G18" s="143"/>
      <c r="H18" s="142"/>
      <c r="I18" s="143"/>
      <c r="J18" s="144"/>
      <c r="K18" s="143"/>
      <c r="L18" s="145"/>
      <c r="M18" s="145"/>
      <c r="N18" s="142"/>
      <c r="O18" s="143"/>
      <c r="P18" s="145"/>
      <c r="Q18" s="145"/>
      <c r="R18" s="142"/>
      <c r="S18" s="143"/>
      <c r="T18" s="145"/>
      <c r="U18" s="145"/>
      <c r="V18" s="142"/>
      <c r="W18" s="143"/>
      <c r="X18" s="145"/>
      <c r="Y18" s="142"/>
      <c r="Z18" s="143"/>
      <c r="AA18" s="142"/>
      <c r="AB18" s="143"/>
      <c r="AC18" s="142"/>
      <c r="AD18" s="143"/>
      <c r="AE18" s="145"/>
      <c r="AF18" s="145"/>
      <c r="AG18" s="142"/>
      <c r="AH18" s="143"/>
      <c r="AI18" s="142"/>
      <c r="AJ18" s="143"/>
      <c r="AK18" s="145"/>
      <c r="AL18" s="142"/>
      <c r="AM18" s="143"/>
      <c r="AN18" s="145"/>
      <c r="AO18" s="142"/>
      <c r="AP18" s="143"/>
      <c r="AQ18" s="142"/>
      <c r="AR18" s="143"/>
      <c r="AS18" s="142"/>
      <c r="AT18" s="143"/>
      <c r="AU18" s="142"/>
      <c r="AV18" s="143"/>
      <c r="AW18" s="142"/>
      <c r="AX18" s="143"/>
      <c r="AY18" s="142"/>
      <c r="AZ18" s="143"/>
      <c r="BA18" s="142"/>
      <c r="BB18" s="143"/>
      <c r="BC18" s="145"/>
      <c r="BD18" s="142"/>
      <c r="BE18" s="143"/>
      <c r="BF18" s="145"/>
      <c r="BG18" s="142"/>
      <c r="BH18" s="143"/>
      <c r="BI18" s="145"/>
      <c r="BJ18" s="142"/>
      <c r="BK18" s="143"/>
      <c r="BL18" s="145"/>
      <c r="BM18" s="142"/>
      <c r="BN18" s="143"/>
      <c r="BO18" s="145"/>
      <c r="BP18" s="142"/>
      <c r="BQ18" s="143"/>
      <c r="BR18" s="145"/>
      <c r="BS18" s="142"/>
      <c r="BT18" s="143"/>
      <c r="BU18" s="142"/>
      <c r="BV18" s="143"/>
      <c r="BW18" s="145"/>
      <c r="BX18" s="142"/>
      <c r="BY18" s="143"/>
      <c r="BZ18" s="142"/>
      <c r="CA18" s="143"/>
      <c r="CB18" s="142"/>
      <c r="CC18" s="143"/>
      <c r="CD18" s="145"/>
      <c r="CE18" s="142"/>
      <c r="CF18" s="143"/>
      <c r="CG18" s="145"/>
      <c r="CH18" s="142"/>
      <c r="CI18" s="143"/>
      <c r="CJ18" s="145"/>
      <c r="CK18" s="142"/>
      <c r="CL18" s="143"/>
      <c r="CM18" s="142"/>
      <c r="CN18" s="143"/>
      <c r="CO18" s="145"/>
      <c r="CP18" s="142"/>
      <c r="CQ18" s="143"/>
      <c r="CR18" s="142"/>
      <c r="CS18" s="143"/>
      <c r="CT18" s="142"/>
      <c r="CU18" s="143"/>
      <c r="CV18" s="142"/>
      <c r="CW18" s="143"/>
      <c r="CX18" s="145"/>
      <c r="CY18" s="142"/>
      <c r="CZ18" s="143"/>
      <c r="DA18" s="142"/>
      <c r="DB18" s="143"/>
      <c r="DC18" s="142"/>
      <c r="DD18" s="143"/>
      <c r="DE18" s="142"/>
      <c r="DF18" s="143"/>
      <c r="DG18" s="145"/>
      <c r="DH18" s="142"/>
      <c r="DI18" s="143"/>
      <c r="DJ18" s="142"/>
      <c r="DK18" s="143"/>
      <c r="DL18" s="142"/>
      <c r="DM18" s="143"/>
      <c r="DN18" s="142"/>
      <c r="DO18" s="143"/>
      <c r="DP18" s="142"/>
      <c r="DQ18" s="143"/>
      <c r="DR18" s="142"/>
      <c r="DS18" s="143"/>
      <c r="DT18" s="142"/>
      <c r="DU18" s="143"/>
      <c r="DV18" s="142"/>
      <c r="DW18" s="143"/>
      <c r="DX18" s="142"/>
      <c r="DY18" s="143"/>
      <c r="DZ18" s="142"/>
      <c r="EA18" s="143"/>
      <c r="EB18" s="142"/>
      <c r="EC18" s="143"/>
      <c r="ED18" s="142"/>
      <c r="EE18" s="143"/>
      <c r="EF18" s="142"/>
      <c r="EG18" s="143"/>
      <c r="EH18" s="142"/>
      <c r="EI18" s="143"/>
      <c r="EJ18" s="142"/>
      <c r="EK18" s="143"/>
      <c r="EL18" s="142"/>
      <c r="EM18" s="143"/>
      <c r="EN18" s="142"/>
      <c r="EO18" s="143"/>
      <c r="EP18" s="142"/>
      <c r="EQ18" s="143"/>
      <c r="ER18" s="142"/>
      <c r="ES18" s="143"/>
      <c r="ET18" s="142"/>
      <c r="EU18" s="143"/>
      <c r="EV18" s="142"/>
      <c r="EW18" s="143"/>
      <c r="EX18" s="142"/>
      <c r="EY18" s="143"/>
      <c r="EZ18" s="142"/>
      <c r="FA18" s="143"/>
      <c r="FB18" s="142"/>
      <c r="FC18" s="143"/>
      <c r="FD18" s="136">
        <f t="shared" si="0"/>
        <v>0</v>
      </c>
      <c r="FE18" s="136">
        <f t="shared" si="1"/>
        <v>0</v>
      </c>
      <c r="FF18" s="137" t="str">
        <f t="shared" si="2"/>
        <v>Bravo!!!</v>
      </c>
      <c r="FG18" s="235"/>
      <c r="FH18" s="235"/>
      <c r="FI18" s="235"/>
    </row>
    <row r="19" spans="1:165" x14ac:dyDescent="0.4">
      <c r="A19" s="138">
        <v>13</v>
      </c>
      <c r="B19" s="139"/>
      <c r="C19" s="139"/>
      <c r="D19" s="140"/>
      <c r="E19" s="141"/>
      <c r="F19" s="142"/>
      <c r="G19" s="143"/>
      <c r="H19" s="142"/>
      <c r="I19" s="143"/>
      <c r="J19" s="144"/>
      <c r="K19" s="143"/>
      <c r="L19" s="145"/>
      <c r="M19" s="145"/>
      <c r="N19" s="142"/>
      <c r="O19" s="143"/>
      <c r="P19" s="145"/>
      <c r="Q19" s="145"/>
      <c r="R19" s="142"/>
      <c r="S19" s="143"/>
      <c r="T19" s="145"/>
      <c r="U19" s="145"/>
      <c r="V19" s="142"/>
      <c r="W19" s="143"/>
      <c r="X19" s="145"/>
      <c r="Y19" s="142"/>
      <c r="Z19" s="143"/>
      <c r="AA19" s="142"/>
      <c r="AB19" s="143"/>
      <c r="AC19" s="142"/>
      <c r="AD19" s="143"/>
      <c r="AE19" s="145"/>
      <c r="AF19" s="145"/>
      <c r="AG19" s="142"/>
      <c r="AH19" s="143"/>
      <c r="AI19" s="142"/>
      <c r="AJ19" s="143"/>
      <c r="AK19" s="145"/>
      <c r="AL19" s="142"/>
      <c r="AM19" s="143"/>
      <c r="AN19" s="145"/>
      <c r="AO19" s="142"/>
      <c r="AP19" s="143"/>
      <c r="AQ19" s="142"/>
      <c r="AR19" s="143"/>
      <c r="AS19" s="142"/>
      <c r="AT19" s="143"/>
      <c r="AU19" s="142"/>
      <c r="AV19" s="143"/>
      <c r="AW19" s="142"/>
      <c r="AX19" s="143"/>
      <c r="AY19" s="142"/>
      <c r="AZ19" s="143"/>
      <c r="BA19" s="142"/>
      <c r="BB19" s="143"/>
      <c r="BC19" s="145"/>
      <c r="BD19" s="142"/>
      <c r="BE19" s="143"/>
      <c r="BF19" s="145"/>
      <c r="BG19" s="142"/>
      <c r="BH19" s="143"/>
      <c r="BI19" s="145"/>
      <c r="BJ19" s="142"/>
      <c r="BK19" s="143"/>
      <c r="BL19" s="145"/>
      <c r="BM19" s="142"/>
      <c r="BN19" s="143"/>
      <c r="BO19" s="145"/>
      <c r="BP19" s="142"/>
      <c r="BQ19" s="143"/>
      <c r="BR19" s="145"/>
      <c r="BS19" s="142"/>
      <c r="BT19" s="143"/>
      <c r="BU19" s="142"/>
      <c r="BV19" s="143"/>
      <c r="BW19" s="145"/>
      <c r="BX19" s="142"/>
      <c r="BY19" s="143"/>
      <c r="BZ19" s="142"/>
      <c r="CA19" s="143"/>
      <c r="CB19" s="142"/>
      <c r="CC19" s="143"/>
      <c r="CD19" s="145"/>
      <c r="CE19" s="142"/>
      <c r="CF19" s="143"/>
      <c r="CG19" s="145"/>
      <c r="CH19" s="142"/>
      <c r="CI19" s="143"/>
      <c r="CJ19" s="145"/>
      <c r="CK19" s="142"/>
      <c r="CL19" s="143"/>
      <c r="CM19" s="142"/>
      <c r="CN19" s="143"/>
      <c r="CO19" s="145"/>
      <c r="CP19" s="142"/>
      <c r="CQ19" s="143"/>
      <c r="CR19" s="142"/>
      <c r="CS19" s="143"/>
      <c r="CT19" s="142"/>
      <c r="CU19" s="143"/>
      <c r="CV19" s="142"/>
      <c r="CW19" s="143"/>
      <c r="CX19" s="145"/>
      <c r="CY19" s="142"/>
      <c r="CZ19" s="143"/>
      <c r="DA19" s="142"/>
      <c r="DB19" s="143"/>
      <c r="DC19" s="142"/>
      <c r="DD19" s="143"/>
      <c r="DE19" s="142"/>
      <c r="DF19" s="143"/>
      <c r="DG19" s="145"/>
      <c r="DH19" s="142"/>
      <c r="DI19" s="143"/>
      <c r="DJ19" s="142"/>
      <c r="DK19" s="143"/>
      <c r="DL19" s="142"/>
      <c r="DM19" s="143"/>
      <c r="DN19" s="142"/>
      <c r="DO19" s="143"/>
      <c r="DP19" s="142"/>
      <c r="DQ19" s="143"/>
      <c r="DR19" s="142"/>
      <c r="DS19" s="143"/>
      <c r="DT19" s="142"/>
      <c r="DU19" s="143"/>
      <c r="DV19" s="142"/>
      <c r="DW19" s="143"/>
      <c r="DX19" s="142"/>
      <c r="DY19" s="143"/>
      <c r="DZ19" s="142"/>
      <c r="EA19" s="143"/>
      <c r="EB19" s="142"/>
      <c r="EC19" s="143"/>
      <c r="ED19" s="142"/>
      <c r="EE19" s="143"/>
      <c r="EF19" s="142"/>
      <c r="EG19" s="143"/>
      <c r="EH19" s="142"/>
      <c r="EI19" s="143"/>
      <c r="EJ19" s="142"/>
      <c r="EK19" s="143"/>
      <c r="EL19" s="142"/>
      <c r="EM19" s="143"/>
      <c r="EN19" s="142"/>
      <c r="EO19" s="143"/>
      <c r="EP19" s="142"/>
      <c r="EQ19" s="143"/>
      <c r="ER19" s="142"/>
      <c r="ES19" s="143"/>
      <c r="ET19" s="142"/>
      <c r="EU19" s="143"/>
      <c r="EV19" s="142"/>
      <c r="EW19" s="143"/>
      <c r="EX19" s="142"/>
      <c r="EY19" s="143"/>
      <c r="EZ19" s="142"/>
      <c r="FA19" s="143"/>
      <c r="FB19" s="142"/>
      <c r="FC19" s="143"/>
      <c r="FD19" s="136">
        <f t="shared" si="0"/>
        <v>0</v>
      </c>
      <c r="FE19" s="136">
        <f t="shared" si="1"/>
        <v>0</v>
      </c>
      <c r="FF19" s="137" t="str">
        <f t="shared" si="2"/>
        <v>Bravo!!!</v>
      </c>
      <c r="FG19" s="235"/>
      <c r="FH19" s="235"/>
      <c r="FI19" s="235"/>
    </row>
    <row r="20" spans="1:165" x14ac:dyDescent="0.4">
      <c r="A20" s="138">
        <v>14</v>
      </c>
      <c r="B20" s="139"/>
      <c r="C20" s="139"/>
      <c r="D20" s="140"/>
      <c r="E20" s="141"/>
      <c r="F20" s="142"/>
      <c r="G20" s="143"/>
      <c r="H20" s="142"/>
      <c r="I20" s="143"/>
      <c r="J20" s="144"/>
      <c r="K20" s="143"/>
      <c r="L20" s="145"/>
      <c r="M20" s="145"/>
      <c r="N20" s="142"/>
      <c r="O20" s="143"/>
      <c r="P20" s="145"/>
      <c r="Q20" s="145"/>
      <c r="R20" s="142"/>
      <c r="S20" s="143"/>
      <c r="T20" s="145"/>
      <c r="U20" s="145"/>
      <c r="V20" s="142"/>
      <c r="W20" s="143"/>
      <c r="X20" s="145"/>
      <c r="Y20" s="142"/>
      <c r="Z20" s="143"/>
      <c r="AA20" s="142"/>
      <c r="AB20" s="143"/>
      <c r="AC20" s="142"/>
      <c r="AD20" s="143"/>
      <c r="AE20" s="145"/>
      <c r="AF20" s="145"/>
      <c r="AG20" s="142"/>
      <c r="AH20" s="143"/>
      <c r="AI20" s="142"/>
      <c r="AJ20" s="143"/>
      <c r="AK20" s="145"/>
      <c r="AL20" s="142"/>
      <c r="AM20" s="143"/>
      <c r="AN20" s="145"/>
      <c r="AO20" s="142"/>
      <c r="AP20" s="143"/>
      <c r="AQ20" s="142"/>
      <c r="AR20" s="143"/>
      <c r="AS20" s="142"/>
      <c r="AT20" s="143"/>
      <c r="AU20" s="142"/>
      <c r="AV20" s="143"/>
      <c r="AW20" s="142"/>
      <c r="AX20" s="143"/>
      <c r="AY20" s="142"/>
      <c r="AZ20" s="143"/>
      <c r="BA20" s="142"/>
      <c r="BB20" s="143"/>
      <c r="BC20" s="145"/>
      <c r="BD20" s="142"/>
      <c r="BE20" s="143"/>
      <c r="BF20" s="145"/>
      <c r="BG20" s="142"/>
      <c r="BH20" s="143"/>
      <c r="BI20" s="145"/>
      <c r="BJ20" s="142"/>
      <c r="BK20" s="143"/>
      <c r="BL20" s="145"/>
      <c r="BM20" s="142"/>
      <c r="BN20" s="143"/>
      <c r="BO20" s="145"/>
      <c r="BP20" s="142"/>
      <c r="BQ20" s="143"/>
      <c r="BR20" s="145"/>
      <c r="BS20" s="142"/>
      <c r="BT20" s="143"/>
      <c r="BU20" s="142"/>
      <c r="BV20" s="143"/>
      <c r="BW20" s="145"/>
      <c r="BX20" s="142"/>
      <c r="BY20" s="143"/>
      <c r="BZ20" s="142"/>
      <c r="CA20" s="143"/>
      <c r="CB20" s="142"/>
      <c r="CC20" s="143"/>
      <c r="CD20" s="145"/>
      <c r="CE20" s="142"/>
      <c r="CF20" s="143"/>
      <c r="CG20" s="145"/>
      <c r="CH20" s="142"/>
      <c r="CI20" s="143"/>
      <c r="CJ20" s="145"/>
      <c r="CK20" s="142"/>
      <c r="CL20" s="143"/>
      <c r="CM20" s="142"/>
      <c r="CN20" s="143"/>
      <c r="CO20" s="145"/>
      <c r="CP20" s="142"/>
      <c r="CQ20" s="143"/>
      <c r="CR20" s="142"/>
      <c r="CS20" s="143"/>
      <c r="CT20" s="142"/>
      <c r="CU20" s="143"/>
      <c r="CV20" s="142"/>
      <c r="CW20" s="143"/>
      <c r="CX20" s="145"/>
      <c r="CY20" s="142"/>
      <c r="CZ20" s="143"/>
      <c r="DA20" s="142"/>
      <c r="DB20" s="143"/>
      <c r="DC20" s="142"/>
      <c r="DD20" s="143"/>
      <c r="DE20" s="142"/>
      <c r="DF20" s="143"/>
      <c r="DG20" s="145"/>
      <c r="DH20" s="142"/>
      <c r="DI20" s="143"/>
      <c r="DJ20" s="142"/>
      <c r="DK20" s="143"/>
      <c r="DL20" s="142"/>
      <c r="DM20" s="143"/>
      <c r="DN20" s="142"/>
      <c r="DO20" s="143"/>
      <c r="DP20" s="142"/>
      <c r="DQ20" s="143"/>
      <c r="DR20" s="142"/>
      <c r="DS20" s="143"/>
      <c r="DT20" s="142"/>
      <c r="DU20" s="143"/>
      <c r="DV20" s="142"/>
      <c r="DW20" s="143"/>
      <c r="DX20" s="142"/>
      <c r="DY20" s="143"/>
      <c r="DZ20" s="142"/>
      <c r="EA20" s="143"/>
      <c r="EB20" s="142"/>
      <c r="EC20" s="143"/>
      <c r="ED20" s="142"/>
      <c r="EE20" s="143"/>
      <c r="EF20" s="142"/>
      <c r="EG20" s="143"/>
      <c r="EH20" s="142"/>
      <c r="EI20" s="143"/>
      <c r="EJ20" s="142"/>
      <c r="EK20" s="143"/>
      <c r="EL20" s="142"/>
      <c r="EM20" s="143"/>
      <c r="EN20" s="142"/>
      <c r="EO20" s="143"/>
      <c r="EP20" s="142"/>
      <c r="EQ20" s="143"/>
      <c r="ER20" s="142"/>
      <c r="ES20" s="143"/>
      <c r="ET20" s="142"/>
      <c r="EU20" s="143"/>
      <c r="EV20" s="142"/>
      <c r="EW20" s="143"/>
      <c r="EX20" s="142"/>
      <c r="EY20" s="143"/>
      <c r="EZ20" s="142"/>
      <c r="FA20" s="143"/>
      <c r="FB20" s="142"/>
      <c r="FC20" s="143"/>
      <c r="FD20" s="136">
        <f t="shared" si="0"/>
        <v>0</v>
      </c>
      <c r="FE20" s="136">
        <f t="shared" si="1"/>
        <v>0</v>
      </c>
      <c r="FF20" s="137" t="str">
        <f t="shared" si="2"/>
        <v>Bravo!!!</v>
      </c>
      <c r="FG20" s="235"/>
      <c r="FH20" s="235"/>
      <c r="FI20" s="235"/>
    </row>
    <row r="21" spans="1:165" x14ac:dyDescent="0.4">
      <c r="A21" s="138">
        <v>15</v>
      </c>
      <c r="B21" s="139"/>
      <c r="C21" s="139"/>
      <c r="D21" s="140"/>
      <c r="E21" s="141"/>
      <c r="F21" s="142"/>
      <c r="G21" s="143"/>
      <c r="H21" s="142"/>
      <c r="I21" s="143"/>
      <c r="J21" s="144"/>
      <c r="K21" s="143"/>
      <c r="L21" s="145"/>
      <c r="M21" s="145"/>
      <c r="N21" s="142"/>
      <c r="O21" s="143"/>
      <c r="P21" s="145"/>
      <c r="Q21" s="145"/>
      <c r="R21" s="142"/>
      <c r="S21" s="143"/>
      <c r="T21" s="145"/>
      <c r="U21" s="145"/>
      <c r="V21" s="142"/>
      <c r="W21" s="143"/>
      <c r="X21" s="145"/>
      <c r="Y21" s="142"/>
      <c r="Z21" s="143"/>
      <c r="AA21" s="142"/>
      <c r="AB21" s="143"/>
      <c r="AC21" s="142"/>
      <c r="AD21" s="143"/>
      <c r="AE21" s="145"/>
      <c r="AF21" s="145"/>
      <c r="AG21" s="142"/>
      <c r="AH21" s="143"/>
      <c r="AI21" s="142"/>
      <c r="AJ21" s="143"/>
      <c r="AK21" s="145"/>
      <c r="AL21" s="142"/>
      <c r="AM21" s="143"/>
      <c r="AN21" s="145"/>
      <c r="AO21" s="142"/>
      <c r="AP21" s="143"/>
      <c r="AQ21" s="142"/>
      <c r="AR21" s="143"/>
      <c r="AS21" s="142"/>
      <c r="AT21" s="143"/>
      <c r="AU21" s="142"/>
      <c r="AV21" s="143"/>
      <c r="AW21" s="142"/>
      <c r="AX21" s="143"/>
      <c r="AY21" s="142"/>
      <c r="AZ21" s="143"/>
      <c r="BA21" s="142"/>
      <c r="BB21" s="143"/>
      <c r="BC21" s="145"/>
      <c r="BD21" s="142"/>
      <c r="BE21" s="143"/>
      <c r="BF21" s="145"/>
      <c r="BG21" s="142"/>
      <c r="BH21" s="143"/>
      <c r="BI21" s="145"/>
      <c r="BJ21" s="142"/>
      <c r="BK21" s="143"/>
      <c r="BL21" s="145"/>
      <c r="BM21" s="142"/>
      <c r="BN21" s="143"/>
      <c r="BO21" s="145"/>
      <c r="BP21" s="142"/>
      <c r="BQ21" s="143"/>
      <c r="BR21" s="145"/>
      <c r="BS21" s="142"/>
      <c r="BT21" s="143"/>
      <c r="BU21" s="142"/>
      <c r="BV21" s="143"/>
      <c r="BW21" s="145"/>
      <c r="BX21" s="142"/>
      <c r="BY21" s="143"/>
      <c r="BZ21" s="142"/>
      <c r="CA21" s="143"/>
      <c r="CB21" s="142"/>
      <c r="CC21" s="143"/>
      <c r="CD21" s="145"/>
      <c r="CE21" s="142"/>
      <c r="CF21" s="143"/>
      <c r="CG21" s="145"/>
      <c r="CH21" s="142"/>
      <c r="CI21" s="143"/>
      <c r="CJ21" s="145"/>
      <c r="CK21" s="142"/>
      <c r="CL21" s="143"/>
      <c r="CM21" s="142"/>
      <c r="CN21" s="143"/>
      <c r="CO21" s="145"/>
      <c r="CP21" s="142"/>
      <c r="CQ21" s="143"/>
      <c r="CR21" s="142"/>
      <c r="CS21" s="143"/>
      <c r="CT21" s="142"/>
      <c r="CU21" s="143"/>
      <c r="CV21" s="142"/>
      <c r="CW21" s="143"/>
      <c r="CX21" s="145"/>
      <c r="CY21" s="142"/>
      <c r="CZ21" s="143"/>
      <c r="DA21" s="142"/>
      <c r="DB21" s="143"/>
      <c r="DC21" s="142"/>
      <c r="DD21" s="143"/>
      <c r="DE21" s="142"/>
      <c r="DF21" s="143"/>
      <c r="DG21" s="145"/>
      <c r="DH21" s="142"/>
      <c r="DI21" s="143"/>
      <c r="DJ21" s="142"/>
      <c r="DK21" s="143"/>
      <c r="DL21" s="142"/>
      <c r="DM21" s="143"/>
      <c r="DN21" s="142"/>
      <c r="DO21" s="143"/>
      <c r="DP21" s="142"/>
      <c r="DQ21" s="143"/>
      <c r="DR21" s="142"/>
      <c r="DS21" s="143"/>
      <c r="DT21" s="142"/>
      <c r="DU21" s="143"/>
      <c r="DV21" s="142"/>
      <c r="DW21" s="143"/>
      <c r="DX21" s="142"/>
      <c r="DY21" s="143"/>
      <c r="DZ21" s="142"/>
      <c r="EA21" s="143"/>
      <c r="EB21" s="142"/>
      <c r="EC21" s="143"/>
      <c r="ED21" s="142"/>
      <c r="EE21" s="143"/>
      <c r="EF21" s="142"/>
      <c r="EG21" s="143"/>
      <c r="EH21" s="142"/>
      <c r="EI21" s="143"/>
      <c r="EJ21" s="142"/>
      <c r="EK21" s="143"/>
      <c r="EL21" s="142"/>
      <c r="EM21" s="143"/>
      <c r="EN21" s="142"/>
      <c r="EO21" s="143"/>
      <c r="EP21" s="142"/>
      <c r="EQ21" s="143"/>
      <c r="ER21" s="142"/>
      <c r="ES21" s="143"/>
      <c r="ET21" s="142"/>
      <c r="EU21" s="143"/>
      <c r="EV21" s="142"/>
      <c r="EW21" s="143"/>
      <c r="EX21" s="142"/>
      <c r="EY21" s="143"/>
      <c r="EZ21" s="142"/>
      <c r="FA21" s="143"/>
      <c r="FB21" s="142"/>
      <c r="FC21" s="143"/>
      <c r="FD21" s="136">
        <f t="shared" si="0"/>
        <v>0</v>
      </c>
      <c r="FE21" s="136">
        <f t="shared" si="1"/>
        <v>0</v>
      </c>
      <c r="FF21" s="137" t="str">
        <f t="shared" si="2"/>
        <v>Bravo!!!</v>
      </c>
      <c r="FG21" s="235"/>
      <c r="FH21" s="235"/>
      <c r="FI21" s="235"/>
    </row>
    <row r="22" spans="1:165" x14ac:dyDescent="0.4">
      <c r="A22" s="138">
        <v>16</v>
      </c>
      <c r="B22" s="139"/>
      <c r="C22" s="139"/>
      <c r="D22" s="140"/>
      <c r="E22" s="141"/>
      <c r="F22" s="142"/>
      <c r="G22" s="143"/>
      <c r="H22" s="142"/>
      <c r="I22" s="143"/>
      <c r="J22" s="144"/>
      <c r="K22" s="143"/>
      <c r="L22" s="145"/>
      <c r="M22" s="145"/>
      <c r="N22" s="142"/>
      <c r="O22" s="143"/>
      <c r="P22" s="145"/>
      <c r="Q22" s="145"/>
      <c r="R22" s="142"/>
      <c r="S22" s="143"/>
      <c r="T22" s="145"/>
      <c r="U22" s="145"/>
      <c r="V22" s="142"/>
      <c r="W22" s="143"/>
      <c r="X22" s="145"/>
      <c r="Y22" s="142"/>
      <c r="Z22" s="143"/>
      <c r="AA22" s="142"/>
      <c r="AB22" s="143"/>
      <c r="AC22" s="142"/>
      <c r="AD22" s="143"/>
      <c r="AE22" s="145"/>
      <c r="AF22" s="145"/>
      <c r="AG22" s="142"/>
      <c r="AH22" s="143"/>
      <c r="AI22" s="142"/>
      <c r="AJ22" s="143"/>
      <c r="AK22" s="145"/>
      <c r="AL22" s="142"/>
      <c r="AM22" s="143"/>
      <c r="AN22" s="145"/>
      <c r="AO22" s="142"/>
      <c r="AP22" s="143"/>
      <c r="AQ22" s="142"/>
      <c r="AR22" s="143"/>
      <c r="AS22" s="142"/>
      <c r="AT22" s="143"/>
      <c r="AU22" s="142"/>
      <c r="AV22" s="143"/>
      <c r="AW22" s="142"/>
      <c r="AX22" s="143"/>
      <c r="AY22" s="142"/>
      <c r="AZ22" s="143"/>
      <c r="BA22" s="142"/>
      <c r="BB22" s="143"/>
      <c r="BC22" s="145"/>
      <c r="BD22" s="142"/>
      <c r="BE22" s="143"/>
      <c r="BF22" s="145"/>
      <c r="BG22" s="142"/>
      <c r="BH22" s="143"/>
      <c r="BI22" s="145"/>
      <c r="BJ22" s="142"/>
      <c r="BK22" s="143"/>
      <c r="BL22" s="145"/>
      <c r="BM22" s="142"/>
      <c r="BN22" s="143"/>
      <c r="BO22" s="145"/>
      <c r="BP22" s="142"/>
      <c r="BQ22" s="143"/>
      <c r="BR22" s="145"/>
      <c r="BS22" s="142"/>
      <c r="BT22" s="143"/>
      <c r="BU22" s="142"/>
      <c r="BV22" s="143"/>
      <c r="BW22" s="145"/>
      <c r="BX22" s="142"/>
      <c r="BY22" s="143"/>
      <c r="BZ22" s="142"/>
      <c r="CA22" s="143"/>
      <c r="CB22" s="142"/>
      <c r="CC22" s="143"/>
      <c r="CD22" s="145"/>
      <c r="CE22" s="142"/>
      <c r="CF22" s="143"/>
      <c r="CG22" s="145"/>
      <c r="CH22" s="142"/>
      <c r="CI22" s="143"/>
      <c r="CJ22" s="145"/>
      <c r="CK22" s="142"/>
      <c r="CL22" s="143"/>
      <c r="CM22" s="142"/>
      <c r="CN22" s="143"/>
      <c r="CO22" s="145"/>
      <c r="CP22" s="142"/>
      <c r="CQ22" s="143"/>
      <c r="CR22" s="142"/>
      <c r="CS22" s="143"/>
      <c r="CT22" s="142"/>
      <c r="CU22" s="143"/>
      <c r="CV22" s="142"/>
      <c r="CW22" s="143"/>
      <c r="CX22" s="145"/>
      <c r="CY22" s="142"/>
      <c r="CZ22" s="143"/>
      <c r="DA22" s="142"/>
      <c r="DB22" s="143"/>
      <c r="DC22" s="142"/>
      <c r="DD22" s="143"/>
      <c r="DE22" s="142"/>
      <c r="DF22" s="143"/>
      <c r="DG22" s="145"/>
      <c r="DH22" s="142"/>
      <c r="DI22" s="143"/>
      <c r="DJ22" s="142"/>
      <c r="DK22" s="143"/>
      <c r="DL22" s="142"/>
      <c r="DM22" s="143"/>
      <c r="DN22" s="142"/>
      <c r="DO22" s="143"/>
      <c r="DP22" s="142"/>
      <c r="DQ22" s="143"/>
      <c r="DR22" s="142"/>
      <c r="DS22" s="143"/>
      <c r="DT22" s="142"/>
      <c r="DU22" s="143"/>
      <c r="DV22" s="142"/>
      <c r="DW22" s="143"/>
      <c r="DX22" s="142"/>
      <c r="DY22" s="143"/>
      <c r="DZ22" s="142"/>
      <c r="EA22" s="143"/>
      <c r="EB22" s="142"/>
      <c r="EC22" s="143"/>
      <c r="ED22" s="142"/>
      <c r="EE22" s="143"/>
      <c r="EF22" s="142"/>
      <c r="EG22" s="143"/>
      <c r="EH22" s="142"/>
      <c r="EI22" s="143"/>
      <c r="EJ22" s="142"/>
      <c r="EK22" s="143"/>
      <c r="EL22" s="142"/>
      <c r="EM22" s="143"/>
      <c r="EN22" s="142"/>
      <c r="EO22" s="143"/>
      <c r="EP22" s="142"/>
      <c r="EQ22" s="143"/>
      <c r="ER22" s="142"/>
      <c r="ES22" s="143"/>
      <c r="ET22" s="142"/>
      <c r="EU22" s="143"/>
      <c r="EV22" s="142"/>
      <c r="EW22" s="143"/>
      <c r="EX22" s="142"/>
      <c r="EY22" s="143"/>
      <c r="EZ22" s="142"/>
      <c r="FA22" s="143"/>
      <c r="FB22" s="142"/>
      <c r="FC22" s="143"/>
      <c r="FD22" s="136">
        <f t="shared" si="0"/>
        <v>0</v>
      </c>
      <c r="FE22" s="136">
        <f t="shared" si="1"/>
        <v>0</v>
      </c>
      <c r="FF22" s="137" t="str">
        <f t="shared" si="2"/>
        <v>Bravo!!!</v>
      </c>
      <c r="FG22" s="235"/>
      <c r="FH22" s="235"/>
      <c r="FI22" s="235"/>
    </row>
    <row r="23" spans="1:165" x14ac:dyDescent="0.4">
      <c r="A23" s="138">
        <v>17</v>
      </c>
      <c r="B23" s="139"/>
      <c r="C23" s="139"/>
      <c r="D23" s="140"/>
      <c r="E23" s="141"/>
      <c r="F23" s="142"/>
      <c r="G23" s="143"/>
      <c r="H23" s="142"/>
      <c r="I23" s="143"/>
      <c r="J23" s="144"/>
      <c r="K23" s="143"/>
      <c r="L23" s="145"/>
      <c r="M23" s="145"/>
      <c r="N23" s="142"/>
      <c r="O23" s="143"/>
      <c r="P23" s="145"/>
      <c r="Q23" s="145"/>
      <c r="R23" s="142"/>
      <c r="S23" s="143"/>
      <c r="T23" s="145"/>
      <c r="U23" s="145"/>
      <c r="V23" s="142"/>
      <c r="W23" s="143"/>
      <c r="X23" s="145"/>
      <c r="Y23" s="142"/>
      <c r="Z23" s="143"/>
      <c r="AA23" s="142"/>
      <c r="AB23" s="143"/>
      <c r="AC23" s="142"/>
      <c r="AD23" s="143"/>
      <c r="AE23" s="145"/>
      <c r="AF23" s="145"/>
      <c r="AG23" s="142"/>
      <c r="AH23" s="143"/>
      <c r="AI23" s="142"/>
      <c r="AJ23" s="143"/>
      <c r="AK23" s="145"/>
      <c r="AL23" s="142"/>
      <c r="AM23" s="143"/>
      <c r="AN23" s="145"/>
      <c r="AO23" s="142"/>
      <c r="AP23" s="143"/>
      <c r="AQ23" s="142"/>
      <c r="AR23" s="143"/>
      <c r="AS23" s="142"/>
      <c r="AT23" s="143"/>
      <c r="AU23" s="142"/>
      <c r="AV23" s="143"/>
      <c r="AW23" s="142"/>
      <c r="AX23" s="143"/>
      <c r="AY23" s="142"/>
      <c r="AZ23" s="143"/>
      <c r="BA23" s="142"/>
      <c r="BB23" s="143"/>
      <c r="BC23" s="145"/>
      <c r="BD23" s="142"/>
      <c r="BE23" s="143"/>
      <c r="BF23" s="145"/>
      <c r="BG23" s="142"/>
      <c r="BH23" s="143"/>
      <c r="BI23" s="145"/>
      <c r="BJ23" s="142"/>
      <c r="BK23" s="143"/>
      <c r="BL23" s="145"/>
      <c r="BM23" s="142"/>
      <c r="BN23" s="143"/>
      <c r="BO23" s="145"/>
      <c r="BP23" s="142"/>
      <c r="BQ23" s="143"/>
      <c r="BR23" s="145"/>
      <c r="BS23" s="142"/>
      <c r="BT23" s="143"/>
      <c r="BU23" s="142"/>
      <c r="BV23" s="143"/>
      <c r="BW23" s="145"/>
      <c r="BX23" s="142"/>
      <c r="BY23" s="143"/>
      <c r="BZ23" s="142"/>
      <c r="CA23" s="143"/>
      <c r="CB23" s="142"/>
      <c r="CC23" s="143"/>
      <c r="CD23" s="145"/>
      <c r="CE23" s="142"/>
      <c r="CF23" s="143"/>
      <c r="CG23" s="145"/>
      <c r="CH23" s="142"/>
      <c r="CI23" s="143"/>
      <c r="CJ23" s="145"/>
      <c r="CK23" s="142"/>
      <c r="CL23" s="143"/>
      <c r="CM23" s="142"/>
      <c r="CN23" s="143"/>
      <c r="CO23" s="145"/>
      <c r="CP23" s="142"/>
      <c r="CQ23" s="143"/>
      <c r="CR23" s="142"/>
      <c r="CS23" s="143"/>
      <c r="CT23" s="142"/>
      <c r="CU23" s="143"/>
      <c r="CV23" s="142"/>
      <c r="CW23" s="143"/>
      <c r="CX23" s="145"/>
      <c r="CY23" s="142"/>
      <c r="CZ23" s="143"/>
      <c r="DA23" s="142"/>
      <c r="DB23" s="143"/>
      <c r="DC23" s="142"/>
      <c r="DD23" s="143"/>
      <c r="DE23" s="142"/>
      <c r="DF23" s="143"/>
      <c r="DG23" s="145"/>
      <c r="DH23" s="142"/>
      <c r="DI23" s="143"/>
      <c r="DJ23" s="142"/>
      <c r="DK23" s="143"/>
      <c r="DL23" s="142"/>
      <c r="DM23" s="143"/>
      <c r="DN23" s="142"/>
      <c r="DO23" s="143"/>
      <c r="DP23" s="142"/>
      <c r="DQ23" s="143"/>
      <c r="DR23" s="142"/>
      <c r="DS23" s="143"/>
      <c r="DT23" s="142"/>
      <c r="DU23" s="143"/>
      <c r="DV23" s="142"/>
      <c r="DW23" s="143"/>
      <c r="DX23" s="142"/>
      <c r="DY23" s="143"/>
      <c r="DZ23" s="142"/>
      <c r="EA23" s="143"/>
      <c r="EB23" s="142"/>
      <c r="EC23" s="143"/>
      <c r="ED23" s="142"/>
      <c r="EE23" s="143"/>
      <c r="EF23" s="142"/>
      <c r="EG23" s="143"/>
      <c r="EH23" s="142"/>
      <c r="EI23" s="143"/>
      <c r="EJ23" s="142"/>
      <c r="EK23" s="143"/>
      <c r="EL23" s="142"/>
      <c r="EM23" s="143"/>
      <c r="EN23" s="142"/>
      <c r="EO23" s="143"/>
      <c r="EP23" s="142"/>
      <c r="EQ23" s="143"/>
      <c r="ER23" s="142"/>
      <c r="ES23" s="143"/>
      <c r="ET23" s="142"/>
      <c r="EU23" s="143"/>
      <c r="EV23" s="142"/>
      <c r="EW23" s="143"/>
      <c r="EX23" s="142"/>
      <c r="EY23" s="143"/>
      <c r="EZ23" s="142"/>
      <c r="FA23" s="143"/>
      <c r="FB23" s="142"/>
      <c r="FC23" s="143"/>
      <c r="FD23" s="136">
        <f t="shared" si="0"/>
        <v>0</v>
      </c>
      <c r="FE23" s="136">
        <f t="shared" si="1"/>
        <v>0</v>
      </c>
      <c r="FF23" s="137" t="str">
        <f t="shared" si="2"/>
        <v>Bravo!!!</v>
      </c>
      <c r="FG23" s="235"/>
      <c r="FH23" s="235"/>
      <c r="FI23" s="235"/>
    </row>
    <row r="24" spans="1:165" x14ac:dyDescent="0.4">
      <c r="A24" s="138">
        <v>18</v>
      </c>
      <c r="B24" s="139"/>
      <c r="C24" s="139"/>
      <c r="D24" s="140"/>
      <c r="E24" s="141"/>
      <c r="F24" s="142"/>
      <c r="G24" s="143"/>
      <c r="H24" s="142"/>
      <c r="I24" s="143"/>
      <c r="J24" s="144"/>
      <c r="K24" s="143"/>
      <c r="L24" s="145"/>
      <c r="M24" s="145"/>
      <c r="N24" s="142"/>
      <c r="O24" s="143"/>
      <c r="P24" s="145"/>
      <c r="Q24" s="145"/>
      <c r="R24" s="142"/>
      <c r="S24" s="143"/>
      <c r="T24" s="145"/>
      <c r="U24" s="145"/>
      <c r="V24" s="142"/>
      <c r="W24" s="143"/>
      <c r="X24" s="145"/>
      <c r="Y24" s="142"/>
      <c r="Z24" s="143"/>
      <c r="AA24" s="142"/>
      <c r="AB24" s="143"/>
      <c r="AC24" s="142"/>
      <c r="AD24" s="143"/>
      <c r="AE24" s="145"/>
      <c r="AF24" s="145"/>
      <c r="AG24" s="142"/>
      <c r="AH24" s="143"/>
      <c r="AI24" s="142"/>
      <c r="AJ24" s="143"/>
      <c r="AK24" s="145"/>
      <c r="AL24" s="142"/>
      <c r="AM24" s="143"/>
      <c r="AN24" s="145"/>
      <c r="AO24" s="142"/>
      <c r="AP24" s="143"/>
      <c r="AQ24" s="142"/>
      <c r="AR24" s="143"/>
      <c r="AS24" s="142"/>
      <c r="AT24" s="143"/>
      <c r="AU24" s="142"/>
      <c r="AV24" s="143"/>
      <c r="AW24" s="142"/>
      <c r="AX24" s="143"/>
      <c r="AY24" s="142"/>
      <c r="AZ24" s="143"/>
      <c r="BA24" s="142"/>
      <c r="BB24" s="143"/>
      <c r="BC24" s="145"/>
      <c r="BD24" s="142"/>
      <c r="BE24" s="143"/>
      <c r="BF24" s="145"/>
      <c r="BG24" s="142"/>
      <c r="BH24" s="143"/>
      <c r="BI24" s="145"/>
      <c r="BJ24" s="142"/>
      <c r="BK24" s="143"/>
      <c r="BL24" s="145"/>
      <c r="BM24" s="142"/>
      <c r="BN24" s="143"/>
      <c r="BO24" s="145"/>
      <c r="BP24" s="142"/>
      <c r="BQ24" s="143"/>
      <c r="BR24" s="145"/>
      <c r="BS24" s="142"/>
      <c r="BT24" s="143"/>
      <c r="BU24" s="142"/>
      <c r="BV24" s="143"/>
      <c r="BW24" s="145"/>
      <c r="BX24" s="142"/>
      <c r="BY24" s="143"/>
      <c r="BZ24" s="142"/>
      <c r="CA24" s="143"/>
      <c r="CB24" s="142"/>
      <c r="CC24" s="143"/>
      <c r="CD24" s="145"/>
      <c r="CE24" s="142"/>
      <c r="CF24" s="143"/>
      <c r="CG24" s="145"/>
      <c r="CH24" s="142"/>
      <c r="CI24" s="143"/>
      <c r="CJ24" s="145"/>
      <c r="CK24" s="142"/>
      <c r="CL24" s="143"/>
      <c r="CM24" s="142"/>
      <c r="CN24" s="143"/>
      <c r="CO24" s="145"/>
      <c r="CP24" s="142"/>
      <c r="CQ24" s="143"/>
      <c r="CR24" s="142"/>
      <c r="CS24" s="143"/>
      <c r="CT24" s="142"/>
      <c r="CU24" s="143"/>
      <c r="CV24" s="142"/>
      <c r="CW24" s="143"/>
      <c r="CX24" s="145"/>
      <c r="CY24" s="142"/>
      <c r="CZ24" s="143"/>
      <c r="DA24" s="142"/>
      <c r="DB24" s="143"/>
      <c r="DC24" s="142"/>
      <c r="DD24" s="143"/>
      <c r="DE24" s="142"/>
      <c r="DF24" s="143"/>
      <c r="DG24" s="145"/>
      <c r="DH24" s="142"/>
      <c r="DI24" s="143"/>
      <c r="DJ24" s="142"/>
      <c r="DK24" s="143"/>
      <c r="DL24" s="142"/>
      <c r="DM24" s="143"/>
      <c r="DN24" s="142"/>
      <c r="DO24" s="143"/>
      <c r="DP24" s="142"/>
      <c r="DQ24" s="143"/>
      <c r="DR24" s="142"/>
      <c r="DS24" s="143"/>
      <c r="DT24" s="142"/>
      <c r="DU24" s="143"/>
      <c r="DV24" s="142"/>
      <c r="DW24" s="143"/>
      <c r="DX24" s="142"/>
      <c r="DY24" s="143"/>
      <c r="DZ24" s="142"/>
      <c r="EA24" s="143"/>
      <c r="EB24" s="142"/>
      <c r="EC24" s="143"/>
      <c r="ED24" s="142"/>
      <c r="EE24" s="143"/>
      <c r="EF24" s="142"/>
      <c r="EG24" s="143"/>
      <c r="EH24" s="142"/>
      <c r="EI24" s="143"/>
      <c r="EJ24" s="142"/>
      <c r="EK24" s="143"/>
      <c r="EL24" s="142"/>
      <c r="EM24" s="143"/>
      <c r="EN24" s="142"/>
      <c r="EO24" s="143"/>
      <c r="EP24" s="142"/>
      <c r="EQ24" s="143"/>
      <c r="ER24" s="142"/>
      <c r="ES24" s="143"/>
      <c r="ET24" s="142"/>
      <c r="EU24" s="143"/>
      <c r="EV24" s="142"/>
      <c r="EW24" s="143"/>
      <c r="EX24" s="142"/>
      <c r="EY24" s="143"/>
      <c r="EZ24" s="142"/>
      <c r="FA24" s="143"/>
      <c r="FB24" s="142"/>
      <c r="FC24" s="143"/>
      <c r="FD24" s="136">
        <f t="shared" si="0"/>
        <v>0</v>
      </c>
      <c r="FE24" s="136">
        <f t="shared" si="1"/>
        <v>0</v>
      </c>
      <c r="FF24" s="137" t="str">
        <f t="shared" si="2"/>
        <v>Bravo!!!</v>
      </c>
      <c r="FG24" s="235"/>
      <c r="FH24" s="235"/>
      <c r="FI24" s="235"/>
    </row>
    <row r="25" spans="1:165" x14ac:dyDescent="0.4">
      <c r="A25" s="138">
        <v>19</v>
      </c>
      <c r="B25" s="139"/>
      <c r="C25" s="139"/>
      <c r="D25" s="140"/>
      <c r="E25" s="141"/>
      <c r="F25" s="142"/>
      <c r="G25" s="143"/>
      <c r="H25" s="142"/>
      <c r="I25" s="143"/>
      <c r="J25" s="144"/>
      <c r="K25" s="143"/>
      <c r="L25" s="145"/>
      <c r="M25" s="145"/>
      <c r="N25" s="142"/>
      <c r="O25" s="143"/>
      <c r="P25" s="145"/>
      <c r="Q25" s="145"/>
      <c r="R25" s="142"/>
      <c r="S25" s="143"/>
      <c r="T25" s="145"/>
      <c r="U25" s="145"/>
      <c r="V25" s="142"/>
      <c r="W25" s="143"/>
      <c r="X25" s="145"/>
      <c r="Y25" s="142"/>
      <c r="Z25" s="143"/>
      <c r="AA25" s="142"/>
      <c r="AB25" s="143"/>
      <c r="AC25" s="142"/>
      <c r="AD25" s="143"/>
      <c r="AE25" s="145"/>
      <c r="AF25" s="145"/>
      <c r="AG25" s="142"/>
      <c r="AH25" s="143"/>
      <c r="AI25" s="142"/>
      <c r="AJ25" s="143"/>
      <c r="AK25" s="145"/>
      <c r="AL25" s="142"/>
      <c r="AM25" s="143"/>
      <c r="AN25" s="145"/>
      <c r="AO25" s="142"/>
      <c r="AP25" s="143"/>
      <c r="AQ25" s="142"/>
      <c r="AR25" s="143"/>
      <c r="AS25" s="142"/>
      <c r="AT25" s="143"/>
      <c r="AU25" s="142"/>
      <c r="AV25" s="143"/>
      <c r="AW25" s="142"/>
      <c r="AX25" s="143"/>
      <c r="AY25" s="142"/>
      <c r="AZ25" s="143"/>
      <c r="BA25" s="142"/>
      <c r="BB25" s="143"/>
      <c r="BC25" s="145"/>
      <c r="BD25" s="142"/>
      <c r="BE25" s="143"/>
      <c r="BF25" s="145"/>
      <c r="BG25" s="142"/>
      <c r="BH25" s="143"/>
      <c r="BI25" s="145"/>
      <c r="BJ25" s="142"/>
      <c r="BK25" s="143"/>
      <c r="BL25" s="145"/>
      <c r="BM25" s="142"/>
      <c r="BN25" s="143"/>
      <c r="BO25" s="145"/>
      <c r="BP25" s="142"/>
      <c r="BQ25" s="143"/>
      <c r="BR25" s="145"/>
      <c r="BS25" s="142"/>
      <c r="BT25" s="143"/>
      <c r="BU25" s="142"/>
      <c r="BV25" s="143"/>
      <c r="BW25" s="145"/>
      <c r="BX25" s="142"/>
      <c r="BY25" s="143"/>
      <c r="BZ25" s="142"/>
      <c r="CA25" s="143"/>
      <c r="CB25" s="142"/>
      <c r="CC25" s="143"/>
      <c r="CD25" s="145"/>
      <c r="CE25" s="142"/>
      <c r="CF25" s="143"/>
      <c r="CG25" s="145"/>
      <c r="CH25" s="142"/>
      <c r="CI25" s="143"/>
      <c r="CJ25" s="145"/>
      <c r="CK25" s="142"/>
      <c r="CL25" s="143"/>
      <c r="CM25" s="142"/>
      <c r="CN25" s="143"/>
      <c r="CO25" s="145"/>
      <c r="CP25" s="142"/>
      <c r="CQ25" s="143"/>
      <c r="CR25" s="142"/>
      <c r="CS25" s="143"/>
      <c r="CT25" s="142"/>
      <c r="CU25" s="143"/>
      <c r="CV25" s="142"/>
      <c r="CW25" s="143"/>
      <c r="CX25" s="145"/>
      <c r="CY25" s="142"/>
      <c r="CZ25" s="143"/>
      <c r="DA25" s="142"/>
      <c r="DB25" s="143"/>
      <c r="DC25" s="142"/>
      <c r="DD25" s="143"/>
      <c r="DE25" s="142"/>
      <c r="DF25" s="143"/>
      <c r="DG25" s="145"/>
      <c r="DH25" s="142"/>
      <c r="DI25" s="143"/>
      <c r="DJ25" s="142"/>
      <c r="DK25" s="143"/>
      <c r="DL25" s="142"/>
      <c r="DM25" s="143"/>
      <c r="DN25" s="142"/>
      <c r="DO25" s="143"/>
      <c r="DP25" s="142"/>
      <c r="DQ25" s="143"/>
      <c r="DR25" s="142"/>
      <c r="DS25" s="143"/>
      <c r="DT25" s="142"/>
      <c r="DU25" s="143"/>
      <c r="DV25" s="142"/>
      <c r="DW25" s="143"/>
      <c r="DX25" s="142"/>
      <c r="DY25" s="143"/>
      <c r="DZ25" s="142"/>
      <c r="EA25" s="143"/>
      <c r="EB25" s="142"/>
      <c r="EC25" s="143"/>
      <c r="ED25" s="142"/>
      <c r="EE25" s="143"/>
      <c r="EF25" s="142"/>
      <c r="EG25" s="143"/>
      <c r="EH25" s="142"/>
      <c r="EI25" s="143"/>
      <c r="EJ25" s="142"/>
      <c r="EK25" s="143"/>
      <c r="EL25" s="142"/>
      <c r="EM25" s="143"/>
      <c r="EN25" s="142"/>
      <c r="EO25" s="143"/>
      <c r="EP25" s="142"/>
      <c r="EQ25" s="143"/>
      <c r="ER25" s="142"/>
      <c r="ES25" s="143"/>
      <c r="ET25" s="142"/>
      <c r="EU25" s="143"/>
      <c r="EV25" s="142"/>
      <c r="EW25" s="143"/>
      <c r="EX25" s="142"/>
      <c r="EY25" s="143"/>
      <c r="EZ25" s="142"/>
      <c r="FA25" s="143"/>
      <c r="FB25" s="142"/>
      <c r="FC25" s="143"/>
      <c r="FD25" s="136">
        <f t="shared" si="0"/>
        <v>0</v>
      </c>
      <c r="FE25" s="136">
        <f t="shared" si="1"/>
        <v>0</v>
      </c>
      <c r="FF25" s="137" t="str">
        <f t="shared" si="2"/>
        <v>Bravo!!!</v>
      </c>
      <c r="FG25" s="235"/>
      <c r="FH25" s="235"/>
      <c r="FI25" s="235"/>
    </row>
    <row r="26" spans="1:165" x14ac:dyDescent="0.4">
      <c r="A26" s="138">
        <v>20</v>
      </c>
      <c r="B26" s="139"/>
      <c r="C26" s="139"/>
      <c r="D26" s="140"/>
      <c r="E26" s="141"/>
      <c r="F26" s="142"/>
      <c r="G26" s="143"/>
      <c r="H26" s="142"/>
      <c r="I26" s="143"/>
      <c r="J26" s="144"/>
      <c r="K26" s="143"/>
      <c r="L26" s="145"/>
      <c r="M26" s="145"/>
      <c r="N26" s="142"/>
      <c r="O26" s="143"/>
      <c r="P26" s="145"/>
      <c r="Q26" s="145"/>
      <c r="R26" s="142"/>
      <c r="S26" s="143"/>
      <c r="T26" s="145"/>
      <c r="U26" s="145"/>
      <c r="V26" s="142"/>
      <c r="W26" s="143"/>
      <c r="X26" s="145"/>
      <c r="Y26" s="142"/>
      <c r="Z26" s="143"/>
      <c r="AA26" s="142"/>
      <c r="AB26" s="143"/>
      <c r="AC26" s="142"/>
      <c r="AD26" s="143"/>
      <c r="AE26" s="145"/>
      <c r="AF26" s="145"/>
      <c r="AG26" s="142"/>
      <c r="AH26" s="143"/>
      <c r="AI26" s="142"/>
      <c r="AJ26" s="143"/>
      <c r="AK26" s="145"/>
      <c r="AL26" s="142"/>
      <c r="AM26" s="143"/>
      <c r="AN26" s="145"/>
      <c r="AO26" s="142"/>
      <c r="AP26" s="143"/>
      <c r="AQ26" s="142"/>
      <c r="AR26" s="143"/>
      <c r="AS26" s="142"/>
      <c r="AT26" s="143"/>
      <c r="AU26" s="142"/>
      <c r="AV26" s="143"/>
      <c r="AW26" s="142"/>
      <c r="AX26" s="143"/>
      <c r="AY26" s="142"/>
      <c r="AZ26" s="143"/>
      <c r="BA26" s="142"/>
      <c r="BB26" s="143"/>
      <c r="BC26" s="145"/>
      <c r="BD26" s="142"/>
      <c r="BE26" s="143"/>
      <c r="BF26" s="145"/>
      <c r="BG26" s="142"/>
      <c r="BH26" s="143"/>
      <c r="BI26" s="145"/>
      <c r="BJ26" s="142"/>
      <c r="BK26" s="143"/>
      <c r="BL26" s="145"/>
      <c r="BM26" s="142"/>
      <c r="BN26" s="143"/>
      <c r="BO26" s="145"/>
      <c r="BP26" s="142"/>
      <c r="BQ26" s="143"/>
      <c r="BR26" s="145"/>
      <c r="BS26" s="142"/>
      <c r="BT26" s="143"/>
      <c r="BU26" s="142"/>
      <c r="BV26" s="143"/>
      <c r="BW26" s="145"/>
      <c r="BX26" s="142"/>
      <c r="BY26" s="143"/>
      <c r="BZ26" s="142"/>
      <c r="CA26" s="143"/>
      <c r="CB26" s="142"/>
      <c r="CC26" s="143"/>
      <c r="CD26" s="145"/>
      <c r="CE26" s="142"/>
      <c r="CF26" s="143"/>
      <c r="CG26" s="145"/>
      <c r="CH26" s="142"/>
      <c r="CI26" s="143"/>
      <c r="CJ26" s="145"/>
      <c r="CK26" s="142"/>
      <c r="CL26" s="143"/>
      <c r="CM26" s="142"/>
      <c r="CN26" s="143"/>
      <c r="CO26" s="145"/>
      <c r="CP26" s="142"/>
      <c r="CQ26" s="143"/>
      <c r="CR26" s="142"/>
      <c r="CS26" s="143"/>
      <c r="CT26" s="142"/>
      <c r="CU26" s="143"/>
      <c r="CV26" s="142"/>
      <c r="CW26" s="143"/>
      <c r="CX26" s="145"/>
      <c r="CY26" s="142"/>
      <c r="CZ26" s="143"/>
      <c r="DA26" s="142"/>
      <c r="DB26" s="143"/>
      <c r="DC26" s="142"/>
      <c r="DD26" s="143"/>
      <c r="DE26" s="142"/>
      <c r="DF26" s="143"/>
      <c r="DG26" s="145"/>
      <c r="DH26" s="142"/>
      <c r="DI26" s="143"/>
      <c r="DJ26" s="142"/>
      <c r="DK26" s="143"/>
      <c r="DL26" s="142"/>
      <c r="DM26" s="143"/>
      <c r="DN26" s="142"/>
      <c r="DO26" s="143"/>
      <c r="DP26" s="142"/>
      <c r="DQ26" s="143"/>
      <c r="DR26" s="142"/>
      <c r="DS26" s="143"/>
      <c r="DT26" s="142"/>
      <c r="DU26" s="143"/>
      <c r="DV26" s="142"/>
      <c r="DW26" s="143"/>
      <c r="DX26" s="142"/>
      <c r="DY26" s="143"/>
      <c r="DZ26" s="142"/>
      <c r="EA26" s="143"/>
      <c r="EB26" s="142"/>
      <c r="EC26" s="143"/>
      <c r="ED26" s="142"/>
      <c r="EE26" s="143"/>
      <c r="EF26" s="142"/>
      <c r="EG26" s="143"/>
      <c r="EH26" s="142"/>
      <c r="EI26" s="143"/>
      <c r="EJ26" s="142"/>
      <c r="EK26" s="143"/>
      <c r="EL26" s="142"/>
      <c r="EM26" s="143"/>
      <c r="EN26" s="142"/>
      <c r="EO26" s="143"/>
      <c r="EP26" s="142"/>
      <c r="EQ26" s="143"/>
      <c r="ER26" s="142"/>
      <c r="ES26" s="143"/>
      <c r="ET26" s="142"/>
      <c r="EU26" s="143"/>
      <c r="EV26" s="142"/>
      <c r="EW26" s="143"/>
      <c r="EX26" s="142"/>
      <c r="EY26" s="143"/>
      <c r="EZ26" s="142"/>
      <c r="FA26" s="143"/>
      <c r="FB26" s="142"/>
      <c r="FC26" s="143"/>
      <c r="FD26" s="136">
        <f t="shared" si="0"/>
        <v>0</v>
      </c>
      <c r="FE26" s="136">
        <f t="shared" si="1"/>
        <v>0</v>
      </c>
      <c r="FF26" s="137" t="str">
        <f t="shared" si="2"/>
        <v>Bravo!!!</v>
      </c>
      <c r="FG26" s="235"/>
      <c r="FH26" s="235"/>
      <c r="FI26" s="235"/>
    </row>
    <row r="27" spans="1:165" x14ac:dyDescent="0.4">
      <c r="A27" s="138">
        <v>21</v>
      </c>
      <c r="B27" s="139"/>
      <c r="C27" s="139"/>
      <c r="D27" s="140"/>
      <c r="E27" s="141"/>
      <c r="F27" s="142"/>
      <c r="G27" s="143"/>
      <c r="H27" s="142"/>
      <c r="I27" s="143"/>
      <c r="J27" s="144"/>
      <c r="K27" s="143"/>
      <c r="L27" s="145"/>
      <c r="M27" s="145"/>
      <c r="N27" s="142"/>
      <c r="O27" s="143"/>
      <c r="P27" s="145"/>
      <c r="Q27" s="145"/>
      <c r="R27" s="142"/>
      <c r="S27" s="143"/>
      <c r="T27" s="145"/>
      <c r="U27" s="145"/>
      <c r="V27" s="142"/>
      <c r="W27" s="143"/>
      <c r="X27" s="145"/>
      <c r="Y27" s="142"/>
      <c r="Z27" s="143"/>
      <c r="AA27" s="142"/>
      <c r="AB27" s="143"/>
      <c r="AC27" s="142"/>
      <c r="AD27" s="143"/>
      <c r="AE27" s="145"/>
      <c r="AF27" s="145"/>
      <c r="AG27" s="142"/>
      <c r="AH27" s="143"/>
      <c r="AI27" s="142"/>
      <c r="AJ27" s="143"/>
      <c r="AK27" s="145"/>
      <c r="AL27" s="142"/>
      <c r="AM27" s="143"/>
      <c r="AN27" s="145"/>
      <c r="AO27" s="142"/>
      <c r="AP27" s="143"/>
      <c r="AQ27" s="142"/>
      <c r="AR27" s="143"/>
      <c r="AS27" s="142"/>
      <c r="AT27" s="143"/>
      <c r="AU27" s="142"/>
      <c r="AV27" s="143"/>
      <c r="AW27" s="142"/>
      <c r="AX27" s="143"/>
      <c r="AY27" s="142"/>
      <c r="AZ27" s="143"/>
      <c r="BA27" s="142"/>
      <c r="BB27" s="143"/>
      <c r="BC27" s="145"/>
      <c r="BD27" s="142"/>
      <c r="BE27" s="143"/>
      <c r="BF27" s="145"/>
      <c r="BG27" s="142"/>
      <c r="BH27" s="143"/>
      <c r="BI27" s="145"/>
      <c r="BJ27" s="142"/>
      <c r="BK27" s="143"/>
      <c r="BL27" s="145"/>
      <c r="BM27" s="142"/>
      <c r="BN27" s="143"/>
      <c r="BO27" s="145"/>
      <c r="BP27" s="142"/>
      <c r="BQ27" s="143"/>
      <c r="BR27" s="145"/>
      <c r="BS27" s="142"/>
      <c r="BT27" s="143"/>
      <c r="BU27" s="142"/>
      <c r="BV27" s="143"/>
      <c r="BW27" s="145"/>
      <c r="BX27" s="142"/>
      <c r="BY27" s="143"/>
      <c r="BZ27" s="142"/>
      <c r="CA27" s="143"/>
      <c r="CB27" s="142"/>
      <c r="CC27" s="143"/>
      <c r="CD27" s="145"/>
      <c r="CE27" s="142"/>
      <c r="CF27" s="143"/>
      <c r="CG27" s="145"/>
      <c r="CH27" s="142"/>
      <c r="CI27" s="143"/>
      <c r="CJ27" s="145"/>
      <c r="CK27" s="142"/>
      <c r="CL27" s="143"/>
      <c r="CM27" s="142"/>
      <c r="CN27" s="143"/>
      <c r="CO27" s="145"/>
      <c r="CP27" s="142"/>
      <c r="CQ27" s="143"/>
      <c r="CR27" s="142"/>
      <c r="CS27" s="143"/>
      <c r="CT27" s="142"/>
      <c r="CU27" s="143"/>
      <c r="CV27" s="142"/>
      <c r="CW27" s="143"/>
      <c r="CX27" s="145"/>
      <c r="CY27" s="142"/>
      <c r="CZ27" s="143"/>
      <c r="DA27" s="142"/>
      <c r="DB27" s="143"/>
      <c r="DC27" s="142"/>
      <c r="DD27" s="143"/>
      <c r="DE27" s="142"/>
      <c r="DF27" s="143"/>
      <c r="DG27" s="145"/>
      <c r="DH27" s="142"/>
      <c r="DI27" s="143"/>
      <c r="DJ27" s="142"/>
      <c r="DK27" s="143"/>
      <c r="DL27" s="142"/>
      <c r="DM27" s="143"/>
      <c r="DN27" s="142"/>
      <c r="DO27" s="143"/>
      <c r="DP27" s="142"/>
      <c r="DQ27" s="143"/>
      <c r="DR27" s="142"/>
      <c r="DS27" s="143"/>
      <c r="DT27" s="142"/>
      <c r="DU27" s="143"/>
      <c r="DV27" s="142"/>
      <c r="DW27" s="143"/>
      <c r="DX27" s="142"/>
      <c r="DY27" s="143"/>
      <c r="DZ27" s="142"/>
      <c r="EA27" s="143"/>
      <c r="EB27" s="142"/>
      <c r="EC27" s="143"/>
      <c r="ED27" s="142"/>
      <c r="EE27" s="143"/>
      <c r="EF27" s="142"/>
      <c r="EG27" s="143"/>
      <c r="EH27" s="142"/>
      <c r="EI27" s="143"/>
      <c r="EJ27" s="142"/>
      <c r="EK27" s="143"/>
      <c r="EL27" s="142"/>
      <c r="EM27" s="143"/>
      <c r="EN27" s="142"/>
      <c r="EO27" s="143"/>
      <c r="EP27" s="142"/>
      <c r="EQ27" s="143"/>
      <c r="ER27" s="142"/>
      <c r="ES27" s="143"/>
      <c r="ET27" s="142"/>
      <c r="EU27" s="143"/>
      <c r="EV27" s="142"/>
      <c r="EW27" s="143"/>
      <c r="EX27" s="142"/>
      <c r="EY27" s="143"/>
      <c r="EZ27" s="142"/>
      <c r="FA27" s="143"/>
      <c r="FB27" s="142"/>
      <c r="FC27" s="143"/>
      <c r="FD27" s="136">
        <f t="shared" si="0"/>
        <v>0</v>
      </c>
      <c r="FE27" s="136">
        <f t="shared" si="1"/>
        <v>0</v>
      </c>
      <c r="FF27" s="137" t="str">
        <f t="shared" si="2"/>
        <v>Bravo!!!</v>
      </c>
      <c r="FG27" s="235"/>
      <c r="FH27" s="235"/>
      <c r="FI27" s="235"/>
    </row>
    <row r="28" spans="1:165" x14ac:dyDescent="0.4">
      <c r="A28" s="138">
        <v>22</v>
      </c>
      <c r="B28" s="139"/>
      <c r="C28" s="139"/>
      <c r="D28" s="140"/>
      <c r="E28" s="141"/>
      <c r="F28" s="142"/>
      <c r="G28" s="143"/>
      <c r="H28" s="142"/>
      <c r="I28" s="143"/>
      <c r="J28" s="144"/>
      <c r="K28" s="143"/>
      <c r="L28" s="145"/>
      <c r="M28" s="145"/>
      <c r="N28" s="142"/>
      <c r="O28" s="143"/>
      <c r="P28" s="145"/>
      <c r="Q28" s="145"/>
      <c r="R28" s="142"/>
      <c r="S28" s="143"/>
      <c r="T28" s="145"/>
      <c r="U28" s="145"/>
      <c r="V28" s="142"/>
      <c r="W28" s="143"/>
      <c r="X28" s="145"/>
      <c r="Y28" s="142"/>
      <c r="Z28" s="143"/>
      <c r="AA28" s="142"/>
      <c r="AB28" s="143"/>
      <c r="AC28" s="142"/>
      <c r="AD28" s="143"/>
      <c r="AE28" s="145"/>
      <c r="AF28" s="145"/>
      <c r="AG28" s="142"/>
      <c r="AH28" s="143"/>
      <c r="AI28" s="142"/>
      <c r="AJ28" s="143"/>
      <c r="AK28" s="145"/>
      <c r="AL28" s="142"/>
      <c r="AM28" s="143"/>
      <c r="AN28" s="145"/>
      <c r="AO28" s="142"/>
      <c r="AP28" s="143"/>
      <c r="AQ28" s="142"/>
      <c r="AR28" s="143"/>
      <c r="AS28" s="142"/>
      <c r="AT28" s="143"/>
      <c r="AU28" s="142"/>
      <c r="AV28" s="143"/>
      <c r="AW28" s="142"/>
      <c r="AX28" s="143"/>
      <c r="AY28" s="142"/>
      <c r="AZ28" s="143"/>
      <c r="BA28" s="142"/>
      <c r="BB28" s="143"/>
      <c r="BC28" s="145"/>
      <c r="BD28" s="142"/>
      <c r="BE28" s="143"/>
      <c r="BF28" s="145"/>
      <c r="BG28" s="142"/>
      <c r="BH28" s="143"/>
      <c r="BI28" s="145"/>
      <c r="BJ28" s="142"/>
      <c r="BK28" s="143"/>
      <c r="BL28" s="145"/>
      <c r="BM28" s="142"/>
      <c r="BN28" s="143"/>
      <c r="BO28" s="145"/>
      <c r="BP28" s="142"/>
      <c r="BQ28" s="143"/>
      <c r="BR28" s="145"/>
      <c r="BS28" s="142"/>
      <c r="BT28" s="143"/>
      <c r="BU28" s="142"/>
      <c r="BV28" s="143"/>
      <c r="BW28" s="145"/>
      <c r="BX28" s="142"/>
      <c r="BY28" s="143"/>
      <c r="BZ28" s="142"/>
      <c r="CA28" s="143"/>
      <c r="CB28" s="142"/>
      <c r="CC28" s="143"/>
      <c r="CD28" s="145"/>
      <c r="CE28" s="142"/>
      <c r="CF28" s="143"/>
      <c r="CG28" s="145"/>
      <c r="CH28" s="142"/>
      <c r="CI28" s="143"/>
      <c r="CJ28" s="145"/>
      <c r="CK28" s="142"/>
      <c r="CL28" s="143"/>
      <c r="CM28" s="142"/>
      <c r="CN28" s="143"/>
      <c r="CO28" s="145"/>
      <c r="CP28" s="142"/>
      <c r="CQ28" s="143"/>
      <c r="CR28" s="142"/>
      <c r="CS28" s="143"/>
      <c r="CT28" s="142"/>
      <c r="CU28" s="143"/>
      <c r="CV28" s="142"/>
      <c r="CW28" s="143"/>
      <c r="CX28" s="145"/>
      <c r="CY28" s="142"/>
      <c r="CZ28" s="143"/>
      <c r="DA28" s="142"/>
      <c r="DB28" s="143"/>
      <c r="DC28" s="142"/>
      <c r="DD28" s="143"/>
      <c r="DE28" s="142"/>
      <c r="DF28" s="143"/>
      <c r="DG28" s="145"/>
      <c r="DH28" s="142"/>
      <c r="DI28" s="143"/>
      <c r="DJ28" s="142"/>
      <c r="DK28" s="143"/>
      <c r="DL28" s="142"/>
      <c r="DM28" s="143"/>
      <c r="DN28" s="142"/>
      <c r="DO28" s="143"/>
      <c r="DP28" s="142"/>
      <c r="DQ28" s="143"/>
      <c r="DR28" s="142"/>
      <c r="DS28" s="143"/>
      <c r="DT28" s="142"/>
      <c r="DU28" s="143"/>
      <c r="DV28" s="142"/>
      <c r="DW28" s="143"/>
      <c r="DX28" s="142"/>
      <c r="DY28" s="143"/>
      <c r="DZ28" s="142"/>
      <c r="EA28" s="143"/>
      <c r="EB28" s="142"/>
      <c r="EC28" s="143"/>
      <c r="ED28" s="142"/>
      <c r="EE28" s="143"/>
      <c r="EF28" s="142"/>
      <c r="EG28" s="143"/>
      <c r="EH28" s="142"/>
      <c r="EI28" s="143"/>
      <c r="EJ28" s="142"/>
      <c r="EK28" s="143"/>
      <c r="EL28" s="142"/>
      <c r="EM28" s="143"/>
      <c r="EN28" s="142"/>
      <c r="EO28" s="143"/>
      <c r="EP28" s="142"/>
      <c r="EQ28" s="143"/>
      <c r="ER28" s="142"/>
      <c r="ES28" s="143"/>
      <c r="ET28" s="142"/>
      <c r="EU28" s="143"/>
      <c r="EV28" s="142"/>
      <c r="EW28" s="143"/>
      <c r="EX28" s="142"/>
      <c r="EY28" s="143"/>
      <c r="EZ28" s="142"/>
      <c r="FA28" s="143"/>
      <c r="FB28" s="142"/>
      <c r="FC28" s="143"/>
      <c r="FD28" s="136">
        <f t="shared" si="0"/>
        <v>0</v>
      </c>
      <c r="FE28" s="136">
        <f t="shared" si="1"/>
        <v>0</v>
      </c>
      <c r="FF28" s="137" t="str">
        <f t="shared" si="2"/>
        <v>Bravo!!!</v>
      </c>
      <c r="FG28" s="235"/>
      <c r="FH28" s="235"/>
      <c r="FI28" s="235"/>
    </row>
    <row r="29" spans="1:165" x14ac:dyDescent="0.4">
      <c r="A29" s="138">
        <v>23</v>
      </c>
      <c r="B29" s="139"/>
      <c r="C29" s="139"/>
      <c r="D29" s="140"/>
      <c r="E29" s="141"/>
      <c r="F29" s="142"/>
      <c r="G29" s="143"/>
      <c r="H29" s="142"/>
      <c r="I29" s="143"/>
      <c r="J29" s="144"/>
      <c r="K29" s="143"/>
      <c r="L29" s="145"/>
      <c r="M29" s="145"/>
      <c r="N29" s="142"/>
      <c r="O29" s="143"/>
      <c r="P29" s="145"/>
      <c r="Q29" s="145"/>
      <c r="R29" s="142"/>
      <c r="S29" s="143"/>
      <c r="T29" s="145"/>
      <c r="U29" s="145"/>
      <c r="V29" s="142"/>
      <c r="W29" s="143"/>
      <c r="X29" s="145"/>
      <c r="Y29" s="142"/>
      <c r="Z29" s="143"/>
      <c r="AA29" s="142"/>
      <c r="AB29" s="143"/>
      <c r="AC29" s="142"/>
      <c r="AD29" s="143"/>
      <c r="AE29" s="145"/>
      <c r="AF29" s="145"/>
      <c r="AG29" s="142"/>
      <c r="AH29" s="143"/>
      <c r="AI29" s="142"/>
      <c r="AJ29" s="143"/>
      <c r="AK29" s="145"/>
      <c r="AL29" s="142"/>
      <c r="AM29" s="143"/>
      <c r="AN29" s="145"/>
      <c r="AO29" s="142"/>
      <c r="AP29" s="143"/>
      <c r="AQ29" s="142"/>
      <c r="AR29" s="143"/>
      <c r="AS29" s="142"/>
      <c r="AT29" s="143"/>
      <c r="AU29" s="142"/>
      <c r="AV29" s="143"/>
      <c r="AW29" s="142"/>
      <c r="AX29" s="143"/>
      <c r="AY29" s="142"/>
      <c r="AZ29" s="143"/>
      <c r="BA29" s="142"/>
      <c r="BB29" s="143"/>
      <c r="BC29" s="145"/>
      <c r="BD29" s="142"/>
      <c r="BE29" s="143"/>
      <c r="BF29" s="145"/>
      <c r="BG29" s="142"/>
      <c r="BH29" s="143"/>
      <c r="BI29" s="145"/>
      <c r="BJ29" s="142"/>
      <c r="BK29" s="143"/>
      <c r="BL29" s="145"/>
      <c r="BM29" s="142"/>
      <c r="BN29" s="143"/>
      <c r="BO29" s="145"/>
      <c r="BP29" s="142"/>
      <c r="BQ29" s="143"/>
      <c r="BR29" s="145"/>
      <c r="BS29" s="142"/>
      <c r="BT29" s="143"/>
      <c r="BU29" s="142"/>
      <c r="BV29" s="143"/>
      <c r="BW29" s="145"/>
      <c r="BX29" s="142"/>
      <c r="BY29" s="143"/>
      <c r="BZ29" s="142"/>
      <c r="CA29" s="143"/>
      <c r="CB29" s="142"/>
      <c r="CC29" s="143"/>
      <c r="CD29" s="145"/>
      <c r="CE29" s="142"/>
      <c r="CF29" s="143"/>
      <c r="CG29" s="145"/>
      <c r="CH29" s="142"/>
      <c r="CI29" s="143"/>
      <c r="CJ29" s="145"/>
      <c r="CK29" s="142"/>
      <c r="CL29" s="143"/>
      <c r="CM29" s="142"/>
      <c r="CN29" s="143"/>
      <c r="CO29" s="145"/>
      <c r="CP29" s="142"/>
      <c r="CQ29" s="143"/>
      <c r="CR29" s="142"/>
      <c r="CS29" s="143"/>
      <c r="CT29" s="142"/>
      <c r="CU29" s="143"/>
      <c r="CV29" s="142"/>
      <c r="CW29" s="143"/>
      <c r="CX29" s="145"/>
      <c r="CY29" s="142"/>
      <c r="CZ29" s="143"/>
      <c r="DA29" s="142"/>
      <c r="DB29" s="143"/>
      <c r="DC29" s="142"/>
      <c r="DD29" s="143"/>
      <c r="DE29" s="142"/>
      <c r="DF29" s="143"/>
      <c r="DG29" s="145"/>
      <c r="DH29" s="142"/>
      <c r="DI29" s="143"/>
      <c r="DJ29" s="142"/>
      <c r="DK29" s="143"/>
      <c r="DL29" s="142"/>
      <c r="DM29" s="143"/>
      <c r="DN29" s="142"/>
      <c r="DO29" s="143"/>
      <c r="DP29" s="142"/>
      <c r="DQ29" s="143"/>
      <c r="DR29" s="142"/>
      <c r="DS29" s="143"/>
      <c r="DT29" s="142"/>
      <c r="DU29" s="143"/>
      <c r="DV29" s="142"/>
      <c r="DW29" s="143"/>
      <c r="DX29" s="142"/>
      <c r="DY29" s="143"/>
      <c r="DZ29" s="142"/>
      <c r="EA29" s="143"/>
      <c r="EB29" s="142"/>
      <c r="EC29" s="143"/>
      <c r="ED29" s="142"/>
      <c r="EE29" s="143"/>
      <c r="EF29" s="142"/>
      <c r="EG29" s="143"/>
      <c r="EH29" s="142"/>
      <c r="EI29" s="143"/>
      <c r="EJ29" s="142"/>
      <c r="EK29" s="143"/>
      <c r="EL29" s="142"/>
      <c r="EM29" s="143"/>
      <c r="EN29" s="142"/>
      <c r="EO29" s="143"/>
      <c r="EP29" s="142"/>
      <c r="EQ29" s="143"/>
      <c r="ER29" s="142"/>
      <c r="ES29" s="143"/>
      <c r="ET29" s="142"/>
      <c r="EU29" s="143"/>
      <c r="EV29" s="142"/>
      <c r="EW29" s="143"/>
      <c r="EX29" s="142"/>
      <c r="EY29" s="143"/>
      <c r="EZ29" s="142"/>
      <c r="FA29" s="143"/>
      <c r="FB29" s="142"/>
      <c r="FC29" s="143"/>
      <c r="FD29" s="136">
        <f t="shared" si="0"/>
        <v>0</v>
      </c>
      <c r="FE29" s="136">
        <f t="shared" si="1"/>
        <v>0</v>
      </c>
      <c r="FF29" s="137" t="str">
        <f t="shared" si="2"/>
        <v>Bravo!!!</v>
      </c>
      <c r="FG29" s="235"/>
      <c r="FH29" s="235"/>
      <c r="FI29" s="235"/>
    </row>
    <row r="30" spans="1:165" x14ac:dyDescent="0.4">
      <c r="A30" s="138">
        <v>24</v>
      </c>
      <c r="B30" s="139"/>
      <c r="C30" s="139"/>
      <c r="D30" s="140"/>
      <c r="E30" s="141"/>
      <c r="F30" s="142"/>
      <c r="G30" s="143"/>
      <c r="H30" s="142"/>
      <c r="I30" s="143"/>
      <c r="J30" s="144"/>
      <c r="K30" s="143"/>
      <c r="L30" s="145"/>
      <c r="M30" s="145"/>
      <c r="N30" s="142"/>
      <c r="O30" s="143"/>
      <c r="P30" s="145"/>
      <c r="Q30" s="145"/>
      <c r="R30" s="142"/>
      <c r="S30" s="143"/>
      <c r="T30" s="145"/>
      <c r="U30" s="145"/>
      <c r="V30" s="142"/>
      <c r="W30" s="143"/>
      <c r="X30" s="145"/>
      <c r="Y30" s="142"/>
      <c r="Z30" s="143"/>
      <c r="AA30" s="142"/>
      <c r="AB30" s="143"/>
      <c r="AC30" s="142"/>
      <c r="AD30" s="143"/>
      <c r="AE30" s="145"/>
      <c r="AF30" s="145"/>
      <c r="AG30" s="142"/>
      <c r="AH30" s="143"/>
      <c r="AI30" s="142"/>
      <c r="AJ30" s="143"/>
      <c r="AK30" s="145"/>
      <c r="AL30" s="142"/>
      <c r="AM30" s="143"/>
      <c r="AN30" s="145"/>
      <c r="AO30" s="142"/>
      <c r="AP30" s="143"/>
      <c r="AQ30" s="142"/>
      <c r="AR30" s="143"/>
      <c r="AS30" s="142"/>
      <c r="AT30" s="143"/>
      <c r="AU30" s="142"/>
      <c r="AV30" s="143"/>
      <c r="AW30" s="142"/>
      <c r="AX30" s="143"/>
      <c r="AY30" s="142"/>
      <c r="AZ30" s="143"/>
      <c r="BA30" s="142"/>
      <c r="BB30" s="143"/>
      <c r="BC30" s="145"/>
      <c r="BD30" s="142"/>
      <c r="BE30" s="143"/>
      <c r="BF30" s="145"/>
      <c r="BG30" s="142"/>
      <c r="BH30" s="143"/>
      <c r="BI30" s="145"/>
      <c r="BJ30" s="142"/>
      <c r="BK30" s="143"/>
      <c r="BL30" s="145"/>
      <c r="BM30" s="142"/>
      <c r="BN30" s="143"/>
      <c r="BO30" s="145"/>
      <c r="BP30" s="142"/>
      <c r="BQ30" s="143"/>
      <c r="BR30" s="145"/>
      <c r="BS30" s="142"/>
      <c r="BT30" s="143"/>
      <c r="BU30" s="142"/>
      <c r="BV30" s="143"/>
      <c r="BW30" s="145"/>
      <c r="BX30" s="142"/>
      <c r="BY30" s="143"/>
      <c r="BZ30" s="142"/>
      <c r="CA30" s="143"/>
      <c r="CB30" s="142"/>
      <c r="CC30" s="143"/>
      <c r="CD30" s="145"/>
      <c r="CE30" s="142"/>
      <c r="CF30" s="143"/>
      <c r="CG30" s="145"/>
      <c r="CH30" s="142"/>
      <c r="CI30" s="143"/>
      <c r="CJ30" s="145"/>
      <c r="CK30" s="142"/>
      <c r="CL30" s="143"/>
      <c r="CM30" s="142"/>
      <c r="CN30" s="143"/>
      <c r="CO30" s="145"/>
      <c r="CP30" s="142"/>
      <c r="CQ30" s="143"/>
      <c r="CR30" s="142"/>
      <c r="CS30" s="143"/>
      <c r="CT30" s="142"/>
      <c r="CU30" s="143"/>
      <c r="CV30" s="142"/>
      <c r="CW30" s="143"/>
      <c r="CX30" s="145"/>
      <c r="CY30" s="142"/>
      <c r="CZ30" s="143"/>
      <c r="DA30" s="142"/>
      <c r="DB30" s="143"/>
      <c r="DC30" s="142"/>
      <c r="DD30" s="143"/>
      <c r="DE30" s="142"/>
      <c r="DF30" s="143"/>
      <c r="DG30" s="145"/>
      <c r="DH30" s="142"/>
      <c r="DI30" s="143"/>
      <c r="DJ30" s="142"/>
      <c r="DK30" s="143"/>
      <c r="DL30" s="142"/>
      <c r="DM30" s="143"/>
      <c r="DN30" s="142"/>
      <c r="DO30" s="143"/>
      <c r="DP30" s="142"/>
      <c r="DQ30" s="143"/>
      <c r="DR30" s="142"/>
      <c r="DS30" s="143"/>
      <c r="DT30" s="142"/>
      <c r="DU30" s="143"/>
      <c r="DV30" s="142"/>
      <c r="DW30" s="143"/>
      <c r="DX30" s="142"/>
      <c r="DY30" s="143"/>
      <c r="DZ30" s="142"/>
      <c r="EA30" s="143"/>
      <c r="EB30" s="142"/>
      <c r="EC30" s="143"/>
      <c r="ED30" s="142"/>
      <c r="EE30" s="143"/>
      <c r="EF30" s="142"/>
      <c r="EG30" s="143"/>
      <c r="EH30" s="142"/>
      <c r="EI30" s="143"/>
      <c r="EJ30" s="142"/>
      <c r="EK30" s="143"/>
      <c r="EL30" s="142"/>
      <c r="EM30" s="143"/>
      <c r="EN30" s="142"/>
      <c r="EO30" s="143"/>
      <c r="EP30" s="142"/>
      <c r="EQ30" s="143"/>
      <c r="ER30" s="142"/>
      <c r="ES30" s="143"/>
      <c r="ET30" s="142"/>
      <c r="EU30" s="143"/>
      <c r="EV30" s="142"/>
      <c r="EW30" s="143"/>
      <c r="EX30" s="142"/>
      <c r="EY30" s="143"/>
      <c r="EZ30" s="142"/>
      <c r="FA30" s="143"/>
      <c r="FB30" s="142"/>
      <c r="FC30" s="143"/>
      <c r="FD30" s="136">
        <f t="shared" si="0"/>
        <v>0</v>
      </c>
      <c r="FE30" s="136">
        <f t="shared" si="1"/>
        <v>0</v>
      </c>
      <c r="FF30" s="137" t="str">
        <f t="shared" si="2"/>
        <v>Bravo!!!</v>
      </c>
      <c r="FG30" s="235"/>
      <c r="FH30" s="235"/>
      <c r="FI30" s="235"/>
    </row>
    <row r="31" spans="1:165" x14ac:dyDescent="0.4">
      <c r="A31" s="138">
        <v>25</v>
      </c>
      <c r="B31" s="139"/>
      <c r="C31" s="139"/>
      <c r="D31" s="140"/>
      <c r="E31" s="141"/>
      <c r="F31" s="142"/>
      <c r="G31" s="143"/>
      <c r="H31" s="142"/>
      <c r="I31" s="143"/>
      <c r="J31" s="144"/>
      <c r="K31" s="143"/>
      <c r="L31" s="145"/>
      <c r="M31" s="145"/>
      <c r="N31" s="142"/>
      <c r="O31" s="143"/>
      <c r="P31" s="145"/>
      <c r="Q31" s="145"/>
      <c r="R31" s="142"/>
      <c r="S31" s="143"/>
      <c r="T31" s="145"/>
      <c r="U31" s="145"/>
      <c r="V31" s="142"/>
      <c r="W31" s="143"/>
      <c r="X31" s="145"/>
      <c r="Y31" s="142"/>
      <c r="Z31" s="143"/>
      <c r="AA31" s="142"/>
      <c r="AB31" s="143"/>
      <c r="AC31" s="142"/>
      <c r="AD31" s="143"/>
      <c r="AE31" s="145"/>
      <c r="AF31" s="145"/>
      <c r="AG31" s="142"/>
      <c r="AH31" s="143"/>
      <c r="AI31" s="142"/>
      <c r="AJ31" s="143"/>
      <c r="AK31" s="145"/>
      <c r="AL31" s="142"/>
      <c r="AM31" s="143"/>
      <c r="AN31" s="145"/>
      <c r="AO31" s="142"/>
      <c r="AP31" s="143"/>
      <c r="AQ31" s="142"/>
      <c r="AR31" s="143"/>
      <c r="AS31" s="142"/>
      <c r="AT31" s="143"/>
      <c r="AU31" s="142"/>
      <c r="AV31" s="143"/>
      <c r="AW31" s="142"/>
      <c r="AX31" s="143"/>
      <c r="AY31" s="142"/>
      <c r="AZ31" s="143"/>
      <c r="BA31" s="142"/>
      <c r="BB31" s="143"/>
      <c r="BC31" s="145"/>
      <c r="BD31" s="142"/>
      <c r="BE31" s="143"/>
      <c r="BF31" s="145"/>
      <c r="BG31" s="142"/>
      <c r="BH31" s="143"/>
      <c r="BI31" s="145"/>
      <c r="BJ31" s="142"/>
      <c r="BK31" s="143"/>
      <c r="BL31" s="145"/>
      <c r="BM31" s="142"/>
      <c r="BN31" s="143"/>
      <c r="BO31" s="145"/>
      <c r="BP31" s="142"/>
      <c r="BQ31" s="143"/>
      <c r="BR31" s="145"/>
      <c r="BS31" s="142"/>
      <c r="BT31" s="143"/>
      <c r="BU31" s="142"/>
      <c r="BV31" s="143"/>
      <c r="BW31" s="145"/>
      <c r="BX31" s="142"/>
      <c r="BY31" s="143"/>
      <c r="BZ31" s="142"/>
      <c r="CA31" s="143"/>
      <c r="CB31" s="142"/>
      <c r="CC31" s="143"/>
      <c r="CD31" s="145"/>
      <c r="CE31" s="142"/>
      <c r="CF31" s="143"/>
      <c r="CG31" s="145"/>
      <c r="CH31" s="142"/>
      <c r="CI31" s="143"/>
      <c r="CJ31" s="145"/>
      <c r="CK31" s="142"/>
      <c r="CL31" s="143"/>
      <c r="CM31" s="142"/>
      <c r="CN31" s="143"/>
      <c r="CO31" s="145"/>
      <c r="CP31" s="142"/>
      <c r="CQ31" s="143"/>
      <c r="CR31" s="142"/>
      <c r="CS31" s="143"/>
      <c r="CT31" s="142"/>
      <c r="CU31" s="143"/>
      <c r="CV31" s="142"/>
      <c r="CW31" s="143"/>
      <c r="CX31" s="145"/>
      <c r="CY31" s="142"/>
      <c r="CZ31" s="143"/>
      <c r="DA31" s="142"/>
      <c r="DB31" s="143"/>
      <c r="DC31" s="142"/>
      <c r="DD31" s="143"/>
      <c r="DE31" s="142"/>
      <c r="DF31" s="143"/>
      <c r="DG31" s="145"/>
      <c r="DH31" s="142"/>
      <c r="DI31" s="143"/>
      <c r="DJ31" s="142"/>
      <c r="DK31" s="143"/>
      <c r="DL31" s="142"/>
      <c r="DM31" s="143"/>
      <c r="DN31" s="142"/>
      <c r="DO31" s="143"/>
      <c r="DP31" s="142"/>
      <c r="DQ31" s="143"/>
      <c r="DR31" s="142"/>
      <c r="DS31" s="143"/>
      <c r="DT31" s="142"/>
      <c r="DU31" s="143"/>
      <c r="DV31" s="142"/>
      <c r="DW31" s="143"/>
      <c r="DX31" s="142"/>
      <c r="DY31" s="143"/>
      <c r="DZ31" s="142"/>
      <c r="EA31" s="143"/>
      <c r="EB31" s="142"/>
      <c r="EC31" s="143"/>
      <c r="ED31" s="142"/>
      <c r="EE31" s="143"/>
      <c r="EF31" s="142"/>
      <c r="EG31" s="143"/>
      <c r="EH31" s="142"/>
      <c r="EI31" s="143"/>
      <c r="EJ31" s="142"/>
      <c r="EK31" s="143"/>
      <c r="EL31" s="142"/>
      <c r="EM31" s="143"/>
      <c r="EN31" s="142"/>
      <c r="EO31" s="143"/>
      <c r="EP31" s="142"/>
      <c r="EQ31" s="143"/>
      <c r="ER31" s="142"/>
      <c r="ES31" s="143"/>
      <c r="ET31" s="142"/>
      <c r="EU31" s="143"/>
      <c r="EV31" s="142"/>
      <c r="EW31" s="143"/>
      <c r="EX31" s="142"/>
      <c r="EY31" s="143"/>
      <c r="EZ31" s="142"/>
      <c r="FA31" s="143"/>
      <c r="FB31" s="142"/>
      <c r="FC31" s="143"/>
      <c r="FD31" s="136">
        <f t="shared" si="0"/>
        <v>0</v>
      </c>
      <c r="FE31" s="136">
        <f t="shared" si="1"/>
        <v>0</v>
      </c>
      <c r="FF31" s="137" t="str">
        <f t="shared" si="2"/>
        <v>Bravo!!!</v>
      </c>
      <c r="FG31" s="235"/>
      <c r="FH31" s="235"/>
      <c r="FI31" s="235"/>
    </row>
    <row r="32" spans="1:165" x14ac:dyDescent="0.4">
      <c r="A32" s="138">
        <v>26</v>
      </c>
      <c r="B32" s="139"/>
      <c r="C32" s="139"/>
      <c r="D32" s="140"/>
      <c r="E32" s="141"/>
      <c r="F32" s="142"/>
      <c r="G32" s="143"/>
      <c r="H32" s="142"/>
      <c r="I32" s="143"/>
      <c r="J32" s="144"/>
      <c r="K32" s="143"/>
      <c r="L32" s="145"/>
      <c r="M32" s="145"/>
      <c r="N32" s="142"/>
      <c r="O32" s="143"/>
      <c r="P32" s="145"/>
      <c r="Q32" s="145"/>
      <c r="R32" s="142"/>
      <c r="S32" s="143"/>
      <c r="T32" s="145"/>
      <c r="U32" s="145"/>
      <c r="V32" s="142"/>
      <c r="W32" s="143"/>
      <c r="X32" s="145"/>
      <c r="Y32" s="142"/>
      <c r="Z32" s="143"/>
      <c r="AA32" s="142"/>
      <c r="AB32" s="143"/>
      <c r="AC32" s="142"/>
      <c r="AD32" s="143"/>
      <c r="AE32" s="145"/>
      <c r="AF32" s="145"/>
      <c r="AG32" s="142"/>
      <c r="AH32" s="143"/>
      <c r="AI32" s="142"/>
      <c r="AJ32" s="143"/>
      <c r="AK32" s="145"/>
      <c r="AL32" s="142"/>
      <c r="AM32" s="143"/>
      <c r="AN32" s="145"/>
      <c r="AO32" s="142"/>
      <c r="AP32" s="143"/>
      <c r="AQ32" s="142"/>
      <c r="AR32" s="143"/>
      <c r="AS32" s="142"/>
      <c r="AT32" s="143"/>
      <c r="AU32" s="142"/>
      <c r="AV32" s="143"/>
      <c r="AW32" s="142"/>
      <c r="AX32" s="143"/>
      <c r="AY32" s="142"/>
      <c r="AZ32" s="143"/>
      <c r="BA32" s="142"/>
      <c r="BB32" s="143"/>
      <c r="BC32" s="145"/>
      <c r="BD32" s="142"/>
      <c r="BE32" s="143"/>
      <c r="BF32" s="145"/>
      <c r="BG32" s="142"/>
      <c r="BH32" s="143"/>
      <c r="BI32" s="145"/>
      <c r="BJ32" s="142"/>
      <c r="BK32" s="143"/>
      <c r="BL32" s="145"/>
      <c r="BM32" s="142"/>
      <c r="BN32" s="143"/>
      <c r="BO32" s="145"/>
      <c r="BP32" s="142"/>
      <c r="BQ32" s="143"/>
      <c r="BR32" s="145"/>
      <c r="BS32" s="142"/>
      <c r="BT32" s="143"/>
      <c r="BU32" s="142"/>
      <c r="BV32" s="143"/>
      <c r="BW32" s="145"/>
      <c r="BX32" s="142"/>
      <c r="BY32" s="143"/>
      <c r="BZ32" s="142"/>
      <c r="CA32" s="143"/>
      <c r="CB32" s="142"/>
      <c r="CC32" s="143"/>
      <c r="CD32" s="145"/>
      <c r="CE32" s="142"/>
      <c r="CF32" s="143"/>
      <c r="CG32" s="145"/>
      <c r="CH32" s="142"/>
      <c r="CI32" s="143"/>
      <c r="CJ32" s="145"/>
      <c r="CK32" s="142"/>
      <c r="CL32" s="143"/>
      <c r="CM32" s="142"/>
      <c r="CN32" s="143"/>
      <c r="CO32" s="145"/>
      <c r="CP32" s="142"/>
      <c r="CQ32" s="143"/>
      <c r="CR32" s="142"/>
      <c r="CS32" s="143"/>
      <c r="CT32" s="142"/>
      <c r="CU32" s="143"/>
      <c r="CV32" s="142"/>
      <c r="CW32" s="143"/>
      <c r="CX32" s="145"/>
      <c r="CY32" s="142"/>
      <c r="CZ32" s="143"/>
      <c r="DA32" s="142"/>
      <c r="DB32" s="143"/>
      <c r="DC32" s="142"/>
      <c r="DD32" s="143"/>
      <c r="DE32" s="142"/>
      <c r="DF32" s="143"/>
      <c r="DG32" s="145"/>
      <c r="DH32" s="142"/>
      <c r="DI32" s="143"/>
      <c r="DJ32" s="142"/>
      <c r="DK32" s="143"/>
      <c r="DL32" s="142"/>
      <c r="DM32" s="143"/>
      <c r="DN32" s="142"/>
      <c r="DO32" s="143"/>
      <c r="DP32" s="142"/>
      <c r="DQ32" s="143"/>
      <c r="DR32" s="142"/>
      <c r="DS32" s="143"/>
      <c r="DT32" s="142"/>
      <c r="DU32" s="143"/>
      <c r="DV32" s="142"/>
      <c r="DW32" s="143"/>
      <c r="DX32" s="142"/>
      <c r="DY32" s="143"/>
      <c r="DZ32" s="142"/>
      <c r="EA32" s="143"/>
      <c r="EB32" s="142"/>
      <c r="EC32" s="143"/>
      <c r="ED32" s="142"/>
      <c r="EE32" s="143"/>
      <c r="EF32" s="142"/>
      <c r="EG32" s="143"/>
      <c r="EH32" s="142"/>
      <c r="EI32" s="143"/>
      <c r="EJ32" s="142"/>
      <c r="EK32" s="143"/>
      <c r="EL32" s="142"/>
      <c r="EM32" s="143"/>
      <c r="EN32" s="142"/>
      <c r="EO32" s="143"/>
      <c r="EP32" s="142"/>
      <c r="EQ32" s="143"/>
      <c r="ER32" s="142"/>
      <c r="ES32" s="143"/>
      <c r="ET32" s="142"/>
      <c r="EU32" s="143"/>
      <c r="EV32" s="142"/>
      <c r="EW32" s="143"/>
      <c r="EX32" s="142"/>
      <c r="EY32" s="143"/>
      <c r="EZ32" s="142"/>
      <c r="FA32" s="143"/>
      <c r="FB32" s="142"/>
      <c r="FC32" s="143"/>
      <c r="FD32" s="136">
        <f t="shared" si="0"/>
        <v>0</v>
      </c>
      <c r="FE32" s="136">
        <f t="shared" si="1"/>
        <v>0</v>
      </c>
      <c r="FF32" s="137" t="str">
        <f t="shared" si="2"/>
        <v>Bravo!!!</v>
      </c>
      <c r="FG32" s="235"/>
      <c r="FH32" s="235"/>
      <c r="FI32" s="235"/>
    </row>
    <row r="33" spans="1:165" x14ac:dyDescent="0.4">
      <c r="A33" s="138">
        <v>27</v>
      </c>
      <c r="B33" s="139"/>
      <c r="C33" s="139"/>
      <c r="D33" s="140"/>
      <c r="E33" s="141"/>
      <c r="F33" s="142"/>
      <c r="G33" s="143"/>
      <c r="H33" s="142"/>
      <c r="I33" s="143"/>
      <c r="J33" s="144"/>
      <c r="K33" s="143"/>
      <c r="L33" s="145"/>
      <c r="M33" s="145"/>
      <c r="N33" s="142"/>
      <c r="O33" s="143"/>
      <c r="P33" s="145"/>
      <c r="Q33" s="145"/>
      <c r="R33" s="142"/>
      <c r="S33" s="143"/>
      <c r="T33" s="145"/>
      <c r="U33" s="145"/>
      <c r="V33" s="142"/>
      <c r="W33" s="143"/>
      <c r="X33" s="145"/>
      <c r="Y33" s="142"/>
      <c r="Z33" s="143"/>
      <c r="AA33" s="142"/>
      <c r="AB33" s="143"/>
      <c r="AC33" s="142"/>
      <c r="AD33" s="143"/>
      <c r="AE33" s="145"/>
      <c r="AF33" s="145"/>
      <c r="AG33" s="142"/>
      <c r="AH33" s="143"/>
      <c r="AI33" s="142"/>
      <c r="AJ33" s="143"/>
      <c r="AK33" s="145"/>
      <c r="AL33" s="142"/>
      <c r="AM33" s="143"/>
      <c r="AN33" s="145"/>
      <c r="AO33" s="142"/>
      <c r="AP33" s="143"/>
      <c r="AQ33" s="142"/>
      <c r="AR33" s="143"/>
      <c r="AS33" s="142"/>
      <c r="AT33" s="143"/>
      <c r="AU33" s="142"/>
      <c r="AV33" s="143"/>
      <c r="AW33" s="142"/>
      <c r="AX33" s="143"/>
      <c r="AY33" s="142"/>
      <c r="AZ33" s="143"/>
      <c r="BA33" s="142"/>
      <c r="BB33" s="143"/>
      <c r="BC33" s="145"/>
      <c r="BD33" s="142"/>
      <c r="BE33" s="143"/>
      <c r="BF33" s="145"/>
      <c r="BG33" s="142"/>
      <c r="BH33" s="143"/>
      <c r="BI33" s="145"/>
      <c r="BJ33" s="142"/>
      <c r="BK33" s="143"/>
      <c r="BL33" s="145"/>
      <c r="BM33" s="142"/>
      <c r="BN33" s="143"/>
      <c r="BO33" s="145"/>
      <c r="BP33" s="142"/>
      <c r="BQ33" s="143"/>
      <c r="BR33" s="145"/>
      <c r="BS33" s="142"/>
      <c r="BT33" s="143"/>
      <c r="BU33" s="142"/>
      <c r="BV33" s="143"/>
      <c r="BW33" s="145"/>
      <c r="BX33" s="142"/>
      <c r="BY33" s="143"/>
      <c r="BZ33" s="142"/>
      <c r="CA33" s="143"/>
      <c r="CB33" s="142"/>
      <c r="CC33" s="143"/>
      <c r="CD33" s="145"/>
      <c r="CE33" s="142"/>
      <c r="CF33" s="143"/>
      <c r="CG33" s="145"/>
      <c r="CH33" s="142"/>
      <c r="CI33" s="143"/>
      <c r="CJ33" s="145"/>
      <c r="CK33" s="142"/>
      <c r="CL33" s="143"/>
      <c r="CM33" s="142"/>
      <c r="CN33" s="143"/>
      <c r="CO33" s="145"/>
      <c r="CP33" s="142"/>
      <c r="CQ33" s="143"/>
      <c r="CR33" s="142"/>
      <c r="CS33" s="143"/>
      <c r="CT33" s="142"/>
      <c r="CU33" s="143"/>
      <c r="CV33" s="142"/>
      <c r="CW33" s="143"/>
      <c r="CX33" s="145"/>
      <c r="CY33" s="142"/>
      <c r="CZ33" s="143"/>
      <c r="DA33" s="142"/>
      <c r="DB33" s="143"/>
      <c r="DC33" s="142"/>
      <c r="DD33" s="143"/>
      <c r="DE33" s="142"/>
      <c r="DF33" s="143"/>
      <c r="DG33" s="145"/>
      <c r="DH33" s="142"/>
      <c r="DI33" s="143"/>
      <c r="DJ33" s="142"/>
      <c r="DK33" s="143"/>
      <c r="DL33" s="142"/>
      <c r="DM33" s="143"/>
      <c r="DN33" s="142"/>
      <c r="DO33" s="143"/>
      <c r="DP33" s="142"/>
      <c r="DQ33" s="143"/>
      <c r="DR33" s="142"/>
      <c r="DS33" s="143"/>
      <c r="DT33" s="142"/>
      <c r="DU33" s="143"/>
      <c r="DV33" s="142"/>
      <c r="DW33" s="143"/>
      <c r="DX33" s="142"/>
      <c r="DY33" s="143"/>
      <c r="DZ33" s="142"/>
      <c r="EA33" s="143"/>
      <c r="EB33" s="142"/>
      <c r="EC33" s="143"/>
      <c r="ED33" s="142"/>
      <c r="EE33" s="143"/>
      <c r="EF33" s="142"/>
      <c r="EG33" s="143"/>
      <c r="EH33" s="142"/>
      <c r="EI33" s="143"/>
      <c r="EJ33" s="142"/>
      <c r="EK33" s="143"/>
      <c r="EL33" s="142"/>
      <c r="EM33" s="143"/>
      <c r="EN33" s="142"/>
      <c r="EO33" s="143"/>
      <c r="EP33" s="142"/>
      <c r="EQ33" s="143"/>
      <c r="ER33" s="142"/>
      <c r="ES33" s="143"/>
      <c r="ET33" s="142"/>
      <c r="EU33" s="143"/>
      <c r="EV33" s="142"/>
      <c r="EW33" s="143"/>
      <c r="EX33" s="142"/>
      <c r="EY33" s="143"/>
      <c r="EZ33" s="142"/>
      <c r="FA33" s="143"/>
      <c r="FB33" s="142"/>
      <c r="FC33" s="143"/>
      <c r="FD33" s="136">
        <f t="shared" si="0"/>
        <v>0</v>
      </c>
      <c r="FE33" s="136">
        <f t="shared" si="1"/>
        <v>0</v>
      </c>
      <c r="FF33" s="137" t="str">
        <f t="shared" si="2"/>
        <v>Bravo!!!</v>
      </c>
      <c r="FG33" s="235"/>
      <c r="FH33" s="235"/>
      <c r="FI33" s="235"/>
    </row>
    <row r="34" spans="1:165" x14ac:dyDescent="0.4">
      <c r="A34" s="138">
        <v>28</v>
      </c>
      <c r="B34" s="139"/>
      <c r="C34" s="139"/>
      <c r="D34" s="140"/>
      <c r="E34" s="141"/>
      <c r="F34" s="142"/>
      <c r="G34" s="143"/>
      <c r="H34" s="142"/>
      <c r="I34" s="143"/>
      <c r="J34" s="144"/>
      <c r="K34" s="143"/>
      <c r="L34" s="145"/>
      <c r="M34" s="145"/>
      <c r="N34" s="142"/>
      <c r="O34" s="143"/>
      <c r="P34" s="145"/>
      <c r="Q34" s="145"/>
      <c r="R34" s="142"/>
      <c r="S34" s="143"/>
      <c r="T34" s="145"/>
      <c r="U34" s="145"/>
      <c r="V34" s="142"/>
      <c r="W34" s="143"/>
      <c r="X34" s="145"/>
      <c r="Y34" s="142"/>
      <c r="Z34" s="143"/>
      <c r="AA34" s="142"/>
      <c r="AB34" s="143"/>
      <c r="AC34" s="142"/>
      <c r="AD34" s="143"/>
      <c r="AE34" s="145"/>
      <c r="AF34" s="145"/>
      <c r="AG34" s="142"/>
      <c r="AH34" s="143"/>
      <c r="AI34" s="142"/>
      <c r="AJ34" s="143"/>
      <c r="AK34" s="145"/>
      <c r="AL34" s="142"/>
      <c r="AM34" s="143"/>
      <c r="AN34" s="145"/>
      <c r="AO34" s="142"/>
      <c r="AP34" s="143"/>
      <c r="AQ34" s="142"/>
      <c r="AR34" s="143"/>
      <c r="AS34" s="142"/>
      <c r="AT34" s="143"/>
      <c r="AU34" s="142"/>
      <c r="AV34" s="143"/>
      <c r="AW34" s="142"/>
      <c r="AX34" s="143"/>
      <c r="AY34" s="142"/>
      <c r="AZ34" s="143"/>
      <c r="BA34" s="142"/>
      <c r="BB34" s="143"/>
      <c r="BC34" s="145"/>
      <c r="BD34" s="142"/>
      <c r="BE34" s="143"/>
      <c r="BF34" s="145"/>
      <c r="BG34" s="142"/>
      <c r="BH34" s="143"/>
      <c r="BI34" s="145"/>
      <c r="BJ34" s="142"/>
      <c r="BK34" s="143"/>
      <c r="BL34" s="145"/>
      <c r="BM34" s="142"/>
      <c r="BN34" s="143"/>
      <c r="BO34" s="145"/>
      <c r="BP34" s="142"/>
      <c r="BQ34" s="143"/>
      <c r="BR34" s="145"/>
      <c r="BS34" s="142"/>
      <c r="BT34" s="143"/>
      <c r="BU34" s="142"/>
      <c r="BV34" s="143"/>
      <c r="BW34" s="145"/>
      <c r="BX34" s="142"/>
      <c r="BY34" s="143"/>
      <c r="BZ34" s="142"/>
      <c r="CA34" s="143"/>
      <c r="CB34" s="142"/>
      <c r="CC34" s="143"/>
      <c r="CD34" s="145"/>
      <c r="CE34" s="142"/>
      <c r="CF34" s="143"/>
      <c r="CG34" s="145"/>
      <c r="CH34" s="142"/>
      <c r="CI34" s="143"/>
      <c r="CJ34" s="145"/>
      <c r="CK34" s="142"/>
      <c r="CL34" s="143"/>
      <c r="CM34" s="142"/>
      <c r="CN34" s="143"/>
      <c r="CO34" s="145"/>
      <c r="CP34" s="142"/>
      <c r="CQ34" s="143"/>
      <c r="CR34" s="142"/>
      <c r="CS34" s="143"/>
      <c r="CT34" s="142"/>
      <c r="CU34" s="143"/>
      <c r="CV34" s="142"/>
      <c r="CW34" s="143"/>
      <c r="CX34" s="145"/>
      <c r="CY34" s="142"/>
      <c r="CZ34" s="143"/>
      <c r="DA34" s="142"/>
      <c r="DB34" s="143"/>
      <c r="DC34" s="142"/>
      <c r="DD34" s="143"/>
      <c r="DE34" s="142"/>
      <c r="DF34" s="143"/>
      <c r="DG34" s="145"/>
      <c r="DH34" s="142"/>
      <c r="DI34" s="143"/>
      <c r="DJ34" s="142"/>
      <c r="DK34" s="143"/>
      <c r="DL34" s="142"/>
      <c r="DM34" s="143"/>
      <c r="DN34" s="142"/>
      <c r="DO34" s="143"/>
      <c r="DP34" s="142"/>
      <c r="DQ34" s="143"/>
      <c r="DR34" s="142"/>
      <c r="DS34" s="143"/>
      <c r="DT34" s="142"/>
      <c r="DU34" s="143"/>
      <c r="DV34" s="142"/>
      <c r="DW34" s="143"/>
      <c r="DX34" s="142"/>
      <c r="DY34" s="143"/>
      <c r="DZ34" s="142"/>
      <c r="EA34" s="143"/>
      <c r="EB34" s="142"/>
      <c r="EC34" s="143"/>
      <c r="ED34" s="142"/>
      <c r="EE34" s="143"/>
      <c r="EF34" s="142"/>
      <c r="EG34" s="143"/>
      <c r="EH34" s="142"/>
      <c r="EI34" s="143"/>
      <c r="EJ34" s="142"/>
      <c r="EK34" s="143"/>
      <c r="EL34" s="142"/>
      <c r="EM34" s="143"/>
      <c r="EN34" s="142"/>
      <c r="EO34" s="143"/>
      <c r="EP34" s="142"/>
      <c r="EQ34" s="143"/>
      <c r="ER34" s="142"/>
      <c r="ES34" s="143"/>
      <c r="ET34" s="142"/>
      <c r="EU34" s="143"/>
      <c r="EV34" s="142"/>
      <c r="EW34" s="143"/>
      <c r="EX34" s="142"/>
      <c r="EY34" s="143"/>
      <c r="EZ34" s="142"/>
      <c r="FA34" s="143"/>
      <c r="FB34" s="142"/>
      <c r="FC34" s="143"/>
      <c r="FD34" s="136">
        <f t="shared" si="0"/>
        <v>0</v>
      </c>
      <c r="FE34" s="136">
        <f t="shared" si="1"/>
        <v>0</v>
      </c>
      <c r="FF34" s="137" t="str">
        <f t="shared" si="2"/>
        <v>Bravo!!!</v>
      </c>
      <c r="FG34" s="235"/>
      <c r="FH34" s="235"/>
      <c r="FI34" s="235"/>
    </row>
    <row r="35" spans="1:165" x14ac:dyDescent="0.4">
      <c r="A35" s="138">
        <v>29</v>
      </c>
      <c r="B35" s="139"/>
      <c r="C35" s="139"/>
      <c r="D35" s="140"/>
      <c r="E35" s="141"/>
      <c r="F35" s="142"/>
      <c r="G35" s="143"/>
      <c r="H35" s="142"/>
      <c r="I35" s="143"/>
      <c r="J35" s="144"/>
      <c r="K35" s="143"/>
      <c r="L35" s="145"/>
      <c r="M35" s="145"/>
      <c r="N35" s="142"/>
      <c r="O35" s="143"/>
      <c r="P35" s="145"/>
      <c r="Q35" s="145"/>
      <c r="R35" s="142"/>
      <c r="S35" s="143"/>
      <c r="T35" s="145"/>
      <c r="U35" s="145"/>
      <c r="V35" s="142"/>
      <c r="W35" s="143"/>
      <c r="X35" s="145"/>
      <c r="Y35" s="142"/>
      <c r="Z35" s="143"/>
      <c r="AA35" s="142"/>
      <c r="AB35" s="143"/>
      <c r="AC35" s="142"/>
      <c r="AD35" s="143"/>
      <c r="AE35" s="145"/>
      <c r="AF35" s="145"/>
      <c r="AG35" s="142"/>
      <c r="AH35" s="143"/>
      <c r="AI35" s="142"/>
      <c r="AJ35" s="143"/>
      <c r="AK35" s="145"/>
      <c r="AL35" s="142"/>
      <c r="AM35" s="143"/>
      <c r="AN35" s="145"/>
      <c r="AO35" s="142"/>
      <c r="AP35" s="143"/>
      <c r="AQ35" s="142"/>
      <c r="AR35" s="143"/>
      <c r="AS35" s="142"/>
      <c r="AT35" s="143"/>
      <c r="AU35" s="142"/>
      <c r="AV35" s="143"/>
      <c r="AW35" s="142"/>
      <c r="AX35" s="143"/>
      <c r="AY35" s="142"/>
      <c r="AZ35" s="143"/>
      <c r="BA35" s="142"/>
      <c r="BB35" s="143"/>
      <c r="BC35" s="145"/>
      <c r="BD35" s="142"/>
      <c r="BE35" s="143"/>
      <c r="BF35" s="145"/>
      <c r="BG35" s="142"/>
      <c r="BH35" s="143"/>
      <c r="BI35" s="145"/>
      <c r="BJ35" s="142"/>
      <c r="BK35" s="143"/>
      <c r="BL35" s="145"/>
      <c r="BM35" s="142"/>
      <c r="BN35" s="143"/>
      <c r="BO35" s="145"/>
      <c r="BP35" s="142"/>
      <c r="BQ35" s="143"/>
      <c r="BR35" s="145"/>
      <c r="BS35" s="142"/>
      <c r="BT35" s="143"/>
      <c r="BU35" s="142"/>
      <c r="BV35" s="143"/>
      <c r="BW35" s="145"/>
      <c r="BX35" s="142"/>
      <c r="BY35" s="143"/>
      <c r="BZ35" s="142"/>
      <c r="CA35" s="143"/>
      <c r="CB35" s="142"/>
      <c r="CC35" s="143"/>
      <c r="CD35" s="145"/>
      <c r="CE35" s="142"/>
      <c r="CF35" s="143"/>
      <c r="CG35" s="145"/>
      <c r="CH35" s="142"/>
      <c r="CI35" s="143"/>
      <c r="CJ35" s="145"/>
      <c r="CK35" s="142"/>
      <c r="CL35" s="143"/>
      <c r="CM35" s="142"/>
      <c r="CN35" s="143"/>
      <c r="CO35" s="145"/>
      <c r="CP35" s="142"/>
      <c r="CQ35" s="143"/>
      <c r="CR35" s="142"/>
      <c r="CS35" s="143"/>
      <c r="CT35" s="142"/>
      <c r="CU35" s="143"/>
      <c r="CV35" s="142"/>
      <c r="CW35" s="143"/>
      <c r="CX35" s="145"/>
      <c r="CY35" s="142"/>
      <c r="CZ35" s="143"/>
      <c r="DA35" s="142"/>
      <c r="DB35" s="143"/>
      <c r="DC35" s="142"/>
      <c r="DD35" s="143"/>
      <c r="DE35" s="142"/>
      <c r="DF35" s="143"/>
      <c r="DG35" s="145"/>
      <c r="DH35" s="142"/>
      <c r="DI35" s="143"/>
      <c r="DJ35" s="142"/>
      <c r="DK35" s="143"/>
      <c r="DL35" s="142"/>
      <c r="DM35" s="143"/>
      <c r="DN35" s="142"/>
      <c r="DO35" s="143"/>
      <c r="DP35" s="142"/>
      <c r="DQ35" s="143"/>
      <c r="DR35" s="142"/>
      <c r="DS35" s="143"/>
      <c r="DT35" s="142"/>
      <c r="DU35" s="143"/>
      <c r="DV35" s="142"/>
      <c r="DW35" s="143"/>
      <c r="DX35" s="142"/>
      <c r="DY35" s="143"/>
      <c r="DZ35" s="142"/>
      <c r="EA35" s="143"/>
      <c r="EB35" s="142"/>
      <c r="EC35" s="143"/>
      <c r="ED35" s="142"/>
      <c r="EE35" s="143"/>
      <c r="EF35" s="142"/>
      <c r="EG35" s="143"/>
      <c r="EH35" s="142"/>
      <c r="EI35" s="143"/>
      <c r="EJ35" s="142"/>
      <c r="EK35" s="143"/>
      <c r="EL35" s="142"/>
      <c r="EM35" s="143"/>
      <c r="EN35" s="142"/>
      <c r="EO35" s="143"/>
      <c r="EP35" s="142"/>
      <c r="EQ35" s="143"/>
      <c r="ER35" s="142"/>
      <c r="ES35" s="143"/>
      <c r="ET35" s="142"/>
      <c r="EU35" s="143"/>
      <c r="EV35" s="142"/>
      <c r="EW35" s="143"/>
      <c r="EX35" s="142"/>
      <c r="EY35" s="143"/>
      <c r="EZ35" s="142"/>
      <c r="FA35" s="143"/>
      <c r="FB35" s="142"/>
      <c r="FC35" s="143"/>
      <c r="FD35" s="136">
        <f t="shared" si="0"/>
        <v>0</v>
      </c>
      <c r="FE35" s="136">
        <f t="shared" si="1"/>
        <v>0</v>
      </c>
      <c r="FF35" s="137" t="str">
        <f t="shared" si="2"/>
        <v>Bravo!!!</v>
      </c>
      <c r="FG35" s="235"/>
      <c r="FH35" s="235"/>
      <c r="FI35" s="235"/>
    </row>
    <row r="36" spans="1:165" x14ac:dyDescent="0.4">
      <c r="A36" s="138">
        <v>30</v>
      </c>
      <c r="B36" s="139"/>
      <c r="C36" s="139"/>
      <c r="D36" s="140"/>
      <c r="E36" s="141"/>
      <c r="F36" s="142"/>
      <c r="G36" s="143"/>
      <c r="H36" s="142"/>
      <c r="I36" s="143"/>
      <c r="J36" s="144"/>
      <c r="K36" s="143"/>
      <c r="L36" s="145"/>
      <c r="M36" s="145"/>
      <c r="N36" s="142"/>
      <c r="O36" s="143"/>
      <c r="P36" s="145"/>
      <c r="Q36" s="145"/>
      <c r="R36" s="142"/>
      <c r="S36" s="143"/>
      <c r="T36" s="145"/>
      <c r="U36" s="145"/>
      <c r="V36" s="142"/>
      <c r="W36" s="143"/>
      <c r="X36" s="145"/>
      <c r="Y36" s="142"/>
      <c r="Z36" s="143"/>
      <c r="AA36" s="142"/>
      <c r="AB36" s="143"/>
      <c r="AC36" s="142"/>
      <c r="AD36" s="143"/>
      <c r="AE36" s="145"/>
      <c r="AF36" s="145"/>
      <c r="AG36" s="142"/>
      <c r="AH36" s="143"/>
      <c r="AI36" s="142"/>
      <c r="AJ36" s="143"/>
      <c r="AK36" s="145"/>
      <c r="AL36" s="142"/>
      <c r="AM36" s="143"/>
      <c r="AN36" s="145"/>
      <c r="AO36" s="142"/>
      <c r="AP36" s="143"/>
      <c r="AQ36" s="142"/>
      <c r="AR36" s="143"/>
      <c r="AS36" s="142"/>
      <c r="AT36" s="143"/>
      <c r="AU36" s="142"/>
      <c r="AV36" s="143"/>
      <c r="AW36" s="142"/>
      <c r="AX36" s="143"/>
      <c r="AY36" s="142"/>
      <c r="AZ36" s="143"/>
      <c r="BA36" s="142"/>
      <c r="BB36" s="143"/>
      <c r="BC36" s="145"/>
      <c r="BD36" s="142"/>
      <c r="BE36" s="143"/>
      <c r="BF36" s="145"/>
      <c r="BG36" s="142"/>
      <c r="BH36" s="143"/>
      <c r="BI36" s="145"/>
      <c r="BJ36" s="142"/>
      <c r="BK36" s="143"/>
      <c r="BL36" s="145"/>
      <c r="BM36" s="142"/>
      <c r="BN36" s="143"/>
      <c r="BO36" s="145"/>
      <c r="BP36" s="142"/>
      <c r="BQ36" s="143"/>
      <c r="BR36" s="145"/>
      <c r="BS36" s="142"/>
      <c r="BT36" s="143"/>
      <c r="BU36" s="142"/>
      <c r="BV36" s="143"/>
      <c r="BW36" s="145"/>
      <c r="BX36" s="142"/>
      <c r="BY36" s="143"/>
      <c r="BZ36" s="142"/>
      <c r="CA36" s="143"/>
      <c r="CB36" s="142"/>
      <c r="CC36" s="143"/>
      <c r="CD36" s="145"/>
      <c r="CE36" s="142"/>
      <c r="CF36" s="143"/>
      <c r="CG36" s="145"/>
      <c r="CH36" s="142"/>
      <c r="CI36" s="143"/>
      <c r="CJ36" s="145"/>
      <c r="CK36" s="142"/>
      <c r="CL36" s="143"/>
      <c r="CM36" s="142"/>
      <c r="CN36" s="143"/>
      <c r="CO36" s="145"/>
      <c r="CP36" s="142"/>
      <c r="CQ36" s="143"/>
      <c r="CR36" s="142"/>
      <c r="CS36" s="143"/>
      <c r="CT36" s="142"/>
      <c r="CU36" s="143"/>
      <c r="CV36" s="142"/>
      <c r="CW36" s="143"/>
      <c r="CX36" s="145"/>
      <c r="CY36" s="142"/>
      <c r="CZ36" s="143"/>
      <c r="DA36" s="142"/>
      <c r="DB36" s="143"/>
      <c r="DC36" s="142"/>
      <c r="DD36" s="143"/>
      <c r="DE36" s="142"/>
      <c r="DF36" s="143"/>
      <c r="DG36" s="145"/>
      <c r="DH36" s="142"/>
      <c r="DI36" s="143"/>
      <c r="DJ36" s="142"/>
      <c r="DK36" s="143"/>
      <c r="DL36" s="142"/>
      <c r="DM36" s="143"/>
      <c r="DN36" s="142"/>
      <c r="DO36" s="143"/>
      <c r="DP36" s="142"/>
      <c r="DQ36" s="143"/>
      <c r="DR36" s="142"/>
      <c r="DS36" s="143"/>
      <c r="DT36" s="142"/>
      <c r="DU36" s="143"/>
      <c r="DV36" s="142"/>
      <c r="DW36" s="143"/>
      <c r="DX36" s="142"/>
      <c r="DY36" s="143"/>
      <c r="DZ36" s="142"/>
      <c r="EA36" s="143"/>
      <c r="EB36" s="142"/>
      <c r="EC36" s="143"/>
      <c r="ED36" s="142"/>
      <c r="EE36" s="143"/>
      <c r="EF36" s="142"/>
      <c r="EG36" s="143"/>
      <c r="EH36" s="142"/>
      <c r="EI36" s="143"/>
      <c r="EJ36" s="142"/>
      <c r="EK36" s="143"/>
      <c r="EL36" s="142"/>
      <c r="EM36" s="143"/>
      <c r="EN36" s="142"/>
      <c r="EO36" s="143"/>
      <c r="EP36" s="142"/>
      <c r="EQ36" s="143"/>
      <c r="ER36" s="142"/>
      <c r="ES36" s="143"/>
      <c r="ET36" s="142"/>
      <c r="EU36" s="143"/>
      <c r="EV36" s="142"/>
      <c r="EW36" s="143"/>
      <c r="EX36" s="142"/>
      <c r="EY36" s="143"/>
      <c r="EZ36" s="142"/>
      <c r="FA36" s="143"/>
      <c r="FB36" s="142"/>
      <c r="FC36" s="143"/>
      <c r="FD36" s="136">
        <f t="shared" si="0"/>
        <v>0</v>
      </c>
      <c r="FE36" s="136">
        <f t="shared" si="1"/>
        <v>0</v>
      </c>
      <c r="FF36" s="137" t="str">
        <f t="shared" si="2"/>
        <v>Bravo!!!</v>
      </c>
      <c r="FG36" s="235"/>
      <c r="FH36" s="235"/>
      <c r="FI36" s="235"/>
    </row>
    <row r="37" spans="1:165" x14ac:dyDescent="0.4">
      <c r="A37" s="138">
        <v>31</v>
      </c>
      <c r="B37" s="139"/>
      <c r="C37" s="139"/>
      <c r="D37" s="140"/>
      <c r="E37" s="141"/>
      <c r="F37" s="142"/>
      <c r="G37" s="143"/>
      <c r="H37" s="142"/>
      <c r="I37" s="143"/>
      <c r="J37" s="144"/>
      <c r="K37" s="143"/>
      <c r="L37" s="145"/>
      <c r="M37" s="145"/>
      <c r="N37" s="142"/>
      <c r="O37" s="143"/>
      <c r="P37" s="145"/>
      <c r="Q37" s="145"/>
      <c r="R37" s="142"/>
      <c r="S37" s="143"/>
      <c r="T37" s="145"/>
      <c r="U37" s="145"/>
      <c r="V37" s="142"/>
      <c r="W37" s="143"/>
      <c r="X37" s="145"/>
      <c r="Y37" s="142"/>
      <c r="Z37" s="143"/>
      <c r="AA37" s="142"/>
      <c r="AB37" s="143"/>
      <c r="AC37" s="142"/>
      <c r="AD37" s="143"/>
      <c r="AE37" s="145"/>
      <c r="AF37" s="145"/>
      <c r="AG37" s="142"/>
      <c r="AH37" s="143"/>
      <c r="AI37" s="142"/>
      <c r="AJ37" s="143"/>
      <c r="AK37" s="145"/>
      <c r="AL37" s="142"/>
      <c r="AM37" s="143"/>
      <c r="AN37" s="145"/>
      <c r="AO37" s="142"/>
      <c r="AP37" s="143"/>
      <c r="AQ37" s="142"/>
      <c r="AR37" s="143"/>
      <c r="AS37" s="142"/>
      <c r="AT37" s="143"/>
      <c r="AU37" s="142"/>
      <c r="AV37" s="143"/>
      <c r="AW37" s="142"/>
      <c r="AX37" s="143"/>
      <c r="AY37" s="142"/>
      <c r="AZ37" s="143"/>
      <c r="BA37" s="142"/>
      <c r="BB37" s="143"/>
      <c r="BC37" s="145"/>
      <c r="BD37" s="142"/>
      <c r="BE37" s="143"/>
      <c r="BF37" s="145"/>
      <c r="BG37" s="142"/>
      <c r="BH37" s="143"/>
      <c r="BI37" s="145"/>
      <c r="BJ37" s="142"/>
      <c r="BK37" s="143"/>
      <c r="BL37" s="145"/>
      <c r="BM37" s="142"/>
      <c r="BN37" s="143"/>
      <c r="BO37" s="145"/>
      <c r="BP37" s="142"/>
      <c r="BQ37" s="143"/>
      <c r="BR37" s="145"/>
      <c r="BS37" s="142"/>
      <c r="BT37" s="143"/>
      <c r="BU37" s="142"/>
      <c r="BV37" s="143"/>
      <c r="BW37" s="145"/>
      <c r="BX37" s="142"/>
      <c r="BY37" s="143"/>
      <c r="BZ37" s="142"/>
      <c r="CA37" s="143"/>
      <c r="CB37" s="142"/>
      <c r="CC37" s="143"/>
      <c r="CD37" s="145"/>
      <c r="CE37" s="142"/>
      <c r="CF37" s="143"/>
      <c r="CG37" s="145"/>
      <c r="CH37" s="142"/>
      <c r="CI37" s="143"/>
      <c r="CJ37" s="145"/>
      <c r="CK37" s="142"/>
      <c r="CL37" s="143"/>
      <c r="CM37" s="142"/>
      <c r="CN37" s="143"/>
      <c r="CO37" s="145"/>
      <c r="CP37" s="142"/>
      <c r="CQ37" s="143"/>
      <c r="CR37" s="142"/>
      <c r="CS37" s="143"/>
      <c r="CT37" s="142"/>
      <c r="CU37" s="143"/>
      <c r="CV37" s="142"/>
      <c r="CW37" s="143"/>
      <c r="CX37" s="145"/>
      <c r="CY37" s="142"/>
      <c r="CZ37" s="143"/>
      <c r="DA37" s="142"/>
      <c r="DB37" s="143"/>
      <c r="DC37" s="142"/>
      <c r="DD37" s="143"/>
      <c r="DE37" s="142"/>
      <c r="DF37" s="143"/>
      <c r="DG37" s="145"/>
      <c r="DH37" s="142"/>
      <c r="DI37" s="143"/>
      <c r="DJ37" s="142"/>
      <c r="DK37" s="143"/>
      <c r="DL37" s="142"/>
      <c r="DM37" s="143"/>
      <c r="DN37" s="142"/>
      <c r="DO37" s="143"/>
      <c r="DP37" s="142"/>
      <c r="DQ37" s="143"/>
      <c r="DR37" s="142"/>
      <c r="DS37" s="143"/>
      <c r="DT37" s="142"/>
      <c r="DU37" s="143"/>
      <c r="DV37" s="142"/>
      <c r="DW37" s="143"/>
      <c r="DX37" s="142"/>
      <c r="DY37" s="143"/>
      <c r="DZ37" s="142"/>
      <c r="EA37" s="143"/>
      <c r="EB37" s="142"/>
      <c r="EC37" s="143"/>
      <c r="ED37" s="142"/>
      <c r="EE37" s="143"/>
      <c r="EF37" s="142"/>
      <c r="EG37" s="143"/>
      <c r="EH37" s="142"/>
      <c r="EI37" s="143"/>
      <c r="EJ37" s="142"/>
      <c r="EK37" s="143"/>
      <c r="EL37" s="142"/>
      <c r="EM37" s="143"/>
      <c r="EN37" s="142"/>
      <c r="EO37" s="143"/>
      <c r="EP37" s="142"/>
      <c r="EQ37" s="143"/>
      <c r="ER37" s="142"/>
      <c r="ES37" s="143"/>
      <c r="ET37" s="142"/>
      <c r="EU37" s="143"/>
      <c r="EV37" s="142"/>
      <c r="EW37" s="143"/>
      <c r="EX37" s="142"/>
      <c r="EY37" s="143"/>
      <c r="EZ37" s="142"/>
      <c r="FA37" s="143"/>
      <c r="FB37" s="142"/>
      <c r="FC37" s="143"/>
      <c r="FD37" s="136">
        <f t="shared" si="0"/>
        <v>0</v>
      </c>
      <c r="FE37" s="136">
        <f t="shared" si="1"/>
        <v>0</v>
      </c>
      <c r="FF37" s="137" t="str">
        <f t="shared" si="2"/>
        <v>Bravo!!!</v>
      </c>
      <c r="FG37" s="235"/>
      <c r="FH37" s="235"/>
      <c r="FI37" s="235"/>
    </row>
    <row r="38" spans="1:165" x14ac:dyDescent="0.4">
      <c r="A38" s="138">
        <v>32</v>
      </c>
      <c r="B38" s="139"/>
      <c r="C38" s="139"/>
      <c r="D38" s="140"/>
      <c r="E38" s="141"/>
      <c r="F38" s="142"/>
      <c r="G38" s="143"/>
      <c r="H38" s="142"/>
      <c r="I38" s="143"/>
      <c r="J38" s="144"/>
      <c r="K38" s="143"/>
      <c r="L38" s="145"/>
      <c r="M38" s="145"/>
      <c r="N38" s="142"/>
      <c r="O38" s="143"/>
      <c r="P38" s="145"/>
      <c r="Q38" s="145"/>
      <c r="R38" s="142"/>
      <c r="S38" s="143"/>
      <c r="T38" s="145"/>
      <c r="U38" s="145"/>
      <c r="V38" s="142"/>
      <c r="W38" s="143"/>
      <c r="X38" s="145"/>
      <c r="Y38" s="142"/>
      <c r="Z38" s="143"/>
      <c r="AA38" s="142"/>
      <c r="AB38" s="143"/>
      <c r="AC38" s="142"/>
      <c r="AD38" s="143"/>
      <c r="AE38" s="145"/>
      <c r="AF38" s="145"/>
      <c r="AG38" s="142"/>
      <c r="AH38" s="143"/>
      <c r="AI38" s="142"/>
      <c r="AJ38" s="143"/>
      <c r="AK38" s="145"/>
      <c r="AL38" s="142"/>
      <c r="AM38" s="143"/>
      <c r="AN38" s="145"/>
      <c r="AO38" s="142"/>
      <c r="AP38" s="143"/>
      <c r="AQ38" s="142"/>
      <c r="AR38" s="143"/>
      <c r="AS38" s="142"/>
      <c r="AT38" s="143"/>
      <c r="AU38" s="142"/>
      <c r="AV38" s="143"/>
      <c r="AW38" s="142"/>
      <c r="AX38" s="143"/>
      <c r="AY38" s="142"/>
      <c r="AZ38" s="143"/>
      <c r="BA38" s="142"/>
      <c r="BB38" s="143"/>
      <c r="BC38" s="145"/>
      <c r="BD38" s="142"/>
      <c r="BE38" s="143"/>
      <c r="BF38" s="145"/>
      <c r="BG38" s="142"/>
      <c r="BH38" s="143"/>
      <c r="BI38" s="145"/>
      <c r="BJ38" s="142"/>
      <c r="BK38" s="143"/>
      <c r="BL38" s="145"/>
      <c r="BM38" s="142"/>
      <c r="BN38" s="143"/>
      <c r="BO38" s="145"/>
      <c r="BP38" s="142"/>
      <c r="BQ38" s="143"/>
      <c r="BR38" s="145"/>
      <c r="BS38" s="142"/>
      <c r="BT38" s="143"/>
      <c r="BU38" s="142"/>
      <c r="BV38" s="143"/>
      <c r="BW38" s="145"/>
      <c r="BX38" s="142"/>
      <c r="BY38" s="143"/>
      <c r="BZ38" s="142"/>
      <c r="CA38" s="143"/>
      <c r="CB38" s="142"/>
      <c r="CC38" s="143"/>
      <c r="CD38" s="145"/>
      <c r="CE38" s="142"/>
      <c r="CF38" s="143"/>
      <c r="CG38" s="145"/>
      <c r="CH38" s="142"/>
      <c r="CI38" s="143"/>
      <c r="CJ38" s="145"/>
      <c r="CK38" s="142"/>
      <c r="CL38" s="143"/>
      <c r="CM38" s="142"/>
      <c r="CN38" s="143"/>
      <c r="CO38" s="145"/>
      <c r="CP38" s="142"/>
      <c r="CQ38" s="143"/>
      <c r="CR38" s="142"/>
      <c r="CS38" s="143"/>
      <c r="CT38" s="142"/>
      <c r="CU38" s="143"/>
      <c r="CV38" s="142"/>
      <c r="CW38" s="143"/>
      <c r="CX38" s="145"/>
      <c r="CY38" s="142"/>
      <c r="CZ38" s="143"/>
      <c r="DA38" s="142"/>
      <c r="DB38" s="143"/>
      <c r="DC38" s="142"/>
      <c r="DD38" s="143"/>
      <c r="DE38" s="142"/>
      <c r="DF38" s="143"/>
      <c r="DG38" s="145"/>
      <c r="DH38" s="142"/>
      <c r="DI38" s="143"/>
      <c r="DJ38" s="142"/>
      <c r="DK38" s="143"/>
      <c r="DL38" s="142"/>
      <c r="DM38" s="143"/>
      <c r="DN38" s="142"/>
      <c r="DO38" s="143"/>
      <c r="DP38" s="142"/>
      <c r="DQ38" s="143"/>
      <c r="DR38" s="142"/>
      <c r="DS38" s="143"/>
      <c r="DT38" s="142"/>
      <c r="DU38" s="143"/>
      <c r="DV38" s="142"/>
      <c r="DW38" s="143"/>
      <c r="DX38" s="142"/>
      <c r="DY38" s="143"/>
      <c r="DZ38" s="142"/>
      <c r="EA38" s="143"/>
      <c r="EB38" s="142"/>
      <c r="EC38" s="143"/>
      <c r="ED38" s="142"/>
      <c r="EE38" s="143"/>
      <c r="EF38" s="142"/>
      <c r="EG38" s="143"/>
      <c r="EH38" s="142"/>
      <c r="EI38" s="143"/>
      <c r="EJ38" s="142"/>
      <c r="EK38" s="143"/>
      <c r="EL38" s="142"/>
      <c r="EM38" s="143"/>
      <c r="EN38" s="142"/>
      <c r="EO38" s="143"/>
      <c r="EP38" s="142"/>
      <c r="EQ38" s="143"/>
      <c r="ER38" s="142"/>
      <c r="ES38" s="143"/>
      <c r="ET38" s="142"/>
      <c r="EU38" s="143"/>
      <c r="EV38" s="142"/>
      <c r="EW38" s="143"/>
      <c r="EX38" s="142"/>
      <c r="EY38" s="143"/>
      <c r="EZ38" s="142"/>
      <c r="FA38" s="143"/>
      <c r="FB38" s="142"/>
      <c r="FC38" s="143"/>
      <c r="FD38" s="136">
        <f t="shared" si="0"/>
        <v>0</v>
      </c>
      <c r="FE38" s="136">
        <f t="shared" si="1"/>
        <v>0</v>
      </c>
      <c r="FF38" s="137" t="str">
        <f t="shared" si="2"/>
        <v>Bravo!!!</v>
      </c>
      <c r="FG38" s="235"/>
      <c r="FH38" s="235"/>
      <c r="FI38" s="235"/>
    </row>
    <row r="39" spans="1:165" x14ac:dyDescent="0.4">
      <c r="A39" s="138">
        <v>33</v>
      </c>
      <c r="B39" s="139"/>
      <c r="C39" s="139"/>
      <c r="D39" s="140"/>
      <c r="E39" s="141"/>
      <c r="F39" s="142"/>
      <c r="G39" s="143"/>
      <c r="H39" s="142"/>
      <c r="I39" s="143"/>
      <c r="J39" s="144"/>
      <c r="K39" s="143"/>
      <c r="L39" s="145"/>
      <c r="M39" s="145"/>
      <c r="N39" s="142"/>
      <c r="O39" s="143"/>
      <c r="P39" s="145"/>
      <c r="Q39" s="145"/>
      <c r="R39" s="142"/>
      <c r="S39" s="143"/>
      <c r="T39" s="145"/>
      <c r="U39" s="145"/>
      <c r="V39" s="142"/>
      <c r="W39" s="143"/>
      <c r="X39" s="145"/>
      <c r="Y39" s="142"/>
      <c r="Z39" s="143"/>
      <c r="AA39" s="142"/>
      <c r="AB39" s="143"/>
      <c r="AC39" s="142"/>
      <c r="AD39" s="143"/>
      <c r="AE39" s="145"/>
      <c r="AF39" s="145"/>
      <c r="AG39" s="142"/>
      <c r="AH39" s="143"/>
      <c r="AI39" s="142"/>
      <c r="AJ39" s="143"/>
      <c r="AK39" s="145"/>
      <c r="AL39" s="142"/>
      <c r="AM39" s="143"/>
      <c r="AN39" s="145"/>
      <c r="AO39" s="142"/>
      <c r="AP39" s="143"/>
      <c r="AQ39" s="142"/>
      <c r="AR39" s="143"/>
      <c r="AS39" s="142"/>
      <c r="AT39" s="143"/>
      <c r="AU39" s="142"/>
      <c r="AV39" s="143"/>
      <c r="AW39" s="142"/>
      <c r="AX39" s="143"/>
      <c r="AY39" s="142"/>
      <c r="AZ39" s="143"/>
      <c r="BA39" s="142"/>
      <c r="BB39" s="143"/>
      <c r="BC39" s="145"/>
      <c r="BD39" s="142"/>
      <c r="BE39" s="143"/>
      <c r="BF39" s="145"/>
      <c r="BG39" s="142"/>
      <c r="BH39" s="143"/>
      <c r="BI39" s="145"/>
      <c r="BJ39" s="142"/>
      <c r="BK39" s="143"/>
      <c r="BL39" s="145"/>
      <c r="BM39" s="142"/>
      <c r="BN39" s="143"/>
      <c r="BO39" s="145"/>
      <c r="BP39" s="142"/>
      <c r="BQ39" s="143"/>
      <c r="BR39" s="145"/>
      <c r="BS39" s="142"/>
      <c r="BT39" s="143"/>
      <c r="BU39" s="142"/>
      <c r="BV39" s="143"/>
      <c r="BW39" s="145"/>
      <c r="BX39" s="142"/>
      <c r="BY39" s="143"/>
      <c r="BZ39" s="142"/>
      <c r="CA39" s="143"/>
      <c r="CB39" s="142"/>
      <c r="CC39" s="143"/>
      <c r="CD39" s="145"/>
      <c r="CE39" s="142"/>
      <c r="CF39" s="143"/>
      <c r="CG39" s="145"/>
      <c r="CH39" s="142"/>
      <c r="CI39" s="143"/>
      <c r="CJ39" s="145"/>
      <c r="CK39" s="142"/>
      <c r="CL39" s="143"/>
      <c r="CM39" s="142"/>
      <c r="CN39" s="143"/>
      <c r="CO39" s="145"/>
      <c r="CP39" s="142"/>
      <c r="CQ39" s="143"/>
      <c r="CR39" s="142"/>
      <c r="CS39" s="143"/>
      <c r="CT39" s="142"/>
      <c r="CU39" s="143"/>
      <c r="CV39" s="142"/>
      <c r="CW39" s="143"/>
      <c r="CX39" s="145"/>
      <c r="CY39" s="142"/>
      <c r="CZ39" s="143"/>
      <c r="DA39" s="142"/>
      <c r="DB39" s="143"/>
      <c r="DC39" s="142"/>
      <c r="DD39" s="143"/>
      <c r="DE39" s="142"/>
      <c r="DF39" s="143"/>
      <c r="DG39" s="145"/>
      <c r="DH39" s="142"/>
      <c r="DI39" s="143"/>
      <c r="DJ39" s="142"/>
      <c r="DK39" s="143"/>
      <c r="DL39" s="142"/>
      <c r="DM39" s="143"/>
      <c r="DN39" s="142"/>
      <c r="DO39" s="143"/>
      <c r="DP39" s="142"/>
      <c r="DQ39" s="143"/>
      <c r="DR39" s="142"/>
      <c r="DS39" s="143"/>
      <c r="DT39" s="142"/>
      <c r="DU39" s="143"/>
      <c r="DV39" s="142"/>
      <c r="DW39" s="143"/>
      <c r="DX39" s="142"/>
      <c r="DY39" s="143"/>
      <c r="DZ39" s="142"/>
      <c r="EA39" s="143"/>
      <c r="EB39" s="142"/>
      <c r="EC39" s="143"/>
      <c r="ED39" s="142"/>
      <c r="EE39" s="143"/>
      <c r="EF39" s="142"/>
      <c r="EG39" s="143"/>
      <c r="EH39" s="142"/>
      <c r="EI39" s="143"/>
      <c r="EJ39" s="142"/>
      <c r="EK39" s="143"/>
      <c r="EL39" s="142"/>
      <c r="EM39" s="143"/>
      <c r="EN39" s="142"/>
      <c r="EO39" s="143"/>
      <c r="EP39" s="142"/>
      <c r="EQ39" s="143"/>
      <c r="ER39" s="142"/>
      <c r="ES39" s="143"/>
      <c r="ET39" s="142"/>
      <c r="EU39" s="143"/>
      <c r="EV39" s="142"/>
      <c r="EW39" s="143"/>
      <c r="EX39" s="142"/>
      <c r="EY39" s="143"/>
      <c r="EZ39" s="142"/>
      <c r="FA39" s="143"/>
      <c r="FB39" s="142"/>
      <c r="FC39" s="143"/>
      <c r="FD39" s="136">
        <f t="shared" si="0"/>
        <v>0</v>
      </c>
      <c r="FE39" s="136">
        <f t="shared" si="1"/>
        <v>0</v>
      </c>
      <c r="FF39" s="137" t="str">
        <f t="shared" si="2"/>
        <v>Bravo!!!</v>
      </c>
      <c r="FG39" s="235"/>
      <c r="FH39" s="235"/>
      <c r="FI39" s="235"/>
    </row>
    <row r="40" spans="1:165" x14ac:dyDescent="0.4">
      <c r="A40" s="138">
        <v>34</v>
      </c>
      <c r="B40" s="139"/>
      <c r="C40" s="139"/>
      <c r="D40" s="140"/>
      <c r="E40" s="141"/>
      <c r="F40" s="142"/>
      <c r="G40" s="143"/>
      <c r="H40" s="142"/>
      <c r="I40" s="143"/>
      <c r="J40" s="144"/>
      <c r="K40" s="143"/>
      <c r="L40" s="145"/>
      <c r="M40" s="145"/>
      <c r="N40" s="142"/>
      <c r="O40" s="143"/>
      <c r="P40" s="145"/>
      <c r="Q40" s="145"/>
      <c r="R40" s="142"/>
      <c r="S40" s="143"/>
      <c r="T40" s="145"/>
      <c r="U40" s="145"/>
      <c r="V40" s="142"/>
      <c r="W40" s="143"/>
      <c r="X40" s="145"/>
      <c r="Y40" s="142"/>
      <c r="Z40" s="143"/>
      <c r="AA40" s="142"/>
      <c r="AB40" s="143"/>
      <c r="AC40" s="142"/>
      <c r="AD40" s="143"/>
      <c r="AE40" s="145"/>
      <c r="AF40" s="145"/>
      <c r="AG40" s="142"/>
      <c r="AH40" s="143"/>
      <c r="AI40" s="142"/>
      <c r="AJ40" s="143"/>
      <c r="AK40" s="145"/>
      <c r="AL40" s="142"/>
      <c r="AM40" s="143"/>
      <c r="AN40" s="145"/>
      <c r="AO40" s="142"/>
      <c r="AP40" s="143"/>
      <c r="AQ40" s="142"/>
      <c r="AR40" s="143"/>
      <c r="AS40" s="142"/>
      <c r="AT40" s="143"/>
      <c r="AU40" s="142"/>
      <c r="AV40" s="143"/>
      <c r="AW40" s="142"/>
      <c r="AX40" s="143"/>
      <c r="AY40" s="142"/>
      <c r="AZ40" s="143"/>
      <c r="BA40" s="142"/>
      <c r="BB40" s="143"/>
      <c r="BC40" s="145"/>
      <c r="BD40" s="142"/>
      <c r="BE40" s="143"/>
      <c r="BF40" s="145"/>
      <c r="BG40" s="142"/>
      <c r="BH40" s="143"/>
      <c r="BI40" s="145"/>
      <c r="BJ40" s="142"/>
      <c r="BK40" s="143"/>
      <c r="BL40" s="145"/>
      <c r="BM40" s="142"/>
      <c r="BN40" s="143"/>
      <c r="BO40" s="145"/>
      <c r="BP40" s="142"/>
      <c r="BQ40" s="143"/>
      <c r="BR40" s="145"/>
      <c r="BS40" s="142"/>
      <c r="BT40" s="143"/>
      <c r="BU40" s="142"/>
      <c r="BV40" s="143"/>
      <c r="BW40" s="145"/>
      <c r="BX40" s="142"/>
      <c r="BY40" s="143"/>
      <c r="BZ40" s="142"/>
      <c r="CA40" s="143"/>
      <c r="CB40" s="142"/>
      <c r="CC40" s="143"/>
      <c r="CD40" s="145"/>
      <c r="CE40" s="142"/>
      <c r="CF40" s="143"/>
      <c r="CG40" s="145"/>
      <c r="CH40" s="142"/>
      <c r="CI40" s="143"/>
      <c r="CJ40" s="145"/>
      <c r="CK40" s="142"/>
      <c r="CL40" s="143"/>
      <c r="CM40" s="142"/>
      <c r="CN40" s="143"/>
      <c r="CO40" s="145"/>
      <c r="CP40" s="142"/>
      <c r="CQ40" s="143"/>
      <c r="CR40" s="142"/>
      <c r="CS40" s="143"/>
      <c r="CT40" s="142"/>
      <c r="CU40" s="143"/>
      <c r="CV40" s="142"/>
      <c r="CW40" s="143"/>
      <c r="CX40" s="145"/>
      <c r="CY40" s="142"/>
      <c r="CZ40" s="143"/>
      <c r="DA40" s="142"/>
      <c r="DB40" s="143"/>
      <c r="DC40" s="142"/>
      <c r="DD40" s="143"/>
      <c r="DE40" s="142"/>
      <c r="DF40" s="143"/>
      <c r="DG40" s="145"/>
      <c r="DH40" s="142"/>
      <c r="DI40" s="143"/>
      <c r="DJ40" s="142"/>
      <c r="DK40" s="143"/>
      <c r="DL40" s="142"/>
      <c r="DM40" s="143"/>
      <c r="DN40" s="142"/>
      <c r="DO40" s="143"/>
      <c r="DP40" s="142"/>
      <c r="DQ40" s="143"/>
      <c r="DR40" s="142"/>
      <c r="DS40" s="143"/>
      <c r="DT40" s="142"/>
      <c r="DU40" s="143"/>
      <c r="DV40" s="142"/>
      <c r="DW40" s="143"/>
      <c r="DX40" s="142"/>
      <c r="DY40" s="143"/>
      <c r="DZ40" s="142"/>
      <c r="EA40" s="143"/>
      <c r="EB40" s="142"/>
      <c r="EC40" s="143"/>
      <c r="ED40" s="142"/>
      <c r="EE40" s="143"/>
      <c r="EF40" s="142"/>
      <c r="EG40" s="143"/>
      <c r="EH40" s="142"/>
      <c r="EI40" s="143"/>
      <c r="EJ40" s="142"/>
      <c r="EK40" s="143"/>
      <c r="EL40" s="142"/>
      <c r="EM40" s="143"/>
      <c r="EN40" s="142"/>
      <c r="EO40" s="143"/>
      <c r="EP40" s="142"/>
      <c r="EQ40" s="143"/>
      <c r="ER40" s="142"/>
      <c r="ES40" s="143"/>
      <c r="ET40" s="142"/>
      <c r="EU40" s="143"/>
      <c r="EV40" s="142"/>
      <c r="EW40" s="143"/>
      <c r="EX40" s="142"/>
      <c r="EY40" s="143"/>
      <c r="EZ40" s="142"/>
      <c r="FA40" s="143"/>
      <c r="FB40" s="142"/>
      <c r="FC40" s="143"/>
      <c r="FD40" s="136">
        <f t="shared" si="0"/>
        <v>0</v>
      </c>
      <c r="FE40" s="136">
        <f t="shared" si="1"/>
        <v>0</v>
      </c>
      <c r="FF40" s="137" t="str">
        <f t="shared" si="2"/>
        <v>Bravo!!!</v>
      </c>
      <c r="FG40" s="235"/>
      <c r="FH40" s="235"/>
      <c r="FI40" s="235"/>
    </row>
    <row r="41" spans="1:165" x14ac:dyDescent="0.4">
      <c r="A41" s="138">
        <v>35</v>
      </c>
      <c r="B41" s="139"/>
      <c r="C41" s="139"/>
      <c r="D41" s="140"/>
      <c r="E41" s="141"/>
      <c r="F41" s="142"/>
      <c r="G41" s="143"/>
      <c r="H41" s="142"/>
      <c r="I41" s="143"/>
      <c r="J41" s="144"/>
      <c r="K41" s="143"/>
      <c r="L41" s="145"/>
      <c r="M41" s="145"/>
      <c r="N41" s="142"/>
      <c r="O41" s="143"/>
      <c r="P41" s="145"/>
      <c r="Q41" s="145"/>
      <c r="R41" s="142"/>
      <c r="S41" s="143"/>
      <c r="T41" s="145"/>
      <c r="U41" s="145"/>
      <c r="V41" s="142"/>
      <c r="W41" s="143"/>
      <c r="X41" s="145"/>
      <c r="Y41" s="142"/>
      <c r="Z41" s="143"/>
      <c r="AA41" s="142"/>
      <c r="AB41" s="143"/>
      <c r="AC41" s="142"/>
      <c r="AD41" s="143"/>
      <c r="AE41" s="145"/>
      <c r="AF41" s="145"/>
      <c r="AG41" s="142"/>
      <c r="AH41" s="143"/>
      <c r="AI41" s="142"/>
      <c r="AJ41" s="143"/>
      <c r="AK41" s="145"/>
      <c r="AL41" s="142"/>
      <c r="AM41" s="143"/>
      <c r="AN41" s="145"/>
      <c r="AO41" s="142"/>
      <c r="AP41" s="143"/>
      <c r="AQ41" s="142"/>
      <c r="AR41" s="143"/>
      <c r="AS41" s="142"/>
      <c r="AT41" s="143"/>
      <c r="AU41" s="142"/>
      <c r="AV41" s="143"/>
      <c r="AW41" s="142"/>
      <c r="AX41" s="143"/>
      <c r="AY41" s="142"/>
      <c r="AZ41" s="143"/>
      <c r="BA41" s="142"/>
      <c r="BB41" s="143"/>
      <c r="BC41" s="145"/>
      <c r="BD41" s="142"/>
      <c r="BE41" s="143"/>
      <c r="BF41" s="145"/>
      <c r="BG41" s="142"/>
      <c r="BH41" s="143"/>
      <c r="BI41" s="145"/>
      <c r="BJ41" s="142"/>
      <c r="BK41" s="143"/>
      <c r="BL41" s="145"/>
      <c r="BM41" s="142"/>
      <c r="BN41" s="143"/>
      <c r="BO41" s="145"/>
      <c r="BP41" s="142"/>
      <c r="BQ41" s="143"/>
      <c r="BR41" s="145"/>
      <c r="BS41" s="142"/>
      <c r="BT41" s="143"/>
      <c r="BU41" s="142"/>
      <c r="BV41" s="143"/>
      <c r="BW41" s="145"/>
      <c r="BX41" s="142"/>
      <c r="BY41" s="143"/>
      <c r="BZ41" s="142"/>
      <c r="CA41" s="143"/>
      <c r="CB41" s="142"/>
      <c r="CC41" s="143"/>
      <c r="CD41" s="145"/>
      <c r="CE41" s="142"/>
      <c r="CF41" s="143"/>
      <c r="CG41" s="145"/>
      <c r="CH41" s="142"/>
      <c r="CI41" s="143"/>
      <c r="CJ41" s="145"/>
      <c r="CK41" s="142"/>
      <c r="CL41" s="143"/>
      <c r="CM41" s="142"/>
      <c r="CN41" s="143"/>
      <c r="CO41" s="145"/>
      <c r="CP41" s="142"/>
      <c r="CQ41" s="143"/>
      <c r="CR41" s="142"/>
      <c r="CS41" s="143"/>
      <c r="CT41" s="142"/>
      <c r="CU41" s="143"/>
      <c r="CV41" s="142"/>
      <c r="CW41" s="143"/>
      <c r="CX41" s="145"/>
      <c r="CY41" s="142"/>
      <c r="CZ41" s="143"/>
      <c r="DA41" s="142"/>
      <c r="DB41" s="143"/>
      <c r="DC41" s="142"/>
      <c r="DD41" s="143"/>
      <c r="DE41" s="142"/>
      <c r="DF41" s="143"/>
      <c r="DG41" s="145"/>
      <c r="DH41" s="142"/>
      <c r="DI41" s="143"/>
      <c r="DJ41" s="142"/>
      <c r="DK41" s="143"/>
      <c r="DL41" s="142"/>
      <c r="DM41" s="143"/>
      <c r="DN41" s="142"/>
      <c r="DO41" s="143"/>
      <c r="DP41" s="142"/>
      <c r="DQ41" s="143"/>
      <c r="DR41" s="142"/>
      <c r="DS41" s="143"/>
      <c r="DT41" s="142"/>
      <c r="DU41" s="143"/>
      <c r="DV41" s="142"/>
      <c r="DW41" s="143"/>
      <c r="DX41" s="142"/>
      <c r="DY41" s="143"/>
      <c r="DZ41" s="142"/>
      <c r="EA41" s="143"/>
      <c r="EB41" s="142"/>
      <c r="EC41" s="143"/>
      <c r="ED41" s="142"/>
      <c r="EE41" s="143"/>
      <c r="EF41" s="142"/>
      <c r="EG41" s="143"/>
      <c r="EH41" s="142"/>
      <c r="EI41" s="143"/>
      <c r="EJ41" s="142"/>
      <c r="EK41" s="143"/>
      <c r="EL41" s="142"/>
      <c r="EM41" s="143"/>
      <c r="EN41" s="142"/>
      <c r="EO41" s="143"/>
      <c r="EP41" s="142"/>
      <c r="EQ41" s="143"/>
      <c r="ER41" s="142"/>
      <c r="ES41" s="143"/>
      <c r="ET41" s="142"/>
      <c r="EU41" s="143"/>
      <c r="EV41" s="142"/>
      <c r="EW41" s="143"/>
      <c r="EX41" s="142"/>
      <c r="EY41" s="143"/>
      <c r="EZ41" s="142"/>
      <c r="FA41" s="143"/>
      <c r="FB41" s="142"/>
      <c r="FC41" s="143"/>
      <c r="FD41" s="136">
        <f t="shared" si="0"/>
        <v>0</v>
      </c>
      <c r="FE41" s="136">
        <f t="shared" si="1"/>
        <v>0</v>
      </c>
      <c r="FF41" s="137" t="str">
        <f t="shared" si="2"/>
        <v>Bravo!!!</v>
      </c>
      <c r="FG41" s="235"/>
      <c r="FH41" s="235"/>
      <c r="FI41" s="235"/>
    </row>
    <row r="42" spans="1:165" x14ac:dyDescent="0.4">
      <c r="A42" s="138">
        <v>36</v>
      </c>
      <c r="B42" s="139"/>
      <c r="C42" s="139"/>
      <c r="D42" s="140"/>
      <c r="E42" s="141"/>
      <c r="F42" s="142"/>
      <c r="G42" s="143"/>
      <c r="H42" s="142"/>
      <c r="I42" s="143"/>
      <c r="J42" s="144"/>
      <c r="K42" s="143"/>
      <c r="L42" s="145"/>
      <c r="M42" s="145"/>
      <c r="N42" s="142"/>
      <c r="O42" s="143"/>
      <c r="P42" s="145"/>
      <c r="Q42" s="145"/>
      <c r="R42" s="142"/>
      <c r="S42" s="143"/>
      <c r="T42" s="145"/>
      <c r="U42" s="145"/>
      <c r="V42" s="142"/>
      <c r="W42" s="143"/>
      <c r="X42" s="145"/>
      <c r="Y42" s="142"/>
      <c r="Z42" s="143"/>
      <c r="AA42" s="142"/>
      <c r="AB42" s="143"/>
      <c r="AC42" s="142"/>
      <c r="AD42" s="143"/>
      <c r="AE42" s="145"/>
      <c r="AF42" s="145"/>
      <c r="AG42" s="142"/>
      <c r="AH42" s="143"/>
      <c r="AI42" s="142"/>
      <c r="AJ42" s="143"/>
      <c r="AK42" s="145"/>
      <c r="AL42" s="142"/>
      <c r="AM42" s="143"/>
      <c r="AN42" s="145"/>
      <c r="AO42" s="142"/>
      <c r="AP42" s="143"/>
      <c r="AQ42" s="142"/>
      <c r="AR42" s="143"/>
      <c r="AS42" s="142"/>
      <c r="AT42" s="143"/>
      <c r="AU42" s="142"/>
      <c r="AV42" s="143"/>
      <c r="AW42" s="142"/>
      <c r="AX42" s="143"/>
      <c r="AY42" s="142"/>
      <c r="AZ42" s="143"/>
      <c r="BA42" s="142"/>
      <c r="BB42" s="143"/>
      <c r="BC42" s="145"/>
      <c r="BD42" s="142"/>
      <c r="BE42" s="143"/>
      <c r="BF42" s="145"/>
      <c r="BG42" s="142"/>
      <c r="BH42" s="143"/>
      <c r="BI42" s="145"/>
      <c r="BJ42" s="142"/>
      <c r="BK42" s="143"/>
      <c r="BL42" s="145"/>
      <c r="BM42" s="142"/>
      <c r="BN42" s="143"/>
      <c r="BO42" s="145"/>
      <c r="BP42" s="142"/>
      <c r="BQ42" s="143"/>
      <c r="BR42" s="145"/>
      <c r="BS42" s="142"/>
      <c r="BT42" s="143"/>
      <c r="BU42" s="142"/>
      <c r="BV42" s="143"/>
      <c r="BW42" s="145"/>
      <c r="BX42" s="142"/>
      <c r="BY42" s="143"/>
      <c r="BZ42" s="142"/>
      <c r="CA42" s="143"/>
      <c r="CB42" s="142"/>
      <c r="CC42" s="143"/>
      <c r="CD42" s="145"/>
      <c r="CE42" s="142"/>
      <c r="CF42" s="143"/>
      <c r="CG42" s="145"/>
      <c r="CH42" s="142"/>
      <c r="CI42" s="143"/>
      <c r="CJ42" s="145"/>
      <c r="CK42" s="142"/>
      <c r="CL42" s="143"/>
      <c r="CM42" s="142"/>
      <c r="CN42" s="143"/>
      <c r="CO42" s="145"/>
      <c r="CP42" s="142"/>
      <c r="CQ42" s="143"/>
      <c r="CR42" s="142"/>
      <c r="CS42" s="143"/>
      <c r="CT42" s="142"/>
      <c r="CU42" s="143"/>
      <c r="CV42" s="142"/>
      <c r="CW42" s="143"/>
      <c r="CX42" s="145"/>
      <c r="CY42" s="142"/>
      <c r="CZ42" s="143"/>
      <c r="DA42" s="142"/>
      <c r="DB42" s="143"/>
      <c r="DC42" s="142"/>
      <c r="DD42" s="143"/>
      <c r="DE42" s="142"/>
      <c r="DF42" s="143"/>
      <c r="DG42" s="145"/>
      <c r="DH42" s="142"/>
      <c r="DI42" s="143"/>
      <c r="DJ42" s="142"/>
      <c r="DK42" s="143"/>
      <c r="DL42" s="142"/>
      <c r="DM42" s="143"/>
      <c r="DN42" s="142"/>
      <c r="DO42" s="143"/>
      <c r="DP42" s="142"/>
      <c r="DQ42" s="143"/>
      <c r="DR42" s="142"/>
      <c r="DS42" s="143"/>
      <c r="DT42" s="142"/>
      <c r="DU42" s="143"/>
      <c r="DV42" s="142"/>
      <c r="DW42" s="143"/>
      <c r="DX42" s="142"/>
      <c r="DY42" s="143"/>
      <c r="DZ42" s="142"/>
      <c r="EA42" s="143"/>
      <c r="EB42" s="142"/>
      <c r="EC42" s="143"/>
      <c r="ED42" s="142"/>
      <c r="EE42" s="143"/>
      <c r="EF42" s="142"/>
      <c r="EG42" s="143"/>
      <c r="EH42" s="142"/>
      <c r="EI42" s="143"/>
      <c r="EJ42" s="142"/>
      <c r="EK42" s="143"/>
      <c r="EL42" s="142"/>
      <c r="EM42" s="143"/>
      <c r="EN42" s="142"/>
      <c r="EO42" s="143"/>
      <c r="EP42" s="142"/>
      <c r="EQ42" s="143"/>
      <c r="ER42" s="142"/>
      <c r="ES42" s="143"/>
      <c r="ET42" s="142"/>
      <c r="EU42" s="143"/>
      <c r="EV42" s="142"/>
      <c r="EW42" s="143"/>
      <c r="EX42" s="142"/>
      <c r="EY42" s="143"/>
      <c r="EZ42" s="142"/>
      <c r="FA42" s="143"/>
      <c r="FB42" s="142"/>
      <c r="FC42" s="143"/>
      <c r="FD42" s="136">
        <f t="shared" si="0"/>
        <v>0</v>
      </c>
      <c r="FE42" s="136">
        <f t="shared" si="1"/>
        <v>0</v>
      </c>
      <c r="FF42" s="137" t="str">
        <f t="shared" si="2"/>
        <v>Bravo!!!</v>
      </c>
      <c r="FG42" s="235"/>
      <c r="FH42" s="235"/>
      <c r="FI42" s="235"/>
    </row>
    <row r="43" spans="1:165" x14ac:dyDescent="0.4">
      <c r="A43" s="138">
        <v>37</v>
      </c>
      <c r="B43" s="139"/>
      <c r="C43" s="139"/>
      <c r="D43" s="140"/>
      <c r="E43" s="141"/>
      <c r="F43" s="142"/>
      <c r="G43" s="143"/>
      <c r="H43" s="142"/>
      <c r="I43" s="143"/>
      <c r="J43" s="144"/>
      <c r="K43" s="143"/>
      <c r="L43" s="145"/>
      <c r="M43" s="145"/>
      <c r="N43" s="142"/>
      <c r="O43" s="143"/>
      <c r="P43" s="145"/>
      <c r="Q43" s="145"/>
      <c r="R43" s="142"/>
      <c r="S43" s="143"/>
      <c r="T43" s="145"/>
      <c r="U43" s="145"/>
      <c r="V43" s="142"/>
      <c r="W43" s="143"/>
      <c r="X43" s="145"/>
      <c r="Y43" s="142"/>
      <c r="Z43" s="143"/>
      <c r="AA43" s="142"/>
      <c r="AB43" s="143"/>
      <c r="AC43" s="142"/>
      <c r="AD43" s="143"/>
      <c r="AE43" s="145"/>
      <c r="AF43" s="145"/>
      <c r="AG43" s="142"/>
      <c r="AH43" s="143"/>
      <c r="AI43" s="142"/>
      <c r="AJ43" s="143"/>
      <c r="AK43" s="145"/>
      <c r="AL43" s="142"/>
      <c r="AM43" s="143"/>
      <c r="AN43" s="145"/>
      <c r="AO43" s="142"/>
      <c r="AP43" s="143"/>
      <c r="AQ43" s="142"/>
      <c r="AR43" s="143"/>
      <c r="AS43" s="142"/>
      <c r="AT43" s="143"/>
      <c r="AU43" s="142"/>
      <c r="AV43" s="143"/>
      <c r="AW43" s="142"/>
      <c r="AX43" s="143"/>
      <c r="AY43" s="142"/>
      <c r="AZ43" s="143"/>
      <c r="BA43" s="142"/>
      <c r="BB43" s="143"/>
      <c r="BC43" s="145"/>
      <c r="BD43" s="142"/>
      <c r="BE43" s="143"/>
      <c r="BF43" s="145"/>
      <c r="BG43" s="142"/>
      <c r="BH43" s="143"/>
      <c r="BI43" s="145"/>
      <c r="BJ43" s="142"/>
      <c r="BK43" s="143"/>
      <c r="BL43" s="145"/>
      <c r="BM43" s="142"/>
      <c r="BN43" s="143"/>
      <c r="BO43" s="145"/>
      <c r="BP43" s="142"/>
      <c r="BQ43" s="143"/>
      <c r="BR43" s="145"/>
      <c r="BS43" s="142"/>
      <c r="BT43" s="143"/>
      <c r="BU43" s="142"/>
      <c r="BV43" s="143"/>
      <c r="BW43" s="145"/>
      <c r="BX43" s="142"/>
      <c r="BY43" s="143"/>
      <c r="BZ43" s="142"/>
      <c r="CA43" s="143"/>
      <c r="CB43" s="142"/>
      <c r="CC43" s="143"/>
      <c r="CD43" s="145"/>
      <c r="CE43" s="142"/>
      <c r="CF43" s="143"/>
      <c r="CG43" s="145"/>
      <c r="CH43" s="142"/>
      <c r="CI43" s="143"/>
      <c r="CJ43" s="145"/>
      <c r="CK43" s="142"/>
      <c r="CL43" s="143"/>
      <c r="CM43" s="142"/>
      <c r="CN43" s="143"/>
      <c r="CO43" s="145"/>
      <c r="CP43" s="142"/>
      <c r="CQ43" s="143"/>
      <c r="CR43" s="142"/>
      <c r="CS43" s="143"/>
      <c r="CT43" s="142"/>
      <c r="CU43" s="143"/>
      <c r="CV43" s="142"/>
      <c r="CW43" s="143"/>
      <c r="CX43" s="145"/>
      <c r="CY43" s="142"/>
      <c r="CZ43" s="143"/>
      <c r="DA43" s="142"/>
      <c r="DB43" s="143"/>
      <c r="DC43" s="142"/>
      <c r="DD43" s="143"/>
      <c r="DE43" s="142"/>
      <c r="DF43" s="143"/>
      <c r="DG43" s="145"/>
      <c r="DH43" s="142"/>
      <c r="DI43" s="143"/>
      <c r="DJ43" s="142"/>
      <c r="DK43" s="143"/>
      <c r="DL43" s="142"/>
      <c r="DM43" s="143"/>
      <c r="DN43" s="142"/>
      <c r="DO43" s="143"/>
      <c r="DP43" s="142"/>
      <c r="DQ43" s="143"/>
      <c r="DR43" s="142"/>
      <c r="DS43" s="143"/>
      <c r="DT43" s="142"/>
      <c r="DU43" s="143"/>
      <c r="DV43" s="142"/>
      <c r="DW43" s="143"/>
      <c r="DX43" s="142"/>
      <c r="DY43" s="143"/>
      <c r="DZ43" s="142"/>
      <c r="EA43" s="143"/>
      <c r="EB43" s="142"/>
      <c r="EC43" s="143"/>
      <c r="ED43" s="142"/>
      <c r="EE43" s="143"/>
      <c r="EF43" s="142"/>
      <c r="EG43" s="143"/>
      <c r="EH43" s="142"/>
      <c r="EI43" s="143"/>
      <c r="EJ43" s="142"/>
      <c r="EK43" s="143"/>
      <c r="EL43" s="142"/>
      <c r="EM43" s="143"/>
      <c r="EN43" s="142"/>
      <c r="EO43" s="143"/>
      <c r="EP43" s="142"/>
      <c r="EQ43" s="143"/>
      <c r="ER43" s="142"/>
      <c r="ES43" s="143"/>
      <c r="ET43" s="142"/>
      <c r="EU43" s="143"/>
      <c r="EV43" s="142"/>
      <c r="EW43" s="143"/>
      <c r="EX43" s="142"/>
      <c r="EY43" s="143"/>
      <c r="EZ43" s="142"/>
      <c r="FA43" s="143"/>
      <c r="FB43" s="142"/>
      <c r="FC43" s="143"/>
      <c r="FD43" s="136">
        <f t="shared" si="0"/>
        <v>0</v>
      </c>
      <c r="FE43" s="136">
        <f t="shared" si="1"/>
        <v>0</v>
      </c>
      <c r="FF43" s="137" t="str">
        <f t="shared" si="2"/>
        <v>Bravo!!!</v>
      </c>
      <c r="FG43" s="235"/>
      <c r="FH43" s="235"/>
      <c r="FI43" s="235"/>
    </row>
    <row r="44" spans="1:165" x14ac:dyDescent="0.4">
      <c r="A44" s="138">
        <v>38</v>
      </c>
      <c r="B44" s="139"/>
      <c r="C44" s="139"/>
      <c r="D44" s="140"/>
      <c r="E44" s="141"/>
      <c r="F44" s="142"/>
      <c r="G44" s="143"/>
      <c r="H44" s="142"/>
      <c r="I44" s="143"/>
      <c r="J44" s="144"/>
      <c r="K44" s="143"/>
      <c r="L44" s="145"/>
      <c r="M44" s="145"/>
      <c r="N44" s="142"/>
      <c r="O44" s="143"/>
      <c r="P44" s="145"/>
      <c r="Q44" s="145"/>
      <c r="R44" s="142"/>
      <c r="S44" s="143"/>
      <c r="T44" s="145"/>
      <c r="U44" s="145"/>
      <c r="V44" s="142"/>
      <c r="W44" s="143"/>
      <c r="X44" s="145"/>
      <c r="Y44" s="142"/>
      <c r="Z44" s="143"/>
      <c r="AA44" s="142"/>
      <c r="AB44" s="143"/>
      <c r="AC44" s="142"/>
      <c r="AD44" s="143"/>
      <c r="AE44" s="145"/>
      <c r="AF44" s="145"/>
      <c r="AG44" s="142"/>
      <c r="AH44" s="143"/>
      <c r="AI44" s="142"/>
      <c r="AJ44" s="143"/>
      <c r="AK44" s="145"/>
      <c r="AL44" s="142"/>
      <c r="AM44" s="143"/>
      <c r="AN44" s="145"/>
      <c r="AO44" s="142"/>
      <c r="AP44" s="143"/>
      <c r="AQ44" s="142"/>
      <c r="AR44" s="143"/>
      <c r="AS44" s="142"/>
      <c r="AT44" s="143"/>
      <c r="AU44" s="142"/>
      <c r="AV44" s="143"/>
      <c r="AW44" s="142"/>
      <c r="AX44" s="143"/>
      <c r="AY44" s="142"/>
      <c r="AZ44" s="143"/>
      <c r="BA44" s="142"/>
      <c r="BB44" s="143"/>
      <c r="BC44" s="145"/>
      <c r="BD44" s="142"/>
      <c r="BE44" s="143"/>
      <c r="BF44" s="145"/>
      <c r="BG44" s="142"/>
      <c r="BH44" s="143"/>
      <c r="BI44" s="145"/>
      <c r="BJ44" s="142"/>
      <c r="BK44" s="143"/>
      <c r="BL44" s="145"/>
      <c r="BM44" s="142"/>
      <c r="BN44" s="143"/>
      <c r="BO44" s="145"/>
      <c r="BP44" s="142"/>
      <c r="BQ44" s="143"/>
      <c r="BR44" s="145"/>
      <c r="BS44" s="142"/>
      <c r="BT44" s="143"/>
      <c r="BU44" s="142"/>
      <c r="BV44" s="143"/>
      <c r="BW44" s="145"/>
      <c r="BX44" s="142"/>
      <c r="BY44" s="143"/>
      <c r="BZ44" s="142"/>
      <c r="CA44" s="143"/>
      <c r="CB44" s="142"/>
      <c r="CC44" s="143"/>
      <c r="CD44" s="145"/>
      <c r="CE44" s="142"/>
      <c r="CF44" s="143"/>
      <c r="CG44" s="145"/>
      <c r="CH44" s="142"/>
      <c r="CI44" s="143"/>
      <c r="CJ44" s="145"/>
      <c r="CK44" s="142"/>
      <c r="CL44" s="143"/>
      <c r="CM44" s="142"/>
      <c r="CN44" s="143"/>
      <c r="CO44" s="145"/>
      <c r="CP44" s="142"/>
      <c r="CQ44" s="143"/>
      <c r="CR44" s="142"/>
      <c r="CS44" s="143"/>
      <c r="CT44" s="142"/>
      <c r="CU44" s="143"/>
      <c r="CV44" s="142"/>
      <c r="CW44" s="143"/>
      <c r="CX44" s="145"/>
      <c r="CY44" s="142"/>
      <c r="CZ44" s="143"/>
      <c r="DA44" s="142"/>
      <c r="DB44" s="143"/>
      <c r="DC44" s="142"/>
      <c r="DD44" s="143"/>
      <c r="DE44" s="142"/>
      <c r="DF44" s="143"/>
      <c r="DG44" s="145"/>
      <c r="DH44" s="142"/>
      <c r="DI44" s="143"/>
      <c r="DJ44" s="142"/>
      <c r="DK44" s="143"/>
      <c r="DL44" s="142"/>
      <c r="DM44" s="143"/>
      <c r="DN44" s="142"/>
      <c r="DO44" s="143"/>
      <c r="DP44" s="142"/>
      <c r="DQ44" s="143"/>
      <c r="DR44" s="142"/>
      <c r="DS44" s="143"/>
      <c r="DT44" s="142"/>
      <c r="DU44" s="143"/>
      <c r="DV44" s="142"/>
      <c r="DW44" s="143"/>
      <c r="DX44" s="142"/>
      <c r="DY44" s="143"/>
      <c r="DZ44" s="142"/>
      <c r="EA44" s="143"/>
      <c r="EB44" s="142"/>
      <c r="EC44" s="143"/>
      <c r="ED44" s="142"/>
      <c r="EE44" s="143"/>
      <c r="EF44" s="142"/>
      <c r="EG44" s="143"/>
      <c r="EH44" s="142"/>
      <c r="EI44" s="143"/>
      <c r="EJ44" s="142"/>
      <c r="EK44" s="143"/>
      <c r="EL44" s="142"/>
      <c r="EM44" s="143"/>
      <c r="EN44" s="142"/>
      <c r="EO44" s="143"/>
      <c r="EP44" s="142"/>
      <c r="EQ44" s="143"/>
      <c r="ER44" s="142"/>
      <c r="ES44" s="143"/>
      <c r="ET44" s="142"/>
      <c r="EU44" s="143"/>
      <c r="EV44" s="142"/>
      <c r="EW44" s="143"/>
      <c r="EX44" s="142"/>
      <c r="EY44" s="143"/>
      <c r="EZ44" s="142"/>
      <c r="FA44" s="143"/>
      <c r="FB44" s="142"/>
      <c r="FC44" s="143"/>
      <c r="FD44" s="136">
        <f t="shared" si="0"/>
        <v>0</v>
      </c>
      <c r="FE44" s="136">
        <f t="shared" si="1"/>
        <v>0</v>
      </c>
      <c r="FF44" s="137" t="str">
        <f t="shared" si="2"/>
        <v>Bravo!!!</v>
      </c>
      <c r="FG44" s="235"/>
      <c r="FH44" s="235"/>
      <c r="FI44" s="235"/>
    </row>
    <row r="45" spans="1:165" x14ac:dyDescent="0.4">
      <c r="A45" s="138">
        <v>39</v>
      </c>
      <c r="B45" s="139"/>
      <c r="C45" s="139"/>
      <c r="D45" s="140"/>
      <c r="E45" s="141"/>
      <c r="F45" s="142"/>
      <c r="G45" s="143"/>
      <c r="H45" s="142"/>
      <c r="I45" s="143"/>
      <c r="J45" s="144"/>
      <c r="K45" s="143"/>
      <c r="L45" s="145"/>
      <c r="M45" s="145"/>
      <c r="N45" s="142"/>
      <c r="O45" s="143"/>
      <c r="P45" s="145"/>
      <c r="Q45" s="145"/>
      <c r="R45" s="142"/>
      <c r="S45" s="143"/>
      <c r="T45" s="145"/>
      <c r="U45" s="145"/>
      <c r="V45" s="142"/>
      <c r="W45" s="143"/>
      <c r="X45" s="145"/>
      <c r="Y45" s="142"/>
      <c r="Z45" s="143"/>
      <c r="AA45" s="142"/>
      <c r="AB45" s="143"/>
      <c r="AC45" s="142"/>
      <c r="AD45" s="143"/>
      <c r="AE45" s="145"/>
      <c r="AF45" s="145"/>
      <c r="AG45" s="142"/>
      <c r="AH45" s="143"/>
      <c r="AI45" s="142"/>
      <c r="AJ45" s="143"/>
      <c r="AK45" s="145"/>
      <c r="AL45" s="142"/>
      <c r="AM45" s="143"/>
      <c r="AN45" s="145"/>
      <c r="AO45" s="142"/>
      <c r="AP45" s="143"/>
      <c r="AQ45" s="142"/>
      <c r="AR45" s="143"/>
      <c r="AS45" s="142"/>
      <c r="AT45" s="143"/>
      <c r="AU45" s="142"/>
      <c r="AV45" s="143"/>
      <c r="AW45" s="142"/>
      <c r="AX45" s="143"/>
      <c r="AY45" s="142"/>
      <c r="AZ45" s="143"/>
      <c r="BA45" s="142"/>
      <c r="BB45" s="143"/>
      <c r="BC45" s="145"/>
      <c r="BD45" s="142"/>
      <c r="BE45" s="143"/>
      <c r="BF45" s="145"/>
      <c r="BG45" s="142"/>
      <c r="BH45" s="143"/>
      <c r="BI45" s="145"/>
      <c r="BJ45" s="142"/>
      <c r="BK45" s="143"/>
      <c r="BL45" s="145"/>
      <c r="BM45" s="142"/>
      <c r="BN45" s="143"/>
      <c r="BO45" s="145"/>
      <c r="BP45" s="142"/>
      <c r="BQ45" s="143"/>
      <c r="BR45" s="145"/>
      <c r="BS45" s="142"/>
      <c r="BT45" s="143"/>
      <c r="BU45" s="142"/>
      <c r="BV45" s="143"/>
      <c r="BW45" s="145"/>
      <c r="BX45" s="142"/>
      <c r="BY45" s="143"/>
      <c r="BZ45" s="142"/>
      <c r="CA45" s="143"/>
      <c r="CB45" s="142"/>
      <c r="CC45" s="143"/>
      <c r="CD45" s="145"/>
      <c r="CE45" s="142"/>
      <c r="CF45" s="143"/>
      <c r="CG45" s="145"/>
      <c r="CH45" s="142"/>
      <c r="CI45" s="143"/>
      <c r="CJ45" s="145"/>
      <c r="CK45" s="142"/>
      <c r="CL45" s="143"/>
      <c r="CM45" s="142"/>
      <c r="CN45" s="143"/>
      <c r="CO45" s="145"/>
      <c r="CP45" s="142"/>
      <c r="CQ45" s="143"/>
      <c r="CR45" s="142"/>
      <c r="CS45" s="143"/>
      <c r="CT45" s="142"/>
      <c r="CU45" s="143"/>
      <c r="CV45" s="142"/>
      <c r="CW45" s="143"/>
      <c r="CX45" s="145"/>
      <c r="CY45" s="142"/>
      <c r="CZ45" s="143"/>
      <c r="DA45" s="142"/>
      <c r="DB45" s="143"/>
      <c r="DC45" s="142"/>
      <c r="DD45" s="143"/>
      <c r="DE45" s="142"/>
      <c r="DF45" s="143"/>
      <c r="DG45" s="145"/>
      <c r="DH45" s="142"/>
      <c r="DI45" s="143"/>
      <c r="DJ45" s="142"/>
      <c r="DK45" s="143"/>
      <c r="DL45" s="142"/>
      <c r="DM45" s="143"/>
      <c r="DN45" s="142"/>
      <c r="DO45" s="143"/>
      <c r="DP45" s="142"/>
      <c r="DQ45" s="143"/>
      <c r="DR45" s="142"/>
      <c r="DS45" s="143"/>
      <c r="DT45" s="142"/>
      <c r="DU45" s="143"/>
      <c r="DV45" s="142"/>
      <c r="DW45" s="143"/>
      <c r="DX45" s="142"/>
      <c r="DY45" s="143"/>
      <c r="DZ45" s="142"/>
      <c r="EA45" s="143"/>
      <c r="EB45" s="142"/>
      <c r="EC45" s="143"/>
      <c r="ED45" s="142"/>
      <c r="EE45" s="143"/>
      <c r="EF45" s="142"/>
      <c r="EG45" s="143"/>
      <c r="EH45" s="142"/>
      <c r="EI45" s="143"/>
      <c r="EJ45" s="142"/>
      <c r="EK45" s="143"/>
      <c r="EL45" s="142"/>
      <c r="EM45" s="143"/>
      <c r="EN45" s="142"/>
      <c r="EO45" s="143"/>
      <c r="EP45" s="142"/>
      <c r="EQ45" s="143"/>
      <c r="ER45" s="142"/>
      <c r="ES45" s="143"/>
      <c r="ET45" s="142"/>
      <c r="EU45" s="143"/>
      <c r="EV45" s="142"/>
      <c r="EW45" s="143"/>
      <c r="EX45" s="142"/>
      <c r="EY45" s="143"/>
      <c r="EZ45" s="142"/>
      <c r="FA45" s="143"/>
      <c r="FB45" s="142"/>
      <c r="FC45" s="143"/>
      <c r="FD45" s="136">
        <f t="shared" si="0"/>
        <v>0</v>
      </c>
      <c r="FE45" s="136">
        <f t="shared" si="1"/>
        <v>0</v>
      </c>
      <c r="FF45" s="137" t="str">
        <f t="shared" si="2"/>
        <v>Bravo!!!</v>
      </c>
      <c r="FG45" s="235"/>
      <c r="FH45" s="235"/>
      <c r="FI45" s="235"/>
    </row>
    <row r="46" spans="1:165" x14ac:dyDescent="0.4">
      <c r="A46" s="138">
        <v>40</v>
      </c>
      <c r="B46" s="139"/>
      <c r="C46" s="139"/>
      <c r="D46" s="140"/>
      <c r="E46" s="141"/>
      <c r="F46" s="142"/>
      <c r="G46" s="143"/>
      <c r="H46" s="142"/>
      <c r="I46" s="143"/>
      <c r="J46" s="144"/>
      <c r="K46" s="143"/>
      <c r="L46" s="145"/>
      <c r="M46" s="145"/>
      <c r="N46" s="142"/>
      <c r="O46" s="143"/>
      <c r="P46" s="145"/>
      <c r="Q46" s="145"/>
      <c r="R46" s="142"/>
      <c r="S46" s="143"/>
      <c r="T46" s="145"/>
      <c r="U46" s="145"/>
      <c r="V46" s="142"/>
      <c r="W46" s="143"/>
      <c r="X46" s="145"/>
      <c r="Y46" s="142"/>
      <c r="Z46" s="143"/>
      <c r="AA46" s="142"/>
      <c r="AB46" s="143"/>
      <c r="AC46" s="142"/>
      <c r="AD46" s="143"/>
      <c r="AE46" s="145"/>
      <c r="AF46" s="145"/>
      <c r="AG46" s="142"/>
      <c r="AH46" s="143"/>
      <c r="AI46" s="142"/>
      <c r="AJ46" s="143"/>
      <c r="AK46" s="145"/>
      <c r="AL46" s="142"/>
      <c r="AM46" s="143"/>
      <c r="AN46" s="145"/>
      <c r="AO46" s="142"/>
      <c r="AP46" s="143"/>
      <c r="AQ46" s="142"/>
      <c r="AR46" s="143"/>
      <c r="AS46" s="142"/>
      <c r="AT46" s="143"/>
      <c r="AU46" s="142"/>
      <c r="AV46" s="143"/>
      <c r="AW46" s="142"/>
      <c r="AX46" s="143"/>
      <c r="AY46" s="142"/>
      <c r="AZ46" s="143"/>
      <c r="BA46" s="142"/>
      <c r="BB46" s="143"/>
      <c r="BC46" s="145"/>
      <c r="BD46" s="142"/>
      <c r="BE46" s="143"/>
      <c r="BF46" s="145"/>
      <c r="BG46" s="142"/>
      <c r="BH46" s="143"/>
      <c r="BI46" s="145"/>
      <c r="BJ46" s="142"/>
      <c r="BK46" s="143"/>
      <c r="BL46" s="145"/>
      <c r="BM46" s="142"/>
      <c r="BN46" s="143"/>
      <c r="BO46" s="145"/>
      <c r="BP46" s="142"/>
      <c r="BQ46" s="143"/>
      <c r="BR46" s="145"/>
      <c r="BS46" s="142"/>
      <c r="BT46" s="143"/>
      <c r="BU46" s="142"/>
      <c r="BV46" s="143"/>
      <c r="BW46" s="145"/>
      <c r="BX46" s="142"/>
      <c r="BY46" s="143"/>
      <c r="BZ46" s="142"/>
      <c r="CA46" s="143"/>
      <c r="CB46" s="142"/>
      <c r="CC46" s="143"/>
      <c r="CD46" s="145"/>
      <c r="CE46" s="142"/>
      <c r="CF46" s="143"/>
      <c r="CG46" s="145"/>
      <c r="CH46" s="142"/>
      <c r="CI46" s="143"/>
      <c r="CJ46" s="145"/>
      <c r="CK46" s="142"/>
      <c r="CL46" s="143"/>
      <c r="CM46" s="142"/>
      <c r="CN46" s="143"/>
      <c r="CO46" s="145"/>
      <c r="CP46" s="142"/>
      <c r="CQ46" s="143"/>
      <c r="CR46" s="142"/>
      <c r="CS46" s="143"/>
      <c r="CT46" s="142"/>
      <c r="CU46" s="143"/>
      <c r="CV46" s="142"/>
      <c r="CW46" s="143"/>
      <c r="CX46" s="145"/>
      <c r="CY46" s="142"/>
      <c r="CZ46" s="143"/>
      <c r="DA46" s="142"/>
      <c r="DB46" s="143"/>
      <c r="DC46" s="142"/>
      <c r="DD46" s="143"/>
      <c r="DE46" s="142"/>
      <c r="DF46" s="143"/>
      <c r="DG46" s="145"/>
      <c r="DH46" s="142"/>
      <c r="DI46" s="143"/>
      <c r="DJ46" s="142"/>
      <c r="DK46" s="143"/>
      <c r="DL46" s="142"/>
      <c r="DM46" s="143"/>
      <c r="DN46" s="142"/>
      <c r="DO46" s="143"/>
      <c r="DP46" s="142"/>
      <c r="DQ46" s="143"/>
      <c r="DR46" s="142"/>
      <c r="DS46" s="143"/>
      <c r="DT46" s="142"/>
      <c r="DU46" s="143"/>
      <c r="DV46" s="142"/>
      <c r="DW46" s="143"/>
      <c r="DX46" s="142"/>
      <c r="DY46" s="143"/>
      <c r="DZ46" s="142"/>
      <c r="EA46" s="143"/>
      <c r="EB46" s="142"/>
      <c r="EC46" s="143"/>
      <c r="ED46" s="142"/>
      <c r="EE46" s="143"/>
      <c r="EF46" s="142"/>
      <c r="EG46" s="143"/>
      <c r="EH46" s="142"/>
      <c r="EI46" s="143"/>
      <c r="EJ46" s="142"/>
      <c r="EK46" s="143"/>
      <c r="EL46" s="142"/>
      <c r="EM46" s="143"/>
      <c r="EN46" s="142"/>
      <c r="EO46" s="143"/>
      <c r="EP46" s="142"/>
      <c r="EQ46" s="143"/>
      <c r="ER46" s="142"/>
      <c r="ES46" s="143"/>
      <c r="ET46" s="142"/>
      <c r="EU46" s="143"/>
      <c r="EV46" s="142"/>
      <c r="EW46" s="143"/>
      <c r="EX46" s="142"/>
      <c r="EY46" s="143"/>
      <c r="EZ46" s="142"/>
      <c r="FA46" s="143"/>
      <c r="FB46" s="142"/>
      <c r="FC46" s="143"/>
      <c r="FD46" s="136">
        <f t="shared" si="0"/>
        <v>0</v>
      </c>
      <c r="FE46" s="136">
        <f t="shared" si="1"/>
        <v>0</v>
      </c>
      <c r="FF46" s="137" t="str">
        <f t="shared" si="2"/>
        <v>Bravo!!!</v>
      </c>
      <c r="FG46" s="235"/>
      <c r="FH46" s="235"/>
      <c r="FI46" s="235"/>
    </row>
    <row r="47" spans="1:165" x14ac:dyDescent="0.4">
      <c r="A47" s="138">
        <v>41</v>
      </c>
      <c r="B47" s="139"/>
      <c r="C47" s="139"/>
      <c r="D47" s="140"/>
      <c r="E47" s="141"/>
      <c r="F47" s="142"/>
      <c r="G47" s="143"/>
      <c r="H47" s="142"/>
      <c r="I47" s="143"/>
      <c r="J47" s="144"/>
      <c r="K47" s="143"/>
      <c r="L47" s="145"/>
      <c r="M47" s="145"/>
      <c r="N47" s="142"/>
      <c r="O47" s="143"/>
      <c r="P47" s="145"/>
      <c r="Q47" s="145"/>
      <c r="R47" s="142"/>
      <c r="S47" s="143"/>
      <c r="T47" s="145"/>
      <c r="U47" s="145"/>
      <c r="V47" s="142"/>
      <c r="W47" s="143"/>
      <c r="X47" s="145"/>
      <c r="Y47" s="142"/>
      <c r="Z47" s="143"/>
      <c r="AA47" s="142"/>
      <c r="AB47" s="143"/>
      <c r="AC47" s="142"/>
      <c r="AD47" s="143"/>
      <c r="AE47" s="145"/>
      <c r="AF47" s="145"/>
      <c r="AG47" s="142"/>
      <c r="AH47" s="143"/>
      <c r="AI47" s="142"/>
      <c r="AJ47" s="143"/>
      <c r="AK47" s="145"/>
      <c r="AL47" s="142"/>
      <c r="AM47" s="143"/>
      <c r="AN47" s="145"/>
      <c r="AO47" s="142"/>
      <c r="AP47" s="143"/>
      <c r="AQ47" s="142"/>
      <c r="AR47" s="143"/>
      <c r="AS47" s="142"/>
      <c r="AT47" s="143"/>
      <c r="AU47" s="142"/>
      <c r="AV47" s="143"/>
      <c r="AW47" s="142"/>
      <c r="AX47" s="143"/>
      <c r="AY47" s="142"/>
      <c r="AZ47" s="143"/>
      <c r="BA47" s="142"/>
      <c r="BB47" s="143"/>
      <c r="BC47" s="145"/>
      <c r="BD47" s="142"/>
      <c r="BE47" s="143"/>
      <c r="BF47" s="145"/>
      <c r="BG47" s="142"/>
      <c r="BH47" s="143"/>
      <c r="BI47" s="145"/>
      <c r="BJ47" s="142"/>
      <c r="BK47" s="143"/>
      <c r="BL47" s="145"/>
      <c r="BM47" s="142"/>
      <c r="BN47" s="143"/>
      <c r="BO47" s="145"/>
      <c r="BP47" s="142"/>
      <c r="BQ47" s="143"/>
      <c r="BR47" s="145"/>
      <c r="BS47" s="142"/>
      <c r="BT47" s="143"/>
      <c r="BU47" s="142"/>
      <c r="BV47" s="143"/>
      <c r="BW47" s="145"/>
      <c r="BX47" s="142"/>
      <c r="BY47" s="143"/>
      <c r="BZ47" s="142"/>
      <c r="CA47" s="143"/>
      <c r="CB47" s="142"/>
      <c r="CC47" s="143"/>
      <c r="CD47" s="145"/>
      <c r="CE47" s="142"/>
      <c r="CF47" s="143"/>
      <c r="CG47" s="145"/>
      <c r="CH47" s="142"/>
      <c r="CI47" s="143"/>
      <c r="CJ47" s="145"/>
      <c r="CK47" s="142"/>
      <c r="CL47" s="143"/>
      <c r="CM47" s="142"/>
      <c r="CN47" s="143"/>
      <c r="CO47" s="145"/>
      <c r="CP47" s="142"/>
      <c r="CQ47" s="143"/>
      <c r="CR47" s="142"/>
      <c r="CS47" s="143"/>
      <c r="CT47" s="142"/>
      <c r="CU47" s="143"/>
      <c r="CV47" s="142"/>
      <c r="CW47" s="143"/>
      <c r="CX47" s="145"/>
      <c r="CY47" s="142"/>
      <c r="CZ47" s="143"/>
      <c r="DA47" s="142"/>
      <c r="DB47" s="143"/>
      <c r="DC47" s="142"/>
      <c r="DD47" s="143"/>
      <c r="DE47" s="142"/>
      <c r="DF47" s="143"/>
      <c r="DG47" s="145"/>
      <c r="DH47" s="142"/>
      <c r="DI47" s="143"/>
      <c r="DJ47" s="142"/>
      <c r="DK47" s="143"/>
      <c r="DL47" s="142"/>
      <c r="DM47" s="143"/>
      <c r="DN47" s="142"/>
      <c r="DO47" s="143"/>
      <c r="DP47" s="142"/>
      <c r="DQ47" s="143"/>
      <c r="DR47" s="142"/>
      <c r="DS47" s="143"/>
      <c r="DT47" s="142"/>
      <c r="DU47" s="143"/>
      <c r="DV47" s="142"/>
      <c r="DW47" s="143"/>
      <c r="DX47" s="142"/>
      <c r="DY47" s="143"/>
      <c r="DZ47" s="142"/>
      <c r="EA47" s="143"/>
      <c r="EB47" s="142"/>
      <c r="EC47" s="143"/>
      <c r="ED47" s="142"/>
      <c r="EE47" s="143"/>
      <c r="EF47" s="142"/>
      <c r="EG47" s="143"/>
      <c r="EH47" s="142"/>
      <c r="EI47" s="143"/>
      <c r="EJ47" s="142"/>
      <c r="EK47" s="143"/>
      <c r="EL47" s="142"/>
      <c r="EM47" s="143"/>
      <c r="EN47" s="142"/>
      <c r="EO47" s="143"/>
      <c r="EP47" s="142"/>
      <c r="EQ47" s="143"/>
      <c r="ER47" s="142"/>
      <c r="ES47" s="143"/>
      <c r="ET47" s="142"/>
      <c r="EU47" s="143"/>
      <c r="EV47" s="142"/>
      <c r="EW47" s="143"/>
      <c r="EX47" s="142"/>
      <c r="EY47" s="143"/>
      <c r="EZ47" s="142"/>
      <c r="FA47" s="143"/>
      <c r="FB47" s="142"/>
      <c r="FC47" s="143"/>
      <c r="FD47" s="136">
        <f t="shared" si="0"/>
        <v>0</v>
      </c>
      <c r="FE47" s="136">
        <f t="shared" si="1"/>
        <v>0</v>
      </c>
      <c r="FF47" s="137" t="str">
        <f t="shared" si="2"/>
        <v>Bravo!!!</v>
      </c>
      <c r="FG47" s="235"/>
      <c r="FH47" s="235"/>
      <c r="FI47" s="235"/>
    </row>
    <row r="48" spans="1:165" x14ac:dyDescent="0.4">
      <c r="A48" s="138">
        <v>42</v>
      </c>
      <c r="B48" s="139"/>
      <c r="C48" s="139"/>
      <c r="D48" s="140"/>
      <c r="E48" s="141"/>
      <c r="F48" s="142"/>
      <c r="G48" s="143"/>
      <c r="H48" s="142"/>
      <c r="I48" s="143"/>
      <c r="J48" s="144"/>
      <c r="K48" s="143"/>
      <c r="L48" s="145"/>
      <c r="M48" s="145"/>
      <c r="N48" s="142"/>
      <c r="O48" s="143"/>
      <c r="P48" s="145"/>
      <c r="Q48" s="145"/>
      <c r="R48" s="142"/>
      <c r="S48" s="143"/>
      <c r="T48" s="145"/>
      <c r="U48" s="145"/>
      <c r="V48" s="142"/>
      <c r="W48" s="143"/>
      <c r="X48" s="145"/>
      <c r="Y48" s="142"/>
      <c r="Z48" s="143"/>
      <c r="AA48" s="142"/>
      <c r="AB48" s="143"/>
      <c r="AC48" s="142"/>
      <c r="AD48" s="143"/>
      <c r="AE48" s="145"/>
      <c r="AF48" s="145"/>
      <c r="AG48" s="142"/>
      <c r="AH48" s="143"/>
      <c r="AI48" s="142"/>
      <c r="AJ48" s="143"/>
      <c r="AK48" s="145"/>
      <c r="AL48" s="142"/>
      <c r="AM48" s="143"/>
      <c r="AN48" s="145"/>
      <c r="AO48" s="142"/>
      <c r="AP48" s="143"/>
      <c r="AQ48" s="142"/>
      <c r="AR48" s="143"/>
      <c r="AS48" s="142"/>
      <c r="AT48" s="143"/>
      <c r="AU48" s="142"/>
      <c r="AV48" s="143"/>
      <c r="AW48" s="142"/>
      <c r="AX48" s="143"/>
      <c r="AY48" s="142"/>
      <c r="AZ48" s="143"/>
      <c r="BA48" s="142"/>
      <c r="BB48" s="143"/>
      <c r="BC48" s="145"/>
      <c r="BD48" s="142"/>
      <c r="BE48" s="143"/>
      <c r="BF48" s="145"/>
      <c r="BG48" s="142"/>
      <c r="BH48" s="143"/>
      <c r="BI48" s="145"/>
      <c r="BJ48" s="142"/>
      <c r="BK48" s="143"/>
      <c r="BL48" s="145"/>
      <c r="BM48" s="142"/>
      <c r="BN48" s="143"/>
      <c r="BO48" s="145"/>
      <c r="BP48" s="142"/>
      <c r="BQ48" s="143"/>
      <c r="BR48" s="145"/>
      <c r="BS48" s="142"/>
      <c r="BT48" s="143"/>
      <c r="BU48" s="142"/>
      <c r="BV48" s="143"/>
      <c r="BW48" s="145"/>
      <c r="BX48" s="142"/>
      <c r="BY48" s="143"/>
      <c r="BZ48" s="142"/>
      <c r="CA48" s="143"/>
      <c r="CB48" s="142"/>
      <c r="CC48" s="143"/>
      <c r="CD48" s="145"/>
      <c r="CE48" s="142"/>
      <c r="CF48" s="143"/>
      <c r="CG48" s="145"/>
      <c r="CH48" s="142"/>
      <c r="CI48" s="143"/>
      <c r="CJ48" s="145"/>
      <c r="CK48" s="142"/>
      <c r="CL48" s="143"/>
      <c r="CM48" s="142"/>
      <c r="CN48" s="143"/>
      <c r="CO48" s="145"/>
      <c r="CP48" s="142"/>
      <c r="CQ48" s="143"/>
      <c r="CR48" s="142"/>
      <c r="CS48" s="143"/>
      <c r="CT48" s="142"/>
      <c r="CU48" s="143"/>
      <c r="CV48" s="142"/>
      <c r="CW48" s="143"/>
      <c r="CX48" s="145"/>
      <c r="CY48" s="142"/>
      <c r="CZ48" s="143"/>
      <c r="DA48" s="142"/>
      <c r="DB48" s="143"/>
      <c r="DC48" s="142"/>
      <c r="DD48" s="143"/>
      <c r="DE48" s="142"/>
      <c r="DF48" s="143"/>
      <c r="DG48" s="145"/>
      <c r="DH48" s="142"/>
      <c r="DI48" s="143"/>
      <c r="DJ48" s="142"/>
      <c r="DK48" s="143"/>
      <c r="DL48" s="142"/>
      <c r="DM48" s="143"/>
      <c r="DN48" s="142"/>
      <c r="DO48" s="143"/>
      <c r="DP48" s="142"/>
      <c r="DQ48" s="143"/>
      <c r="DR48" s="142"/>
      <c r="DS48" s="143"/>
      <c r="DT48" s="142"/>
      <c r="DU48" s="143"/>
      <c r="DV48" s="142"/>
      <c r="DW48" s="143"/>
      <c r="DX48" s="142"/>
      <c r="DY48" s="143"/>
      <c r="DZ48" s="142"/>
      <c r="EA48" s="143"/>
      <c r="EB48" s="142"/>
      <c r="EC48" s="143"/>
      <c r="ED48" s="142"/>
      <c r="EE48" s="143"/>
      <c r="EF48" s="142"/>
      <c r="EG48" s="143"/>
      <c r="EH48" s="142"/>
      <c r="EI48" s="143"/>
      <c r="EJ48" s="142"/>
      <c r="EK48" s="143"/>
      <c r="EL48" s="142"/>
      <c r="EM48" s="143"/>
      <c r="EN48" s="142"/>
      <c r="EO48" s="143"/>
      <c r="EP48" s="142"/>
      <c r="EQ48" s="143"/>
      <c r="ER48" s="142"/>
      <c r="ES48" s="143"/>
      <c r="ET48" s="142"/>
      <c r="EU48" s="143"/>
      <c r="EV48" s="142"/>
      <c r="EW48" s="143"/>
      <c r="EX48" s="142"/>
      <c r="EY48" s="143"/>
      <c r="EZ48" s="142"/>
      <c r="FA48" s="143"/>
      <c r="FB48" s="142"/>
      <c r="FC48" s="143"/>
      <c r="FD48" s="136">
        <f t="shared" si="0"/>
        <v>0</v>
      </c>
      <c r="FE48" s="136">
        <f t="shared" si="1"/>
        <v>0</v>
      </c>
      <c r="FF48" s="137" t="str">
        <f t="shared" si="2"/>
        <v>Bravo!!!</v>
      </c>
      <c r="FG48" s="235"/>
      <c r="FH48" s="235"/>
      <c r="FI48" s="235"/>
    </row>
    <row r="49" spans="1:165" x14ac:dyDescent="0.4">
      <c r="A49" s="138">
        <v>43</v>
      </c>
      <c r="B49" s="139"/>
      <c r="C49" s="139"/>
      <c r="D49" s="140"/>
      <c r="E49" s="141"/>
      <c r="F49" s="142"/>
      <c r="G49" s="143"/>
      <c r="H49" s="142"/>
      <c r="I49" s="143"/>
      <c r="J49" s="144"/>
      <c r="K49" s="143"/>
      <c r="L49" s="145"/>
      <c r="M49" s="145"/>
      <c r="N49" s="142"/>
      <c r="O49" s="143"/>
      <c r="P49" s="145"/>
      <c r="Q49" s="145"/>
      <c r="R49" s="142"/>
      <c r="S49" s="143"/>
      <c r="T49" s="145"/>
      <c r="U49" s="145"/>
      <c r="V49" s="142"/>
      <c r="W49" s="143"/>
      <c r="X49" s="145"/>
      <c r="Y49" s="142"/>
      <c r="Z49" s="143"/>
      <c r="AA49" s="142"/>
      <c r="AB49" s="143"/>
      <c r="AC49" s="142"/>
      <c r="AD49" s="143"/>
      <c r="AE49" s="145"/>
      <c r="AF49" s="145"/>
      <c r="AG49" s="142"/>
      <c r="AH49" s="143"/>
      <c r="AI49" s="142"/>
      <c r="AJ49" s="143"/>
      <c r="AK49" s="145"/>
      <c r="AL49" s="142"/>
      <c r="AM49" s="143"/>
      <c r="AN49" s="145"/>
      <c r="AO49" s="142"/>
      <c r="AP49" s="143"/>
      <c r="AQ49" s="142"/>
      <c r="AR49" s="143"/>
      <c r="AS49" s="142"/>
      <c r="AT49" s="143"/>
      <c r="AU49" s="142"/>
      <c r="AV49" s="143"/>
      <c r="AW49" s="142"/>
      <c r="AX49" s="143"/>
      <c r="AY49" s="142"/>
      <c r="AZ49" s="143"/>
      <c r="BA49" s="142"/>
      <c r="BB49" s="143"/>
      <c r="BC49" s="145"/>
      <c r="BD49" s="142"/>
      <c r="BE49" s="143"/>
      <c r="BF49" s="145"/>
      <c r="BG49" s="142"/>
      <c r="BH49" s="143"/>
      <c r="BI49" s="145"/>
      <c r="BJ49" s="142"/>
      <c r="BK49" s="143"/>
      <c r="BL49" s="145"/>
      <c r="BM49" s="142"/>
      <c r="BN49" s="143"/>
      <c r="BO49" s="145"/>
      <c r="BP49" s="142"/>
      <c r="BQ49" s="143"/>
      <c r="BR49" s="145"/>
      <c r="BS49" s="142"/>
      <c r="BT49" s="143"/>
      <c r="BU49" s="142"/>
      <c r="BV49" s="143"/>
      <c r="BW49" s="145"/>
      <c r="BX49" s="142"/>
      <c r="BY49" s="143"/>
      <c r="BZ49" s="142"/>
      <c r="CA49" s="143"/>
      <c r="CB49" s="142"/>
      <c r="CC49" s="143"/>
      <c r="CD49" s="145"/>
      <c r="CE49" s="142"/>
      <c r="CF49" s="143"/>
      <c r="CG49" s="145"/>
      <c r="CH49" s="142"/>
      <c r="CI49" s="143"/>
      <c r="CJ49" s="145"/>
      <c r="CK49" s="142"/>
      <c r="CL49" s="143"/>
      <c r="CM49" s="142"/>
      <c r="CN49" s="143"/>
      <c r="CO49" s="145"/>
      <c r="CP49" s="142"/>
      <c r="CQ49" s="143"/>
      <c r="CR49" s="142"/>
      <c r="CS49" s="143"/>
      <c r="CT49" s="142"/>
      <c r="CU49" s="143"/>
      <c r="CV49" s="142"/>
      <c r="CW49" s="143"/>
      <c r="CX49" s="145"/>
      <c r="CY49" s="142"/>
      <c r="CZ49" s="143"/>
      <c r="DA49" s="142"/>
      <c r="DB49" s="143"/>
      <c r="DC49" s="142"/>
      <c r="DD49" s="143"/>
      <c r="DE49" s="142"/>
      <c r="DF49" s="143"/>
      <c r="DG49" s="145"/>
      <c r="DH49" s="142"/>
      <c r="DI49" s="143"/>
      <c r="DJ49" s="142"/>
      <c r="DK49" s="143"/>
      <c r="DL49" s="142"/>
      <c r="DM49" s="143"/>
      <c r="DN49" s="142"/>
      <c r="DO49" s="143"/>
      <c r="DP49" s="142"/>
      <c r="DQ49" s="143"/>
      <c r="DR49" s="142"/>
      <c r="DS49" s="143"/>
      <c r="DT49" s="142"/>
      <c r="DU49" s="143"/>
      <c r="DV49" s="142"/>
      <c r="DW49" s="143"/>
      <c r="DX49" s="142"/>
      <c r="DY49" s="143"/>
      <c r="DZ49" s="142"/>
      <c r="EA49" s="143"/>
      <c r="EB49" s="142"/>
      <c r="EC49" s="143"/>
      <c r="ED49" s="142"/>
      <c r="EE49" s="143"/>
      <c r="EF49" s="142"/>
      <c r="EG49" s="143"/>
      <c r="EH49" s="142"/>
      <c r="EI49" s="143"/>
      <c r="EJ49" s="142"/>
      <c r="EK49" s="143"/>
      <c r="EL49" s="142"/>
      <c r="EM49" s="143"/>
      <c r="EN49" s="142"/>
      <c r="EO49" s="143"/>
      <c r="EP49" s="142"/>
      <c r="EQ49" s="143"/>
      <c r="ER49" s="142"/>
      <c r="ES49" s="143"/>
      <c r="ET49" s="142"/>
      <c r="EU49" s="143"/>
      <c r="EV49" s="142"/>
      <c r="EW49" s="143"/>
      <c r="EX49" s="142"/>
      <c r="EY49" s="143"/>
      <c r="EZ49" s="142"/>
      <c r="FA49" s="143"/>
      <c r="FB49" s="142"/>
      <c r="FC49" s="143"/>
      <c r="FD49" s="136">
        <f t="shared" si="0"/>
        <v>0</v>
      </c>
      <c r="FE49" s="136">
        <f t="shared" si="1"/>
        <v>0</v>
      </c>
      <c r="FF49" s="137" t="str">
        <f t="shared" si="2"/>
        <v>Bravo!!!</v>
      </c>
      <c r="FG49" s="235"/>
      <c r="FH49" s="235"/>
      <c r="FI49" s="235"/>
    </row>
    <row r="50" spans="1:165" x14ac:dyDescent="0.4">
      <c r="A50" s="138">
        <v>44</v>
      </c>
      <c r="B50" s="139"/>
      <c r="C50" s="139"/>
      <c r="D50" s="140"/>
      <c r="E50" s="141"/>
      <c r="F50" s="142"/>
      <c r="G50" s="143"/>
      <c r="H50" s="142"/>
      <c r="I50" s="143"/>
      <c r="J50" s="144"/>
      <c r="K50" s="143"/>
      <c r="L50" s="145"/>
      <c r="M50" s="145"/>
      <c r="N50" s="142"/>
      <c r="O50" s="143"/>
      <c r="P50" s="145"/>
      <c r="Q50" s="145"/>
      <c r="R50" s="142"/>
      <c r="S50" s="143"/>
      <c r="T50" s="145"/>
      <c r="U50" s="145"/>
      <c r="V50" s="142"/>
      <c r="W50" s="143"/>
      <c r="X50" s="145"/>
      <c r="Y50" s="142"/>
      <c r="Z50" s="143"/>
      <c r="AA50" s="142"/>
      <c r="AB50" s="143"/>
      <c r="AC50" s="142"/>
      <c r="AD50" s="143"/>
      <c r="AE50" s="145"/>
      <c r="AF50" s="145"/>
      <c r="AG50" s="142"/>
      <c r="AH50" s="143"/>
      <c r="AI50" s="142"/>
      <c r="AJ50" s="143"/>
      <c r="AK50" s="145"/>
      <c r="AL50" s="142"/>
      <c r="AM50" s="143"/>
      <c r="AN50" s="145"/>
      <c r="AO50" s="142"/>
      <c r="AP50" s="143"/>
      <c r="AQ50" s="142"/>
      <c r="AR50" s="143"/>
      <c r="AS50" s="142"/>
      <c r="AT50" s="143"/>
      <c r="AU50" s="142"/>
      <c r="AV50" s="143"/>
      <c r="AW50" s="142"/>
      <c r="AX50" s="143"/>
      <c r="AY50" s="142"/>
      <c r="AZ50" s="143"/>
      <c r="BA50" s="142"/>
      <c r="BB50" s="143"/>
      <c r="BC50" s="145"/>
      <c r="BD50" s="142"/>
      <c r="BE50" s="143"/>
      <c r="BF50" s="145"/>
      <c r="BG50" s="142"/>
      <c r="BH50" s="143"/>
      <c r="BI50" s="145"/>
      <c r="BJ50" s="142"/>
      <c r="BK50" s="143"/>
      <c r="BL50" s="145"/>
      <c r="BM50" s="142"/>
      <c r="BN50" s="143"/>
      <c r="BO50" s="145"/>
      <c r="BP50" s="142"/>
      <c r="BQ50" s="143"/>
      <c r="BR50" s="145"/>
      <c r="BS50" s="142"/>
      <c r="BT50" s="143"/>
      <c r="BU50" s="142"/>
      <c r="BV50" s="143"/>
      <c r="BW50" s="145"/>
      <c r="BX50" s="142"/>
      <c r="BY50" s="143"/>
      <c r="BZ50" s="142"/>
      <c r="CA50" s="143"/>
      <c r="CB50" s="142"/>
      <c r="CC50" s="143"/>
      <c r="CD50" s="145"/>
      <c r="CE50" s="142"/>
      <c r="CF50" s="143"/>
      <c r="CG50" s="145"/>
      <c r="CH50" s="142"/>
      <c r="CI50" s="143"/>
      <c r="CJ50" s="145"/>
      <c r="CK50" s="142"/>
      <c r="CL50" s="143"/>
      <c r="CM50" s="142"/>
      <c r="CN50" s="143"/>
      <c r="CO50" s="145"/>
      <c r="CP50" s="142"/>
      <c r="CQ50" s="143"/>
      <c r="CR50" s="142"/>
      <c r="CS50" s="143"/>
      <c r="CT50" s="142"/>
      <c r="CU50" s="143"/>
      <c r="CV50" s="142"/>
      <c r="CW50" s="143"/>
      <c r="CX50" s="145"/>
      <c r="CY50" s="142"/>
      <c r="CZ50" s="143"/>
      <c r="DA50" s="142"/>
      <c r="DB50" s="143"/>
      <c r="DC50" s="142"/>
      <c r="DD50" s="143"/>
      <c r="DE50" s="142"/>
      <c r="DF50" s="143"/>
      <c r="DG50" s="145"/>
      <c r="DH50" s="142"/>
      <c r="DI50" s="143"/>
      <c r="DJ50" s="142"/>
      <c r="DK50" s="143"/>
      <c r="DL50" s="142"/>
      <c r="DM50" s="143"/>
      <c r="DN50" s="142"/>
      <c r="DO50" s="143"/>
      <c r="DP50" s="142"/>
      <c r="DQ50" s="143"/>
      <c r="DR50" s="142"/>
      <c r="DS50" s="143"/>
      <c r="DT50" s="142"/>
      <c r="DU50" s="143"/>
      <c r="DV50" s="142"/>
      <c r="DW50" s="143"/>
      <c r="DX50" s="142"/>
      <c r="DY50" s="143"/>
      <c r="DZ50" s="142"/>
      <c r="EA50" s="143"/>
      <c r="EB50" s="142"/>
      <c r="EC50" s="143"/>
      <c r="ED50" s="142"/>
      <c r="EE50" s="143"/>
      <c r="EF50" s="142"/>
      <c r="EG50" s="143"/>
      <c r="EH50" s="142"/>
      <c r="EI50" s="143"/>
      <c r="EJ50" s="142"/>
      <c r="EK50" s="143"/>
      <c r="EL50" s="142"/>
      <c r="EM50" s="143"/>
      <c r="EN50" s="142"/>
      <c r="EO50" s="143"/>
      <c r="EP50" s="142"/>
      <c r="EQ50" s="143"/>
      <c r="ER50" s="142"/>
      <c r="ES50" s="143"/>
      <c r="ET50" s="142"/>
      <c r="EU50" s="143"/>
      <c r="EV50" s="142"/>
      <c r="EW50" s="143"/>
      <c r="EX50" s="142"/>
      <c r="EY50" s="143"/>
      <c r="EZ50" s="142"/>
      <c r="FA50" s="143"/>
      <c r="FB50" s="142"/>
      <c r="FC50" s="143"/>
      <c r="FD50" s="136">
        <f t="shared" si="0"/>
        <v>0</v>
      </c>
      <c r="FE50" s="136">
        <f t="shared" si="1"/>
        <v>0</v>
      </c>
      <c r="FF50" s="137" t="str">
        <f t="shared" si="2"/>
        <v>Bravo!!!</v>
      </c>
      <c r="FG50" s="235"/>
      <c r="FH50" s="235"/>
      <c r="FI50" s="235"/>
    </row>
    <row r="51" spans="1:165" x14ac:dyDescent="0.4">
      <c r="A51" s="138">
        <v>45</v>
      </c>
      <c r="B51" s="139"/>
      <c r="C51" s="139"/>
      <c r="D51" s="140"/>
      <c r="E51" s="141"/>
      <c r="F51" s="142"/>
      <c r="G51" s="143"/>
      <c r="H51" s="142"/>
      <c r="I51" s="143"/>
      <c r="J51" s="144"/>
      <c r="K51" s="143"/>
      <c r="L51" s="145"/>
      <c r="M51" s="145"/>
      <c r="N51" s="142"/>
      <c r="O51" s="143"/>
      <c r="P51" s="145"/>
      <c r="Q51" s="145"/>
      <c r="R51" s="142"/>
      <c r="S51" s="143"/>
      <c r="T51" s="145"/>
      <c r="U51" s="145"/>
      <c r="V51" s="142"/>
      <c r="W51" s="143"/>
      <c r="X51" s="145"/>
      <c r="Y51" s="142"/>
      <c r="Z51" s="143"/>
      <c r="AA51" s="142"/>
      <c r="AB51" s="143"/>
      <c r="AC51" s="142"/>
      <c r="AD51" s="143"/>
      <c r="AE51" s="145"/>
      <c r="AF51" s="145"/>
      <c r="AG51" s="142"/>
      <c r="AH51" s="143"/>
      <c r="AI51" s="142"/>
      <c r="AJ51" s="143"/>
      <c r="AK51" s="145"/>
      <c r="AL51" s="142"/>
      <c r="AM51" s="143"/>
      <c r="AN51" s="145"/>
      <c r="AO51" s="142"/>
      <c r="AP51" s="143"/>
      <c r="AQ51" s="142"/>
      <c r="AR51" s="143"/>
      <c r="AS51" s="142"/>
      <c r="AT51" s="143"/>
      <c r="AU51" s="142"/>
      <c r="AV51" s="143"/>
      <c r="AW51" s="142"/>
      <c r="AX51" s="143"/>
      <c r="AY51" s="142"/>
      <c r="AZ51" s="143"/>
      <c r="BA51" s="142"/>
      <c r="BB51" s="143"/>
      <c r="BC51" s="145"/>
      <c r="BD51" s="142"/>
      <c r="BE51" s="143"/>
      <c r="BF51" s="145"/>
      <c r="BG51" s="142"/>
      <c r="BH51" s="143"/>
      <c r="BI51" s="145"/>
      <c r="BJ51" s="142"/>
      <c r="BK51" s="143"/>
      <c r="BL51" s="145"/>
      <c r="BM51" s="142"/>
      <c r="BN51" s="143"/>
      <c r="BO51" s="145"/>
      <c r="BP51" s="142"/>
      <c r="BQ51" s="143"/>
      <c r="BR51" s="145"/>
      <c r="BS51" s="142"/>
      <c r="BT51" s="143"/>
      <c r="BU51" s="142"/>
      <c r="BV51" s="143"/>
      <c r="BW51" s="145"/>
      <c r="BX51" s="142"/>
      <c r="BY51" s="143"/>
      <c r="BZ51" s="142"/>
      <c r="CA51" s="143"/>
      <c r="CB51" s="142"/>
      <c r="CC51" s="143"/>
      <c r="CD51" s="145"/>
      <c r="CE51" s="142"/>
      <c r="CF51" s="143"/>
      <c r="CG51" s="145"/>
      <c r="CH51" s="142"/>
      <c r="CI51" s="143"/>
      <c r="CJ51" s="145"/>
      <c r="CK51" s="142"/>
      <c r="CL51" s="143"/>
      <c r="CM51" s="142"/>
      <c r="CN51" s="143"/>
      <c r="CO51" s="145"/>
      <c r="CP51" s="142"/>
      <c r="CQ51" s="143"/>
      <c r="CR51" s="142"/>
      <c r="CS51" s="143"/>
      <c r="CT51" s="142"/>
      <c r="CU51" s="143"/>
      <c r="CV51" s="142"/>
      <c r="CW51" s="143"/>
      <c r="CX51" s="145"/>
      <c r="CY51" s="142"/>
      <c r="CZ51" s="143"/>
      <c r="DA51" s="142"/>
      <c r="DB51" s="143"/>
      <c r="DC51" s="142"/>
      <c r="DD51" s="143"/>
      <c r="DE51" s="142"/>
      <c r="DF51" s="143"/>
      <c r="DG51" s="145"/>
      <c r="DH51" s="142"/>
      <c r="DI51" s="143"/>
      <c r="DJ51" s="142"/>
      <c r="DK51" s="143"/>
      <c r="DL51" s="142"/>
      <c r="DM51" s="143"/>
      <c r="DN51" s="142"/>
      <c r="DO51" s="143"/>
      <c r="DP51" s="142"/>
      <c r="DQ51" s="143"/>
      <c r="DR51" s="142"/>
      <c r="DS51" s="143"/>
      <c r="DT51" s="142"/>
      <c r="DU51" s="143"/>
      <c r="DV51" s="142"/>
      <c r="DW51" s="143"/>
      <c r="DX51" s="142"/>
      <c r="DY51" s="143"/>
      <c r="DZ51" s="142"/>
      <c r="EA51" s="143"/>
      <c r="EB51" s="142"/>
      <c r="EC51" s="143"/>
      <c r="ED51" s="142"/>
      <c r="EE51" s="143"/>
      <c r="EF51" s="142"/>
      <c r="EG51" s="143"/>
      <c r="EH51" s="142"/>
      <c r="EI51" s="143"/>
      <c r="EJ51" s="142"/>
      <c r="EK51" s="143"/>
      <c r="EL51" s="142"/>
      <c r="EM51" s="143"/>
      <c r="EN51" s="142"/>
      <c r="EO51" s="143"/>
      <c r="EP51" s="142"/>
      <c r="EQ51" s="143"/>
      <c r="ER51" s="142"/>
      <c r="ES51" s="143"/>
      <c r="ET51" s="142"/>
      <c r="EU51" s="143"/>
      <c r="EV51" s="142"/>
      <c r="EW51" s="143"/>
      <c r="EX51" s="142"/>
      <c r="EY51" s="143"/>
      <c r="EZ51" s="142"/>
      <c r="FA51" s="143"/>
      <c r="FB51" s="142"/>
      <c r="FC51" s="143"/>
      <c r="FD51" s="136">
        <f t="shared" si="0"/>
        <v>0</v>
      </c>
      <c r="FE51" s="136">
        <f t="shared" si="1"/>
        <v>0</v>
      </c>
      <c r="FF51" s="137" t="str">
        <f t="shared" si="2"/>
        <v>Bravo!!!</v>
      </c>
      <c r="FG51" s="235"/>
      <c r="FH51" s="235"/>
      <c r="FI51" s="235"/>
    </row>
    <row r="52" spans="1:165" x14ac:dyDescent="0.4">
      <c r="A52" s="138">
        <v>46</v>
      </c>
      <c r="B52" s="139"/>
      <c r="C52" s="139"/>
      <c r="D52" s="140"/>
      <c r="E52" s="141"/>
      <c r="F52" s="142"/>
      <c r="G52" s="143"/>
      <c r="H52" s="142"/>
      <c r="I52" s="143"/>
      <c r="J52" s="144"/>
      <c r="K52" s="143"/>
      <c r="L52" s="145"/>
      <c r="M52" s="145"/>
      <c r="N52" s="142"/>
      <c r="O52" s="143"/>
      <c r="P52" s="145"/>
      <c r="Q52" s="145"/>
      <c r="R52" s="142"/>
      <c r="S52" s="143"/>
      <c r="T52" s="145"/>
      <c r="U52" s="145"/>
      <c r="V52" s="142"/>
      <c r="W52" s="143"/>
      <c r="X52" s="145"/>
      <c r="Y52" s="142"/>
      <c r="Z52" s="143"/>
      <c r="AA52" s="142"/>
      <c r="AB52" s="143"/>
      <c r="AC52" s="142"/>
      <c r="AD52" s="143"/>
      <c r="AE52" s="145"/>
      <c r="AF52" s="145"/>
      <c r="AG52" s="142"/>
      <c r="AH52" s="143"/>
      <c r="AI52" s="142"/>
      <c r="AJ52" s="143"/>
      <c r="AK52" s="145"/>
      <c r="AL52" s="142"/>
      <c r="AM52" s="143"/>
      <c r="AN52" s="145"/>
      <c r="AO52" s="142"/>
      <c r="AP52" s="143"/>
      <c r="AQ52" s="142"/>
      <c r="AR52" s="143"/>
      <c r="AS52" s="142"/>
      <c r="AT52" s="143"/>
      <c r="AU52" s="142"/>
      <c r="AV52" s="143"/>
      <c r="AW52" s="142"/>
      <c r="AX52" s="143"/>
      <c r="AY52" s="142"/>
      <c r="AZ52" s="143"/>
      <c r="BA52" s="142"/>
      <c r="BB52" s="143"/>
      <c r="BC52" s="145"/>
      <c r="BD52" s="142"/>
      <c r="BE52" s="143"/>
      <c r="BF52" s="145"/>
      <c r="BG52" s="142"/>
      <c r="BH52" s="143"/>
      <c r="BI52" s="145"/>
      <c r="BJ52" s="142"/>
      <c r="BK52" s="143"/>
      <c r="BL52" s="145"/>
      <c r="BM52" s="142"/>
      <c r="BN52" s="143"/>
      <c r="BO52" s="145"/>
      <c r="BP52" s="142"/>
      <c r="BQ52" s="143"/>
      <c r="BR52" s="145"/>
      <c r="BS52" s="142"/>
      <c r="BT52" s="143"/>
      <c r="BU52" s="142"/>
      <c r="BV52" s="143"/>
      <c r="BW52" s="145"/>
      <c r="BX52" s="142"/>
      <c r="BY52" s="143"/>
      <c r="BZ52" s="142"/>
      <c r="CA52" s="143"/>
      <c r="CB52" s="142"/>
      <c r="CC52" s="143"/>
      <c r="CD52" s="145"/>
      <c r="CE52" s="142"/>
      <c r="CF52" s="143"/>
      <c r="CG52" s="145"/>
      <c r="CH52" s="142"/>
      <c r="CI52" s="143"/>
      <c r="CJ52" s="145"/>
      <c r="CK52" s="142"/>
      <c r="CL52" s="143"/>
      <c r="CM52" s="142"/>
      <c r="CN52" s="143"/>
      <c r="CO52" s="145"/>
      <c r="CP52" s="142"/>
      <c r="CQ52" s="143"/>
      <c r="CR52" s="142"/>
      <c r="CS52" s="143"/>
      <c r="CT52" s="142"/>
      <c r="CU52" s="143"/>
      <c r="CV52" s="142"/>
      <c r="CW52" s="143"/>
      <c r="CX52" s="145"/>
      <c r="CY52" s="142"/>
      <c r="CZ52" s="143"/>
      <c r="DA52" s="142"/>
      <c r="DB52" s="143"/>
      <c r="DC52" s="142"/>
      <c r="DD52" s="143"/>
      <c r="DE52" s="142"/>
      <c r="DF52" s="143"/>
      <c r="DG52" s="145"/>
      <c r="DH52" s="142"/>
      <c r="DI52" s="143"/>
      <c r="DJ52" s="142"/>
      <c r="DK52" s="143"/>
      <c r="DL52" s="142"/>
      <c r="DM52" s="143"/>
      <c r="DN52" s="142"/>
      <c r="DO52" s="143"/>
      <c r="DP52" s="142"/>
      <c r="DQ52" s="143"/>
      <c r="DR52" s="142"/>
      <c r="DS52" s="143"/>
      <c r="DT52" s="142"/>
      <c r="DU52" s="143"/>
      <c r="DV52" s="142"/>
      <c r="DW52" s="143"/>
      <c r="DX52" s="142"/>
      <c r="DY52" s="143"/>
      <c r="DZ52" s="142"/>
      <c r="EA52" s="143"/>
      <c r="EB52" s="142"/>
      <c r="EC52" s="143"/>
      <c r="ED52" s="142"/>
      <c r="EE52" s="143"/>
      <c r="EF52" s="142"/>
      <c r="EG52" s="143"/>
      <c r="EH52" s="142"/>
      <c r="EI52" s="143"/>
      <c r="EJ52" s="142"/>
      <c r="EK52" s="143"/>
      <c r="EL52" s="142"/>
      <c r="EM52" s="143"/>
      <c r="EN52" s="142"/>
      <c r="EO52" s="143"/>
      <c r="EP52" s="142"/>
      <c r="EQ52" s="143"/>
      <c r="ER52" s="142"/>
      <c r="ES52" s="143"/>
      <c r="ET52" s="142"/>
      <c r="EU52" s="143"/>
      <c r="EV52" s="142"/>
      <c r="EW52" s="143"/>
      <c r="EX52" s="142"/>
      <c r="EY52" s="143"/>
      <c r="EZ52" s="142"/>
      <c r="FA52" s="143"/>
      <c r="FB52" s="142"/>
      <c r="FC52" s="143"/>
      <c r="FD52" s="136">
        <f t="shared" si="0"/>
        <v>0</v>
      </c>
      <c r="FE52" s="136">
        <f t="shared" si="1"/>
        <v>0</v>
      </c>
      <c r="FF52" s="137" t="str">
        <f t="shared" si="2"/>
        <v>Bravo!!!</v>
      </c>
      <c r="FG52" s="235"/>
      <c r="FH52" s="235"/>
      <c r="FI52" s="235"/>
    </row>
    <row r="53" spans="1:165" x14ac:dyDescent="0.4">
      <c r="A53" s="138">
        <v>47</v>
      </c>
      <c r="B53" s="139"/>
      <c r="C53" s="139"/>
      <c r="D53" s="140"/>
      <c r="E53" s="141"/>
      <c r="F53" s="142"/>
      <c r="G53" s="143"/>
      <c r="H53" s="142"/>
      <c r="I53" s="143"/>
      <c r="J53" s="144"/>
      <c r="K53" s="143"/>
      <c r="L53" s="145"/>
      <c r="M53" s="145"/>
      <c r="N53" s="142"/>
      <c r="O53" s="143"/>
      <c r="P53" s="145"/>
      <c r="Q53" s="145"/>
      <c r="R53" s="142"/>
      <c r="S53" s="143"/>
      <c r="T53" s="145"/>
      <c r="U53" s="145"/>
      <c r="V53" s="142"/>
      <c r="W53" s="143"/>
      <c r="X53" s="145"/>
      <c r="Y53" s="142"/>
      <c r="Z53" s="143"/>
      <c r="AA53" s="142"/>
      <c r="AB53" s="143"/>
      <c r="AC53" s="142"/>
      <c r="AD53" s="143"/>
      <c r="AE53" s="145"/>
      <c r="AF53" s="145"/>
      <c r="AG53" s="142"/>
      <c r="AH53" s="143"/>
      <c r="AI53" s="142"/>
      <c r="AJ53" s="143"/>
      <c r="AK53" s="145"/>
      <c r="AL53" s="142"/>
      <c r="AM53" s="143"/>
      <c r="AN53" s="145"/>
      <c r="AO53" s="142"/>
      <c r="AP53" s="143"/>
      <c r="AQ53" s="142"/>
      <c r="AR53" s="143"/>
      <c r="AS53" s="142"/>
      <c r="AT53" s="143"/>
      <c r="AU53" s="142"/>
      <c r="AV53" s="143"/>
      <c r="AW53" s="142"/>
      <c r="AX53" s="143"/>
      <c r="AY53" s="142"/>
      <c r="AZ53" s="143"/>
      <c r="BA53" s="142"/>
      <c r="BB53" s="143"/>
      <c r="BC53" s="145"/>
      <c r="BD53" s="142"/>
      <c r="BE53" s="143"/>
      <c r="BF53" s="145"/>
      <c r="BG53" s="142"/>
      <c r="BH53" s="143"/>
      <c r="BI53" s="145"/>
      <c r="BJ53" s="142"/>
      <c r="BK53" s="143"/>
      <c r="BL53" s="145"/>
      <c r="BM53" s="142"/>
      <c r="BN53" s="143"/>
      <c r="BO53" s="145"/>
      <c r="BP53" s="142"/>
      <c r="BQ53" s="143"/>
      <c r="BR53" s="145"/>
      <c r="BS53" s="142"/>
      <c r="BT53" s="143"/>
      <c r="BU53" s="142"/>
      <c r="BV53" s="143"/>
      <c r="BW53" s="145"/>
      <c r="BX53" s="142"/>
      <c r="BY53" s="143"/>
      <c r="BZ53" s="142"/>
      <c r="CA53" s="143"/>
      <c r="CB53" s="142"/>
      <c r="CC53" s="143"/>
      <c r="CD53" s="145"/>
      <c r="CE53" s="142"/>
      <c r="CF53" s="143"/>
      <c r="CG53" s="145"/>
      <c r="CH53" s="142"/>
      <c r="CI53" s="143"/>
      <c r="CJ53" s="145"/>
      <c r="CK53" s="142"/>
      <c r="CL53" s="143"/>
      <c r="CM53" s="142"/>
      <c r="CN53" s="143"/>
      <c r="CO53" s="145"/>
      <c r="CP53" s="142"/>
      <c r="CQ53" s="143"/>
      <c r="CR53" s="142"/>
      <c r="CS53" s="143"/>
      <c r="CT53" s="142"/>
      <c r="CU53" s="143"/>
      <c r="CV53" s="142"/>
      <c r="CW53" s="143"/>
      <c r="CX53" s="145"/>
      <c r="CY53" s="142"/>
      <c r="CZ53" s="143"/>
      <c r="DA53" s="142"/>
      <c r="DB53" s="143"/>
      <c r="DC53" s="142"/>
      <c r="DD53" s="143"/>
      <c r="DE53" s="142"/>
      <c r="DF53" s="143"/>
      <c r="DG53" s="145"/>
      <c r="DH53" s="142"/>
      <c r="DI53" s="143"/>
      <c r="DJ53" s="142"/>
      <c r="DK53" s="143"/>
      <c r="DL53" s="142"/>
      <c r="DM53" s="143"/>
      <c r="DN53" s="142"/>
      <c r="DO53" s="143"/>
      <c r="DP53" s="142"/>
      <c r="DQ53" s="143"/>
      <c r="DR53" s="142"/>
      <c r="DS53" s="143"/>
      <c r="DT53" s="142"/>
      <c r="DU53" s="143"/>
      <c r="DV53" s="142"/>
      <c r="DW53" s="143"/>
      <c r="DX53" s="142"/>
      <c r="DY53" s="143"/>
      <c r="DZ53" s="142"/>
      <c r="EA53" s="143"/>
      <c r="EB53" s="142"/>
      <c r="EC53" s="143"/>
      <c r="ED53" s="142"/>
      <c r="EE53" s="143"/>
      <c r="EF53" s="142"/>
      <c r="EG53" s="143"/>
      <c r="EH53" s="142"/>
      <c r="EI53" s="143"/>
      <c r="EJ53" s="142"/>
      <c r="EK53" s="143"/>
      <c r="EL53" s="142"/>
      <c r="EM53" s="143"/>
      <c r="EN53" s="142"/>
      <c r="EO53" s="143"/>
      <c r="EP53" s="142"/>
      <c r="EQ53" s="143"/>
      <c r="ER53" s="142"/>
      <c r="ES53" s="143"/>
      <c r="ET53" s="142"/>
      <c r="EU53" s="143"/>
      <c r="EV53" s="142"/>
      <c r="EW53" s="143"/>
      <c r="EX53" s="142"/>
      <c r="EY53" s="143"/>
      <c r="EZ53" s="142"/>
      <c r="FA53" s="143"/>
      <c r="FB53" s="142"/>
      <c r="FC53" s="143"/>
      <c r="FD53" s="136">
        <f t="shared" si="0"/>
        <v>0</v>
      </c>
      <c r="FE53" s="136">
        <f t="shared" si="1"/>
        <v>0</v>
      </c>
      <c r="FF53" s="137" t="str">
        <f t="shared" si="2"/>
        <v>Bravo!!!</v>
      </c>
      <c r="FG53" s="235"/>
      <c r="FH53" s="235"/>
      <c r="FI53" s="235"/>
    </row>
    <row r="54" spans="1:165" x14ac:dyDescent="0.4">
      <c r="A54" s="138">
        <v>48</v>
      </c>
      <c r="B54" s="139"/>
      <c r="C54" s="139"/>
      <c r="D54" s="140"/>
      <c r="E54" s="141"/>
      <c r="F54" s="142"/>
      <c r="G54" s="143"/>
      <c r="H54" s="142"/>
      <c r="I54" s="143"/>
      <c r="J54" s="144"/>
      <c r="K54" s="143"/>
      <c r="L54" s="145"/>
      <c r="M54" s="145"/>
      <c r="N54" s="142"/>
      <c r="O54" s="143"/>
      <c r="P54" s="145"/>
      <c r="Q54" s="145"/>
      <c r="R54" s="142"/>
      <c r="S54" s="143"/>
      <c r="T54" s="145"/>
      <c r="U54" s="145"/>
      <c r="V54" s="142"/>
      <c r="W54" s="143"/>
      <c r="X54" s="145"/>
      <c r="Y54" s="142"/>
      <c r="Z54" s="143"/>
      <c r="AA54" s="142"/>
      <c r="AB54" s="143"/>
      <c r="AC54" s="142"/>
      <c r="AD54" s="143"/>
      <c r="AE54" s="145"/>
      <c r="AF54" s="145"/>
      <c r="AG54" s="142"/>
      <c r="AH54" s="143"/>
      <c r="AI54" s="142"/>
      <c r="AJ54" s="143"/>
      <c r="AK54" s="145"/>
      <c r="AL54" s="142"/>
      <c r="AM54" s="143"/>
      <c r="AN54" s="145"/>
      <c r="AO54" s="142"/>
      <c r="AP54" s="143"/>
      <c r="AQ54" s="142"/>
      <c r="AR54" s="143"/>
      <c r="AS54" s="142"/>
      <c r="AT54" s="143"/>
      <c r="AU54" s="142"/>
      <c r="AV54" s="143"/>
      <c r="AW54" s="142"/>
      <c r="AX54" s="143"/>
      <c r="AY54" s="142"/>
      <c r="AZ54" s="143"/>
      <c r="BA54" s="142"/>
      <c r="BB54" s="143"/>
      <c r="BC54" s="145"/>
      <c r="BD54" s="142"/>
      <c r="BE54" s="143"/>
      <c r="BF54" s="145"/>
      <c r="BG54" s="142"/>
      <c r="BH54" s="143"/>
      <c r="BI54" s="145"/>
      <c r="BJ54" s="142"/>
      <c r="BK54" s="143"/>
      <c r="BL54" s="145"/>
      <c r="BM54" s="142"/>
      <c r="BN54" s="143"/>
      <c r="BO54" s="145"/>
      <c r="BP54" s="142"/>
      <c r="BQ54" s="143"/>
      <c r="BR54" s="145"/>
      <c r="BS54" s="142"/>
      <c r="BT54" s="143"/>
      <c r="BU54" s="142"/>
      <c r="BV54" s="143"/>
      <c r="BW54" s="145"/>
      <c r="BX54" s="142"/>
      <c r="BY54" s="143"/>
      <c r="BZ54" s="142"/>
      <c r="CA54" s="143"/>
      <c r="CB54" s="142"/>
      <c r="CC54" s="143"/>
      <c r="CD54" s="145"/>
      <c r="CE54" s="142"/>
      <c r="CF54" s="143"/>
      <c r="CG54" s="145"/>
      <c r="CH54" s="142"/>
      <c r="CI54" s="143"/>
      <c r="CJ54" s="145"/>
      <c r="CK54" s="142"/>
      <c r="CL54" s="143"/>
      <c r="CM54" s="142"/>
      <c r="CN54" s="143"/>
      <c r="CO54" s="145"/>
      <c r="CP54" s="142"/>
      <c r="CQ54" s="143"/>
      <c r="CR54" s="142"/>
      <c r="CS54" s="143"/>
      <c r="CT54" s="142"/>
      <c r="CU54" s="143"/>
      <c r="CV54" s="142"/>
      <c r="CW54" s="143"/>
      <c r="CX54" s="145"/>
      <c r="CY54" s="142"/>
      <c r="CZ54" s="143"/>
      <c r="DA54" s="142"/>
      <c r="DB54" s="143"/>
      <c r="DC54" s="142"/>
      <c r="DD54" s="143"/>
      <c r="DE54" s="142"/>
      <c r="DF54" s="143"/>
      <c r="DG54" s="145"/>
      <c r="DH54" s="142"/>
      <c r="DI54" s="143"/>
      <c r="DJ54" s="142"/>
      <c r="DK54" s="143"/>
      <c r="DL54" s="142"/>
      <c r="DM54" s="143"/>
      <c r="DN54" s="142"/>
      <c r="DO54" s="143"/>
      <c r="DP54" s="142"/>
      <c r="DQ54" s="143"/>
      <c r="DR54" s="142"/>
      <c r="DS54" s="143"/>
      <c r="DT54" s="142"/>
      <c r="DU54" s="143"/>
      <c r="DV54" s="142"/>
      <c r="DW54" s="143"/>
      <c r="DX54" s="142"/>
      <c r="DY54" s="143"/>
      <c r="DZ54" s="142"/>
      <c r="EA54" s="143"/>
      <c r="EB54" s="142"/>
      <c r="EC54" s="143"/>
      <c r="ED54" s="142"/>
      <c r="EE54" s="143"/>
      <c r="EF54" s="142"/>
      <c r="EG54" s="143"/>
      <c r="EH54" s="142"/>
      <c r="EI54" s="143"/>
      <c r="EJ54" s="142"/>
      <c r="EK54" s="143"/>
      <c r="EL54" s="142"/>
      <c r="EM54" s="143"/>
      <c r="EN54" s="142"/>
      <c r="EO54" s="143"/>
      <c r="EP54" s="142"/>
      <c r="EQ54" s="143"/>
      <c r="ER54" s="142"/>
      <c r="ES54" s="143"/>
      <c r="ET54" s="142"/>
      <c r="EU54" s="143"/>
      <c r="EV54" s="142"/>
      <c r="EW54" s="143"/>
      <c r="EX54" s="142"/>
      <c r="EY54" s="143"/>
      <c r="EZ54" s="142"/>
      <c r="FA54" s="143"/>
      <c r="FB54" s="142"/>
      <c r="FC54" s="143"/>
      <c r="FD54" s="136">
        <f t="shared" si="0"/>
        <v>0</v>
      </c>
      <c r="FE54" s="136">
        <f t="shared" si="1"/>
        <v>0</v>
      </c>
      <c r="FF54" s="137" t="str">
        <f t="shared" si="2"/>
        <v>Bravo!!!</v>
      </c>
      <c r="FG54" s="235"/>
      <c r="FH54" s="235"/>
      <c r="FI54" s="235"/>
    </row>
    <row r="55" spans="1:165" x14ac:dyDescent="0.4">
      <c r="A55" s="138">
        <v>49</v>
      </c>
      <c r="B55" s="139"/>
      <c r="C55" s="139"/>
      <c r="D55" s="140"/>
      <c r="E55" s="141"/>
      <c r="F55" s="142"/>
      <c r="G55" s="143"/>
      <c r="H55" s="142"/>
      <c r="I55" s="143"/>
      <c r="J55" s="144"/>
      <c r="K55" s="143"/>
      <c r="L55" s="145"/>
      <c r="M55" s="145"/>
      <c r="N55" s="142"/>
      <c r="O55" s="143"/>
      <c r="P55" s="145"/>
      <c r="Q55" s="145"/>
      <c r="R55" s="142"/>
      <c r="S55" s="143"/>
      <c r="T55" s="145"/>
      <c r="U55" s="145"/>
      <c r="V55" s="142"/>
      <c r="W55" s="143"/>
      <c r="X55" s="145"/>
      <c r="Y55" s="142"/>
      <c r="Z55" s="143"/>
      <c r="AA55" s="142"/>
      <c r="AB55" s="143"/>
      <c r="AC55" s="142"/>
      <c r="AD55" s="143"/>
      <c r="AE55" s="145"/>
      <c r="AF55" s="145"/>
      <c r="AG55" s="142"/>
      <c r="AH55" s="143"/>
      <c r="AI55" s="142"/>
      <c r="AJ55" s="143"/>
      <c r="AK55" s="145"/>
      <c r="AL55" s="142"/>
      <c r="AM55" s="143"/>
      <c r="AN55" s="145"/>
      <c r="AO55" s="142"/>
      <c r="AP55" s="143"/>
      <c r="AQ55" s="142"/>
      <c r="AR55" s="143"/>
      <c r="AS55" s="142"/>
      <c r="AT55" s="143"/>
      <c r="AU55" s="142"/>
      <c r="AV55" s="143"/>
      <c r="AW55" s="142"/>
      <c r="AX55" s="143"/>
      <c r="AY55" s="142"/>
      <c r="AZ55" s="143"/>
      <c r="BA55" s="142"/>
      <c r="BB55" s="143"/>
      <c r="BC55" s="145"/>
      <c r="BD55" s="142"/>
      <c r="BE55" s="143"/>
      <c r="BF55" s="145"/>
      <c r="BG55" s="142"/>
      <c r="BH55" s="143"/>
      <c r="BI55" s="145"/>
      <c r="BJ55" s="142"/>
      <c r="BK55" s="143"/>
      <c r="BL55" s="145"/>
      <c r="BM55" s="142"/>
      <c r="BN55" s="143"/>
      <c r="BO55" s="145"/>
      <c r="BP55" s="142"/>
      <c r="BQ55" s="143"/>
      <c r="BR55" s="145"/>
      <c r="BS55" s="142"/>
      <c r="BT55" s="143"/>
      <c r="BU55" s="142"/>
      <c r="BV55" s="143"/>
      <c r="BW55" s="145"/>
      <c r="BX55" s="142"/>
      <c r="BY55" s="143"/>
      <c r="BZ55" s="142"/>
      <c r="CA55" s="143"/>
      <c r="CB55" s="142"/>
      <c r="CC55" s="143"/>
      <c r="CD55" s="145"/>
      <c r="CE55" s="142"/>
      <c r="CF55" s="143"/>
      <c r="CG55" s="145"/>
      <c r="CH55" s="142"/>
      <c r="CI55" s="143"/>
      <c r="CJ55" s="145"/>
      <c r="CK55" s="142"/>
      <c r="CL55" s="143"/>
      <c r="CM55" s="142"/>
      <c r="CN55" s="143"/>
      <c r="CO55" s="145"/>
      <c r="CP55" s="142"/>
      <c r="CQ55" s="143"/>
      <c r="CR55" s="142"/>
      <c r="CS55" s="143"/>
      <c r="CT55" s="142"/>
      <c r="CU55" s="143"/>
      <c r="CV55" s="142"/>
      <c r="CW55" s="143"/>
      <c r="CX55" s="145"/>
      <c r="CY55" s="142"/>
      <c r="CZ55" s="143"/>
      <c r="DA55" s="142"/>
      <c r="DB55" s="143"/>
      <c r="DC55" s="142"/>
      <c r="DD55" s="143"/>
      <c r="DE55" s="142"/>
      <c r="DF55" s="143"/>
      <c r="DG55" s="145"/>
      <c r="DH55" s="142"/>
      <c r="DI55" s="143"/>
      <c r="DJ55" s="142"/>
      <c r="DK55" s="143"/>
      <c r="DL55" s="142"/>
      <c r="DM55" s="143"/>
      <c r="DN55" s="142"/>
      <c r="DO55" s="143"/>
      <c r="DP55" s="142"/>
      <c r="DQ55" s="143"/>
      <c r="DR55" s="142"/>
      <c r="DS55" s="143"/>
      <c r="DT55" s="142"/>
      <c r="DU55" s="143"/>
      <c r="DV55" s="142"/>
      <c r="DW55" s="143"/>
      <c r="DX55" s="142"/>
      <c r="DY55" s="143"/>
      <c r="DZ55" s="142"/>
      <c r="EA55" s="143"/>
      <c r="EB55" s="142"/>
      <c r="EC55" s="143"/>
      <c r="ED55" s="142"/>
      <c r="EE55" s="143"/>
      <c r="EF55" s="142"/>
      <c r="EG55" s="143"/>
      <c r="EH55" s="142"/>
      <c r="EI55" s="143"/>
      <c r="EJ55" s="142"/>
      <c r="EK55" s="143"/>
      <c r="EL55" s="142"/>
      <c r="EM55" s="143"/>
      <c r="EN55" s="142"/>
      <c r="EO55" s="143"/>
      <c r="EP55" s="142"/>
      <c r="EQ55" s="143"/>
      <c r="ER55" s="142"/>
      <c r="ES55" s="143"/>
      <c r="ET55" s="142"/>
      <c r="EU55" s="143"/>
      <c r="EV55" s="142"/>
      <c r="EW55" s="143"/>
      <c r="EX55" s="142"/>
      <c r="EY55" s="143"/>
      <c r="EZ55" s="142"/>
      <c r="FA55" s="143"/>
      <c r="FB55" s="142"/>
      <c r="FC55" s="143"/>
      <c r="FD55" s="136">
        <f t="shared" si="0"/>
        <v>0</v>
      </c>
      <c r="FE55" s="136">
        <f t="shared" si="1"/>
        <v>0</v>
      </c>
      <c r="FF55" s="137" t="str">
        <f t="shared" si="2"/>
        <v>Bravo!!!</v>
      </c>
      <c r="FG55" s="235"/>
      <c r="FH55" s="235"/>
      <c r="FI55" s="235"/>
    </row>
    <row r="56" spans="1:165" x14ac:dyDescent="0.4">
      <c r="A56" s="138">
        <v>50</v>
      </c>
      <c r="B56" s="139"/>
      <c r="C56" s="139"/>
      <c r="D56" s="140"/>
      <c r="E56" s="141"/>
      <c r="F56" s="142"/>
      <c r="G56" s="143"/>
      <c r="H56" s="142"/>
      <c r="I56" s="143"/>
      <c r="J56" s="144"/>
      <c r="K56" s="143"/>
      <c r="L56" s="145"/>
      <c r="M56" s="145"/>
      <c r="N56" s="142"/>
      <c r="O56" s="143"/>
      <c r="P56" s="145"/>
      <c r="Q56" s="145"/>
      <c r="R56" s="142"/>
      <c r="S56" s="143"/>
      <c r="T56" s="145"/>
      <c r="U56" s="145"/>
      <c r="V56" s="142"/>
      <c r="W56" s="143"/>
      <c r="X56" s="145"/>
      <c r="Y56" s="142"/>
      <c r="Z56" s="143"/>
      <c r="AA56" s="142"/>
      <c r="AB56" s="143"/>
      <c r="AC56" s="142"/>
      <c r="AD56" s="143"/>
      <c r="AE56" s="145"/>
      <c r="AF56" s="145"/>
      <c r="AG56" s="142"/>
      <c r="AH56" s="143"/>
      <c r="AI56" s="142"/>
      <c r="AJ56" s="143"/>
      <c r="AK56" s="145"/>
      <c r="AL56" s="142"/>
      <c r="AM56" s="143"/>
      <c r="AN56" s="145"/>
      <c r="AO56" s="142"/>
      <c r="AP56" s="143"/>
      <c r="AQ56" s="142"/>
      <c r="AR56" s="143"/>
      <c r="AS56" s="142"/>
      <c r="AT56" s="143"/>
      <c r="AU56" s="142"/>
      <c r="AV56" s="143"/>
      <c r="AW56" s="142"/>
      <c r="AX56" s="143"/>
      <c r="AY56" s="142"/>
      <c r="AZ56" s="143"/>
      <c r="BA56" s="142"/>
      <c r="BB56" s="143"/>
      <c r="BC56" s="145"/>
      <c r="BD56" s="142"/>
      <c r="BE56" s="143"/>
      <c r="BF56" s="145"/>
      <c r="BG56" s="142"/>
      <c r="BH56" s="143"/>
      <c r="BI56" s="145"/>
      <c r="BJ56" s="142"/>
      <c r="BK56" s="143"/>
      <c r="BL56" s="145"/>
      <c r="BM56" s="142"/>
      <c r="BN56" s="143"/>
      <c r="BO56" s="145"/>
      <c r="BP56" s="142"/>
      <c r="BQ56" s="143"/>
      <c r="BR56" s="145"/>
      <c r="BS56" s="142"/>
      <c r="BT56" s="143"/>
      <c r="BU56" s="142"/>
      <c r="BV56" s="143"/>
      <c r="BW56" s="145"/>
      <c r="BX56" s="142"/>
      <c r="BY56" s="143"/>
      <c r="BZ56" s="142"/>
      <c r="CA56" s="143"/>
      <c r="CB56" s="142"/>
      <c r="CC56" s="143"/>
      <c r="CD56" s="145"/>
      <c r="CE56" s="142"/>
      <c r="CF56" s="143"/>
      <c r="CG56" s="145"/>
      <c r="CH56" s="142"/>
      <c r="CI56" s="143"/>
      <c r="CJ56" s="145"/>
      <c r="CK56" s="142"/>
      <c r="CL56" s="143"/>
      <c r="CM56" s="142"/>
      <c r="CN56" s="143"/>
      <c r="CO56" s="145"/>
      <c r="CP56" s="142"/>
      <c r="CQ56" s="143"/>
      <c r="CR56" s="142"/>
      <c r="CS56" s="143"/>
      <c r="CT56" s="142"/>
      <c r="CU56" s="143"/>
      <c r="CV56" s="142"/>
      <c r="CW56" s="143"/>
      <c r="CX56" s="145"/>
      <c r="CY56" s="142"/>
      <c r="CZ56" s="143"/>
      <c r="DA56" s="142"/>
      <c r="DB56" s="143"/>
      <c r="DC56" s="142"/>
      <c r="DD56" s="143"/>
      <c r="DE56" s="142"/>
      <c r="DF56" s="143"/>
      <c r="DG56" s="145"/>
      <c r="DH56" s="142"/>
      <c r="DI56" s="143"/>
      <c r="DJ56" s="142"/>
      <c r="DK56" s="143"/>
      <c r="DL56" s="142"/>
      <c r="DM56" s="143"/>
      <c r="DN56" s="142"/>
      <c r="DO56" s="143"/>
      <c r="DP56" s="142"/>
      <c r="DQ56" s="143"/>
      <c r="DR56" s="142"/>
      <c r="DS56" s="143"/>
      <c r="DT56" s="142"/>
      <c r="DU56" s="143"/>
      <c r="DV56" s="142"/>
      <c r="DW56" s="143"/>
      <c r="DX56" s="142"/>
      <c r="DY56" s="143"/>
      <c r="DZ56" s="142"/>
      <c r="EA56" s="143"/>
      <c r="EB56" s="142"/>
      <c r="EC56" s="143"/>
      <c r="ED56" s="142"/>
      <c r="EE56" s="143"/>
      <c r="EF56" s="142"/>
      <c r="EG56" s="143"/>
      <c r="EH56" s="142"/>
      <c r="EI56" s="143"/>
      <c r="EJ56" s="142"/>
      <c r="EK56" s="143"/>
      <c r="EL56" s="142"/>
      <c r="EM56" s="143"/>
      <c r="EN56" s="142"/>
      <c r="EO56" s="143"/>
      <c r="EP56" s="142"/>
      <c r="EQ56" s="143"/>
      <c r="ER56" s="142"/>
      <c r="ES56" s="143"/>
      <c r="ET56" s="142"/>
      <c r="EU56" s="143"/>
      <c r="EV56" s="142"/>
      <c r="EW56" s="143"/>
      <c r="EX56" s="142"/>
      <c r="EY56" s="143"/>
      <c r="EZ56" s="142"/>
      <c r="FA56" s="143"/>
      <c r="FB56" s="142"/>
      <c r="FC56" s="143"/>
      <c r="FD56" s="136">
        <f t="shared" si="0"/>
        <v>0</v>
      </c>
      <c r="FE56" s="136">
        <f t="shared" si="1"/>
        <v>0</v>
      </c>
      <c r="FF56" s="137" t="str">
        <f t="shared" si="2"/>
        <v>Bravo!!!</v>
      </c>
      <c r="FG56" s="235"/>
      <c r="FH56" s="235"/>
      <c r="FI56" s="235"/>
    </row>
    <row r="57" spans="1:165" x14ac:dyDescent="0.4">
      <c r="A57" s="223" t="s">
        <v>38</v>
      </c>
      <c r="B57" s="223"/>
      <c r="C57" s="223"/>
      <c r="D57" s="223"/>
      <c r="E57" s="223"/>
      <c r="F57" s="146" t="s">
        <v>6</v>
      </c>
      <c r="G57" s="146" t="s">
        <v>7</v>
      </c>
      <c r="H57" s="146" t="s">
        <v>6</v>
      </c>
      <c r="I57" s="146" t="s">
        <v>7</v>
      </c>
      <c r="J57" s="146" t="s">
        <v>6</v>
      </c>
      <c r="K57" s="146" t="s">
        <v>7</v>
      </c>
      <c r="L57" s="146" t="s">
        <v>109</v>
      </c>
      <c r="M57" s="146" t="s">
        <v>109</v>
      </c>
      <c r="N57" s="146" t="s">
        <v>6</v>
      </c>
      <c r="O57" s="146" t="s">
        <v>7</v>
      </c>
      <c r="P57" s="146" t="s">
        <v>109</v>
      </c>
      <c r="Q57" s="146" t="s">
        <v>109</v>
      </c>
      <c r="R57" s="146" t="s">
        <v>6</v>
      </c>
      <c r="S57" s="146" t="s">
        <v>7</v>
      </c>
      <c r="T57" s="146" t="s">
        <v>109</v>
      </c>
      <c r="U57" s="146" t="s">
        <v>109</v>
      </c>
      <c r="V57" s="146" t="s">
        <v>6</v>
      </c>
      <c r="W57" s="146" t="s">
        <v>7</v>
      </c>
      <c r="X57" s="146" t="s">
        <v>109</v>
      </c>
      <c r="Y57" s="146" t="s">
        <v>6</v>
      </c>
      <c r="Z57" s="146" t="s">
        <v>7</v>
      </c>
      <c r="AA57" s="146" t="s">
        <v>6</v>
      </c>
      <c r="AB57" s="146" t="s">
        <v>7</v>
      </c>
      <c r="AC57" s="146" t="s">
        <v>6</v>
      </c>
      <c r="AD57" s="146" t="s">
        <v>7</v>
      </c>
      <c r="AE57" s="146" t="s">
        <v>109</v>
      </c>
      <c r="AF57" s="146" t="s">
        <v>109</v>
      </c>
      <c r="AG57" s="146" t="s">
        <v>6</v>
      </c>
      <c r="AH57" s="146" t="s">
        <v>7</v>
      </c>
      <c r="AI57" s="146" t="s">
        <v>6</v>
      </c>
      <c r="AJ57" s="146" t="s">
        <v>7</v>
      </c>
      <c r="AK57" s="146" t="s">
        <v>109</v>
      </c>
      <c r="AL57" s="146" t="s">
        <v>6</v>
      </c>
      <c r="AM57" s="146" t="s">
        <v>7</v>
      </c>
      <c r="AN57" s="146" t="s">
        <v>109</v>
      </c>
      <c r="AO57" s="146" t="s">
        <v>6</v>
      </c>
      <c r="AP57" s="146" t="s">
        <v>7</v>
      </c>
      <c r="AQ57" s="146" t="s">
        <v>6</v>
      </c>
      <c r="AR57" s="146" t="s">
        <v>7</v>
      </c>
      <c r="AS57" s="146" t="s">
        <v>6</v>
      </c>
      <c r="AT57" s="146" t="s">
        <v>7</v>
      </c>
      <c r="AU57" s="146" t="s">
        <v>6</v>
      </c>
      <c r="AV57" s="146" t="s">
        <v>7</v>
      </c>
      <c r="AW57" s="146" t="s">
        <v>6</v>
      </c>
      <c r="AX57" s="146" t="s">
        <v>7</v>
      </c>
      <c r="AY57" s="146" t="s">
        <v>6</v>
      </c>
      <c r="AZ57" s="146" t="s">
        <v>7</v>
      </c>
      <c r="BA57" s="146" t="s">
        <v>6</v>
      </c>
      <c r="BB57" s="146" t="s">
        <v>7</v>
      </c>
      <c r="BC57" s="146" t="s">
        <v>109</v>
      </c>
      <c r="BD57" s="146" t="s">
        <v>6</v>
      </c>
      <c r="BE57" s="146" t="s">
        <v>7</v>
      </c>
      <c r="BF57" s="146" t="s">
        <v>109</v>
      </c>
      <c r="BG57" s="146" t="s">
        <v>6</v>
      </c>
      <c r="BH57" s="146" t="s">
        <v>7</v>
      </c>
      <c r="BI57" s="146" t="s">
        <v>109</v>
      </c>
      <c r="BJ57" s="146" t="s">
        <v>6</v>
      </c>
      <c r="BK57" s="146" t="s">
        <v>7</v>
      </c>
      <c r="BL57" s="146" t="s">
        <v>109</v>
      </c>
      <c r="BM57" s="146" t="s">
        <v>6</v>
      </c>
      <c r="BN57" s="146" t="s">
        <v>7</v>
      </c>
      <c r="BO57" s="146" t="s">
        <v>109</v>
      </c>
      <c r="BP57" s="146" t="s">
        <v>6</v>
      </c>
      <c r="BQ57" s="146" t="s">
        <v>7</v>
      </c>
      <c r="BR57" s="146" t="s">
        <v>109</v>
      </c>
      <c r="BS57" s="146" t="s">
        <v>6</v>
      </c>
      <c r="BT57" s="146" t="s">
        <v>7</v>
      </c>
      <c r="BU57" s="146" t="s">
        <v>6</v>
      </c>
      <c r="BV57" s="146" t="s">
        <v>7</v>
      </c>
      <c r="BW57" s="146" t="s">
        <v>109</v>
      </c>
      <c r="BX57" s="146" t="s">
        <v>6</v>
      </c>
      <c r="BY57" s="146" t="s">
        <v>7</v>
      </c>
      <c r="BZ57" s="146" t="s">
        <v>6</v>
      </c>
      <c r="CA57" s="146" t="s">
        <v>7</v>
      </c>
      <c r="CB57" s="146" t="s">
        <v>6</v>
      </c>
      <c r="CC57" s="146" t="s">
        <v>7</v>
      </c>
      <c r="CD57" s="146" t="s">
        <v>109</v>
      </c>
      <c r="CE57" s="146" t="s">
        <v>6</v>
      </c>
      <c r="CF57" s="146" t="s">
        <v>7</v>
      </c>
      <c r="CG57" s="146" t="s">
        <v>109</v>
      </c>
      <c r="CH57" s="146" t="s">
        <v>6</v>
      </c>
      <c r="CI57" s="146" t="s">
        <v>7</v>
      </c>
      <c r="CJ57" s="146" t="s">
        <v>109</v>
      </c>
      <c r="CK57" s="146" t="s">
        <v>6</v>
      </c>
      <c r="CL57" s="146" t="s">
        <v>7</v>
      </c>
      <c r="CM57" s="146" t="s">
        <v>6</v>
      </c>
      <c r="CN57" s="146" t="s">
        <v>7</v>
      </c>
      <c r="CO57" s="146" t="s">
        <v>109</v>
      </c>
      <c r="CP57" s="146" t="s">
        <v>6</v>
      </c>
      <c r="CQ57" s="146" t="s">
        <v>7</v>
      </c>
      <c r="CR57" s="146" t="s">
        <v>6</v>
      </c>
      <c r="CS57" s="146" t="s">
        <v>7</v>
      </c>
      <c r="CT57" s="146" t="s">
        <v>6</v>
      </c>
      <c r="CU57" s="146" t="s">
        <v>7</v>
      </c>
      <c r="CV57" s="146" t="s">
        <v>6</v>
      </c>
      <c r="CW57" s="146" t="s">
        <v>7</v>
      </c>
      <c r="CX57" s="146" t="s">
        <v>109</v>
      </c>
      <c r="CY57" s="146" t="s">
        <v>6</v>
      </c>
      <c r="CZ57" s="146" t="s">
        <v>7</v>
      </c>
      <c r="DA57" s="146" t="s">
        <v>6</v>
      </c>
      <c r="DB57" s="146" t="s">
        <v>7</v>
      </c>
      <c r="DC57" s="146" t="s">
        <v>6</v>
      </c>
      <c r="DD57" s="146" t="s">
        <v>7</v>
      </c>
      <c r="DE57" s="146" t="s">
        <v>6</v>
      </c>
      <c r="DF57" s="146" t="s">
        <v>7</v>
      </c>
      <c r="DG57" s="146" t="s">
        <v>109</v>
      </c>
      <c r="DH57" s="146" t="s">
        <v>6</v>
      </c>
      <c r="DI57" s="146" t="s">
        <v>7</v>
      </c>
      <c r="DJ57" s="146" t="s">
        <v>6</v>
      </c>
      <c r="DK57" s="146" t="s">
        <v>7</v>
      </c>
      <c r="DL57" s="146" t="s">
        <v>6</v>
      </c>
      <c r="DM57" s="146" t="s">
        <v>7</v>
      </c>
      <c r="DN57" s="146" t="s">
        <v>6</v>
      </c>
      <c r="DO57" s="146" t="s">
        <v>7</v>
      </c>
      <c r="DP57" s="146" t="s">
        <v>6</v>
      </c>
      <c r="DQ57" s="146" t="s">
        <v>7</v>
      </c>
      <c r="DR57" s="146" t="s">
        <v>6</v>
      </c>
      <c r="DS57" s="146" t="s">
        <v>7</v>
      </c>
      <c r="DT57" s="146" t="s">
        <v>6</v>
      </c>
      <c r="DU57" s="146" t="s">
        <v>7</v>
      </c>
      <c r="DV57" s="146" t="s">
        <v>6</v>
      </c>
      <c r="DW57" s="146" t="s">
        <v>7</v>
      </c>
      <c r="DX57" s="146" t="s">
        <v>6</v>
      </c>
      <c r="DY57" s="146" t="s">
        <v>7</v>
      </c>
      <c r="DZ57" s="146" t="s">
        <v>6</v>
      </c>
      <c r="EA57" s="146" t="s">
        <v>7</v>
      </c>
      <c r="EB57" s="146" t="s">
        <v>6</v>
      </c>
      <c r="EC57" s="146" t="s">
        <v>7</v>
      </c>
      <c r="ED57" s="146" t="s">
        <v>6</v>
      </c>
      <c r="EE57" s="146" t="s">
        <v>7</v>
      </c>
      <c r="EF57" s="146" t="s">
        <v>6</v>
      </c>
      <c r="EG57" s="146" t="s">
        <v>7</v>
      </c>
      <c r="EH57" s="146" t="s">
        <v>6</v>
      </c>
      <c r="EI57" s="146" t="s">
        <v>7</v>
      </c>
      <c r="EJ57" s="146" t="s">
        <v>6</v>
      </c>
      <c r="EK57" s="146" t="s">
        <v>7</v>
      </c>
      <c r="EL57" s="146" t="s">
        <v>6</v>
      </c>
      <c r="EM57" s="146" t="s">
        <v>7</v>
      </c>
      <c r="EN57" s="146" t="s">
        <v>6</v>
      </c>
      <c r="EO57" s="146" t="s">
        <v>7</v>
      </c>
      <c r="EP57" s="146" t="s">
        <v>6</v>
      </c>
      <c r="EQ57" s="146" t="s">
        <v>7</v>
      </c>
      <c r="ER57" s="146" t="s">
        <v>6</v>
      </c>
      <c r="ES57" s="146" t="s">
        <v>7</v>
      </c>
      <c r="ET57" s="146" t="s">
        <v>6</v>
      </c>
      <c r="EU57" s="146" t="s">
        <v>7</v>
      </c>
      <c r="EV57" s="146" t="s">
        <v>6</v>
      </c>
      <c r="EW57" s="146" t="s">
        <v>7</v>
      </c>
      <c r="EX57" s="146" t="s">
        <v>6</v>
      </c>
      <c r="EY57" s="146" t="s">
        <v>7</v>
      </c>
      <c r="EZ57" s="146" t="s">
        <v>6</v>
      </c>
      <c r="FA57" s="146" t="s">
        <v>7</v>
      </c>
      <c r="FB57" s="146" t="s">
        <v>6</v>
      </c>
      <c r="FC57" s="146" t="s">
        <v>7</v>
      </c>
      <c r="FD57" s="147"/>
      <c r="FE57" s="148"/>
      <c r="FF57" s="149"/>
    </row>
    <row r="58" spans="1:165" x14ac:dyDescent="0.4">
      <c r="A58" s="223"/>
      <c r="B58" s="223"/>
      <c r="C58" s="223"/>
      <c r="D58" s="223"/>
      <c r="E58" s="223"/>
      <c r="F58" s="136">
        <f>SUM(F8:F56)</f>
        <v>0</v>
      </c>
      <c r="G58" s="136">
        <f>SUM(G8:G56)</f>
        <v>0</v>
      </c>
      <c r="H58" s="136">
        <f t="shared" ref="H58:BV58" si="3">SUM(H8:H56)</f>
        <v>0</v>
      </c>
      <c r="I58" s="136">
        <f t="shared" si="3"/>
        <v>0</v>
      </c>
      <c r="J58" s="136">
        <f t="shared" si="3"/>
        <v>0</v>
      </c>
      <c r="K58" s="136">
        <f t="shared" si="3"/>
        <v>0</v>
      </c>
      <c r="L58" s="150">
        <f>SUM(L8:L56)</f>
        <v>0</v>
      </c>
      <c r="M58" s="150">
        <f>SUM(M8:M56)</f>
        <v>0</v>
      </c>
      <c r="N58" s="136">
        <f t="shared" si="3"/>
        <v>0</v>
      </c>
      <c r="O58" s="136">
        <f t="shared" si="3"/>
        <v>0</v>
      </c>
      <c r="P58" s="150">
        <f>SUM(P8:P56)</f>
        <v>0</v>
      </c>
      <c r="Q58" s="150">
        <f>SUM(Q8:Q56)</f>
        <v>0</v>
      </c>
      <c r="R58" s="136">
        <f t="shared" si="3"/>
        <v>0</v>
      </c>
      <c r="S58" s="136">
        <f t="shared" si="3"/>
        <v>0</v>
      </c>
      <c r="T58" s="150">
        <f>SUM(T8:T56)</f>
        <v>0</v>
      </c>
      <c r="U58" s="150">
        <f>SUM(U8:U56)</f>
        <v>0</v>
      </c>
      <c r="V58" s="136">
        <f t="shared" si="3"/>
        <v>0</v>
      </c>
      <c r="W58" s="136">
        <f t="shared" si="3"/>
        <v>0</v>
      </c>
      <c r="X58" s="150">
        <f>SUM(X8:X56)</f>
        <v>0</v>
      </c>
      <c r="Y58" s="136">
        <f t="shared" si="3"/>
        <v>0</v>
      </c>
      <c r="Z58" s="136">
        <f t="shared" si="3"/>
        <v>0</v>
      </c>
      <c r="AA58" s="136">
        <f t="shared" si="3"/>
        <v>0</v>
      </c>
      <c r="AB58" s="136">
        <f t="shared" si="3"/>
        <v>0</v>
      </c>
      <c r="AC58" s="136">
        <f t="shared" si="3"/>
        <v>0</v>
      </c>
      <c r="AD58" s="136">
        <f t="shared" si="3"/>
        <v>0</v>
      </c>
      <c r="AE58" s="150">
        <f>SUM(AE8:AE56)</f>
        <v>0</v>
      </c>
      <c r="AF58" s="150">
        <f>SUM(AF8:AF56)</f>
        <v>0</v>
      </c>
      <c r="AG58" s="136">
        <f t="shared" si="3"/>
        <v>0</v>
      </c>
      <c r="AH58" s="136">
        <f t="shared" si="3"/>
        <v>0</v>
      </c>
      <c r="AI58" s="136">
        <f t="shared" si="3"/>
        <v>0</v>
      </c>
      <c r="AJ58" s="136">
        <f t="shared" si="3"/>
        <v>0</v>
      </c>
      <c r="AK58" s="150">
        <f>SUM(AK8:AK56)</f>
        <v>0</v>
      </c>
      <c r="AL58" s="136">
        <f t="shared" si="3"/>
        <v>0</v>
      </c>
      <c r="AM58" s="136">
        <f t="shared" si="3"/>
        <v>0</v>
      </c>
      <c r="AN58" s="150">
        <f>SUM(AN8:AN56)</f>
        <v>0</v>
      </c>
      <c r="AO58" s="136">
        <f t="shared" si="3"/>
        <v>0</v>
      </c>
      <c r="AP58" s="136">
        <f t="shared" si="3"/>
        <v>0</v>
      </c>
      <c r="AQ58" s="136">
        <f t="shared" si="3"/>
        <v>0</v>
      </c>
      <c r="AR58" s="136">
        <f t="shared" si="3"/>
        <v>0</v>
      </c>
      <c r="AS58" s="136">
        <f t="shared" si="3"/>
        <v>0</v>
      </c>
      <c r="AT58" s="136">
        <f t="shared" si="3"/>
        <v>0</v>
      </c>
      <c r="AU58" s="136">
        <f t="shared" si="3"/>
        <v>0</v>
      </c>
      <c r="AV58" s="136">
        <f t="shared" si="3"/>
        <v>0</v>
      </c>
      <c r="AW58" s="136">
        <f t="shared" si="3"/>
        <v>0</v>
      </c>
      <c r="AX58" s="136">
        <f t="shared" si="3"/>
        <v>0</v>
      </c>
      <c r="AY58" s="136">
        <f t="shared" si="3"/>
        <v>0</v>
      </c>
      <c r="AZ58" s="136">
        <f t="shared" si="3"/>
        <v>0</v>
      </c>
      <c r="BA58" s="136">
        <f t="shared" si="3"/>
        <v>0</v>
      </c>
      <c r="BB58" s="136">
        <f t="shared" si="3"/>
        <v>0</v>
      </c>
      <c r="BC58" s="150">
        <f>SUM(BC8:BC56)</f>
        <v>0</v>
      </c>
      <c r="BD58" s="136">
        <f t="shared" si="3"/>
        <v>0</v>
      </c>
      <c r="BE58" s="136">
        <f t="shared" si="3"/>
        <v>0</v>
      </c>
      <c r="BF58" s="150">
        <f>SUM(BF8:BF56)</f>
        <v>0</v>
      </c>
      <c r="BG58" s="136">
        <f t="shared" si="3"/>
        <v>0</v>
      </c>
      <c r="BH58" s="136">
        <f t="shared" si="3"/>
        <v>0</v>
      </c>
      <c r="BI58" s="150">
        <f>SUM(BI8:BI56)</f>
        <v>0</v>
      </c>
      <c r="BJ58" s="136">
        <f t="shared" si="3"/>
        <v>0</v>
      </c>
      <c r="BK58" s="136">
        <f t="shared" si="3"/>
        <v>0</v>
      </c>
      <c r="BL58" s="150">
        <f>SUM(BL8:BL56)</f>
        <v>0</v>
      </c>
      <c r="BM58" s="136">
        <f t="shared" ref="BM58:BN58" si="4">SUM(BM8:BM56)</f>
        <v>0</v>
      </c>
      <c r="BN58" s="136">
        <f t="shared" si="4"/>
        <v>0</v>
      </c>
      <c r="BO58" s="150">
        <f>SUM(BO8:BO56)</f>
        <v>0</v>
      </c>
      <c r="BP58" s="136">
        <f t="shared" si="3"/>
        <v>0</v>
      </c>
      <c r="BQ58" s="136">
        <f t="shared" si="3"/>
        <v>0</v>
      </c>
      <c r="BR58" s="150">
        <f>SUM(BR8:BR56)</f>
        <v>0</v>
      </c>
      <c r="BS58" s="136">
        <f t="shared" si="3"/>
        <v>0</v>
      </c>
      <c r="BT58" s="136">
        <f t="shared" si="3"/>
        <v>0</v>
      </c>
      <c r="BU58" s="136">
        <f t="shared" si="3"/>
        <v>0</v>
      </c>
      <c r="BV58" s="136">
        <f t="shared" si="3"/>
        <v>0</v>
      </c>
      <c r="BW58" s="150">
        <f>SUM(BW8:BW56)</f>
        <v>0</v>
      </c>
      <c r="BX58" s="136">
        <f t="shared" ref="BX58:CL58" si="5">SUM(BX8:BX56)</f>
        <v>0</v>
      </c>
      <c r="BY58" s="136">
        <f t="shared" si="5"/>
        <v>0</v>
      </c>
      <c r="BZ58" s="136">
        <f t="shared" si="5"/>
        <v>0</v>
      </c>
      <c r="CA58" s="136">
        <f t="shared" si="5"/>
        <v>0</v>
      </c>
      <c r="CB58" s="136">
        <f t="shared" si="5"/>
        <v>0</v>
      </c>
      <c r="CC58" s="136">
        <f t="shared" si="5"/>
        <v>0</v>
      </c>
      <c r="CD58" s="150">
        <f>SUM(CD8:CD56)</f>
        <v>0</v>
      </c>
      <c r="CE58" s="136">
        <f t="shared" si="5"/>
        <v>0</v>
      </c>
      <c r="CF58" s="136">
        <f t="shared" si="5"/>
        <v>0</v>
      </c>
      <c r="CG58" s="150">
        <f>SUM(CG8:CG56)</f>
        <v>0</v>
      </c>
      <c r="CH58" s="136">
        <f t="shared" si="5"/>
        <v>0</v>
      </c>
      <c r="CI58" s="136">
        <f t="shared" si="5"/>
        <v>0</v>
      </c>
      <c r="CJ58" s="150">
        <f>SUM(CJ8:CJ56)</f>
        <v>0</v>
      </c>
      <c r="CK58" s="136">
        <f t="shared" si="5"/>
        <v>0</v>
      </c>
      <c r="CL58" s="136">
        <f t="shared" si="5"/>
        <v>0</v>
      </c>
      <c r="CM58" s="136">
        <f t="shared" ref="CM58:EC58" si="6">SUM(CM8:CM56)</f>
        <v>0</v>
      </c>
      <c r="CN58" s="136">
        <f t="shared" si="6"/>
        <v>0</v>
      </c>
      <c r="CO58" s="150">
        <f>SUM(CO8:CO56)</f>
        <v>0</v>
      </c>
      <c r="CP58" s="136">
        <f t="shared" si="6"/>
        <v>0</v>
      </c>
      <c r="CQ58" s="136">
        <f t="shared" si="6"/>
        <v>0</v>
      </c>
      <c r="CR58" s="136">
        <f t="shared" si="6"/>
        <v>0</v>
      </c>
      <c r="CS58" s="136">
        <f t="shared" si="6"/>
        <v>0</v>
      </c>
      <c r="CT58" s="136">
        <f t="shared" si="6"/>
        <v>0</v>
      </c>
      <c r="CU58" s="136">
        <f t="shared" si="6"/>
        <v>0</v>
      </c>
      <c r="CV58" s="136">
        <f t="shared" si="6"/>
        <v>0</v>
      </c>
      <c r="CW58" s="136">
        <f t="shared" si="6"/>
        <v>0</v>
      </c>
      <c r="CX58" s="150">
        <f>SUM(CX8:CX56)</f>
        <v>0</v>
      </c>
      <c r="CY58" s="136">
        <f t="shared" si="6"/>
        <v>0</v>
      </c>
      <c r="CZ58" s="136">
        <f t="shared" si="6"/>
        <v>0</v>
      </c>
      <c r="DA58" s="136">
        <f t="shared" si="6"/>
        <v>0</v>
      </c>
      <c r="DB58" s="136">
        <f t="shared" si="6"/>
        <v>0</v>
      </c>
      <c r="DC58" s="136">
        <f t="shared" si="6"/>
        <v>0</v>
      </c>
      <c r="DD58" s="136">
        <f t="shared" si="6"/>
        <v>0</v>
      </c>
      <c r="DE58" s="136">
        <f t="shared" si="6"/>
        <v>0</v>
      </c>
      <c r="DF58" s="136">
        <f t="shared" si="6"/>
        <v>0</v>
      </c>
      <c r="DG58" s="150">
        <f>SUM(DG8:DG56)</f>
        <v>0</v>
      </c>
      <c r="DH58" s="136">
        <f t="shared" si="6"/>
        <v>0</v>
      </c>
      <c r="DI58" s="136">
        <f t="shared" si="6"/>
        <v>0</v>
      </c>
      <c r="DJ58" s="136">
        <f t="shared" si="6"/>
        <v>0</v>
      </c>
      <c r="DK58" s="136">
        <f t="shared" si="6"/>
        <v>0</v>
      </c>
      <c r="DL58" s="136">
        <f t="shared" si="6"/>
        <v>0</v>
      </c>
      <c r="DM58" s="136">
        <f t="shared" si="6"/>
        <v>0</v>
      </c>
      <c r="DN58" s="136">
        <f t="shared" si="6"/>
        <v>0</v>
      </c>
      <c r="DO58" s="136">
        <f t="shared" si="6"/>
        <v>0</v>
      </c>
      <c r="DP58" s="136">
        <f t="shared" si="6"/>
        <v>0</v>
      </c>
      <c r="DQ58" s="136">
        <f t="shared" si="6"/>
        <v>0</v>
      </c>
      <c r="DR58" s="136">
        <f t="shared" si="6"/>
        <v>0</v>
      </c>
      <c r="DS58" s="136">
        <f t="shared" si="6"/>
        <v>0</v>
      </c>
      <c r="DT58" s="136">
        <f t="shared" si="6"/>
        <v>0</v>
      </c>
      <c r="DU58" s="136">
        <f t="shared" si="6"/>
        <v>0</v>
      </c>
      <c r="DV58" s="136">
        <f t="shared" si="6"/>
        <v>0</v>
      </c>
      <c r="DW58" s="136">
        <f t="shared" si="6"/>
        <v>0</v>
      </c>
      <c r="DX58" s="136">
        <f t="shared" si="6"/>
        <v>0</v>
      </c>
      <c r="DY58" s="136">
        <f t="shared" si="6"/>
        <v>0</v>
      </c>
      <c r="DZ58" s="136">
        <f t="shared" si="6"/>
        <v>0</v>
      </c>
      <c r="EA58" s="136">
        <f t="shared" si="6"/>
        <v>0</v>
      </c>
      <c r="EB58" s="136">
        <f t="shared" si="6"/>
        <v>0</v>
      </c>
      <c r="EC58" s="136">
        <f t="shared" si="6"/>
        <v>0</v>
      </c>
      <c r="ED58" s="136">
        <f t="shared" ref="ED58:EH58" si="7">SUM(ED8:ED56)</f>
        <v>0</v>
      </c>
      <c r="EE58" s="136">
        <f t="shared" si="7"/>
        <v>0</v>
      </c>
      <c r="EF58" s="136">
        <f t="shared" si="7"/>
        <v>0</v>
      </c>
      <c r="EG58" s="136">
        <f t="shared" si="7"/>
        <v>0</v>
      </c>
      <c r="EH58" s="136">
        <f t="shared" si="7"/>
        <v>0</v>
      </c>
      <c r="EI58" s="136">
        <f t="shared" ref="EI58:FC58" si="8">SUM(EI8:EI56)</f>
        <v>0</v>
      </c>
      <c r="EJ58" s="136">
        <f t="shared" si="8"/>
        <v>0</v>
      </c>
      <c r="EK58" s="136">
        <f t="shared" si="8"/>
        <v>0</v>
      </c>
      <c r="EL58" s="136">
        <f t="shared" si="8"/>
        <v>0</v>
      </c>
      <c r="EM58" s="136">
        <f t="shared" si="8"/>
        <v>0</v>
      </c>
      <c r="EN58" s="136">
        <f t="shared" si="8"/>
        <v>0</v>
      </c>
      <c r="EO58" s="136">
        <f t="shared" si="8"/>
        <v>0</v>
      </c>
      <c r="EP58" s="136">
        <f t="shared" si="8"/>
        <v>0</v>
      </c>
      <c r="EQ58" s="136">
        <f t="shared" si="8"/>
        <v>0</v>
      </c>
      <c r="ER58" s="136">
        <f t="shared" si="8"/>
        <v>0</v>
      </c>
      <c r="ES58" s="136">
        <f t="shared" si="8"/>
        <v>0</v>
      </c>
      <c r="ET58" s="136">
        <f t="shared" si="8"/>
        <v>0</v>
      </c>
      <c r="EU58" s="136">
        <f t="shared" si="8"/>
        <v>0</v>
      </c>
      <c r="EV58" s="136">
        <f t="shared" si="8"/>
        <v>0</v>
      </c>
      <c r="EW58" s="136">
        <f t="shared" si="8"/>
        <v>0</v>
      </c>
      <c r="EX58" s="136">
        <f t="shared" si="8"/>
        <v>0</v>
      </c>
      <c r="EY58" s="136">
        <f t="shared" si="8"/>
        <v>0</v>
      </c>
      <c r="EZ58" s="136">
        <f t="shared" si="8"/>
        <v>0</v>
      </c>
      <c r="FA58" s="136">
        <f t="shared" si="8"/>
        <v>0</v>
      </c>
      <c r="FB58" s="136">
        <f t="shared" si="8"/>
        <v>0</v>
      </c>
      <c r="FC58" s="136">
        <f t="shared" si="8"/>
        <v>0</v>
      </c>
      <c r="FD58" s="151"/>
      <c r="FE58" s="152"/>
      <c r="FF58" s="153"/>
    </row>
    <row r="59" spans="1:165" ht="31.5" customHeight="1" thickBot="1" x14ac:dyDescent="0.45">
      <c r="A59" s="218" t="s">
        <v>39</v>
      </c>
      <c r="B59" s="219"/>
      <c r="C59" s="219"/>
      <c r="D59" s="219"/>
      <c r="E59" s="220"/>
      <c r="F59" s="221">
        <f>F7+F58-G7-G58</f>
        <v>0</v>
      </c>
      <c r="G59" s="222"/>
      <c r="H59" s="221">
        <f>I58+I7-H7-H58</f>
        <v>0</v>
      </c>
      <c r="I59" s="222"/>
      <c r="J59" s="221">
        <f>K58+K7-J7-J58</f>
        <v>0</v>
      </c>
      <c r="K59" s="222"/>
      <c r="L59" s="154"/>
      <c r="M59" s="154"/>
      <c r="N59" s="221">
        <f>O58+O7-N7-N58</f>
        <v>0</v>
      </c>
      <c r="O59" s="222"/>
      <c r="P59" s="154"/>
      <c r="Q59" s="154"/>
      <c r="R59" s="221">
        <f>S58+S7-R7-R58</f>
        <v>0</v>
      </c>
      <c r="S59" s="222"/>
      <c r="T59" s="154"/>
      <c r="U59" s="154"/>
      <c r="V59" s="221">
        <f>W58+W7-V7-V58</f>
        <v>0</v>
      </c>
      <c r="W59" s="222"/>
      <c r="X59" s="154"/>
      <c r="Y59" s="221">
        <f>Z58+Z7-Y7-Y58</f>
        <v>0</v>
      </c>
      <c r="Z59" s="222"/>
      <c r="AA59" s="221">
        <f>AB58+AB7-AA7-AA58</f>
        <v>0</v>
      </c>
      <c r="AB59" s="222"/>
      <c r="AC59" s="221">
        <f>AD58+AD7-AC7-AC58</f>
        <v>0</v>
      </c>
      <c r="AD59" s="222"/>
      <c r="AE59" s="154"/>
      <c r="AF59" s="154"/>
      <c r="AG59" s="221">
        <f>AH58+AH7-AG7-AG58</f>
        <v>0</v>
      </c>
      <c r="AH59" s="222"/>
      <c r="AI59" s="221">
        <f>AJ58+AJ7-AI7-AI58</f>
        <v>0</v>
      </c>
      <c r="AJ59" s="222"/>
      <c r="AK59" s="154"/>
      <c r="AL59" s="221">
        <f>AM58+AM7-AL7-AL58</f>
        <v>0</v>
      </c>
      <c r="AM59" s="222"/>
      <c r="AN59" s="154"/>
      <c r="AO59" s="221">
        <f>AP58+AP7-AO7-AO58</f>
        <v>0</v>
      </c>
      <c r="AP59" s="222"/>
      <c r="AQ59" s="221">
        <f>AR58+AR7-AQ7-AQ58</f>
        <v>0</v>
      </c>
      <c r="AR59" s="222"/>
      <c r="AS59" s="221">
        <f>AT58+AT7-AS7-AS58</f>
        <v>0</v>
      </c>
      <c r="AT59" s="222"/>
      <c r="AU59" s="221">
        <f>AV58+AV7-AU7-AU58</f>
        <v>0</v>
      </c>
      <c r="AV59" s="222"/>
      <c r="AW59" s="221">
        <f>AX58+AX7-AW7-AW58</f>
        <v>0</v>
      </c>
      <c r="AX59" s="222"/>
      <c r="AY59" s="221">
        <f>AZ58+AZ7-AY7-AY58</f>
        <v>0</v>
      </c>
      <c r="AZ59" s="222"/>
      <c r="BA59" s="221">
        <f>BB58+BB7-BA7-BA58</f>
        <v>0</v>
      </c>
      <c r="BB59" s="222"/>
      <c r="BC59" s="154"/>
      <c r="BD59" s="221">
        <f>BD7+BD58-BE7-BE58</f>
        <v>0</v>
      </c>
      <c r="BE59" s="222"/>
      <c r="BF59" s="154"/>
      <c r="BG59" s="221">
        <f>BG7+BG58-BH7-BH58</f>
        <v>0</v>
      </c>
      <c r="BH59" s="222"/>
      <c r="BI59" s="154"/>
      <c r="BJ59" s="221">
        <f>BJ7+BJ58-BK7-BK58</f>
        <v>0</v>
      </c>
      <c r="BK59" s="222"/>
      <c r="BL59" s="154"/>
      <c r="BM59" s="221">
        <f>BM7+BM58-BN7-BN58</f>
        <v>0</v>
      </c>
      <c r="BN59" s="222"/>
      <c r="BO59" s="154"/>
      <c r="BP59" s="221">
        <f>BP7+BP58-BQ7-BQ58</f>
        <v>0</v>
      </c>
      <c r="BQ59" s="222"/>
      <c r="BR59" s="154"/>
      <c r="BS59" s="221">
        <f>BS7+BS58-BT7-BT58</f>
        <v>0</v>
      </c>
      <c r="BT59" s="222"/>
      <c r="BU59" s="221">
        <f>BU7+BU58-BV7-BV58</f>
        <v>0</v>
      </c>
      <c r="BV59" s="222"/>
      <c r="BW59" s="154"/>
      <c r="BX59" s="221">
        <f>BX7+BX58-BY7-BY58</f>
        <v>0</v>
      </c>
      <c r="BY59" s="222"/>
      <c r="BZ59" s="221">
        <f>BZ7+BZ58-CA7-CA58</f>
        <v>0</v>
      </c>
      <c r="CA59" s="222"/>
      <c r="CB59" s="221">
        <f>CB7+CB58-CC7-CC58</f>
        <v>0</v>
      </c>
      <c r="CC59" s="222"/>
      <c r="CD59" s="154"/>
      <c r="CE59" s="221">
        <f>CE7+CE58-CF7-CF58</f>
        <v>0</v>
      </c>
      <c r="CF59" s="222"/>
      <c r="CG59" s="154"/>
      <c r="CH59" s="221">
        <f>CH7+CH58-CI7-CI58</f>
        <v>0</v>
      </c>
      <c r="CI59" s="222"/>
      <c r="CJ59" s="154"/>
      <c r="CK59" s="221">
        <f>CK7+CK58-CL7-CL58</f>
        <v>0</v>
      </c>
      <c r="CL59" s="222"/>
      <c r="CM59" s="221">
        <f>CM7+CM58-CN7-CN58</f>
        <v>0</v>
      </c>
      <c r="CN59" s="222"/>
      <c r="CO59" s="154"/>
      <c r="CP59" s="221">
        <f>CP7+CP58-CQ7-CQ58</f>
        <v>0</v>
      </c>
      <c r="CQ59" s="222"/>
      <c r="CR59" s="221">
        <f>CR7+CR58-CS7-CS58</f>
        <v>0</v>
      </c>
      <c r="CS59" s="222"/>
      <c r="CT59" s="221">
        <f>CT7+CT58-CU7-CU58</f>
        <v>0</v>
      </c>
      <c r="CU59" s="222"/>
      <c r="CV59" s="221">
        <f>CV7+CV58-CW7-CW58</f>
        <v>0</v>
      </c>
      <c r="CW59" s="222"/>
      <c r="CX59" s="154"/>
      <c r="CY59" s="221">
        <f>CY7+CY58-CZ7-CZ58</f>
        <v>0</v>
      </c>
      <c r="CZ59" s="222"/>
      <c r="DA59" s="221">
        <f>DA7+DA58-DB7-DB58</f>
        <v>0</v>
      </c>
      <c r="DB59" s="222"/>
      <c r="DC59" s="221">
        <f>DC7+DC58-DD7-DD58</f>
        <v>0</v>
      </c>
      <c r="DD59" s="222"/>
      <c r="DE59" s="221">
        <f>DE7+DE58-DF7-DF58</f>
        <v>0</v>
      </c>
      <c r="DF59" s="222"/>
      <c r="DG59" s="154"/>
      <c r="DH59" s="221">
        <f>DH7+DH58-DI7-DI58</f>
        <v>0</v>
      </c>
      <c r="DI59" s="222"/>
      <c r="DJ59" s="221">
        <f>DJ7+DJ58-DK7-DK58</f>
        <v>0</v>
      </c>
      <c r="DK59" s="222"/>
      <c r="DL59" s="221">
        <f>DL7+DL58-DM7-DM58</f>
        <v>0</v>
      </c>
      <c r="DM59" s="222"/>
      <c r="DN59" s="221">
        <f>DN7+DN58-DO7-DO58</f>
        <v>0</v>
      </c>
      <c r="DO59" s="222"/>
      <c r="DP59" s="221">
        <f>DP7+DP58-DQ7-DQ58</f>
        <v>0</v>
      </c>
      <c r="DQ59" s="222"/>
      <c r="DR59" s="221">
        <f>DR7+DR58-DS7-DS58</f>
        <v>0</v>
      </c>
      <c r="DS59" s="222"/>
      <c r="DT59" s="221">
        <f>DT7+DT58-DU7-DU58</f>
        <v>0</v>
      </c>
      <c r="DU59" s="222"/>
      <c r="DV59" s="221">
        <f>DV7+DV58-DW7-DW58</f>
        <v>0</v>
      </c>
      <c r="DW59" s="222"/>
      <c r="DX59" s="221">
        <f>DX7+DX58-DY7-DY58</f>
        <v>0</v>
      </c>
      <c r="DY59" s="222"/>
      <c r="DZ59" s="221">
        <f>DZ7+DZ58-EA7-EA58</f>
        <v>0</v>
      </c>
      <c r="EA59" s="222"/>
      <c r="EB59" s="221">
        <f>EB7+EB58-EC7-EC58</f>
        <v>0</v>
      </c>
      <c r="EC59" s="222"/>
      <c r="ED59" s="221">
        <f>ED7+ED58-EE7-EE58</f>
        <v>0</v>
      </c>
      <c r="EE59" s="222"/>
      <c r="EF59" s="221">
        <f>EF7+EF58-EG7-EG58</f>
        <v>0</v>
      </c>
      <c r="EG59" s="222"/>
      <c r="EH59" s="221">
        <f>EH7+EH58-EI7-EI58</f>
        <v>0</v>
      </c>
      <c r="EI59" s="222"/>
      <c r="EJ59" s="221">
        <f>EJ7+EJ58-EK7-EK58</f>
        <v>0</v>
      </c>
      <c r="EK59" s="222"/>
      <c r="EL59" s="221">
        <f>EL7+EL58-EM7-EM58</f>
        <v>0</v>
      </c>
      <c r="EM59" s="222"/>
      <c r="EN59" s="221">
        <f>EN7+EN58-EO7-EO58</f>
        <v>0</v>
      </c>
      <c r="EO59" s="222"/>
      <c r="EP59" s="221">
        <f>EP7+EP58-EQ7-EQ58</f>
        <v>0</v>
      </c>
      <c r="EQ59" s="222"/>
      <c r="ER59" s="221">
        <f>ER7+ER58-ES7-ES58</f>
        <v>0</v>
      </c>
      <c r="ES59" s="222"/>
      <c r="ET59" s="221">
        <f>ET7+ET58-EU7-EU58</f>
        <v>0</v>
      </c>
      <c r="EU59" s="222"/>
      <c r="EV59" s="221">
        <f>EW58+EW7-EV7-EV58</f>
        <v>0</v>
      </c>
      <c r="EW59" s="222"/>
      <c r="EX59" s="221">
        <f>EY58+EY7-EX7-EX58</f>
        <v>0</v>
      </c>
      <c r="EY59" s="222"/>
      <c r="EZ59" s="221">
        <f>FA58+FA7-EZ7-EZ58</f>
        <v>0</v>
      </c>
      <c r="FA59" s="222"/>
      <c r="FB59" s="221">
        <f>FC58+FC7-FB7-FB58</f>
        <v>0</v>
      </c>
      <c r="FC59" s="222"/>
      <c r="FD59" s="151"/>
      <c r="FE59" s="152"/>
      <c r="FF59" s="153"/>
    </row>
    <row r="60" spans="1:165" s="158" customFormat="1" ht="15.75" customHeight="1" thickTop="1" x14ac:dyDescent="0.4">
      <c r="A60" s="155"/>
      <c r="B60" s="155"/>
      <c r="C60" s="155"/>
      <c r="D60" s="155"/>
      <c r="E60" s="155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  <c r="ED60" s="156"/>
      <c r="EE60" s="156"/>
      <c r="EF60" s="156"/>
      <c r="EG60" s="156"/>
      <c r="EH60" s="156"/>
      <c r="EI60" s="156"/>
      <c r="EJ60" s="156"/>
      <c r="EK60" s="156"/>
      <c r="EL60" s="156"/>
      <c r="EM60" s="156"/>
      <c r="EN60" s="156"/>
      <c r="EO60" s="156"/>
      <c r="EP60" s="156"/>
      <c r="EQ60" s="156"/>
      <c r="ER60" s="156"/>
      <c r="ES60" s="156"/>
      <c r="ET60" s="156"/>
      <c r="EU60" s="156"/>
      <c r="EV60" s="156"/>
      <c r="EW60" s="156"/>
      <c r="EX60" s="156"/>
      <c r="EY60" s="156"/>
      <c r="EZ60" s="156"/>
      <c r="FA60" s="156"/>
      <c r="FB60" s="156"/>
      <c r="FC60" s="156"/>
      <c r="FD60" s="157"/>
      <c r="FE60" s="157"/>
      <c r="FF60" s="157"/>
    </row>
    <row r="61" spans="1:165" x14ac:dyDescent="0.4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</row>
    <row r="62" spans="1:165" ht="15" customHeight="1" x14ac:dyDescent="0.4">
      <c r="A62" s="199" t="s">
        <v>189</v>
      </c>
      <c r="B62" s="200"/>
      <c r="C62" s="200"/>
      <c r="D62" s="200"/>
      <c r="E62" s="200"/>
      <c r="F62" s="200"/>
      <c r="G62" s="200"/>
      <c r="H62" s="200"/>
      <c r="I62" s="212"/>
      <c r="J62" s="212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</row>
    <row r="63" spans="1:165" x14ac:dyDescent="0.4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</row>
    <row r="64" spans="1:165" x14ac:dyDescent="0.4"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</row>
    <row r="65" spans="2:162" s="121" customFormat="1" x14ac:dyDescent="0.4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</row>
    <row r="66" spans="2:162" s="121" customFormat="1" x14ac:dyDescent="0.4"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</row>
    <row r="67" spans="2:162" s="121" customFormat="1" x14ac:dyDescent="0.4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</row>
    <row r="68" spans="2:162" s="121" customFormat="1" x14ac:dyDescent="0.4"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</row>
    <row r="69" spans="2:162" s="121" customFormat="1" x14ac:dyDescent="0.4"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</row>
    <row r="70" spans="2:162" s="121" customFormat="1" x14ac:dyDescent="0.4"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</row>
    <row r="71" spans="2:162" s="121" customFormat="1" x14ac:dyDescent="0.4"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</row>
    <row r="72" spans="2:162" s="121" customFormat="1" x14ac:dyDescent="0.4"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</row>
    <row r="73" spans="2:162" s="121" customFormat="1" x14ac:dyDescent="0.4"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</row>
    <row r="74" spans="2:162" s="121" customFormat="1" x14ac:dyDescent="0.4"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</row>
    <row r="75" spans="2:162" s="121" customFormat="1" x14ac:dyDescent="0.4"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</row>
    <row r="76" spans="2:162" s="121" customFormat="1" x14ac:dyDescent="0.4"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</row>
    <row r="77" spans="2:162" s="121" customFormat="1" x14ac:dyDescent="0.4"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</row>
    <row r="78" spans="2:162" s="121" customFormat="1" x14ac:dyDescent="0.4"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</row>
    <row r="79" spans="2:162" s="121" customFormat="1" x14ac:dyDescent="0.4"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</row>
    <row r="80" spans="2:162" s="121" customFormat="1" x14ac:dyDescent="0.4"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</row>
    <row r="81" spans="2:162" s="121" customFormat="1" x14ac:dyDescent="0.4"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</row>
    <row r="82" spans="2:162" s="121" customFormat="1" x14ac:dyDescent="0.4"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</row>
    <row r="83" spans="2:162" s="121" customFormat="1" x14ac:dyDescent="0.4"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</row>
    <row r="84" spans="2:162" s="121" customFormat="1" x14ac:dyDescent="0.4"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</row>
    <row r="85" spans="2:162" s="121" customFormat="1" x14ac:dyDescent="0.4"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</row>
    <row r="86" spans="2:162" s="121" customFormat="1" x14ac:dyDescent="0.4"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</row>
    <row r="87" spans="2:162" s="121" customFormat="1" x14ac:dyDescent="0.4"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</row>
    <row r="88" spans="2:162" s="121" customFormat="1" x14ac:dyDescent="0.4"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</row>
    <row r="89" spans="2:162" s="121" customFormat="1" x14ac:dyDescent="0.4"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R89" s="36"/>
      <c r="ES89" s="36"/>
      <c r="ET89" s="36"/>
      <c r="EU89" s="36"/>
      <c r="EV89" s="36"/>
      <c r="EW89" s="36"/>
      <c r="EX89" s="36"/>
      <c r="EY89" s="36"/>
      <c r="EZ89" s="36"/>
      <c r="FA89" s="36"/>
      <c r="FB89" s="36"/>
      <c r="FC89" s="36"/>
      <c r="FD89" s="36"/>
      <c r="FE89" s="36"/>
      <c r="FF89" s="36"/>
    </row>
    <row r="90" spans="2:162" s="121" customFormat="1" x14ac:dyDescent="0.4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</row>
    <row r="91" spans="2:162" s="121" customFormat="1" x14ac:dyDescent="0.4"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R91" s="36"/>
      <c r="ES91" s="36"/>
      <c r="ET91" s="36"/>
      <c r="EU91" s="36"/>
      <c r="EV91" s="36"/>
      <c r="EW91" s="36"/>
      <c r="EX91" s="36"/>
      <c r="EY91" s="36"/>
      <c r="EZ91" s="36"/>
      <c r="FA91" s="36"/>
      <c r="FB91" s="36"/>
      <c r="FC91" s="36"/>
      <c r="FD91" s="36"/>
      <c r="FE91" s="36"/>
      <c r="FF91" s="36"/>
    </row>
    <row r="92" spans="2:162" s="121" customFormat="1" x14ac:dyDescent="0.4"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</row>
    <row r="93" spans="2:162" s="121" customFormat="1" x14ac:dyDescent="0.4"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R93" s="36"/>
      <c r="ES93" s="36"/>
      <c r="ET93" s="36"/>
      <c r="EU93" s="36"/>
      <c r="EV93" s="36"/>
      <c r="EW93" s="36"/>
      <c r="EX93" s="36"/>
      <c r="EY93" s="36"/>
      <c r="EZ93" s="36"/>
      <c r="FA93" s="36"/>
      <c r="FB93" s="36"/>
      <c r="FC93" s="36"/>
      <c r="FD93" s="36"/>
      <c r="FE93" s="36"/>
      <c r="FF93" s="36"/>
    </row>
    <row r="94" spans="2:162" s="121" customFormat="1" x14ac:dyDescent="0.4"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</row>
    <row r="95" spans="2:162" s="121" customFormat="1" x14ac:dyDescent="0.4"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</row>
    <row r="96" spans="2:162" s="121" customFormat="1" x14ac:dyDescent="0.4"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</row>
    <row r="97" spans="2:162" s="121" customFormat="1" x14ac:dyDescent="0.4"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</row>
    <row r="98" spans="2:162" s="121" customFormat="1" x14ac:dyDescent="0.4"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</row>
    <row r="99" spans="2:162" s="121" customFormat="1" x14ac:dyDescent="0.4"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</row>
    <row r="100" spans="2:162" s="121" customFormat="1" x14ac:dyDescent="0.4"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</row>
    <row r="101" spans="2:162" s="121" customFormat="1" x14ac:dyDescent="0.4"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</row>
    <row r="102" spans="2:162" s="121" customFormat="1" x14ac:dyDescent="0.4"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</row>
    <row r="103" spans="2:162" s="121" customFormat="1" x14ac:dyDescent="0.4"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</row>
    <row r="104" spans="2:162" s="121" customFormat="1" x14ac:dyDescent="0.4"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</row>
    <row r="105" spans="2:162" s="121" customFormat="1" x14ac:dyDescent="0.4"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</row>
    <row r="106" spans="2:162" s="121" customFormat="1" x14ac:dyDescent="0.4"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</row>
    <row r="107" spans="2:162" s="121" customFormat="1" x14ac:dyDescent="0.4"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</row>
    <row r="108" spans="2:162" s="121" customFormat="1" x14ac:dyDescent="0.4"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</row>
    <row r="109" spans="2:162" s="121" customFormat="1" x14ac:dyDescent="0.4"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</row>
    <row r="110" spans="2:162" s="121" customFormat="1" x14ac:dyDescent="0.4"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</row>
    <row r="111" spans="2:162" s="121" customFormat="1" x14ac:dyDescent="0.4"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</row>
    <row r="112" spans="2:162" s="121" customFormat="1" x14ac:dyDescent="0.4"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</row>
    <row r="113" spans="2:162" s="121" customFormat="1" x14ac:dyDescent="0.4"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</row>
    <row r="114" spans="2:162" s="121" customFormat="1" x14ac:dyDescent="0.4"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</row>
  </sheetData>
  <sheetProtection algorithmName="SHA-512" hashValue="IxvbgdQ9kN9z+CmJlJdSabsDvvQnE99Kz+conIu8Tk9jm+iX/JatcwbtX0xvpUkRg+xMm83+bhzpOTg1GSufpA==" saltValue="xKZ0A0+23jY9RTfjjhl/yQ==" spinCount="100000" sheet="1" formatCells="0" selectLockedCells="1"/>
  <mergeCells count="200">
    <mergeCell ref="FG49:FI49"/>
    <mergeCell ref="FG50:FI50"/>
    <mergeCell ref="FG33:FI33"/>
    <mergeCell ref="FG34:FI34"/>
    <mergeCell ref="FG35:FI35"/>
    <mergeCell ref="FG36:FI36"/>
    <mergeCell ref="FG37:FI37"/>
    <mergeCell ref="FG38:FI38"/>
    <mergeCell ref="FG39:FI39"/>
    <mergeCell ref="FG40:FI40"/>
    <mergeCell ref="DP59:DQ59"/>
    <mergeCell ref="FG41:FI41"/>
    <mergeCell ref="FG24:FI24"/>
    <mergeCell ref="FG25:FI25"/>
    <mergeCell ref="FG26:FI26"/>
    <mergeCell ref="FG27:FI27"/>
    <mergeCell ref="FG28:FI28"/>
    <mergeCell ref="FG29:FI29"/>
    <mergeCell ref="FG30:FI30"/>
    <mergeCell ref="FG31:FI31"/>
    <mergeCell ref="FG32:FI32"/>
    <mergeCell ref="FG51:FI51"/>
    <mergeCell ref="FG52:FI52"/>
    <mergeCell ref="FG53:FI53"/>
    <mergeCell ref="FG54:FI54"/>
    <mergeCell ref="FG55:FI55"/>
    <mergeCell ref="FG56:FI56"/>
    <mergeCell ref="FG42:FI42"/>
    <mergeCell ref="FG43:FI43"/>
    <mergeCell ref="FG44:FI44"/>
    <mergeCell ref="FG45:FI45"/>
    <mergeCell ref="FG46:FI46"/>
    <mergeCell ref="FG47:FI47"/>
    <mergeCell ref="FG48:FI48"/>
    <mergeCell ref="FG23:FI23"/>
    <mergeCell ref="A1:F1"/>
    <mergeCell ref="EH59:EI59"/>
    <mergeCell ref="DZ59:EA59"/>
    <mergeCell ref="EB59:EC59"/>
    <mergeCell ref="ED59:EE59"/>
    <mergeCell ref="EF59:EG59"/>
    <mergeCell ref="DR59:DS59"/>
    <mergeCell ref="DT59:DU59"/>
    <mergeCell ref="DV59:DW59"/>
    <mergeCell ref="DX59:DY59"/>
    <mergeCell ref="CR59:CS59"/>
    <mergeCell ref="CT59:CU59"/>
    <mergeCell ref="CV59:CW59"/>
    <mergeCell ref="CY59:CZ59"/>
    <mergeCell ref="CH59:CI59"/>
    <mergeCell ref="CK59:CL59"/>
    <mergeCell ref="CM59:CN59"/>
    <mergeCell ref="CP59:CQ59"/>
    <mergeCell ref="R59:S59"/>
    <mergeCell ref="AG59:AH59"/>
    <mergeCell ref="AI59:AJ59"/>
    <mergeCell ref="DL59:DM59"/>
    <mergeCell ref="DN59:DO59"/>
    <mergeCell ref="EX59:EY59"/>
    <mergeCell ref="EZ59:FA59"/>
    <mergeCell ref="FB59:FC59"/>
    <mergeCell ref="EJ59:EK59"/>
    <mergeCell ref="EL59:EM59"/>
    <mergeCell ref="EV59:EW59"/>
    <mergeCell ref="BM59:BN59"/>
    <mergeCell ref="FG5:FI6"/>
    <mergeCell ref="FG7:FI7"/>
    <mergeCell ref="FG8:FI8"/>
    <mergeCell ref="FG9:FI9"/>
    <mergeCell ref="FG10:FI10"/>
    <mergeCell ref="FG11:FI11"/>
    <mergeCell ref="FG12:FI12"/>
    <mergeCell ref="FG13:FI13"/>
    <mergeCell ref="FG14:FI14"/>
    <mergeCell ref="FG15:FI15"/>
    <mergeCell ref="FG16:FI16"/>
    <mergeCell ref="FG17:FI17"/>
    <mergeCell ref="FG18:FI18"/>
    <mergeCell ref="FG19:FI19"/>
    <mergeCell ref="FG20:FI20"/>
    <mergeCell ref="FG21:FI21"/>
    <mergeCell ref="FG22:FI22"/>
    <mergeCell ref="DA59:DB59"/>
    <mergeCell ref="DC59:DD59"/>
    <mergeCell ref="DE59:DF59"/>
    <mergeCell ref="DH59:DI59"/>
    <mergeCell ref="BX59:BY59"/>
    <mergeCell ref="BZ59:CA59"/>
    <mergeCell ref="CB59:CC59"/>
    <mergeCell ref="CE59:CF59"/>
    <mergeCell ref="BJ59:BK59"/>
    <mergeCell ref="BP59:BQ59"/>
    <mergeCell ref="BS59:BT59"/>
    <mergeCell ref="BU59:BV59"/>
    <mergeCell ref="EZ5:FA5"/>
    <mergeCell ref="DJ59:DK59"/>
    <mergeCell ref="BG59:BH59"/>
    <mergeCell ref="AQ59:AR59"/>
    <mergeCell ref="AS59:AT59"/>
    <mergeCell ref="AU59:AV59"/>
    <mergeCell ref="AW59:AX59"/>
    <mergeCell ref="N3:BB3"/>
    <mergeCell ref="BD3:EI3"/>
    <mergeCell ref="AQ5:AR5"/>
    <mergeCell ref="AS5:AT5"/>
    <mergeCell ref="AU5:AV5"/>
    <mergeCell ref="AW5:AX5"/>
    <mergeCell ref="BU5:BV5"/>
    <mergeCell ref="BZ5:CA5"/>
    <mergeCell ref="CB5:CC5"/>
    <mergeCell ref="DR5:DS5"/>
    <mergeCell ref="DP5:DQ5"/>
    <mergeCell ref="DN5:DO5"/>
    <mergeCell ref="DL5:DM5"/>
    <mergeCell ref="DJ5:DK5"/>
    <mergeCell ref="DE5:DF5"/>
    <mergeCell ref="DC5:DD5"/>
    <mergeCell ref="DA5:DB5"/>
    <mergeCell ref="H59:I59"/>
    <mergeCell ref="CJ5:CL5"/>
    <mergeCell ref="CO5:CQ5"/>
    <mergeCell ref="N59:O59"/>
    <mergeCell ref="CM5:CN5"/>
    <mergeCell ref="FB5:FC5"/>
    <mergeCell ref="AI5:AJ5"/>
    <mergeCell ref="AA5:AB5"/>
    <mergeCell ref="AC5:AD5"/>
    <mergeCell ref="AY5:AZ5"/>
    <mergeCell ref="BA5:BB5"/>
    <mergeCell ref="DT5:DU5"/>
    <mergeCell ref="EH5:EI5"/>
    <mergeCell ref="EF5:EG5"/>
    <mergeCell ref="ED5:EE5"/>
    <mergeCell ref="EB5:EC5"/>
    <mergeCell ref="CX5:CZ5"/>
    <mergeCell ref="DG5:DI5"/>
    <mergeCell ref="EP5:EQ5"/>
    <mergeCell ref="ER5:ES5"/>
    <mergeCell ref="ET5:EU5"/>
    <mergeCell ref="CV5:CW5"/>
    <mergeCell ref="CT5:CU5"/>
    <mergeCell ref="Y59:Z59"/>
    <mergeCell ref="AA59:AB59"/>
    <mergeCell ref="AC59:AD59"/>
    <mergeCell ref="AY59:AZ59"/>
    <mergeCell ref="BA59:BB59"/>
    <mergeCell ref="BD59:BE59"/>
    <mergeCell ref="AL59:AM59"/>
    <mergeCell ref="AO59:AP59"/>
    <mergeCell ref="V59:W59"/>
    <mergeCell ref="FD5:FE5"/>
    <mergeCell ref="BL5:BN5"/>
    <mergeCell ref="BO5:BQ5"/>
    <mergeCell ref="BR5:BT5"/>
    <mergeCell ref="BW5:BY5"/>
    <mergeCell ref="CD5:CF5"/>
    <mergeCell ref="CG5:CI5"/>
    <mergeCell ref="EN5:EO5"/>
    <mergeCell ref="EJ5:EK5"/>
    <mergeCell ref="EL5:EM5"/>
    <mergeCell ref="CR5:CS5"/>
    <mergeCell ref="DZ5:EA5"/>
    <mergeCell ref="DX5:DY5"/>
    <mergeCell ref="DV5:DW5"/>
    <mergeCell ref="EV5:EW5"/>
    <mergeCell ref="EX5:EY5"/>
    <mergeCell ref="L5:O5"/>
    <mergeCell ref="P5:S5"/>
    <mergeCell ref="T5:W5"/>
    <mergeCell ref="X5:Z5"/>
    <mergeCell ref="AK5:AM5"/>
    <mergeCell ref="AN5:AP5"/>
    <mergeCell ref="BC5:BE5"/>
    <mergeCell ref="BF5:BH5"/>
    <mergeCell ref="BI5:BK5"/>
    <mergeCell ref="AE5:AH5"/>
    <mergeCell ref="A62:J62"/>
    <mergeCell ref="EX4:FA4"/>
    <mergeCell ref="FB4:FC4"/>
    <mergeCell ref="F4:G4"/>
    <mergeCell ref="H4:K4"/>
    <mergeCell ref="L4:BB4"/>
    <mergeCell ref="BC4:EI4"/>
    <mergeCell ref="EJ4:EQ4"/>
    <mergeCell ref="ER4:EU4"/>
    <mergeCell ref="EV4:EW4"/>
    <mergeCell ref="A59:E59"/>
    <mergeCell ref="F59:G59"/>
    <mergeCell ref="EN59:EO59"/>
    <mergeCell ref="EP59:EQ59"/>
    <mergeCell ref="ER59:ES59"/>
    <mergeCell ref="ET59:EU59"/>
    <mergeCell ref="H5:I5"/>
    <mergeCell ref="B5:C5"/>
    <mergeCell ref="D5:D6"/>
    <mergeCell ref="F5:G5"/>
    <mergeCell ref="E5:E6"/>
    <mergeCell ref="A57:E58"/>
    <mergeCell ref="J5:K5"/>
    <mergeCell ref="J59:K59"/>
  </mergeCells>
  <phoneticPr fontId="2" type="noConversion"/>
  <pageMargins left="0.78740157480314965" right="0.78740157480314965" top="0.98425196850393704" bottom="0.98425196850393704" header="0.51181102362204722" footer="0.51181102362204722"/>
  <pageSetup paperSize="5" scale="70" orientation="landscape" horizontalDpi="200" verticalDpi="200" r:id="rId1"/>
  <headerFooter alignWithMargins="0"/>
  <ignoredErrors>
    <ignoredError sqref="BJ58:BK58 DH58:EH58 F58:I58 N58:O58 R58:S58 V58:W58 Y58:AD58 AG58:AJ58 AL58:AM58 AO58:BB58 BD58:BE58 BG58:BH58 BP58:BQ58 BS58:BV58 BX58:CC58 CE58:CF58 CH58:CI58 CK58:CN58 CP58:CW58 CY58:DF58" formulaRange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I114"/>
  <sheetViews>
    <sheetView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D8" sqref="D8"/>
    </sheetView>
  </sheetViews>
  <sheetFormatPr baseColWidth="10" defaultColWidth="11.46484375" defaultRowHeight="15" x14ac:dyDescent="0.4"/>
  <cols>
    <col min="1" max="1" width="5" style="159" customWidth="1"/>
    <col min="2" max="2" width="6.1328125" style="121" bestFit="1" customWidth="1"/>
    <col min="3" max="3" width="5.53125" style="121" bestFit="1" customWidth="1"/>
    <col min="4" max="4" width="37.46484375" style="121" customWidth="1"/>
    <col min="5" max="5" width="7.86328125" style="121" customWidth="1"/>
    <col min="6" max="11" width="15.33203125" style="121" customWidth="1"/>
    <col min="12" max="12" width="8.6640625" style="121" customWidth="1"/>
    <col min="13" max="13" width="5.53125" style="121" customWidth="1"/>
    <col min="14" max="15" width="15.33203125" style="121" customWidth="1"/>
    <col min="16" max="16" width="8.6640625" style="121" customWidth="1"/>
    <col min="17" max="17" width="5.53125" style="121" customWidth="1"/>
    <col min="18" max="19" width="15.33203125" style="121" customWidth="1"/>
    <col min="20" max="20" width="9.86328125" style="121" customWidth="1"/>
    <col min="21" max="21" width="5.53125" style="121" customWidth="1"/>
    <col min="22" max="23" width="15.33203125" style="121" customWidth="1"/>
    <col min="24" max="24" width="5.53125" style="121" customWidth="1"/>
    <col min="25" max="30" width="15.33203125" style="121" customWidth="1"/>
    <col min="31" max="31" width="8.06640625" style="121" customWidth="1"/>
    <col min="32" max="32" width="6.19921875" style="121" customWidth="1"/>
    <col min="33" max="36" width="15.33203125" style="121" customWidth="1"/>
    <col min="37" max="37" width="8.6640625" style="121" customWidth="1"/>
    <col min="38" max="39" width="15.33203125" style="121" customWidth="1"/>
    <col min="40" max="40" width="8.6640625" style="121" customWidth="1"/>
    <col min="41" max="54" width="15.33203125" style="121" customWidth="1"/>
    <col min="55" max="55" width="8.6640625" style="121" customWidth="1"/>
    <col min="56" max="57" width="15.33203125" style="121" customWidth="1"/>
    <col min="58" max="58" width="8.6640625" style="121" customWidth="1"/>
    <col min="59" max="60" width="15.33203125" style="121" customWidth="1"/>
    <col min="61" max="61" width="8.6640625" style="121" customWidth="1"/>
    <col min="62" max="63" width="15.33203125" style="121" customWidth="1"/>
    <col min="64" max="64" width="8.6640625" style="121" customWidth="1"/>
    <col min="65" max="66" width="15.33203125" style="121" customWidth="1"/>
    <col min="67" max="67" width="8.6640625" style="121" customWidth="1"/>
    <col min="68" max="69" width="15.33203125" style="121" customWidth="1"/>
    <col min="70" max="70" width="8.6640625" style="121" customWidth="1"/>
    <col min="71" max="74" width="15.33203125" style="121" customWidth="1"/>
    <col min="75" max="75" width="5.53125" style="121" customWidth="1"/>
    <col min="76" max="81" width="15.33203125" style="121" customWidth="1"/>
    <col min="82" max="82" width="8.6640625" style="121" customWidth="1"/>
    <col min="83" max="84" width="15.33203125" style="121" customWidth="1"/>
    <col min="85" max="85" width="8.6640625" style="121" customWidth="1"/>
    <col min="86" max="87" width="15.33203125" style="121" customWidth="1"/>
    <col min="88" max="88" width="8.6640625" style="121" customWidth="1"/>
    <col min="89" max="92" width="15.33203125" style="121" customWidth="1"/>
    <col min="93" max="93" width="8.6640625" style="121" customWidth="1"/>
    <col min="94" max="101" width="15.33203125" style="121" customWidth="1"/>
    <col min="102" max="102" width="8.6640625" style="121" customWidth="1"/>
    <col min="103" max="110" width="15.33203125" style="121" customWidth="1"/>
    <col min="111" max="111" width="8.6640625" style="121" customWidth="1"/>
    <col min="112" max="159" width="15.33203125" style="121" customWidth="1"/>
    <col min="160" max="161" width="15.33203125" style="121" bestFit="1" customWidth="1"/>
    <col min="162" max="162" width="39.86328125" style="121" customWidth="1"/>
    <col min="163" max="163" width="15.6640625" style="121" customWidth="1"/>
    <col min="164" max="164" width="14.46484375" style="121" customWidth="1"/>
    <col min="165" max="165" width="15.33203125" style="121" customWidth="1"/>
    <col min="166" max="16384" width="11.46484375" style="121"/>
  </cols>
  <sheetData>
    <row r="1" spans="1:165" x14ac:dyDescent="0.4">
      <c r="A1" s="249"/>
      <c r="B1" s="249"/>
      <c r="C1" s="249"/>
      <c r="D1" s="249"/>
      <c r="E1" s="249"/>
      <c r="F1" s="249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5"/>
      <c r="AT1" s="165"/>
      <c r="AU1" s="165"/>
      <c r="AV1" s="165"/>
      <c r="AW1" s="165"/>
      <c r="AX1" s="165"/>
      <c r="AY1" s="165"/>
      <c r="AZ1" s="165"/>
      <c r="BA1" s="165"/>
      <c r="BB1" s="165"/>
      <c r="BC1" s="165"/>
      <c r="BD1" s="165"/>
      <c r="BE1" s="165"/>
      <c r="BF1" s="165"/>
      <c r="BG1" s="165"/>
      <c r="BH1" s="165"/>
      <c r="BI1" s="165"/>
      <c r="BJ1" s="165"/>
      <c r="BK1" s="165"/>
      <c r="BL1" s="165"/>
      <c r="BM1" s="165"/>
      <c r="BN1" s="165"/>
      <c r="BO1" s="165"/>
      <c r="BP1" s="165"/>
      <c r="BQ1" s="165"/>
      <c r="BR1" s="165"/>
      <c r="BS1" s="165"/>
      <c r="BT1" s="165"/>
      <c r="BU1" s="165"/>
      <c r="BV1" s="165"/>
      <c r="BW1" s="165"/>
      <c r="BX1" s="165"/>
      <c r="BY1" s="165"/>
      <c r="BZ1" s="165"/>
      <c r="CA1" s="165"/>
      <c r="CB1" s="165"/>
      <c r="CC1" s="165"/>
      <c r="CD1" s="165"/>
      <c r="CE1" s="165"/>
      <c r="CF1" s="165"/>
      <c r="CG1" s="165"/>
      <c r="CH1" s="165"/>
      <c r="CI1" s="165"/>
      <c r="CJ1" s="165"/>
      <c r="CK1" s="165"/>
      <c r="CL1" s="165"/>
      <c r="CM1" s="165"/>
      <c r="CN1" s="165"/>
      <c r="CO1" s="165"/>
      <c r="CP1" s="165"/>
      <c r="CQ1" s="165"/>
      <c r="CR1" s="165"/>
      <c r="CS1" s="165"/>
      <c r="CT1" s="165"/>
      <c r="CU1" s="165"/>
      <c r="CV1" s="165"/>
      <c r="CW1" s="165"/>
      <c r="CX1" s="165"/>
      <c r="CY1" s="165"/>
      <c r="CZ1" s="165"/>
      <c r="DA1" s="165"/>
      <c r="DB1" s="165"/>
      <c r="DC1" s="165"/>
      <c r="DD1" s="165"/>
      <c r="DE1" s="165"/>
      <c r="DF1" s="165"/>
      <c r="DG1" s="165"/>
      <c r="DH1" s="165"/>
      <c r="DI1" s="165"/>
      <c r="DJ1" s="165"/>
      <c r="DK1" s="165"/>
      <c r="DL1" s="165"/>
      <c r="DM1" s="165"/>
      <c r="DN1" s="165"/>
      <c r="DO1" s="165"/>
      <c r="DP1" s="165"/>
      <c r="DQ1" s="165"/>
      <c r="DR1" s="165"/>
      <c r="DS1" s="165"/>
      <c r="DT1" s="165"/>
      <c r="DU1" s="165"/>
      <c r="DV1" s="165"/>
      <c r="DW1" s="165"/>
      <c r="DX1" s="165"/>
      <c r="DY1" s="165"/>
      <c r="DZ1" s="165"/>
      <c r="EA1" s="165"/>
      <c r="EB1" s="165"/>
      <c r="EC1" s="165"/>
      <c r="ED1" s="165"/>
      <c r="EE1" s="165"/>
      <c r="EF1" s="1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  <c r="EV1" s="165"/>
      <c r="EW1" s="165"/>
      <c r="EX1" s="165"/>
      <c r="EY1" s="165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21" customHeight="1" x14ac:dyDescent="0.6">
      <c r="A2" s="166"/>
      <c r="B2" s="166"/>
      <c r="C2" s="166"/>
      <c r="D2" s="167" t="s">
        <v>163</v>
      </c>
      <c r="E2" s="166"/>
      <c r="F2" s="166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5"/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  <c r="BT2" s="165"/>
      <c r="BU2" s="165"/>
      <c r="BV2" s="165"/>
      <c r="BW2" s="165"/>
      <c r="BX2" s="165"/>
      <c r="BY2" s="165"/>
      <c r="BZ2" s="165"/>
      <c r="CA2" s="165"/>
      <c r="CB2" s="165"/>
      <c r="CC2" s="165"/>
      <c r="CD2" s="165"/>
      <c r="CE2" s="165"/>
      <c r="CF2" s="165"/>
      <c r="CG2" s="165"/>
      <c r="CH2" s="165"/>
      <c r="CI2" s="165"/>
      <c r="CJ2" s="165"/>
      <c r="CK2" s="165"/>
      <c r="CL2" s="165"/>
      <c r="CM2" s="165"/>
      <c r="CN2" s="165"/>
      <c r="CO2" s="165"/>
      <c r="CP2" s="165"/>
      <c r="CQ2" s="165"/>
      <c r="CR2" s="165"/>
      <c r="CS2" s="165"/>
      <c r="CT2" s="165"/>
      <c r="CU2" s="165"/>
      <c r="CV2" s="165"/>
      <c r="CW2" s="165"/>
      <c r="CX2" s="165"/>
      <c r="CY2" s="165"/>
      <c r="CZ2" s="165"/>
      <c r="DA2" s="165"/>
      <c r="DB2" s="165"/>
      <c r="DC2" s="165"/>
      <c r="DD2" s="165"/>
      <c r="DE2" s="165"/>
      <c r="DF2" s="165"/>
      <c r="DG2" s="165"/>
      <c r="DH2" s="165"/>
      <c r="DI2" s="165"/>
      <c r="DJ2" s="165"/>
      <c r="DK2" s="165"/>
      <c r="DL2" s="165"/>
      <c r="DM2" s="165"/>
      <c r="DN2" s="165"/>
      <c r="DO2" s="165"/>
      <c r="DP2" s="165"/>
      <c r="DQ2" s="165"/>
      <c r="DR2" s="165"/>
      <c r="DS2" s="165"/>
      <c r="DT2" s="165"/>
      <c r="DU2" s="165"/>
      <c r="DV2" s="165"/>
      <c r="DW2" s="165"/>
      <c r="DX2" s="165"/>
      <c r="DY2" s="165"/>
      <c r="DZ2" s="165"/>
      <c r="EA2" s="165"/>
      <c r="EB2" s="165"/>
      <c r="EC2" s="165"/>
      <c r="ED2" s="165"/>
      <c r="EE2" s="165"/>
      <c r="EF2" s="1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  <c r="EV2" s="165"/>
      <c r="EW2" s="165"/>
      <c r="EX2" s="165"/>
      <c r="EY2" s="165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7" customHeight="1" x14ac:dyDescent="0.4">
      <c r="A3" s="168"/>
      <c r="B3" s="165"/>
      <c r="C3" s="165"/>
      <c r="D3" s="169" t="str">
        <f>'Mois 1'!D3</f>
        <v>1er janvier au 31 décembre 2022</v>
      </c>
      <c r="E3" s="165"/>
      <c r="F3" s="165"/>
      <c r="G3" s="165"/>
      <c r="H3" s="165"/>
      <c r="I3" s="165"/>
      <c r="J3" s="165"/>
      <c r="K3" s="165"/>
      <c r="L3" s="165"/>
      <c r="M3" s="165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170"/>
      <c r="BD3" s="250"/>
      <c r="BE3" s="250"/>
      <c r="BF3" s="250"/>
      <c r="BG3" s="250"/>
      <c r="BH3" s="250"/>
      <c r="BI3" s="250"/>
      <c r="BJ3" s="250"/>
      <c r="BK3" s="250"/>
      <c r="BL3" s="250"/>
      <c r="BM3" s="250"/>
      <c r="BN3" s="250"/>
      <c r="BO3" s="250"/>
      <c r="BP3" s="250"/>
      <c r="BQ3" s="250"/>
      <c r="BR3" s="250"/>
      <c r="BS3" s="250"/>
      <c r="BT3" s="250"/>
      <c r="BU3" s="250"/>
      <c r="BV3" s="250"/>
      <c r="BW3" s="250"/>
      <c r="BX3" s="250"/>
      <c r="BY3" s="250"/>
      <c r="BZ3" s="250"/>
      <c r="CA3" s="250"/>
      <c r="CB3" s="250"/>
      <c r="CC3" s="250"/>
      <c r="CD3" s="250"/>
      <c r="CE3" s="250"/>
      <c r="CF3" s="250"/>
      <c r="CG3" s="250"/>
      <c r="CH3" s="250"/>
      <c r="CI3" s="250"/>
      <c r="CJ3" s="250"/>
      <c r="CK3" s="250"/>
      <c r="CL3" s="250"/>
      <c r="CM3" s="250"/>
      <c r="CN3" s="250"/>
      <c r="CO3" s="250"/>
      <c r="CP3" s="250"/>
      <c r="CQ3" s="250"/>
      <c r="CR3" s="250"/>
      <c r="CS3" s="250"/>
      <c r="CT3" s="250"/>
      <c r="CU3" s="250"/>
      <c r="CV3" s="250"/>
      <c r="CW3" s="250"/>
      <c r="CX3" s="250"/>
      <c r="CY3" s="250"/>
      <c r="CZ3" s="250"/>
      <c r="DA3" s="250"/>
      <c r="DB3" s="250"/>
      <c r="DC3" s="250"/>
      <c r="DD3" s="250"/>
      <c r="DE3" s="250"/>
      <c r="DF3" s="250"/>
      <c r="DG3" s="250"/>
      <c r="DH3" s="250"/>
      <c r="DI3" s="250"/>
      <c r="DJ3" s="250"/>
      <c r="DK3" s="250"/>
      <c r="DL3" s="250"/>
      <c r="DM3" s="250"/>
      <c r="DN3" s="250"/>
      <c r="DO3" s="250"/>
      <c r="DP3" s="250"/>
      <c r="DQ3" s="250"/>
      <c r="DR3" s="250"/>
      <c r="DS3" s="250"/>
      <c r="DT3" s="250"/>
      <c r="DU3" s="250"/>
      <c r="DV3" s="250"/>
      <c r="DW3" s="250"/>
      <c r="DX3" s="250"/>
      <c r="DY3" s="250"/>
      <c r="DZ3" s="250"/>
      <c r="EA3" s="250"/>
      <c r="EB3" s="250"/>
      <c r="EC3" s="250"/>
      <c r="ED3" s="250"/>
      <c r="EE3" s="250"/>
      <c r="EF3" s="250"/>
      <c r="EG3" s="250"/>
      <c r="EH3" s="250"/>
      <c r="EI3" s="250"/>
      <c r="EJ3" s="1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  <c r="EV3" s="165"/>
      <c r="EW3" s="165"/>
      <c r="EX3" s="165"/>
      <c r="EY3" s="165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1:165" ht="54" customHeight="1" x14ac:dyDescent="0.4">
      <c r="A4" s="168"/>
      <c r="B4" s="165"/>
      <c r="C4" s="165"/>
      <c r="D4" s="165"/>
      <c r="E4" s="165"/>
      <c r="F4" s="245" t="s">
        <v>108</v>
      </c>
      <c r="G4" s="247"/>
      <c r="H4" s="245" t="s">
        <v>105</v>
      </c>
      <c r="I4" s="246"/>
      <c r="J4" s="246"/>
      <c r="K4" s="247"/>
      <c r="L4" s="245" t="s">
        <v>106</v>
      </c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51"/>
      <c r="AD4" s="251"/>
      <c r="AE4" s="251"/>
      <c r="AF4" s="251"/>
      <c r="AG4" s="251"/>
      <c r="AH4" s="251"/>
      <c r="AI4" s="246"/>
      <c r="AJ4" s="246"/>
      <c r="AK4" s="246"/>
      <c r="AL4" s="246"/>
      <c r="AM4" s="246"/>
      <c r="AN4" s="246"/>
      <c r="AO4" s="246"/>
      <c r="AP4" s="246"/>
      <c r="AQ4" s="246"/>
      <c r="AR4" s="246"/>
      <c r="AS4" s="246"/>
      <c r="AT4" s="246"/>
      <c r="AU4" s="246"/>
      <c r="AV4" s="246"/>
      <c r="AW4" s="246"/>
      <c r="AX4" s="246"/>
      <c r="AY4" s="246"/>
      <c r="AZ4" s="246"/>
      <c r="BA4" s="246"/>
      <c r="BB4" s="247"/>
      <c r="BC4" s="245" t="s">
        <v>107</v>
      </c>
      <c r="BD4" s="246"/>
      <c r="BE4" s="246"/>
      <c r="BF4" s="246"/>
      <c r="BG4" s="246"/>
      <c r="BH4" s="246"/>
      <c r="BI4" s="246"/>
      <c r="BJ4" s="246"/>
      <c r="BK4" s="246"/>
      <c r="BL4" s="246"/>
      <c r="BM4" s="246"/>
      <c r="BN4" s="246"/>
      <c r="BO4" s="246"/>
      <c r="BP4" s="246"/>
      <c r="BQ4" s="246"/>
      <c r="BR4" s="246"/>
      <c r="BS4" s="246"/>
      <c r="BT4" s="246"/>
      <c r="BU4" s="246"/>
      <c r="BV4" s="246"/>
      <c r="BW4" s="246"/>
      <c r="BX4" s="246"/>
      <c r="BY4" s="246"/>
      <c r="BZ4" s="246"/>
      <c r="CA4" s="246"/>
      <c r="CB4" s="246"/>
      <c r="CC4" s="246"/>
      <c r="CD4" s="246"/>
      <c r="CE4" s="246"/>
      <c r="CF4" s="246"/>
      <c r="CG4" s="246"/>
      <c r="CH4" s="246"/>
      <c r="CI4" s="246"/>
      <c r="CJ4" s="246"/>
      <c r="CK4" s="246"/>
      <c r="CL4" s="246"/>
      <c r="CM4" s="246"/>
      <c r="CN4" s="246"/>
      <c r="CO4" s="246"/>
      <c r="CP4" s="246"/>
      <c r="CQ4" s="246"/>
      <c r="CR4" s="246"/>
      <c r="CS4" s="246"/>
      <c r="CT4" s="246"/>
      <c r="CU4" s="246"/>
      <c r="CV4" s="246"/>
      <c r="CW4" s="246"/>
      <c r="CX4" s="246"/>
      <c r="CY4" s="246"/>
      <c r="CZ4" s="246"/>
      <c r="DA4" s="246"/>
      <c r="DB4" s="246"/>
      <c r="DC4" s="246"/>
      <c r="DD4" s="246"/>
      <c r="DE4" s="246"/>
      <c r="DF4" s="246"/>
      <c r="DG4" s="246"/>
      <c r="DH4" s="246"/>
      <c r="DI4" s="246"/>
      <c r="DJ4" s="246"/>
      <c r="DK4" s="246"/>
      <c r="DL4" s="246"/>
      <c r="DM4" s="246"/>
      <c r="DN4" s="246"/>
      <c r="DO4" s="246"/>
      <c r="DP4" s="246"/>
      <c r="DQ4" s="246"/>
      <c r="DR4" s="246"/>
      <c r="DS4" s="246"/>
      <c r="DT4" s="246"/>
      <c r="DU4" s="246"/>
      <c r="DV4" s="246"/>
      <c r="DW4" s="246"/>
      <c r="DX4" s="246"/>
      <c r="DY4" s="246"/>
      <c r="DZ4" s="246"/>
      <c r="EA4" s="246"/>
      <c r="EB4" s="246"/>
      <c r="EC4" s="246"/>
      <c r="ED4" s="246"/>
      <c r="EE4" s="246"/>
      <c r="EF4" s="246"/>
      <c r="EG4" s="246"/>
      <c r="EH4" s="246"/>
      <c r="EI4" s="247"/>
      <c r="EJ4" s="252" t="s">
        <v>108</v>
      </c>
      <c r="EK4" s="253"/>
      <c r="EL4" s="253"/>
      <c r="EM4" s="253"/>
      <c r="EN4" s="253"/>
      <c r="EO4" s="253"/>
      <c r="EP4" s="253"/>
      <c r="EQ4" s="253"/>
      <c r="ER4" s="245" t="s">
        <v>110</v>
      </c>
      <c r="ES4" s="246"/>
      <c r="ET4" s="246"/>
      <c r="EU4" s="247"/>
      <c r="EV4" s="245" t="s">
        <v>105</v>
      </c>
      <c r="EW4" s="247"/>
      <c r="EX4" s="245" t="s">
        <v>111</v>
      </c>
      <c r="EY4" s="246"/>
      <c r="EZ4" s="246"/>
      <c r="FA4" s="247"/>
      <c r="FB4" s="245" t="s">
        <v>46</v>
      </c>
      <c r="FC4" s="247"/>
      <c r="FD4" s="165"/>
      <c r="FE4" s="165"/>
      <c r="FF4" s="165"/>
      <c r="FG4" s="165"/>
      <c r="FH4" s="165"/>
      <c r="FI4" s="165"/>
    </row>
    <row r="5" spans="1:165" s="127" customFormat="1" ht="37.5" customHeight="1" x14ac:dyDescent="0.35">
      <c r="A5" s="125"/>
      <c r="B5" s="224" t="s">
        <v>0</v>
      </c>
      <c r="C5" s="225"/>
      <c r="D5" s="225" t="s">
        <v>3</v>
      </c>
      <c r="E5" s="225" t="s">
        <v>4</v>
      </c>
      <c r="F5" s="225" t="s">
        <v>5</v>
      </c>
      <c r="G5" s="225"/>
      <c r="H5" s="225" t="s">
        <v>78</v>
      </c>
      <c r="I5" s="225"/>
      <c r="J5" s="240" t="s">
        <v>113</v>
      </c>
      <c r="K5" s="224"/>
      <c r="L5" s="242" t="s">
        <v>59</v>
      </c>
      <c r="M5" s="243"/>
      <c r="N5" s="243"/>
      <c r="O5" s="244"/>
      <c r="P5" s="242" t="s">
        <v>60</v>
      </c>
      <c r="Q5" s="243"/>
      <c r="R5" s="243"/>
      <c r="S5" s="244"/>
      <c r="T5" s="242" t="s">
        <v>61</v>
      </c>
      <c r="U5" s="243"/>
      <c r="V5" s="243"/>
      <c r="W5" s="244"/>
      <c r="X5" s="242" t="s">
        <v>62</v>
      </c>
      <c r="Y5" s="243"/>
      <c r="Z5" s="244"/>
      <c r="AA5" s="239" t="s">
        <v>63</v>
      </c>
      <c r="AB5" s="239"/>
      <c r="AC5" s="225" t="s">
        <v>115</v>
      </c>
      <c r="AD5" s="240"/>
      <c r="AE5" s="171"/>
      <c r="AF5" s="248" t="s">
        <v>65</v>
      </c>
      <c r="AG5" s="248"/>
      <c r="AH5" s="224"/>
      <c r="AI5" s="244" t="s">
        <v>10</v>
      </c>
      <c r="AJ5" s="239"/>
      <c r="AK5" s="242" t="s">
        <v>11</v>
      </c>
      <c r="AL5" s="243"/>
      <c r="AM5" s="244"/>
      <c r="AN5" s="242" t="s">
        <v>66</v>
      </c>
      <c r="AO5" s="243"/>
      <c r="AP5" s="244"/>
      <c r="AQ5" s="239" t="s">
        <v>12</v>
      </c>
      <c r="AR5" s="239"/>
      <c r="AS5" s="239" t="s">
        <v>114</v>
      </c>
      <c r="AT5" s="239"/>
      <c r="AU5" s="239" t="s">
        <v>14</v>
      </c>
      <c r="AV5" s="239"/>
      <c r="AW5" s="239" t="s">
        <v>15</v>
      </c>
      <c r="AX5" s="239"/>
      <c r="AY5" s="239" t="s">
        <v>119</v>
      </c>
      <c r="AZ5" s="239"/>
      <c r="BA5" s="239" t="s">
        <v>67</v>
      </c>
      <c r="BB5" s="239"/>
      <c r="BC5" s="242" t="s">
        <v>94</v>
      </c>
      <c r="BD5" s="243"/>
      <c r="BE5" s="244"/>
      <c r="BF5" s="242" t="s">
        <v>93</v>
      </c>
      <c r="BG5" s="243"/>
      <c r="BH5" s="244"/>
      <c r="BI5" s="242" t="s">
        <v>95</v>
      </c>
      <c r="BJ5" s="243"/>
      <c r="BK5" s="244"/>
      <c r="BL5" s="242" t="s">
        <v>92</v>
      </c>
      <c r="BM5" s="243"/>
      <c r="BN5" s="244"/>
      <c r="BO5" s="242" t="s">
        <v>96</v>
      </c>
      <c r="BP5" s="243"/>
      <c r="BQ5" s="244"/>
      <c r="BR5" s="242" t="s">
        <v>116</v>
      </c>
      <c r="BS5" s="243"/>
      <c r="BT5" s="244"/>
      <c r="BU5" s="239" t="s">
        <v>68</v>
      </c>
      <c r="BV5" s="239"/>
      <c r="BW5" s="242" t="s">
        <v>117</v>
      </c>
      <c r="BX5" s="243"/>
      <c r="BY5" s="244"/>
      <c r="BZ5" s="239" t="s">
        <v>69</v>
      </c>
      <c r="CA5" s="239"/>
      <c r="CB5" s="239" t="s">
        <v>74</v>
      </c>
      <c r="CC5" s="239"/>
      <c r="CD5" s="242" t="s">
        <v>70</v>
      </c>
      <c r="CE5" s="243"/>
      <c r="CF5" s="244"/>
      <c r="CG5" s="242" t="s">
        <v>19</v>
      </c>
      <c r="CH5" s="243"/>
      <c r="CI5" s="244"/>
      <c r="CJ5" s="242" t="s">
        <v>118</v>
      </c>
      <c r="CK5" s="243"/>
      <c r="CL5" s="244"/>
      <c r="CM5" s="239" t="s">
        <v>18</v>
      </c>
      <c r="CN5" s="239"/>
      <c r="CO5" s="242" t="s">
        <v>72</v>
      </c>
      <c r="CP5" s="243"/>
      <c r="CQ5" s="244"/>
      <c r="CR5" s="239" t="s">
        <v>73</v>
      </c>
      <c r="CS5" s="239"/>
      <c r="CT5" s="239" t="s">
        <v>20</v>
      </c>
      <c r="CU5" s="239"/>
      <c r="CV5" s="239" t="s">
        <v>75</v>
      </c>
      <c r="CW5" s="239"/>
      <c r="CX5" s="242" t="s">
        <v>76</v>
      </c>
      <c r="CY5" s="243"/>
      <c r="CZ5" s="244"/>
      <c r="DA5" s="239" t="s">
        <v>21</v>
      </c>
      <c r="DB5" s="239"/>
      <c r="DC5" s="239" t="s">
        <v>22</v>
      </c>
      <c r="DD5" s="239"/>
      <c r="DE5" s="239" t="s">
        <v>23</v>
      </c>
      <c r="DF5" s="239"/>
      <c r="DG5" s="242" t="s">
        <v>24</v>
      </c>
      <c r="DH5" s="243"/>
      <c r="DI5" s="244"/>
      <c r="DJ5" s="239" t="s">
        <v>25</v>
      </c>
      <c r="DK5" s="239"/>
      <c r="DL5" s="239" t="s">
        <v>31</v>
      </c>
      <c r="DM5" s="239"/>
      <c r="DN5" s="239" t="s">
        <v>26</v>
      </c>
      <c r="DO5" s="239"/>
      <c r="DP5" s="239" t="s">
        <v>27</v>
      </c>
      <c r="DQ5" s="239"/>
      <c r="DR5" s="239" t="s">
        <v>183</v>
      </c>
      <c r="DS5" s="239"/>
      <c r="DT5" s="239" t="s">
        <v>28</v>
      </c>
      <c r="DU5" s="239"/>
      <c r="DV5" s="239" t="s">
        <v>29</v>
      </c>
      <c r="DW5" s="239"/>
      <c r="DX5" s="239" t="s">
        <v>30</v>
      </c>
      <c r="DY5" s="239"/>
      <c r="DZ5" s="239" t="s">
        <v>79</v>
      </c>
      <c r="EA5" s="239"/>
      <c r="EB5" s="239" t="s">
        <v>32</v>
      </c>
      <c r="EC5" s="239"/>
      <c r="ED5" s="239" t="s">
        <v>77</v>
      </c>
      <c r="EE5" s="239"/>
      <c r="EF5" s="239" t="s">
        <v>33</v>
      </c>
      <c r="EG5" s="239"/>
      <c r="EH5" s="239" t="s">
        <v>34</v>
      </c>
      <c r="EI5" s="239"/>
      <c r="EJ5" s="225" t="s">
        <v>172</v>
      </c>
      <c r="EK5" s="225"/>
      <c r="EL5" s="225" t="s">
        <v>173</v>
      </c>
      <c r="EM5" s="225"/>
      <c r="EN5" s="225" t="s">
        <v>174</v>
      </c>
      <c r="EO5" s="225"/>
      <c r="EP5" s="225" t="s">
        <v>8</v>
      </c>
      <c r="EQ5" s="225"/>
      <c r="ER5" s="225" t="s">
        <v>40</v>
      </c>
      <c r="ES5" s="225"/>
      <c r="ET5" s="225" t="s">
        <v>41</v>
      </c>
      <c r="EU5" s="225"/>
      <c r="EV5" s="225" t="s">
        <v>175</v>
      </c>
      <c r="EW5" s="225"/>
      <c r="EX5" s="225" t="s">
        <v>42</v>
      </c>
      <c r="EY5" s="225"/>
      <c r="EZ5" s="225" t="s">
        <v>43</v>
      </c>
      <c r="FA5" s="225"/>
      <c r="FB5" s="225" t="s">
        <v>9</v>
      </c>
      <c r="FC5" s="225"/>
      <c r="FD5" s="240" t="s">
        <v>35</v>
      </c>
      <c r="FE5" s="224"/>
      <c r="FF5" s="238" t="s">
        <v>36</v>
      </c>
      <c r="FG5" s="241" t="s">
        <v>112</v>
      </c>
      <c r="FH5" s="241"/>
      <c r="FI5" s="241"/>
    </row>
    <row r="6" spans="1:165" s="131" customFormat="1" ht="16.5" customHeight="1" x14ac:dyDescent="0.35">
      <c r="A6" s="128"/>
      <c r="B6" s="129" t="s">
        <v>2</v>
      </c>
      <c r="C6" s="129" t="s">
        <v>1</v>
      </c>
      <c r="D6" s="225"/>
      <c r="E6" s="225"/>
      <c r="F6" s="129" t="s">
        <v>6</v>
      </c>
      <c r="G6" s="129" t="s">
        <v>7</v>
      </c>
      <c r="H6" s="129" t="s">
        <v>6</v>
      </c>
      <c r="I6" s="129" t="s">
        <v>7</v>
      </c>
      <c r="J6" s="129" t="s">
        <v>6</v>
      </c>
      <c r="K6" s="129" t="s">
        <v>7</v>
      </c>
      <c r="L6" s="129" t="s">
        <v>178</v>
      </c>
      <c r="M6" s="129" t="s">
        <v>102</v>
      </c>
      <c r="N6" s="129" t="s">
        <v>6</v>
      </c>
      <c r="O6" s="129" t="s">
        <v>7</v>
      </c>
      <c r="P6" s="129" t="s">
        <v>178</v>
      </c>
      <c r="Q6" s="129" t="s">
        <v>102</v>
      </c>
      <c r="R6" s="129" t="s">
        <v>6</v>
      </c>
      <c r="S6" s="129" t="s">
        <v>7</v>
      </c>
      <c r="T6" s="129" t="s">
        <v>179</v>
      </c>
      <c r="U6" s="129" t="s">
        <v>102</v>
      </c>
      <c r="V6" s="129" t="s">
        <v>6</v>
      </c>
      <c r="W6" s="129" t="s">
        <v>7</v>
      </c>
      <c r="X6" s="129" t="s">
        <v>102</v>
      </c>
      <c r="Y6" s="129" t="s">
        <v>6</v>
      </c>
      <c r="Z6" s="129" t="s">
        <v>7</v>
      </c>
      <c r="AA6" s="129" t="s">
        <v>6</v>
      </c>
      <c r="AB6" s="129" t="s">
        <v>7</v>
      </c>
      <c r="AC6" s="128" t="s">
        <v>6</v>
      </c>
      <c r="AD6" s="128" t="s">
        <v>7</v>
      </c>
      <c r="AE6" s="128" t="s">
        <v>182</v>
      </c>
      <c r="AF6" s="128" t="s">
        <v>180</v>
      </c>
      <c r="AG6" s="128" t="s">
        <v>6</v>
      </c>
      <c r="AH6" s="128" t="s">
        <v>7</v>
      </c>
      <c r="AI6" s="129" t="s">
        <v>6</v>
      </c>
      <c r="AJ6" s="129" t="s">
        <v>7</v>
      </c>
      <c r="AK6" s="129" t="s">
        <v>185</v>
      </c>
      <c r="AL6" s="129" t="s">
        <v>6</v>
      </c>
      <c r="AM6" s="129" t="s">
        <v>7</v>
      </c>
      <c r="AN6" s="129" t="s">
        <v>185</v>
      </c>
      <c r="AO6" s="129" t="s">
        <v>6</v>
      </c>
      <c r="AP6" s="129" t="s">
        <v>7</v>
      </c>
      <c r="AQ6" s="129" t="s">
        <v>6</v>
      </c>
      <c r="AR6" s="129" t="s">
        <v>7</v>
      </c>
      <c r="AS6" s="129" t="s">
        <v>6</v>
      </c>
      <c r="AT6" s="129" t="s">
        <v>7</v>
      </c>
      <c r="AU6" s="129" t="s">
        <v>6</v>
      </c>
      <c r="AV6" s="129" t="s">
        <v>7</v>
      </c>
      <c r="AW6" s="129" t="s">
        <v>6</v>
      </c>
      <c r="AX6" s="129" t="s">
        <v>7</v>
      </c>
      <c r="AY6" s="129" t="s">
        <v>6</v>
      </c>
      <c r="AZ6" s="129" t="s">
        <v>7</v>
      </c>
      <c r="BA6" s="129" t="s">
        <v>6</v>
      </c>
      <c r="BB6" s="129" t="s">
        <v>7</v>
      </c>
      <c r="BC6" s="129" t="s">
        <v>88</v>
      </c>
      <c r="BD6" s="129" t="s">
        <v>6</v>
      </c>
      <c r="BE6" s="129" t="s">
        <v>7</v>
      </c>
      <c r="BF6" s="129" t="s">
        <v>88</v>
      </c>
      <c r="BG6" s="129" t="s">
        <v>6</v>
      </c>
      <c r="BH6" s="129" t="s">
        <v>7</v>
      </c>
      <c r="BI6" s="129" t="s">
        <v>88</v>
      </c>
      <c r="BJ6" s="129" t="s">
        <v>6</v>
      </c>
      <c r="BK6" s="129" t="s">
        <v>7</v>
      </c>
      <c r="BL6" s="129" t="s">
        <v>88</v>
      </c>
      <c r="BM6" s="129" t="s">
        <v>6</v>
      </c>
      <c r="BN6" s="129" t="s">
        <v>7</v>
      </c>
      <c r="BO6" s="129" t="s">
        <v>88</v>
      </c>
      <c r="BP6" s="129" t="s">
        <v>6</v>
      </c>
      <c r="BQ6" s="129" t="s">
        <v>7</v>
      </c>
      <c r="BR6" s="129" t="s">
        <v>88</v>
      </c>
      <c r="BS6" s="129" t="s">
        <v>6</v>
      </c>
      <c r="BT6" s="129" t="s">
        <v>7</v>
      </c>
      <c r="BU6" s="129" t="s">
        <v>6</v>
      </c>
      <c r="BV6" s="129" t="s">
        <v>7</v>
      </c>
      <c r="BW6" s="129" t="s">
        <v>103</v>
      </c>
      <c r="BX6" s="129" t="s">
        <v>6</v>
      </c>
      <c r="BY6" s="129" t="s">
        <v>7</v>
      </c>
      <c r="BZ6" s="129" t="s">
        <v>6</v>
      </c>
      <c r="CA6" s="129" t="s">
        <v>7</v>
      </c>
      <c r="CB6" s="129" t="s">
        <v>6</v>
      </c>
      <c r="CC6" s="129" t="s">
        <v>7</v>
      </c>
      <c r="CD6" s="129" t="s">
        <v>185</v>
      </c>
      <c r="CE6" s="129" t="s">
        <v>6</v>
      </c>
      <c r="CF6" s="129" t="s">
        <v>7</v>
      </c>
      <c r="CG6" s="129" t="s">
        <v>88</v>
      </c>
      <c r="CH6" s="129" t="s">
        <v>6</v>
      </c>
      <c r="CI6" s="129" t="s">
        <v>7</v>
      </c>
      <c r="CJ6" s="129" t="s">
        <v>88</v>
      </c>
      <c r="CK6" s="129" t="s">
        <v>6</v>
      </c>
      <c r="CL6" s="129" t="s">
        <v>7</v>
      </c>
      <c r="CM6" s="129" t="s">
        <v>6</v>
      </c>
      <c r="CN6" s="129" t="s">
        <v>7</v>
      </c>
      <c r="CO6" s="129" t="s">
        <v>104</v>
      </c>
      <c r="CP6" s="129" t="s">
        <v>6</v>
      </c>
      <c r="CQ6" s="129" t="s">
        <v>7</v>
      </c>
      <c r="CR6" s="129" t="s">
        <v>6</v>
      </c>
      <c r="CS6" s="129" t="s">
        <v>7</v>
      </c>
      <c r="CT6" s="129" t="s">
        <v>6</v>
      </c>
      <c r="CU6" s="129" t="s">
        <v>7</v>
      </c>
      <c r="CV6" s="129" t="s">
        <v>6</v>
      </c>
      <c r="CW6" s="129" t="s">
        <v>7</v>
      </c>
      <c r="CX6" s="129" t="s">
        <v>185</v>
      </c>
      <c r="CY6" s="129" t="s">
        <v>6</v>
      </c>
      <c r="CZ6" s="129" t="s">
        <v>7</v>
      </c>
      <c r="DA6" s="129" t="s">
        <v>6</v>
      </c>
      <c r="DB6" s="129" t="s">
        <v>7</v>
      </c>
      <c r="DC6" s="129" t="s">
        <v>6</v>
      </c>
      <c r="DD6" s="129" t="s">
        <v>7</v>
      </c>
      <c r="DE6" s="129" t="s">
        <v>6</v>
      </c>
      <c r="DF6" s="129" t="s">
        <v>7</v>
      </c>
      <c r="DG6" s="129" t="s">
        <v>104</v>
      </c>
      <c r="DH6" s="129" t="s">
        <v>6</v>
      </c>
      <c r="DI6" s="129" t="s">
        <v>7</v>
      </c>
      <c r="DJ6" s="129" t="s">
        <v>6</v>
      </c>
      <c r="DK6" s="129" t="s">
        <v>7</v>
      </c>
      <c r="DL6" s="129" t="s">
        <v>6</v>
      </c>
      <c r="DM6" s="129" t="s">
        <v>7</v>
      </c>
      <c r="DN6" s="129" t="s">
        <v>6</v>
      </c>
      <c r="DO6" s="129" t="s">
        <v>7</v>
      </c>
      <c r="DP6" s="129" t="s">
        <v>6</v>
      </c>
      <c r="DQ6" s="129" t="s">
        <v>7</v>
      </c>
      <c r="DR6" s="129" t="s">
        <v>6</v>
      </c>
      <c r="DS6" s="129" t="s">
        <v>7</v>
      </c>
      <c r="DT6" s="129" t="s">
        <v>6</v>
      </c>
      <c r="DU6" s="129" t="s">
        <v>7</v>
      </c>
      <c r="DV6" s="129" t="s">
        <v>6</v>
      </c>
      <c r="DW6" s="129" t="s">
        <v>7</v>
      </c>
      <c r="DX6" s="129" t="s">
        <v>6</v>
      </c>
      <c r="DY6" s="129" t="s">
        <v>7</v>
      </c>
      <c r="DZ6" s="129" t="s">
        <v>6</v>
      </c>
      <c r="EA6" s="129" t="s">
        <v>7</v>
      </c>
      <c r="EB6" s="129" t="s">
        <v>6</v>
      </c>
      <c r="EC6" s="129" t="s">
        <v>7</v>
      </c>
      <c r="ED6" s="129" t="s">
        <v>6</v>
      </c>
      <c r="EE6" s="129" t="s">
        <v>7</v>
      </c>
      <c r="EF6" s="129" t="s">
        <v>6</v>
      </c>
      <c r="EG6" s="129" t="s">
        <v>7</v>
      </c>
      <c r="EH6" s="129" t="s">
        <v>6</v>
      </c>
      <c r="EI6" s="129" t="s">
        <v>7</v>
      </c>
      <c r="EJ6" s="129" t="s">
        <v>6</v>
      </c>
      <c r="EK6" s="129" t="s">
        <v>7</v>
      </c>
      <c r="EL6" s="129" t="s">
        <v>6</v>
      </c>
      <c r="EM6" s="129" t="s">
        <v>7</v>
      </c>
      <c r="EN6" s="129" t="s">
        <v>6</v>
      </c>
      <c r="EO6" s="129" t="s">
        <v>7</v>
      </c>
      <c r="EP6" s="129" t="s">
        <v>6</v>
      </c>
      <c r="EQ6" s="129" t="s">
        <v>7</v>
      </c>
      <c r="ER6" s="129" t="s">
        <v>6</v>
      </c>
      <c r="ES6" s="129" t="s">
        <v>7</v>
      </c>
      <c r="ET6" s="129" t="s">
        <v>6</v>
      </c>
      <c r="EU6" s="129" t="s">
        <v>7</v>
      </c>
      <c r="EV6" s="129" t="s">
        <v>6</v>
      </c>
      <c r="EW6" s="129" t="s">
        <v>7</v>
      </c>
      <c r="EX6" s="129" t="s">
        <v>6</v>
      </c>
      <c r="EY6" s="129" t="s">
        <v>7</v>
      </c>
      <c r="EZ6" s="129" t="s">
        <v>6</v>
      </c>
      <c r="FA6" s="129" t="s">
        <v>7</v>
      </c>
      <c r="FB6" s="129" t="s">
        <v>6</v>
      </c>
      <c r="FC6" s="129" t="s">
        <v>7</v>
      </c>
      <c r="FD6" s="129" t="s">
        <v>6</v>
      </c>
      <c r="FE6" s="129" t="s">
        <v>7</v>
      </c>
      <c r="FF6" s="239"/>
      <c r="FG6" s="241"/>
      <c r="FH6" s="241"/>
      <c r="FI6" s="241"/>
    </row>
    <row r="7" spans="1:165" x14ac:dyDescent="0.4">
      <c r="A7" s="132">
        <v>1</v>
      </c>
      <c r="B7" s="172"/>
      <c r="C7" s="172"/>
      <c r="D7" s="134" t="s">
        <v>37</v>
      </c>
      <c r="E7" s="172"/>
      <c r="F7" s="173">
        <f>'Mois 1'!F59</f>
        <v>0</v>
      </c>
      <c r="G7" s="173"/>
      <c r="H7" s="162"/>
      <c r="I7" s="173">
        <f>'Mois 1'!H59</f>
        <v>0</v>
      </c>
      <c r="J7" s="162"/>
      <c r="K7" s="173">
        <f>'Mois 1'!J59</f>
        <v>0</v>
      </c>
      <c r="L7" s="174">
        <f>'Mois 1'!L58</f>
        <v>0</v>
      </c>
      <c r="M7" s="174">
        <f>'Mois 1'!M58</f>
        <v>0</v>
      </c>
      <c r="N7" s="162"/>
      <c r="O7" s="173">
        <f>'Mois 1'!N59</f>
        <v>0</v>
      </c>
      <c r="P7" s="174">
        <f>'Mois 1'!P58</f>
        <v>0</v>
      </c>
      <c r="Q7" s="174">
        <f>'Mois 1'!Q58</f>
        <v>0</v>
      </c>
      <c r="R7" s="162"/>
      <c r="S7" s="173">
        <f>'Mois 1'!R59</f>
        <v>0</v>
      </c>
      <c r="T7" s="174">
        <f>'Mois 1'!T58</f>
        <v>0</v>
      </c>
      <c r="U7" s="174">
        <f>'Mois 1'!U58</f>
        <v>0</v>
      </c>
      <c r="V7" s="162"/>
      <c r="W7" s="173">
        <f>'Mois 1'!V59</f>
        <v>0</v>
      </c>
      <c r="X7" s="174">
        <f>'Mois 1'!X58</f>
        <v>0</v>
      </c>
      <c r="Y7" s="162"/>
      <c r="Z7" s="173">
        <f>'Mois 1'!Y59</f>
        <v>0</v>
      </c>
      <c r="AA7" s="162"/>
      <c r="AB7" s="173">
        <f>'Mois 1'!AA59</f>
        <v>0</v>
      </c>
      <c r="AC7" s="162"/>
      <c r="AD7" s="173">
        <f>'Mois 1'!AC59</f>
        <v>0</v>
      </c>
      <c r="AE7" s="174">
        <f>'Mois 1'!AE58</f>
        <v>0</v>
      </c>
      <c r="AF7" s="174">
        <f>'Mois 1'!AF58</f>
        <v>0</v>
      </c>
      <c r="AG7" s="162"/>
      <c r="AH7" s="173">
        <f>'Mois 1'!AG59</f>
        <v>0</v>
      </c>
      <c r="AI7" s="162"/>
      <c r="AJ7" s="173">
        <f>'Mois 1'!AI59</f>
        <v>0</v>
      </c>
      <c r="AK7" s="174">
        <f>'Mois 1'!AK58</f>
        <v>0</v>
      </c>
      <c r="AL7" s="162"/>
      <c r="AM7" s="173">
        <f>'Mois 1'!AL59</f>
        <v>0</v>
      </c>
      <c r="AN7" s="174">
        <f>'Mois 1'!AN58</f>
        <v>0</v>
      </c>
      <c r="AO7" s="162"/>
      <c r="AP7" s="173">
        <f>'Mois 1'!AO59</f>
        <v>0</v>
      </c>
      <c r="AQ7" s="162"/>
      <c r="AR7" s="173">
        <f>'Mois 1'!AQ59</f>
        <v>0</v>
      </c>
      <c r="AS7" s="162"/>
      <c r="AT7" s="173">
        <f>'Mois 1'!AS59</f>
        <v>0</v>
      </c>
      <c r="AU7" s="162"/>
      <c r="AV7" s="173">
        <f>'Mois 1'!AU59</f>
        <v>0</v>
      </c>
      <c r="AW7" s="162"/>
      <c r="AX7" s="173">
        <f>'Mois 1'!AW59</f>
        <v>0</v>
      </c>
      <c r="AY7" s="162"/>
      <c r="AZ7" s="173">
        <f>'Mois 1'!AY59</f>
        <v>0</v>
      </c>
      <c r="BA7" s="162"/>
      <c r="BB7" s="173">
        <f>'Mois 1'!BA59</f>
        <v>0</v>
      </c>
      <c r="BC7" s="174">
        <f>'Mois 1'!BC58</f>
        <v>0</v>
      </c>
      <c r="BD7" s="173">
        <f>'Mois 1'!BD59</f>
        <v>0</v>
      </c>
      <c r="BE7" s="162"/>
      <c r="BF7" s="174">
        <f>'Mois 1'!BF58</f>
        <v>0</v>
      </c>
      <c r="BG7" s="173">
        <f>'Mois 1'!BG59</f>
        <v>0</v>
      </c>
      <c r="BH7" s="162"/>
      <c r="BI7" s="174">
        <f>'Mois 1'!BI58</f>
        <v>0</v>
      </c>
      <c r="BJ7" s="173">
        <f>'Mois 1'!BJ59</f>
        <v>0</v>
      </c>
      <c r="BK7" s="162"/>
      <c r="BL7" s="174">
        <f>'Mois 1'!BL58</f>
        <v>0</v>
      </c>
      <c r="BM7" s="173">
        <f>'Mois 1'!BM59</f>
        <v>0</v>
      </c>
      <c r="BN7" s="162"/>
      <c r="BO7" s="174">
        <f>'Mois 1'!BO58</f>
        <v>0</v>
      </c>
      <c r="BP7" s="173">
        <f>'Mois 1'!BP59</f>
        <v>0</v>
      </c>
      <c r="BQ7" s="162"/>
      <c r="BR7" s="174">
        <f>'Mois 1'!BR58</f>
        <v>0</v>
      </c>
      <c r="BS7" s="173">
        <f>'Mois 1'!BS59</f>
        <v>0</v>
      </c>
      <c r="BT7" s="162"/>
      <c r="BU7" s="173">
        <f>'Mois 1'!BU59</f>
        <v>0</v>
      </c>
      <c r="BV7" s="162"/>
      <c r="BW7" s="174">
        <f>'Mois 1'!BW58</f>
        <v>0</v>
      </c>
      <c r="BX7" s="173">
        <f>'Mois 1'!BX59</f>
        <v>0</v>
      </c>
      <c r="BY7" s="162"/>
      <c r="BZ7" s="173">
        <f>'Mois 1'!BZ59</f>
        <v>0</v>
      </c>
      <c r="CA7" s="162"/>
      <c r="CB7" s="173">
        <f>'Mois 1'!CB59</f>
        <v>0</v>
      </c>
      <c r="CC7" s="162"/>
      <c r="CD7" s="174">
        <f>'Mois 1'!CD58</f>
        <v>0</v>
      </c>
      <c r="CE7" s="173">
        <f>'Mois 1'!CE59</f>
        <v>0</v>
      </c>
      <c r="CF7" s="162"/>
      <c r="CG7" s="174">
        <f>'Mois 1'!CG58</f>
        <v>0</v>
      </c>
      <c r="CH7" s="173">
        <f>'Mois 1'!CH59</f>
        <v>0</v>
      </c>
      <c r="CI7" s="162"/>
      <c r="CJ7" s="174">
        <f>'Mois 1'!CJ58</f>
        <v>0</v>
      </c>
      <c r="CK7" s="173">
        <f>'Mois 1'!CK59</f>
        <v>0</v>
      </c>
      <c r="CL7" s="162"/>
      <c r="CM7" s="173">
        <f>'Mois 1'!CM59</f>
        <v>0</v>
      </c>
      <c r="CN7" s="162"/>
      <c r="CO7" s="174">
        <f>'Mois 1'!CO58</f>
        <v>0</v>
      </c>
      <c r="CP7" s="173">
        <f>'Mois 1'!CP59</f>
        <v>0</v>
      </c>
      <c r="CQ7" s="162"/>
      <c r="CR7" s="173">
        <f>'Mois 1'!CR59</f>
        <v>0</v>
      </c>
      <c r="CS7" s="162"/>
      <c r="CT7" s="173">
        <f>'Mois 1'!CT59</f>
        <v>0</v>
      </c>
      <c r="CU7" s="162"/>
      <c r="CV7" s="173">
        <f>'Mois 1'!CV59</f>
        <v>0</v>
      </c>
      <c r="CW7" s="162"/>
      <c r="CX7" s="174">
        <f>'Mois 1'!CX58</f>
        <v>0</v>
      </c>
      <c r="CY7" s="173">
        <f>'Mois 1'!CY59</f>
        <v>0</v>
      </c>
      <c r="CZ7" s="162"/>
      <c r="DA7" s="173">
        <f>'Mois 1'!DA59</f>
        <v>0</v>
      </c>
      <c r="DB7" s="162"/>
      <c r="DC7" s="173">
        <f>'Mois 1'!DC59</f>
        <v>0</v>
      </c>
      <c r="DD7" s="162"/>
      <c r="DE7" s="173">
        <f>'Mois 1'!DE59</f>
        <v>0</v>
      </c>
      <c r="DF7" s="162"/>
      <c r="DG7" s="174">
        <f>'Mois 1'!DG58</f>
        <v>0</v>
      </c>
      <c r="DH7" s="173">
        <f>'Mois 1'!DH59</f>
        <v>0</v>
      </c>
      <c r="DI7" s="162"/>
      <c r="DJ7" s="173">
        <f>'Mois 1'!DJ59</f>
        <v>0</v>
      </c>
      <c r="DK7" s="162"/>
      <c r="DL7" s="173">
        <f>'Mois 1'!DL59</f>
        <v>0</v>
      </c>
      <c r="DM7" s="162"/>
      <c r="DN7" s="173">
        <f>'Mois 1'!DN59</f>
        <v>0</v>
      </c>
      <c r="DO7" s="162"/>
      <c r="DP7" s="173">
        <f>'Mois 1'!DP59</f>
        <v>0</v>
      </c>
      <c r="DQ7" s="162"/>
      <c r="DR7" s="173">
        <f>'Mois 1'!DR59</f>
        <v>0</v>
      </c>
      <c r="DS7" s="162"/>
      <c r="DT7" s="173">
        <f>'Mois 1'!DT59</f>
        <v>0</v>
      </c>
      <c r="DU7" s="162"/>
      <c r="DV7" s="173">
        <f>'Mois 1'!DV59</f>
        <v>0</v>
      </c>
      <c r="DW7" s="162"/>
      <c r="DX7" s="173">
        <f>'Mois 1'!DX59</f>
        <v>0</v>
      </c>
      <c r="DY7" s="162"/>
      <c r="DZ7" s="173">
        <f>'Mois 1'!DZ59</f>
        <v>0</v>
      </c>
      <c r="EA7" s="162"/>
      <c r="EB7" s="173">
        <f>'Mois 1'!EB59</f>
        <v>0</v>
      </c>
      <c r="EC7" s="162"/>
      <c r="ED7" s="173">
        <f>'Mois 1'!ED59</f>
        <v>0</v>
      </c>
      <c r="EE7" s="162"/>
      <c r="EF7" s="173">
        <f>'Mois 1'!EF59</f>
        <v>0</v>
      </c>
      <c r="EG7" s="162"/>
      <c r="EH7" s="173">
        <f>'Mois 1'!EH59</f>
        <v>0</v>
      </c>
      <c r="EI7" s="162"/>
      <c r="EJ7" s="173">
        <f>'Mois 1'!EJ59</f>
        <v>0</v>
      </c>
      <c r="EK7" s="162"/>
      <c r="EL7" s="173">
        <f>'Mois 1'!EL59</f>
        <v>0</v>
      </c>
      <c r="EM7" s="162"/>
      <c r="EN7" s="173">
        <f>'Mois 1'!EN59</f>
        <v>0</v>
      </c>
      <c r="EO7" s="162"/>
      <c r="EP7" s="173">
        <f>'Mois 1'!EP59</f>
        <v>0</v>
      </c>
      <c r="EQ7" s="162"/>
      <c r="ER7" s="173">
        <f>'Mois 1'!ER59</f>
        <v>0</v>
      </c>
      <c r="ES7" s="162"/>
      <c r="ET7" s="173">
        <f>'Mois 1'!ET59</f>
        <v>0</v>
      </c>
      <c r="EU7" s="162"/>
      <c r="EV7" s="162"/>
      <c r="EW7" s="173">
        <f>'Mois 1'!EV59</f>
        <v>0</v>
      </c>
      <c r="EX7" s="162"/>
      <c r="EY7" s="173">
        <f>'Mois 1'!EX59</f>
        <v>0</v>
      </c>
      <c r="EZ7" s="162"/>
      <c r="FA7" s="173">
        <f>'Mois 1'!EZ59</f>
        <v>0</v>
      </c>
      <c r="FB7" s="162"/>
      <c r="FC7" s="173">
        <f>'Mois 1'!FB59</f>
        <v>0</v>
      </c>
      <c r="FD7" s="173">
        <f>F7+EN7+EP7+ER7+ET7+H7+J7+EV7+EX7+EZ7+FB7+EJ7+EL7+N7+R7+V7+Y7+AA7+AC7+AG7+AI7+AL7+AO7+AQ7+AS7+AU7+AW7+AY7+BA7+BD7+BG7+BJ7+BP7+BS7+BU7+BX7+BZ7+CB7+CE7+CH7+CK7+CM7+CP7+CR7+CT7+CV7+CY7+DA7+DC7+DE7+DH7+DJ7+DL7+DN7+DP7+DR7+DT7+DV7+DX7+DZ7+EB7+ED7+EF7+EH7+BM7</f>
        <v>0</v>
      </c>
      <c r="FE7" s="173">
        <f>G7+EO7+EQ7+ES7+EU7+I7+K7+EW7+EY7+FA7+FC7+EK7+EM7+O7+S7+W7+Z7+AB7+AD7+AH7+AJ7+AM7+AP7+AR7+AT7+AV7+AX7+AZ7+BB7+BE7+BH7+BK7+BQ7+BT7+BV7+CA7+CC7+CF7+CI7+CL7+CN7+CQ7+CS7+CU7+CW7+CZ7+DB7+DD7+DF7+DI7+DK7+DM7+DO7+DQ7+DS7+DU7+DW7+DY7+EA7+EC7+EE7+EG7+EI7+BY7+BN7</f>
        <v>0</v>
      </c>
      <c r="FF7" s="175" t="str">
        <f>IF(FD7-FE7=0,"Bravo!!!","Débit n'égal pas crédit")</f>
        <v>Bravo!!!</v>
      </c>
      <c r="FG7" s="235"/>
      <c r="FH7" s="235"/>
      <c r="FI7" s="235"/>
    </row>
    <row r="8" spans="1:165" x14ac:dyDescent="0.4">
      <c r="A8" s="138">
        <v>2</v>
      </c>
      <c r="B8" s="139"/>
      <c r="C8" s="139"/>
      <c r="D8" s="140"/>
      <c r="E8" s="141"/>
      <c r="F8" s="142"/>
      <c r="G8" s="143"/>
      <c r="H8" s="142"/>
      <c r="I8" s="143"/>
      <c r="J8" s="144"/>
      <c r="K8" s="143"/>
      <c r="L8" s="145"/>
      <c r="M8" s="145"/>
      <c r="N8" s="142"/>
      <c r="O8" s="143"/>
      <c r="P8" s="145"/>
      <c r="Q8" s="145"/>
      <c r="R8" s="142"/>
      <c r="S8" s="143"/>
      <c r="T8" s="145"/>
      <c r="U8" s="145"/>
      <c r="V8" s="142"/>
      <c r="W8" s="143"/>
      <c r="X8" s="145"/>
      <c r="Y8" s="142"/>
      <c r="Z8" s="143"/>
      <c r="AA8" s="142"/>
      <c r="AB8" s="143"/>
      <c r="AC8" s="142"/>
      <c r="AD8" s="143"/>
      <c r="AE8" s="145"/>
      <c r="AF8" s="145"/>
      <c r="AG8" s="142"/>
      <c r="AH8" s="143"/>
      <c r="AI8" s="142"/>
      <c r="AJ8" s="143"/>
      <c r="AK8" s="145"/>
      <c r="AL8" s="142"/>
      <c r="AM8" s="143"/>
      <c r="AN8" s="145"/>
      <c r="AO8" s="142"/>
      <c r="AP8" s="143"/>
      <c r="AQ8" s="142"/>
      <c r="AR8" s="143"/>
      <c r="AS8" s="142"/>
      <c r="AT8" s="143"/>
      <c r="AU8" s="142"/>
      <c r="AV8" s="143"/>
      <c r="AW8" s="142"/>
      <c r="AX8" s="143"/>
      <c r="AY8" s="142"/>
      <c r="AZ8" s="143"/>
      <c r="BA8" s="142"/>
      <c r="BB8" s="143"/>
      <c r="BC8" s="145"/>
      <c r="BD8" s="142"/>
      <c r="BE8" s="143"/>
      <c r="BF8" s="145"/>
      <c r="BG8" s="142"/>
      <c r="BH8" s="143"/>
      <c r="BI8" s="145"/>
      <c r="BJ8" s="142"/>
      <c r="BK8" s="143"/>
      <c r="BL8" s="145"/>
      <c r="BM8" s="142"/>
      <c r="BN8" s="143"/>
      <c r="BO8" s="145"/>
      <c r="BP8" s="142"/>
      <c r="BQ8" s="143"/>
      <c r="BR8" s="145"/>
      <c r="BS8" s="176"/>
      <c r="BT8" s="143"/>
      <c r="BU8" s="142"/>
      <c r="BV8" s="143"/>
      <c r="BW8" s="145"/>
      <c r="BX8" s="142"/>
      <c r="BY8" s="143"/>
      <c r="BZ8" s="176"/>
      <c r="CA8" s="143"/>
      <c r="CB8" s="142"/>
      <c r="CC8" s="143"/>
      <c r="CD8" s="145"/>
      <c r="CE8" s="142"/>
      <c r="CF8" s="143"/>
      <c r="CG8" s="145"/>
      <c r="CH8" s="142"/>
      <c r="CI8" s="143"/>
      <c r="CJ8" s="145"/>
      <c r="CK8" s="142"/>
      <c r="CL8" s="143"/>
      <c r="CM8" s="142"/>
      <c r="CN8" s="143"/>
      <c r="CO8" s="145"/>
      <c r="CP8" s="142"/>
      <c r="CQ8" s="143"/>
      <c r="CR8" s="142"/>
      <c r="CS8" s="143"/>
      <c r="CT8" s="142"/>
      <c r="CU8" s="143"/>
      <c r="CV8" s="142"/>
      <c r="CW8" s="143"/>
      <c r="CX8" s="145"/>
      <c r="CY8" s="142"/>
      <c r="CZ8" s="143"/>
      <c r="DA8" s="142"/>
      <c r="DB8" s="143"/>
      <c r="DC8" s="142"/>
      <c r="DD8" s="143"/>
      <c r="DE8" s="142"/>
      <c r="DF8" s="143"/>
      <c r="DG8" s="145"/>
      <c r="DH8" s="142"/>
      <c r="DI8" s="143"/>
      <c r="DJ8" s="142"/>
      <c r="DK8" s="143"/>
      <c r="DL8" s="142"/>
      <c r="DM8" s="143"/>
      <c r="DN8" s="142"/>
      <c r="DO8" s="143"/>
      <c r="DP8" s="142"/>
      <c r="DQ8" s="143"/>
      <c r="DR8" s="142"/>
      <c r="DS8" s="143"/>
      <c r="DT8" s="142"/>
      <c r="DU8" s="143"/>
      <c r="DV8" s="142"/>
      <c r="DW8" s="143"/>
      <c r="DX8" s="142"/>
      <c r="DY8" s="143"/>
      <c r="DZ8" s="142"/>
      <c r="EA8" s="143"/>
      <c r="EB8" s="142"/>
      <c r="EC8" s="143"/>
      <c r="ED8" s="142"/>
      <c r="EE8" s="143"/>
      <c r="EF8" s="142"/>
      <c r="EG8" s="143"/>
      <c r="EH8" s="142"/>
      <c r="EI8" s="143"/>
      <c r="EJ8" s="142"/>
      <c r="EK8" s="143"/>
      <c r="EL8" s="142"/>
      <c r="EM8" s="143"/>
      <c r="EN8" s="142"/>
      <c r="EO8" s="143"/>
      <c r="EP8" s="142"/>
      <c r="EQ8" s="143"/>
      <c r="ER8" s="142"/>
      <c r="ES8" s="143"/>
      <c r="ET8" s="142"/>
      <c r="EU8" s="143"/>
      <c r="EV8" s="142"/>
      <c r="EW8" s="143"/>
      <c r="EX8" s="142"/>
      <c r="EY8" s="143"/>
      <c r="EZ8" s="142"/>
      <c r="FA8" s="143"/>
      <c r="FB8" s="142"/>
      <c r="FC8" s="143"/>
      <c r="FD8" s="136">
        <f t="shared" ref="FD8:FD56" si="0">F8+EN8+EP8+ER8+ET8+H8+J8+EV8+EX8+EZ8+FB8+EJ8+EL8+N8+R8+V8+Y8+AA8+AC8+AG8+AI8+AL8+AO8+AQ8+AS8+AU8+AW8+AY8+BA8+BD8+BG8+BJ8+BP8+BS8+BU8+BX8+BZ8+CB8+CE8+CH8+CK8+CM8+CP8+CR8+CT8+CV8+CY8+DA8+DC8+DE8+DH8+DJ8+DL8+DN8+DP8+DR8+DT8+DV8+DX8+DZ8+EB8+ED8+EF8+EH8+BM8</f>
        <v>0</v>
      </c>
      <c r="FE8" s="136">
        <f t="shared" ref="FE8:FE56" si="1">G8+EO8+EQ8+ES8+EU8+I8+K8+EW8+EY8+FA8+FC8+EK8+EM8+O8+S8+W8+Z8+AB8+AD8+AH8+AJ8+AM8+AP8+AR8+AT8+AV8+AX8+AZ8+BB8+BE8+BH8+BK8+BQ8+BT8+BV8+CA8+CC8+CF8+CI8+CL8+CN8+CQ8+CS8+CU8+CW8+CZ8+DB8+DD8+DF8+DI8+DK8+DM8+DO8+DQ8+DS8+DU8+DW8+DY8+EA8+EC8+EE8+EG8+EI8+BY8+BN8</f>
        <v>0</v>
      </c>
      <c r="FF8" s="137" t="str">
        <f t="shared" ref="FF8:FF56" si="2">IF(FD8-FE8=0,"Bravo!!!","Débit n'égal pas crédit")</f>
        <v>Bravo!!!</v>
      </c>
      <c r="FG8" s="235"/>
      <c r="FH8" s="235"/>
      <c r="FI8" s="235"/>
    </row>
    <row r="9" spans="1:165" x14ac:dyDescent="0.4">
      <c r="A9" s="138">
        <v>3</v>
      </c>
      <c r="B9" s="139"/>
      <c r="C9" s="139"/>
      <c r="D9" s="140"/>
      <c r="E9" s="141"/>
      <c r="F9" s="142"/>
      <c r="G9" s="143"/>
      <c r="H9" s="142"/>
      <c r="I9" s="143"/>
      <c r="J9" s="144"/>
      <c r="K9" s="143"/>
      <c r="L9" s="145"/>
      <c r="M9" s="145"/>
      <c r="N9" s="142"/>
      <c r="O9" s="143"/>
      <c r="P9" s="145"/>
      <c r="Q9" s="145"/>
      <c r="R9" s="142"/>
      <c r="S9" s="143"/>
      <c r="T9" s="145"/>
      <c r="U9" s="145"/>
      <c r="V9" s="142"/>
      <c r="W9" s="143"/>
      <c r="X9" s="145"/>
      <c r="Y9" s="142"/>
      <c r="Z9" s="143"/>
      <c r="AA9" s="142"/>
      <c r="AB9" s="143"/>
      <c r="AC9" s="142"/>
      <c r="AD9" s="143"/>
      <c r="AE9" s="145"/>
      <c r="AF9" s="145"/>
      <c r="AG9" s="142"/>
      <c r="AH9" s="143"/>
      <c r="AI9" s="142"/>
      <c r="AJ9" s="143"/>
      <c r="AK9" s="145"/>
      <c r="AL9" s="142"/>
      <c r="AM9" s="143"/>
      <c r="AN9" s="145"/>
      <c r="AO9" s="142"/>
      <c r="AP9" s="143"/>
      <c r="AQ9" s="142"/>
      <c r="AR9" s="143"/>
      <c r="AS9" s="142"/>
      <c r="AT9" s="143"/>
      <c r="AU9" s="142"/>
      <c r="AV9" s="143"/>
      <c r="AW9" s="142"/>
      <c r="AX9" s="143"/>
      <c r="AY9" s="142"/>
      <c r="AZ9" s="143"/>
      <c r="BA9" s="142"/>
      <c r="BB9" s="143"/>
      <c r="BC9" s="145"/>
      <c r="BD9" s="142"/>
      <c r="BE9" s="143"/>
      <c r="BF9" s="145"/>
      <c r="BG9" s="142"/>
      <c r="BH9" s="143"/>
      <c r="BI9" s="145"/>
      <c r="BJ9" s="142"/>
      <c r="BK9" s="143"/>
      <c r="BL9" s="145"/>
      <c r="BM9" s="142"/>
      <c r="BN9" s="143"/>
      <c r="BO9" s="145"/>
      <c r="BP9" s="142"/>
      <c r="BQ9" s="143"/>
      <c r="BR9" s="145"/>
      <c r="BS9" s="142"/>
      <c r="BT9" s="143"/>
      <c r="BU9" s="142"/>
      <c r="BV9" s="143"/>
      <c r="BW9" s="145"/>
      <c r="BX9" s="142"/>
      <c r="BY9" s="143"/>
      <c r="BZ9" s="142"/>
      <c r="CA9" s="143"/>
      <c r="CB9" s="142"/>
      <c r="CC9" s="143"/>
      <c r="CD9" s="145"/>
      <c r="CE9" s="142"/>
      <c r="CF9" s="143"/>
      <c r="CG9" s="145"/>
      <c r="CH9" s="142"/>
      <c r="CI9" s="143"/>
      <c r="CJ9" s="145"/>
      <c r="CK9" s="142"/>
      <c r="CL9" s="143"/>
      <c r="CM9" s="142"/>
      <c r="CN9" s="143"/>
      <c r="CO9" s="145"/>
      <c r="CP9" s="142"/>
      <c r="CQ9" s="143"/>
      <c r="CR9" s="142"/>
      <c r="CS9" s="143"/>
      <c r="CT9" s="142"/>
      <c r="CU9" s="143"/>
      <c r="CV9" s="142"/>
      <c r="CW9" s="143"/>
      <c r="CX9" s="145"/>
      <c r="CY9" s="142"/>
      <c r="CZ9" s="143"/>
      <c r="DA9" s="142"/>
      <c r="DB9" s="143"/>
      <c r="DC9" s="142"/>
      <c r="DD9" s="143"/>
      <c r="DE9" s="142"/>
      <c r="DF9" s="143"/>
      <c r="DG9" s="145"/>
      <c r="DH9" s="142"/>
      <c r="DI9" s="143"/>
      <c r="DJ9" s="142"/>
      <c r="DK9" s="143"/>
      <c r="DL9" s="142"/>
      <c r="DM9" s="143"/>
      <c r="DN9" s="142"/>
      <c r="DO9" s="143"/>
      <c r="DP9" s="142"/>
      <c r="DQ9" s="143"/>
      <c r="DR9" s="142"/>
      <c r="DS9" s="143"/>
      <c r="DT9" s="142"/>
      <c r="DU9" s="143"/>
      <c r="DV9" s="142"/>
      <c r="DW9" s="143"/>
      <c r="DX9" s="142"/>
      <c r="DY9" s="143"/>
      <c r="DZ9" s="142"/>
      <c r="EA9" s="143"/>
      <c r="EB9" s="142"/>
      <c r="EC9" s="143"/>
      <c r="ED9" s="142"/>
      <c r="EE9" s="143"/>
      <c r="EF9" s="142"/>
      <c r="EG9" s="143"/>
      <c r="EH9" s="142"/>
      <c r="EI9" s="143"/>
      <c r="EJ9" s="142"/>
      <c r="EK9" s="143"/>
      <c r="EL9" s="142"/>
      <c r="EM9" s="143"/>
      <c r="EN9" s="142"/>
      <c r="EO9" s="143"/>
      <c r="EP9" s="142"/>
      <c r="EQ9" s="143"/>
      <c r="ER9" s="142"/>
      <c r="ES9" s="143"/>
      <c r="ET9" s="142"/>
      <c r="EU9" s="143"/>
      <c r="EV9" s="142"/>
      <c r="EW9" s="143"/>
      <c r="EX9" s="142"/>
      <c r="EY9" s="143"/>
      <c r="EZ9" s="142"/>
      <c r="FA9" s="143"/>
      <c r="FB9" s="142"/>
      <c r="FC9" s="143"/>
      <c r="FD9" s="136">
        <f t="shared" si="0"/>
        <v>0</v>
      </c>
      <c r="FE9" s="136">
        <f t="shared" si="1"/>
        <v>0</v>
      </c>
      <c r="FF9" s="137" t="str">
        <f t="shared" si="2"/>
        <v>Bravo!!!</v>
      </c>
      <c r="FG9" s="235"/>
      <c r="FH9" s="235"/>
      <c r="FI9" s="235"/>
    </row>
    <row r="10" spans="1:165" x14ac:dyDescent="0.4">
      <c r="A10" s="138">
        <v>4</v>
      </c>
      <c r="B10" s="139"/>
      <c r="C10" s="139"/>
      <c r="D10" s="140"/>
      <c r="E10" s="141"/>
      <c r="F10" s="142"/>
      <c r="G10" s="143"/>
      <c r="H10" s="142"/>
      <c r="I10" s="143"/>
      <c r="J10" s="144"/>
      <c r="K10" s="143"/>
      <c r="L10" s="145"/>
      <c r="M10" s="145"/>
      <c r="N10" s="142"/>
      <c r="O10" s="143"/>
      <c r="P10" s="145"/>
      <c r="Q10" s="145"/>
      <c r="R10" s="142"/>
      <c r="S10" s="143"/>
      <c r="T10" s="145"/>
      <c r="U10" s="145"/>
      <c r="V10" s="142"/>
      <c r="W10" s="143"/>
      <c r="X10" s="145"/>
      <c r="Y10" s="142"/>
      <c r="Z10" s="143"/>
      <c r="AA10" s="142"/>
      <c r="AB10" s="143"/>
      <c r="AC10" s="142"/>
      <c r="AD10" s="143"/>
      <c r="AE10" s="145"/>
      <c r="AF10" s="145"/>
      <c r="AG10" s="142"/>
      <c r="AH10" s="143"/>
      <c r="AI10" s="142"/>
      <c r="AJ10" s="143"/>
      <c r="AK10" s="145"/>
      <c r="AL10" s="142"/>
      <c r="AM10" s="143"/>
      <c r="AN10" s="145"/>
      <c r="AO10" s="142"/>
      <c r="AP10" s="143"/>
      <c r="AQ10" s="142"/>
      <c r="AR10" s="143"/>
      <c r="AS10" s="142"/>
      <c r="AT10" s="143"/>
      <c r="AU10" s="142"/>
      <c r="AV10" s="143"/>
      <c r="AW10" s="142"/>
      <c r="AX10" s="143"/>
      <c r="AY10" s="142"/>
      <c r="AZ10" s="143"/>
      <c r="BA10" s="142"/>
      <c r="BB10" s="143"/>
      <c r="BC10" s="145"/>
      <c r="BD10" s="142"/>
      <c r="BE10" s="143"/>
      <c r="BF10" s="145"/>
      <c r="BG10" s="142"/>
      <c r="BH10" s="143"/>
      <c r="BI10" s="145"/>
      <c r="BJ10" s="142"/>
      <c r="BK10" s="143"/>
      <c r="BL10" s="145"/>
      <c r="BM10" s="142"/>
      <c r="BN10" s="143"/>
      <c r="BO10" s="145"/>
      <c r="BP10" s="142"/>
      <c r="BQ10" s="143"/>
      <c r="BR10" s="145"/>
      <c r="BS10" s="142"/>
      <c r="BT10" s="143"/>
      <c r="BU10" s="142"/>
      <c r="BV10" s="143"/>
      <c r="BW10" s="145"/>
      <c r="BX10" s="142"/>
      <c r="BY10" s="143"/>
      <c r="BZ10" s="142"/>
      <c r="CA10" s="143"/>
      <c r="CB10" s="142"/>
      <c r="CC10" s="143"/>
      <c r="CD10" s="145"/>
      <c r="CE10" s="142"/>
      <c r="CF10" s="143"/>
      <c r="CG10" s="145"/>
      <c r="CH10" s="142"/>
      <c r="CI10" s="143"/>
      <c r="CJ10" s="145"/>
      <c r="CK10" s="142"/>
      <c r="CL10" s="143"/>
      <c r="CM10" s="142"/>
      <c r="CN10" s="143"/>
      <c r="CO10" s="145"/>
      <c r="CP10" s="142"/>
      <c r="CQ10" s="143"/>
      <c r="CR10" s="142"/>
      <c r="CS10" s="143"/>
      <c r="CT10" s="142"/>
      <c r="CU10" s="143"/>
      <c r="CV10" s="142"/>
      <c r="CW10" s="143"/>
      <c r="CX10" s="145"/>
      <c r="CY10" s="142"/>
      <c r="CZ10" s="143"/>
      <c r="DA10" s="142"/>
      <c r="DB10" s="143"/>
      <c r="DC10" s="142"/>
      <c r="DD10" s="143"/>
      <c r="DE10" s="142"/>
      <c r="DF10" s="143"/>
      <c r="DG10" s="145"/>
      <c r="DH10" s="142"/>
      <c r="DI10" s="143"/>
      <c r="DJ10" s="142"/>
      <c r="DK10" s="143"/>
      <c r="DL10" s="142"/>
      <c r="DM10" s="143"/>
      <c r="DN10" s="142"/>
      <c r="DO10" s="143"/>
      <c r="DP10" s="142"/>
      <c r="DQ10" s="143"/>
      <c r="DR10" s="142"/>
      <c r="DS10" s="143"/>
      <c r="DT10" s="142"/>
      <c r="DU10" s="143"/>
      <c r="DV10" s="142"/>
      <c r="DW10" s="143"/>
      <c r="DX10" s="142"/>
      <c r="DY10" s="143"/>
      <c r="DZ10" s="142"/>
      <c r="EA10" s="143"/>
      <c r="EB10" s="142"/>
      <c r="EC10" s="143"/>
      <c r="ED10" s="142"/>
      <c r="EE10" s="143"/>
      <c r="EF10" s="142"/>
      <c r="EG10" s="143"/>
      <c r="EH10" s="142"/>
      <c r="EI10" s="143"/>
      <c r="EJ10" s="142"/>
      <c r="EK10" s="143"/>
      <c r="EL10" s="142"/>
      <c r="EM10" s="143"/>
      <c r="EN10" s="142"/>
      <c r="EO10" s="143"/>
      <c r="EP10" s="142"/>
      <c r="EQ10" s="143"/>
      <c r="ER10" s="142"/>
      <c r="ES10" s="143"/>
      <c r="ET10" s="142"/>
      <c r="EU10" s="143"/>
      <c r="EV10" s="142"/>
      <c r="EW10" s="143"/>
      <c r="EX10" s="142"/>
      <c r="EY10" s="143"/>
      <c r="EZ10" s="142"/>
      <c r="FA10" s="143"/>
      <c r="FB10" s="142"/>
      <c r="FC10" s="143"/>
      <c r="FD10" s="136">
        <f t="shared" si="0"/>
        <v>0</v>
      </c>
      <c r="FE10" s="136">
        <f t="shared" si="1"/>
        <v>0</v>
      </c>
      <c r="FF10" s="137" t="str">
        <f t="shared" si="2"/>
        <v>Bravo!!!</v>
      </c>
      <c r="FG10" s="235"/>
      <c r="FH10" s="235"/>
      <c r="FI10" s="235"/>
    </row>
    <row r="11" spans="1:165" x14ac:dyDescent="0.4">
      <c r="A11" s="138">
        <v>5</v>
      </c>
      <c r="B11" s="139"/>
      <c r="C11" s="139"/>
      <c r="D11" s="140"/>
      <c r="E11" s="141"/>
      <c r="F11" s="142"/>
      <c r="G11" s="143"/>
      <c r="H11" s="142"/>
      <c r="I11" s="143"/>
      <c r="J11" s="144"/>
      <c r="K11" s="143"/>
      <c r="L11" s="145"/>
      <c r="M11" s="145"/>
      <c r="N11" s="142"/>
      <c r="O11" s="143"/>
      <c r="P11" s="145"/>
      <c r="Q11" s="145"/>
      <c r="R11" s="142"/>
      <c r="S11" s="143"/>
      <c r="T11" s="145"/>
      <c r="U11" s="145"/>
      <c r="V11" s="142"/>
      <c r="W11" s="143"/>
      <c r="X11" s="145"/>
      <c r="Y11" s="142"/>
      <c r="Z11" s="143"/>
      <c r="AA11" s="142"/>
      <c r="AB11" s="143"/>
      <c r="AC11" s="142"/>
      <c r="AD11" s="143"/>
      <c r="AE11" s="145"/>
      <c r="AF11" s="145"/>
      <c r="AG11" s="142"/>
      <c r="AH11" s="143"/>
      <c r="AI11" s="142"/>
      <c r="AJ11" s="143"/>
      <c r="AK11" s="145"/>
      <c r="AL11" s="142"/>
      <c r="AM11" s="143"/>
      <c r="AN11" s="145"/>
      <c r="AO11" s="142"/>
      <c r="AP11" s="143"/>
      <c r="AQ11" s="142"/>
      <c r="AR11" s="143"/>
      <c r="AS11" s="142"/>
      <c r="AT11" s="143"/>
      <c r="AU11" s="142"/>
      <c r="AV11" s="143"/>
      <c r="AW11" s="142"/>
      <c r="AX11" s="143"/>
      <c r="AY11" s="142"/>
      <c r="AZ11" s="143"/>
      <c r="BA11" s="142"/>
      <c r="BB11" s="143"/>
      <c r="BC11" s="145"/>
      <c r="BD11" s="142"/>
      <c r="BE11" s="143"/>
      <c r="BF11" s="145"/>
      <c r="BG11" s="142"/>
      <c r="BH11" s="143"/>
      <c r="BI11" s="145"/>
      <c r="BJ11" s="142"/>
      <c r="BK11" s="143"/>
      <c r="BL11" s="145"/>
      <c r="BM11" s="142"/>
      <c r="BN11" s="143"/>
      <c r="BO11" s="145"/>
      <c r="BP11" s="142"/>
      <c r="BQ11" s="143"/>
      <c r="BR11" s="145"/>
      <c r="BS11" s="142"/>
      <c r="BT11" s="143"/>
      <c r="BU11" s="142"/>
      <c r="BV11" s="143"/>
      <c r="BW11" s="145"/>
      <c r="BX11" s="142"/>
      <c r="BY11" s="143"/>
      <c r="BZ11" s="142"/>
      <c r="CA11" s="143"/>
      <c r="CB11" s="142"/>
      <c r="CC11" s="143"/>
      <c r="CD11" s="145"/>
      <c r="CE11" s="142"/>
      <c r="CF11" s="143"/>
      <c r="CG11" s="145"/>
      <c r="CH11" s="142"/>
      <c r="CI11" s="143"/>
      <c r="CJ11" s="145"/>
      <c r="CK11" s="142"/>
      <c r="CL11" s="143"/>
      <c r="CM11" s="142"/>
      <c r="CN11" s="143"/>
      <c r="CO11" s="145"/>
      <c r="CP11" s="142"/>
      <c r="CQ11" s="143"/>
      <c r="CR11" s="142"/>
      <c r="CS11" s="143"/>
      <c r="CT11" s="142"/>
      <c r="CU11" s="143"/>
      <c r="CV11" s="142"/>
      <c r="CW11" s="143"/>
      <c r="CX11" s="145"/>
      <c r="CY11" s="142"/>
      <c r="CZ11" s="143"/>
      <c r="DA11" s="142"/>
      <c r="DB11" s="143"/>
      <c r="DC11" s="142"/>
      <c r="DD11" s="143"/>
      <c r="DE11" s="142"/>
      <c r="DF11" s="143"/>
      <c r="DG11" s="145"/>
      <c r="DH11" s="142"/>
      <c r="DI11" s="143"/>
      <c r="DJ11" s="142"/>
      <c r="DK11" s="143"/>
      <c r="DL11" s="142"/>
      <c r="DM11" s="143"/>
      <c r="DN11" s="142"/>
      <c r="DO11" s="143"/>
      <c r="DP11" s="142"/>
      <c r="DQ11" s="143"/>
      <c r="DR11" s="142"/>
      <c r="DS11" s="143"/>
      <c r="DT11" s="142"/>
      <c r="DU11" s="143"/>
      <c r="DV11" s="142"/>
      <c r="DW11" s="143"/>
      <c r="DX11" s="142"/>
      <c r="DY11" s="143"/>
      <c r="DZ11" s="142"/>
      <c r="EA11" s="143"/>
      <c r="EB11" s="142"/>
      <c r="EC11" s="143"/>
      <c r="ED11" s="142"/>
      <c r="EE11" s="143"/>
      <c r="EF11" s="142"/>
      <c r="EG11" s="143"/>
      <c r="EH11" s="142"/>
      <c r="EI11" s="143"/>
      <c r="EJ11" s="142"/>
      <c r="EK11" s="143"/>
      <c r="EL11" s="142"/>
      <c r="EM11" s="143"/>
      <c r="EN11" s="142"/>
      <c r="EO11" s="143"/>
      <c r="EP11" s="142"/>
      <c r="EQ11" s="143"/>
      <c r="ER11" s="142"/>
      <c r="ES11" s="143"/>
      <c r="ET11" s="142"/>
      <c r="EU11" s="143"/>
      <c r="EV11" s="142"/>
      <c r="EW11" s="143"/>
      <c r="EX11" s="142"/>
      <c r="EY11" s="143"/>
      <c r="EZ11" s="142"/>
      <c r="FA11" s="143"/>
      <c r="FB11" s="142"/>
      <c r="FC11" s="143"/>
      <c r="FD11" s="136">
        <f t="shared" si="0"/>
        <v>0</v>
      </c>
      <c r="FE11" s="136">
        <f t="shared" si="1"/>
        <v>0</v>
      </c>
      <c r="FF11" s="137" t="str">
        <f t="shared" si="2"/>
        <v>Bravo!!!</v>
      </c>
      <c r="FG11" s="235"/>
      <c r="FH11" s="235"/>
      <c r="FI11" s="235"/>
    </row>
    <row r="12" spans="1:165" x14ac:dyDescent="0.4">
      <c r="A12" s="138">
        <v>6</v>
      </c>
      <c r="B12" s="139"/>
      <c r="C12" s="139"/>
      <c r="D12" s="140"/>
      <c r="E12" s="141"/>
      <c r="F12" s="142"/>
      <c r="G12" s="143"/>
      <c r="H12" s="142"/>
      <c r="I12" s="143"/>
      <c r="J12" s="144"/>
      <c r="K12" s="143"/>
      <c r="L12" s="145"/>
      <c r="M12" s="145"/>
      <c r="N12" s="142"/>
      <c r="O12" s="143"/>
      <c r="P12" s="145"/>
      <c r="Q12" s="145"/>
      <c r="R12" s="142"/>
      <c r="S12" s="143"/>
      <c r="T12" s="145"/>
      <c r="U12" s="145"/>
      <c r="V12" s="142"/>
      <c r="W12" s="143"/>
      <c r="X12" s="145"/>
      <c r="Y12" s="142"/>
      <c r="Z12" s="143"/>
      <c r="AA12" s="142"/>
      <c r="AB12" s="143"/>
      <c r="AC12" s="142"/>
      <c r="AD12" s="143"/>
      <c r="AE12" s="145"/>
      <c r="AF12" s="145"/>
      <c r="AG12" s="142"/>
      <c r="AH12" s="143"/>
      <c r="AI12" s="142"/>
      <c r="AJ12" s="143"/>
      <c r="AK12" s="145"/>
      <c r="AL12" s="142"/>
      <c r="AM12" s="143"/>
      <c r="AN12" s="145"/>
      <c r="AO12" s="142"/>
      <c r="AP12" s="143"/>
      <c r="AQ12" s="142"/>
      <c r="AR12" s="143"/>
      <c r="AS12" s="142"/>
      <c r="AT12" s="143"/>
      <c r="AU12" s="142"/>
      <c r="AV12" s="143"/>
      <c r="AW12" s="142"/>
      <c r="AX12" s="143"/>
      <c r="AY12" s="142"/>
      <c r="AZ12" s="143"/>
      <c r="BA12" s="142"/>
      <c r="BB12" s="143"/>
      <c r="BC12" s="145"/>
      <c r="BD12" s="142"/>
      <c r="BE12" s="143"/>
      <c r="BF12" s="145"/>
      <c r="BG12" s="142"/>
      <c r="BH12" s="143"/>
      <c r="BI12" s="145"/>
      <c r="BJ12" s="142"/>
      <c r="BK12" s="143"/>
      <c r="BL12" s="145"/>
      <c r="BM12" s="142"/>
      <c r="BN12" s="143"/>
      <c r="BO12" s="145"/>
      <c r="BP12" s="142"/>
      <c r="BQ12" s="143"/>
      <c r="BR12" s="145"/>
      <c r="BS12" s="142"/>
      <c r="BT12" s="143"/>
      <c r="BU12" s="142"/>
      <c r="BV12" s="143"/>
      <c r="BW12" s="145"/>
      <c r="BX12" s="142"/>
      <c r="BY12" s="143"/>
      <c r="BZ12" s="142"/>
      <c r="CA12" s="143"/>
      <c r="CB12" s="142"/>
      <c r="CC12" s="143"/>
      <c r="CD12" s="145"/>
      <c r="CE12" s="142"/>
      <c r="CF12" s="143"/>
      <c r="CG12" s="145"/>
      <c r="CH12" s="142"/>
      <c r="CI12" s="143"/>
      <c r="CJ12" s="145"/>
      <c r="CK12" s="142"/>
      <c r="CL12" s="143"/>
      <c r="CM12" s="142"/>
      <c r="CN12" s="143"/>
      <c r="CO12" s="145"/>
      <c r="CP12" s="142"/>
      <c r="CQ12" s="143"/>
      <c r="CR12" s="142"/>
      <c r="CS12" s="143"/>
      <c r="CT12" s="142"/>
      <c r="CU12" s="143"/>
      <c r="CV12" s="142"/>
      <c r="CW12" s="143"/>
      <c r="CX12" s="145"/>
      <c r="CY12" s="142"/>
      <c r="CZ12" s="143"/>
      <c r="DA12" s="142"/>
      <c r="DB12" s="143"/>
      <c r="DC12" s="142"/>
      <c r="DD12" s="143"/>
      <c r="DE12" s="142"/>
      <c r="DF12" s="143"/>
      <c r="DG12" s="145"/>
      <c r="DH12" s="142"/>
      <c r="DI12" s="143"/>
      <c r="DJ12" s="142"/>
      <c r="DK12" s="143"/>
      <c r="DL12" s="142"/>
      <c r="DM12" s="143"/>
      <c r="DN12" s="142"/>
      <c r="DO12" s="143"/>
      <c r="DP12" s="142"/>
      <c r="DQ12" s="143"/>
      <c r="DR12" s="142"/>
      <c r="DS12" s="143"/>
      <c r="DT12" s="142"/>
      <c r="DU12" s="143"/>
      <c r="DV12" s="142"/>
      <c r="DW12" s="143"/>
      <c r="DX12" s="142"/>
      <c r="DY12" s="143"/>
      <c r="DZ12" s="142"/>
      <c r="EA12" s="143"/>
      <c r="EB12" s="142"/>
      <c r="EC12" s="143"/>
      <c r="ED12" s="142"/>
      <c r="EE12" s="143"/>
      <c r="EF12" s="142"/>
      <c r="EG12" s="143"/>
      <c r="EH12" s="142"/>
      <c r="EI12" s="143"/>
      <c r="EJ12" s="142"/>
      <c r="EK12" s="143"/>
      <c r="EL12" s="142"/>
      <c r="EM12" s="143"/>
      <c r="EN12" s="142"/>
      <c r="EO12" s="143"/>
      <c r="EP12" s="142"/>
      <c r="EQ12" s="143"/>
      <c r="ER12" s="142"/>
      <c r="ES12" s="143"/>
      <c r="ET12" s="142"/>
      <c r="EU12" s="143"/>
      <c r="EV12" s="142"/>
      <c r="EW12" s="143"/>
      <c r="EX12" s="142"/>
      <c r="EY12" s="143"/>
      <c r="EZ12" s="142"/>
      <c r="FA12" s="143"/>
      <c r="FB12" s="142"/>
      <c r="FC12" s="143"/>
      <c r="FD12" s="136">
        <f t="shared" si="0"/>
        <v>0</v>
      </c>
      <c r="FE12" s="136">
        <f t="shared" si="1"/>
        <v>0</v>
      </c>
      <c r="FF12" s="137" t="str">
        <f t="shared" si="2"/>
        <v>Bravo!!!</v>
      </c>
      <c r="FG12" s="235"/>
      <c r="FH12" s="235"/>
      <c r="FI12" s="235"/>
    </row>
    <row r="13" spans="1:165" x14ac:dyDescent="0.4">
      <c r="A13" s="138">
        <v>7</v>
      </c>
      <c r="B13" s="139"/>
      <c r="C13" s="139"/>
      <c r="D13" s="140"/>
      <c r="E13" s="141"/>
      <c r="F13" s="142"/>
      <c r="G13" s="143"/>
      <c r="H13" s="142"/>
      <c r="I13" s="143"/>
      <c r="J13" s="144"/>
      <c r="K13" s="143"/>
      <c r="L13" s="145"/>
      <c r="M13" s="145"/>
      <c r="N13" s="142"/>
      <c r="O13" s="143"/>
      <c r="P13" s="145"/>
      <c r="Q13" s="145"/>
      <c r="R13" s="142"/>
      <c r="S13" s="143"/>
      <c r="T13" s="145"/>
      <c r="U13" s="145"/>
      <c r="V13" s="142"/>
      <c r="W13" s="143"/>
      <c r="X13" s="145"/>
      <c r="Y13" s="142"/>
      <c r="Z13" s="143"/>
      <c r="AA13" s="142"/>
      <c r="AB13" s="143"/>
      <c r="AC13" s="142"/>
      <c r="AD13" s="143"/>
      <c r="AE13" s="145"/>
      <c r="AF13" s="145"/>
      <c r="AG13" s="142"/>
      <c r="AH13" s="143"/>
      <c r="AI13" s="142"/>
      <c r="AJ13" s="143"/>
      <c r="AK13" s="145"/>
      <c r="AL13" s="142"/>
      <c r="AM13" s="143"/>
      <c r="AN13" s="145"/>
      <c r="AO13" s="142"/>
      <c r="AP13" s="143"/>
      <c r="AQ13" s="142"/>
      <c r="AR13" s="143"/>
      <c r="AS13" s="142"/>
      <c r="AT13" s="143"/>
      <c r="AU13" s="142"/>
      <c r="AV13" s="143"/>
      <c r="AW13" s="142"/>
      <c r="AX13" s="143"/>
      <c r="AY13" s="142"/>
      <c r="AZ13" s="143"/>
      <c r="BA13" s="142"/>
      <c r="BB13" s="143"/>
      <c r="BC13" s="145"/>
      <c r="BD13" s="142"/>
      <c r="BE13" s="143"/>
      <c r="BF13" s="145"/>
      <c r="BG13" s="142"/>
      <c r="BH13" s="143"/>
      <c r="BI13" s="145"/>
      <c r="BJ13" s="142"/>
      <c r="BK13" s="143"/>
      <c r="BL13" s="145"/>
      <c r="BM13" s="142"/>
      <c r="BN13" s="143"/>
      <c r="BO13" s="145"/>
      <c r="BP13" s="142"/>
      <c r="BQ13" s="143"/>
      <c r="BR13" s="145"/>
      <c r="BS13" s="142"/>
      <c r="BT13" s="143"/>
      <c r="BU13" s="142"/>
      <c r="BV13" s="143"/>
      <c r="BW13" s="145"/>
      <c r="BX13" s="142"/>
      <c r="BY13" s="143"/>
      <c r="BZ13" s="142"/>
      <c r="CA13" s="143"/>
      <c r="CB13" s="142"/>
      <c r="CC13" s="143"/>
      <c r="CD13" s="145"/>
      <c r="CE13" s="142"/>
      <c r="CF13" s="143"/>
      <c r="CG13" s="145"/>
      <c r="CH13" s="142"/>
      <c r="CI13" s="143"/>
      <c r="CJ13" s="145"/>
      <c r="CK13" s="142"/>
      <c r="CL13" s="143"/>
      <c r="CM13" s="142"/>
      <c r="CN13" s="143"/>
      <c r="CO13" s="145"/>
      <c r="CP13" s="142"/>
      <c r="CQ13" s="143"/>
      <c r="CR13" s="142"/>
      <c r="CS13" s="143"/>
      <c r="CT13" s="142"/>
      <c r="CU13" s="143"/>
      <c r="CV13" s="142"/>
      <c r="CW13" s="143"/>
      <c r="CX13" s="145"/>
      <c r="CY13" s="142"/>
      <c r="CZ13" s="143"/>
      <c r="DA13" s="142"/>
      <c r="DB13" s="143"/>
      <c r="DC13" s="142"/>
      <c r="DD13" s="143"/>
      <c r="DE13" s="142"/>
      <c r="DF13" s="143"/>
      <c r="DG13" s="145"/>
      <c r="DH13" s="142"/>
      <c r="DI13" s="143"/>
      <c r="DJ13" s="142"/>
      <c r="DK13" s="143"/>
      <c r="DL13" s="142"/>
      <c r="DM13" s="143"/>
      <c r="DN13" s="142"/>
      <c r="DO13" s="143"/>
      <c r="DP13" s="142"/>
      <c r="DQ13" s="143"/>
      <c r="DR13" s="142"/>
      <c r="DS13" s="143"/>
      <c r="DT13" s="142"/>
      <c r="DU13" s="143"/>
      <c r="DV13" s="142"/>
      <c r="DW13" s="143"/>
      <c r="DX13" s="142"/>
      <c r="DY13" s="143"/>
      <c r="DZ13" s="142"/>
      <c r="EA13" s="143"/>
      <c r="EB13" s="142"/>
      <c r="EC13" s="143"/>
      <c r="ED13" s="142"/>
      <c r="EE13" s="143"/>
      <c r="EF13" s="142"/>
      <c r="EG13" s="143"/>
      <c r="EH13" s="142"/>
      <c r="EI13" s="143"/>
      <c r="EJ13" s="142"/>
      <c r="EK13" s="143"/>
      <c r="EL13" s="142"/>
      <c r="EM13" s="143"/>
      <c r="EN13" s="142"/>
      <c r="EO13" s="143"/>
      <c r="EP13" s="142"/>
      <c r="EQ13" s="143"/>
      <c r="ER13" s="142"/>
      <c r="ES13" s="143"/>
      <c r="ET13" s="142"/>
      <c r="EU13" s="143"/>
      <c r="EV13" s="142"/>
      <c r="EW13" s="143"/>
      <c r="EX13" s="142"/>
      <c r="EY13" s="143"/>
      <c r="EZ13" s="142"/>
      <c r="FA13" s="143"/>
      <c r="FB13" s="142"/>
      <c r="FC13" s="143"/>
      <c r="FD13" s="136">
        <f t="shared" si="0"/>
        <v>0</v>
      </c>
      <c r="FE13" s="136">
        <f t="shared" si="1"/>
        <v>0</v>
      </c>
      <c r="FF13" s="137" t="str">
        <f t="shared" si="2"/>
        <v>Bravo!!!</v>
      </c>
      <c r="FG13" s="235"/>
      <c r="FH13" s="235"/>
      <c r="FI13" s="235"/>
    </row>
    <row r="14" spans="1:165" x14ac:dyDescent="0.4">
      <c r="A14" s="138">
        <v>8</v>
      </c>
      <c r="B14" s="139"/>
      <c r="C14" s="139"/>
      <c r="D14" s="140"/>
      <c r="E14" s="141"/>
      <c r="F14" s="142"/>
      <c r="G14" s="143"/>
      <c r="H14" s="142"/>
      <c r="I14" s="143"/>
      <c r="J14" s="144"/>
      <c r="K14" s="143"/>
      <c r="L14" s="145"/>
      <c r="M14" s="145"/>
      <c r="N14" s="142"/>
      <c r="O14" s="143"/>
      <c r="P14" s="145"/>
      <c r="Q14" s="145"/>
      <c r="R14" s="142"/>
      <c r="S14" s="143"/>
      <c r="T14" s="145"/>
      <c r="U14" s="145"/>
      <c r="V14" s="142"/>
      <c r="W14" s="143"/>
      <c r="X14" s="145"/>
      <c r="Y14" s="142"/>
      <c r="Z14" s="143"/>
      <c r="AA14" s="142"/>
      <c r="AB14" s="143"/>
      <c r="AC14" s="142"/>
      <c r="AD14" s="143"/>
      <c r="AE14" s="145"/>
      <c r="AF14" s="145"/>
      <c r="AG14" s="142"/>
      <c r="AH14" s="143"/>
      <c r="AI14" s="142"/>
      <c r="AJ14" s="143"/>
      <c r="AK14" s="145"/>
      <c r="AL14" s="142"/>
      <c r="AM14" s="143"/>
      <c r="AN14" s="145"/>
      <c r="AO14" s="142"/>
      <c r="AP14" s="143"/>
      <c r="AQ14" s="142"/>
      <c r="AR14" s="143"/>
      <c r="AS14" s="142"/>
      <c r="AT14" s="143"/>
      <c r="AU14" s="142"/>
      <c r="AV14" s="143"/>
      <c r="AW14" s="142"/>
      <c r="AX14" s="143"/>
      <c r="AY14" s="142"/>
      <c r="AZ14" s="143"/>
      <c r="BA14" s="142"/>
      <c r="BB14" s="143"/>
      <c r="BC14" s="145"/>
      <c r="BD14" s="142"/>
      <c r="BE14" s="143"/>
      <c r="BF14" s="145"/>
      <c r="BG14" s="142"/>
      <c r="BH14" s="143"/>
      <c r="BI14" s="145"/>
      <c r="BJ14" s="142"/>
      <c r="BK14" s="143"/>
      <c r="BL14" s="145"/>
      <c r="BM14" s="142"/>
      <c r="BN14" s="143"/>
      <c r="BO14" s="145"/>
      <c r="BP14" s="142"/>
      <c r="BQ14" s="143"/>
      <c r="BR14" s="145"/>
      <c r="BS14" s="142"/>
      <c r="BT14" s="143"/>
      <c r="BU14" s="142"/>
      <c r="BV14" s="143"/>
      <c r="BW14" s="145"/>
      <c r="BX14" s="142"/>
      <c r="BY14" s="143"/>
      <c r="BZ14" s="142"/>
      <c r="CA14" s="143"/>
      <c r="CB14" s="142"/>
      <c r="CC14" s="143"/>
      <c r="CD14" s="145"/>
      <c r="CE14" s="142"/>
      <c r="CF14" s="143"/>
      <c r="CG14" s="145"/>
      <c r="CH14" s="142"/>
      <c r="CI14" s="143"/>
      <c r="CJ14" s="145"/>
      <c r="CK14" s="142"/>
      <c r="CL14" s="143"/>
      <c r="CM14" s="142"/>
      <c r="CN14" s="143"/>
      <c r="CO14" s="145"/>
      <c r="CP14" s="142"/>
      <c r="CQ14" s="143"/>
      <c r="CR14" s="142"/>
      <c r="CS14" s="143"/>
      <c r="CT14" s="142"/>
      <c r="CU14" s="143"/>
      <c r="CV14" s="142"/>
      <c r="CW14" s="143"/>
      <c r="CX14" s="145"/>
      <c r="CY14" s="142"/>
      <c r="CZ14" s="143"/>
      <c r="DA14" s="142"/>
      <c r="DB14" s="143"/>
      <c r="DC14" s="142"/>
      <c r="DD14" s="143"/>
      <c r="DE14" s="142"/>
      <c r="DF14" s="143"/>
      <c r="DG14" s="145"/>
      <c r="DH14" s="142"/>
      <c r="DI14" s="143"/>
      <c r="DJ14" s="142"/>
      <c r="DK14" s="143"/>
      <c r="DL14" s="142"/>
      <c r="DM14" s="143"/>
      <c r="DN14" s="142"/>
      <c r="DO14" s="143"/>
      <c r="DP14" s="142"/>
      <c r="DQ14" s="143"/>
      <c r="DR14" s="142"/>
      <c r="DS14" s="143"/>
      <c r="DT14" s="142"/>
      <c r="DU14" s="143"/>
      <c r="DV14" s="142"/>
      <c r="DW14" s="143"/>
      <c r="DX14" s="142"/>
      <c r="DY14" s="143"/>
      <c r="DZ14" s="142"/>
      <c r="EA14" s="143"/>
      <c r="EB14" s="142"/>
      <c r="EC14" s="143"/>
      <c r="ED14" s="142"/>
      <c r="EE14" s="143"/>
      <c r="EF14" s="142"/>
      <c r="EG14" s="143"/>
      <c r="EH14" s="142"/>
      <c r="EI14" s="143"/>
      <c r="EJ14" s="142"/>
      <c r="EK14" s="143"/>
      <c r="EL14" s="142"/>
      <c r="EM14" s="143"/>
      <c r="EN14" s="142"/>
      <c r="EO14" s="143"/>
      <c r="EP14" s="142"/>
      <c r="EQ14" s="143"/>
      <c r="ER14" s="142"/>
      <c r="ES14" s="143"/>
      <c r="ET14" s="142"/>
      <c r="EU14" s="143"/>
      <c r="EV14" s="142"/>
      <c r="EW14" s="143"/>
      <c r="EX14" s="142"/>
      <c r="EY14" s="143"/>
      <c r="EZ14" s="142"/>
      <c r="FA14" s="143"/>
      <c r="FB14" s="142"/>
      <c r="FC14" s="143"/>
      <c r="FD14" s="136">
        <f t="shared" si="0"/>
        <v>0</v>
      </c>
      <c r="FE14" s="136">
        <f t="shared" si="1"/>
        <v>0</v>
      </c>
      <c r="FF14" s="137" t="str">
        <f t="shared" si="2"/>
        <v>Bravo!!!</v>
      </c>
      <c r="FG14" s="235"/>
      <c r="FH14" s="235"/>
      <c r="FI14" s="235"/>
    </row>
    <row r="15" spans="1:165" x14ac:dyDescent="0.4">
      <c r="A15" s="138">
        <v>9</v>
      </c>
      <c r="B15" s="139"/>
      <c r="C15" s="139"/>
      <c r="D15" s="140"/>
      <c r="E15" s="141"/>
      <c r="F15" s="142"/>
      <c r="G15" s="143"/>
      <c r="H15" s="142"/>
      <c r="I15" s="143"/>
      <c r="J15" s="144"/>
      <c r="K15" s="143"/>
      <c r="L15" s="145"/>
      <c r="M15" s="145"/>
      <c r="N15" s="142"/>
      <c r="O15" s="143"/>
      <c r="P15" s="145"/>
      <c r="Q15" s="145"/>
      <c r="R15" s="142"/>
      <c r="S15" s="143"/>
      <c r="T15" s="145"/>
      <c r="U15" s="145"/>
      <c r="V15" s="142"/>
      <c r="W15" s="143"/>
      <c r="X15" s="145"/>
      <c r="Y15" s="142"/>
      <c r="Z15" s="143"/>
      <c r="AA15" s="142"/>
      <c r="AB15" s="143"/>
      <c r="AC15" s="142"/>
      <c r="AD15" s="143"/>
      <c r="AE15" s="145"/>
      <c r="AF15" s="145"/>
      <c r="AG15" s="142"/>
      <c r="AH15" s="143"/>
      <c r="AI15" s="142"/>
      <c r="AJ15" s="143"/>
      <c r="AK15" s="145"/>
      <c r="AL15" s="142"/>
      <c r="AM15" s="143"/>
      <c r="AN15" s="145"/>
      <c r="AO15" s="142"/>
      <c r="AP15" s="143"/>
      <c r="AQ15" s="142"/>
      <c r="AR15" s="143"/>
      <c r="AS15" s="142"/>
      <c r="AT15" s="143"/>
      <c r="AU15" s="142"/>
      <c r="AV15" s="143"/>
      <c r="AW15" s="142"/>
      <c r="AX15" s="143"/>
      <c r="AY15" s="142"/>
      <c r="AZ15" s="143"/>
      <c r="BA15" s="142"/>
      <c r="BB15" s="143"/>
      <c r="BC15" s="145"/>
      <c r="BD15" s="142"/>
      <c r="BE15" s="143"/>
      <c r="BF15" s="145"/>
      <c r="BG15" s="142"/>
      <c r="BH15" s="143"/>
      <c r="BI15" s="145"/>
      <c r="BJ15" s="142"/>
      <c r="BK15" s="143"/>
      <c r="BL15" s="145"/>
      <c r="BM15" s="142"/>
      <c r="BN15" s="143"/>
      <c r="BO15" s="145"/>
      <c r="BP15" s="142"/>
      <c r="BQ15" s="143"/>
      <c r="BR15" s="145"/>
      <c r="BS15" s="142"/>
      <c r="BT15" s="143"/>
      <c r="BU15" s="142"/>
      <c r="BV15" s="143"/>
      <c r="BW15" s="145"/>
      <c r="BX15" s="142"/>
      <c r="BY15" s="143"/>
      <c r="BZ15" s="142"/>
      <c r="CA15" s="143"/>
      <c r="CB15" s="142"/>
      <c r="CC15" s="143"/>
      <c r="CD15" s="145"/>
      <c r="CE15" s="142"/>
      <c r="CF15" s="143"/>
      <c r="CG15" s="145"/>
      <c r="CH15" s="142"/>
      <c r="CI15" s="143"/>
      <c r="CJ15" s="145"/>
      <c r="CK15" s="142"/>
      <c r="CL15" s="143"/>
      <c r="CM15" s="142"/>
      <c r="CN15" s="143"/>
      <c r="CO15" s="145"/>
      <c r="CP15" s="142"/>
      <c r="CQ15" s="143"/>
      <c r="CR15" s="142"/>
      <c r="CS15" s="143"/>
      <c r="CT15" s="142"/>
      <c r="CU15" s="143"/>
      <c r="CV15" s="142"/>
      <c r="CW15" s="143"/>
      <c r="CX15" s="145"/>
      <c r="CY15" s="142"/>
      <c r="CZ15" s="143"/>
      <c r="DA15" s="142"/>
      <c r="DB15" s="143"/>
      <c r="DC15" s="142"/>
      <c r="DD15" s="143"/>
      <c r="DE15" s="142"/>
      <c r="DF15" s="143"/>
      <c r="DG15" s="145"/>
      <c r="DH15" s="142"/>
      <c r="DI15" s="143"/>
      <c r="DJ15" s="142"/>
      <c r="DK15" s="143"/>
      <c r="DL15" s="142"/>
      <c r="DM15" s="143"/>
      <c r="DN15" s="142"/>
      <c r="DO15" s="143"/>
      <c r="DP15" s="142"/>
      <c r="DQ15" s="143"/>
      <c r="DR15" s="142"/>
      <c r="DS15" s="143"/>
      <c r="DT15" s="142"/>
      <c r="DU15" s="143"/>
      <c r="DV15" s="142"/>
      <c r="DW15" s="143"/>
      <c r="DX15" s="142"/>
      <c r="DY15" s="143"/>
      <c r="DZ15" s="142"/>
      <c r="EA15" s="143"/>
      <c r="EB15" s="142"/>
      <c r="EC15" s="143"/>
      <c r="ED15" s="142"/>
      <c r="EE15" s="143"/>
      <c r="EF15" s="142"/>
      <c r="EG15" s="143"/>
      <c r="EH15" s="142"/>
      <c r="EI15" s="143"/>
      <c r="EJ15" s="142"/>
      <c r="EK15" s="143"/>
      <c r="EL15" s="142"/>
      <c r="EM15" s="143"/>
      <c r="EN15" s="142"/>
      <c r="EO15" s="143"/>
      <c r="EP15" s="142"/>
      <c r="EQ15" s="143"/>
      <c r="ER15" s="142"/>
      <c r="ES15" s="143"/>
      <c r="ET15" s="142"/>
      <c r="EU15" s="143"/>
      <c r="EV15" s="142"/>
      <c r="EW15" s="143"/>
      <c r="EX15" s="142"/>
      <c r="EY15" s="143"/>
      <c r="EZ15" s="142"/>
      <c r="FA15" s="143"/>
      <c r="FB15" s="142"/>
      <c r="FC15" s="143"/>
      <c r="FD15" s="136">
        <f t="shared" si="0"/>
        <v>0</v>
      </c>
      <c r="FE15" s="136">
        <f t="shared" si="1"/>
        <v>0</v>
      </c>
      <c r="FF15" s="137" t="str">
        <f t="shared" si="2"/>
        <v>Bravo!!!</v>
      </c>
      <c r="FG15" s="235"/>
      <c r="FH15" s="235"/>
      <c r="FI15" s="235"/>
    </row>
    <row r="16" spans="1:165" x14ac:dyDescent="0.4">
      <c r="A16" s="138">
        <v>10</v>
      </c>
      <c r="B16" s="139"/>
      <c r="C16" s="139"/>
      <c r="D16" s="140"/>
      <c r="E16" s="141"/>
      <c r="F16" s="142"/>
      <c r="G16" s="143"/>
      <c r="H16" s="142"/>
      <c r="I16" s="143"/>
      <c r="J16" s="144"/>
      <c r="K16" s="143"/>
      <c r="L16" s="145"/>
      <c r="M16" s="145"/>
      <c r="N16" s="142"/>
      <c r="O16" s="143"/>
      <c r="P16" s="145"/>
      <c r="Q16" s="145"/>
      <c r="R16" s="142"/>
      <c r="S16" s="143"/>
      <c r="T16" s="145"/>
      <c r="U16" s="145"/>
      <c r="V16" s="142"/>
      <c r="W16" s="143"/>
      <c r="X16" s="145"/>
      <c r="Y16" s="142"/>
      <c r="Z16" s="143"/>
      <c r="AA16" s="142"/>
      <c r="AB16" s="143"/>
      <c r="AC16" s="142"/>
      <c r="AD16" s="143"/>
      <c r="AE16" s="145"/>
      <c r="AF16" s="145"/>
      <c r="AG16" s="142"/>
      <c r="AH16" s="143"/>
      <c r="AI16" s="142"/>
      <c r="AJ16" s="143"/>
      <c r="AK16" s="145"/>
      <c r="AL16" s="142"/>
      <c r="AM16" s="143"/>
      <c r="AN16" s="145"/>
      <c r="AO16" s="142"/>
      <c r="AP16" s="143"/>
      <c r="AQ16" s="142"/>
      <c r="AR16" s="143"/>
      <c r="AS16" s="142"/>
      <c r="AT16" s="143"/>
      <c r="AU16" s="142"/>
      <c r="AV16" s="143"/>
      <c r="AW16" s="142"/>
      <c r="AX16" s="143"/>
      <c r="AY16" s="142"/>
      <c r="AZ16" s="143"/>
      <c r="BA16" s="142"/>
      <c r="BB16" s="143"/>
      <c r="BC16" s="145"/>
      <c r="BD16" s="142"/>
      <c r="BE16" s="143"/>
      <c r="BF16" s="145"/>
      <c r="BG16" s="142"/>
      <c r="BH16" s="143"/>
      <c r="BI16" s="145"/>
      <c r="BJ16" s="142"/>
      <c r="BK16" s="143"/>
      <c r="BL16" s="145"/>
      <c r="BM16" s="142"/>
      <c r="BN16" s="143"/>
      <c r="BO16" s="145"/>
      <c r="BP16" s="142"/>
      <c r="BQ16" s="143"/>
      <c r="BR16" s="145"/>
      <c r="BS16" s="142"/>
      <c r="BT16" s="143"/>
      <c r="BU16" s="142"/>
      <c r="BV16" s="143"/>
      <c r="BW16" s="145"/>
      <c r="BX16" s="142"/>
      <c r="BY16" s="143"/>
      <c r="BZ16" s="142"/>
      <c r="CA16" s="143"/>
      <c r="CB16" s="142"/>
      <c r="CC16" s="143"/>
      <c r="CD16" s="145"/>
      <c r="CE16" s="142"/>
      <c r="CF16" s="143"/>
      <c r="CG16" s="145"/>
      <c r="CH16" s="142"/>
      <c r="CI16" s="143"/>
      <c r="CJ16" s="145"/>
      <c r="CK16" s="142"/>
      <c r="CL16" s="143"/>
      <c r="CM16" s="142"/>
      <c r="CN16" s="143"/>
      <c r="CO16" s="145"/>
      <c r="CP16" s="142"/>
      <c r="CQ16" s="143"/>
      <c r="CR16" s="142"/>
      <c r="CS16" s="143"/>
      <c r="CT16" s="142"/>
      <c r="CU16" s="143"/>
      <c r="CV16" s="142"/>
      <c r="CW16" s="143"/>
      <c r="CX16" s="145"/>
      <c r="CY16" s="142"/>
      <c r="CZ16" s="143"/>
      <c r="DA16" s="142"/>
      <c r="DB16" s="143"/>
      <c r="DC16" s="142"/>
      <c r="DD16" s="143"/>
      <c r="DE16" s="142"/>
      <c r="DF16" s="143"/>
      <c r="DG16" s="145"/>
      <c r="DH16" s="142"/>
      <c r="DI16" s="143"/>
      <c r="DJ16" s="142"/>
      <c r="DK16" s="143"/>
      <c r="DL16" s="142"/>
      <c r="DM16" s="143"/>
      <c r="DN16" s="142"/>
      <c r="DO16" s="143"/>
      <c r="DP16" s="142"/>
      <c r="DQ16" s="143"/>
      <c r="DR16" s="142"/>
      <c r="DS16" s="143"/>
      <c r="DT16" s="142"/>
      <c r="DU16" s="143"/>
      <c r="DV16" s="142"/>
      <c r="DW16" s="143"/>
      <c r="DX16" s="142"/>
      <c r="DY16" s="143"/>
      <c r="DZ16" s="142"/>
      <c r="EA16" s="143"/>
      <c r="EB16" s="142"/>
      <c r="EC16" s="143"/>
      <c r="ED16" s="142"/>
      <c r="EE16" s="143"/>
      <c r="EF16" s="142"/>
      <c r="EG16" s="143"/>
      <c r="EH16" s="142"/>
      <c r="EI16" s="143"/>
      <c r="EJ16" s="142"/>
      <c r="EK16" s="143"/>
      <c r="EL16" s="142"/>
      <c r="EM16" s="143"/>
      <c r="EN16" s="142"/>
      <c r="EO16" s="143"/>
      <c r="EP16" s="142"/>
      <c r="EQ16" s="143"/>
      <c r="ER16" s="142"/>
      <c r="ES16" s="143"/>
      <c r="ET16" s="142"/>
      <c r="EU16" s="143"/>
      <c r="EV16" s="142"/>
      <c r="EW16" s="143"/>
      <c r="EX16" s="142"/>
      <c r="EY16" s="143"/>
      <c r="EZ16" s="142"/>
      <c r="FA16" s="143"/>
      <c r="FB16" s="142"/>
      <c r="FC16" s="143"/>
      <c r="FD16" s="136">
        <f t="shared" si="0"/>
        <v>0</v>
      </c>
      <c r="FE16" s="136">
        <f t="shared" si="1"/>
        <v>0</v>
      </c>
      <c r="FF16" s="137" t="str">
        <f t="shared" si="2"/>
        <v>Bravo!!!</v>
      </c>
      <c r="FG16" s="235"/>
      <c r="FH16" s="235"/>
      <c r="FI16" s="235"/>
    </row>
    <row r="17" spans="1:165" x14ac:dyDescent="0.4">
      <c r="A17" s="138">
        <v>11</v>
      </c>
      <c r="B17" s="139"/>
      <c r="C17" s="139"/>
      <c r="D17" s="140"/>
      <c r="E17" s="141"/>
      <c r="F17" s="142"/>
      <c r="G17" s="143"/>
      <c r="H17" s="142"/>
      <c r="I17" s="143"/>
      <c r="J17" s="144"/>
      <c r="K17" s="143"/>
      <c r="L17" s="145"/>
      <c r="M17" s="145"/>
      <c r="N17" s="142"/>
      <c r="O17" s="143"/>
      <c r="P17" s="145"/>
      <c r="Q17" s="145"/>
      <c r="R17" s="142"/>
      <c r="S17" s="143"/>
      <c r="T17" s="145"/>
      <c r="U17" s="145"/>
      <c r="V17" s="142"/>
      <c r="W17" s="143"/>
      <c r="X17" s="145"/>
      <c r="Y17" s="142"/>
      <c r="Z17" s="143"/>
      <c r="AA17" s="142"/>
      <c r="AB17" s="143"/>
      <c r="AC17" s="142"/>
      <c r="AD17" s="143"/>
      <c r="AE17" s="145"/>
      <c r="AF17" s="145"/>
      <c r="AG17" s="142"/>
      <c r="AH17" s="143"/>
      <c r="AI17" s="142"/>
      <c r="AJ17" s="143"/>
      <c r="AK17" s="145"/>
      <c r="AL17" s="142"/>
      <c r="AM17" s="143"/>
      <c r="AN17" s="145"/>
      <c r="AO17" s="142"/>
      <c r="AP17" s="143"/>
      <c r="AQ17" s="142"/>
      <c r="AR17" s="143"/>
      <c r="AS17" s="142"/>
      <c r="AT17" s="143"/>
      <c r="AU17" s="142"/>
      <c r="AV17" s="143"/>
      <c r="AW17" s="142"/>
      <c r="AX17" s="143"/>
      <c r="AY17" s="142"/>
      <c r="AZ17" s="143"/>
      <c r="BA17" s="142"/>
      <c r="BB17" s="143"/>
      <c r="BC17" s="145"/>
      <c r="BD17" s="142"/>
      <c r="BE17" s="143"/>
      <c r="BF17" s="145"/>
      <c r="BG17" s="142"/>
      <c r="BH17" s="143"/>
      <c r="BI17" s="145"/>
      <c r="BJ17" s="142"/>
      <c r="BK17" s="143"/>
      <c r="BL17" s="145"/>
      <c r="BM17" s="142"/>
      <c r="BN17" s="143"/>
      <c r="BO17" s="145"/>
      <c r="BP17" s="142"/>
      <c r="BQ17" s="143"/>
      <c r="BR17" s="145"/>
      <c r="BS17" s="142"/>
      <c r="BT17" s="143"/>
      <c r="BU17" s="142"/>
      <c r="BV17" s="143"/>
      <c r="BW17" s="145"/>
      <c r="BX17" s="142"/>
      <c r="BY17" s="143"/>
      <c r="BZ17" s="142"/>
      <c r="CA17" s="143"/>
      <c r="CB17" s="142"/>
      <c r="CC17" s="143"/>
      <c r="CD17" s="145"/>
      <c r="CE17" s="142"/>
      <c r="CF17" s="143"/>
      <c r="CG17" s="145"/>
      <c r="CH17" s="142"/>
      <c r="CI17" s="143"/>
      <c r="CJ17" s="145"/>
      <c r="CK17" s="142"/>
      <c r="CL17" s="143"/>
      <c r="CM17" s="142"/>
      <c r="CN17" s="143"/>
      <c r="CO17" s="145"/>
      <c r="CP17" s="142"/>
      <c r="CQ17" s="143"/>
      <c r="CR17" s="142"/>
      <c r="CS17" s="143"/>
      <c r="CT17" s="142"/>
      <c r="CU17" s="143"/>
      <c r="CV17" s="142"/>
      <c r="CW17" s="143"/>
      <c r="CX17" s="145"/>
      <c r="CY17" s="142"/>
      <c r="CZ17" s="143"/>
      <c r="DA17" s="142"/>
      <c r="DB17" s="143"/>
      <c r="DC17" s="142"/>
      <c r="DD17" s="143"/>
      <c r="DE17" s="142"/>
      <c r="DF17" s="143"/>
      <c r="DG17" s="145"/>
      <c r="DH17" s="142"/>
      <c r="DI17" s="143"/>
      <c r="DJ17" s="142"/>
      <c r="DK17" s="143"/>
      <c r="DL17" s="142"/>
      <c r="DM17" s="143"/>
      <c r="DN17" s="142"/>
      <c r="DO17" s="143"/>
      <c r="DP17" s="142"/>
      <c r="DQ17" s="143"/>
      <c r="DR17" s="142"/>
      <c r="DS17" s="143"/>
      <c r="DT17" s="142"/>
      <c r="DU17" s="143"/>
      <c r="DV17" s="142"/>
      <c r="DW17" s="143"/>
      <c r="DX17" s="142"/>
      <c r="DY17" s="143"/>
      <c r="DZ17" s="142"/>
      <c r="EA17" s="143"/>
      <c r="EB17" s="142"/>
      <c r="EC17" s="143"/>
      <c r="ED17" s="142"/>
      <c r="EE17" s="143"/>
      <c r="EF17" s="142"/>
      <c r="EG17" s="143"/>
      <c r="EH17" s="142"/>
      <c r="EI17" s="143"/>
      <c r="EJ17" s="142"/>
      <c r="EK17" s="143"/>
      <c r="EL17" s="142"/>
      <c r="EM17" s="143"/>
      <c r="EN17" s="142"/>
      <c r="EO17" s="143"/>
      <c r="EP17" s="142"/>
      <c r="EQ17" s="143"/>
      <c r="ER17" s="142"/>
      <c r="ES17" s="143"/>
      <c r="ET17" s="142"/>
      <c r="EU17" s="143"/>
      <c r="EV17" s="142"/>
      <c r="EW17" s="143"/>
      <c r="EX17" s="142"/>
      <c r="EY17" s="143"/>
      <c r="EZ17" s="142"/>
      <c r="FA17" s="143"/>
      <c r="FB17" s="142"/>
      <c r="FC17" s="143"/>
      <c r="FD17" s="136">
        <f t="shared" si="0"/>
        <v>0</v>
      </c>
      <c r="FE17" s="136">
        <f t="shared" si="1"/>
        <v>0</v>
      </c>
      <c r="FF17" s="137" t="str">
        <f t="shared" si="2"/>
        <v>Bravo!!!</v>
      </c>
      <c r="FG17" s="235"/>
      <c r="FH17" s="235"/>
      <c r="FI17" s="235"/>
    </row>
    <row r="18" spans="1:165" x14ac:dyDescent="0.4">
      <c r="A18" s="138">
        <v>12</v>
      </c>
      <c r="B18" s="139"/>
      <c r="C18" s="139"/>
      <c r="D18" s="140"/>
      <c r="E18" s="141"/>
      <c r="F18" s="142"/>
      <c r="G18" s="143"/>
      <c r="H18" s="142"/>
      <c r="I18" s="143"/>
      <c r="J18" s="144"/>
      <c r="K18" s="143"/>
      <c r="L18" s="145"/>
      <c r="M18" s="145"/>
      <c r="N18" s="142"/>
      <c r="O18" s="143"/>
      <c r="P18" s="145"/>
      <c r="Q18" s="145"/>
      <c r="R18" s="142"/>
      <c r="S18" s="143"/>
      <c r="T18" s="145"/>
      <c r="U18" s="145"/>
      <c r="V18" s="142"/>
      <c r="W18" s="143"/>
      <c r="X18" s="145"/>
      <c r="Y18" s="142"/>
      <c r="Z18" s="143"/>
      <c r="AA18" s="142"/>
      <c r="AB18" s="143"/>
      <c r="AC18" s="142"/>
      <c r="AD18" s="143"/>
      <c r="AE18" s="145"/>
      <c r="AF18" s="145"/>
      <c r="AG18" s="142"/>
      <c r="AH18" s="143"/>
      <c r="AI18" s="142"/>
      <c r="AJ18" s="143"/>
      <c r="AK18" s="145"/>
      <c r="AL18" s="142"/>
      <c r="AM18" s="143"/>
      <c r="AN18" s="145"/>
      <c r="AO18" s="142"/>
      <c r="AP18" s="143"/>
      <c r="AQ18" s="142"/>
      <c r="AR18" s="143"/>
      <c r="AS18" s="142"/>
      <c r="AT18" s="143"/>
      <c r="AU18" s="142"/>
      <c r="AV18" s="143"/>
      <c r="AW18" s="142"/>
      <c r="AX18" s="143"/>
      <c r="AY18" s="142"/>
      <c r="AZ18" s="143"/>
      <c r="BA18" s="142"/>
      <c r="BB18" s="143"/>
      <c r="BC18" s="145"/>
      <c r="BD18" s="142"/>
      <c r="BE18" s="143"/>
      <c r="BF18" s="145"/>
      <c r="BG18" s="142"/>
      <c r="BH18" s="143"/>
      <c r="BI18" s="145"/>
      <c r="BJ18" s="142"/>
      <c r="BK18" s="143"/>
      <c r="BL18" s="145"/>
      <c r="BM18" s="142"/>
      <c r="BN18" s="143"/>
      <c r="BO18" s="145"/>
      <c r="BP18" s="142"/>
      <c r="BQ18" s="143"/>
      <c r="BR18" s="145"/>
      <c r="BS18" s="142"/>
      <c r="BT18" s="143"/>
      <c r="BU18" s="142"/>
      <c r="BV18" s="143"/>
      <c r="BW18" s="145"/>
      <c r="BX18" s="142"/>
      <c r="BY18" s="143"/>
      <c r="BZ18" s="142"/>
      <c r="CA18" s="143"/>
      <c r="CB18" s="142"/>
      <c r="CC18" s="143"/>
      <c r="CD18" s="145"/>
      <c r="CE18" s="142"/>
      <c r="CF18" s="143"/>
      <c r="CG18" s="145"/>
      <c r="CH18" s="142"/>
      <c r="CI18" s="143"/>
      <c r="CJ18" s="145"/>
      <c r="CK18" s="142"/>
      <c r="CL18" s="143"/>
      <c r="CM18" s="142"/>
      <c r="CN18" s="143"/>
      <c r="CO18" s="145"/>
      <c r="CP18" s="142"/>
      <c r="CQ18" s="143"/>
      <c r="CR18" s="142"/>
      <c r="CS18" s="143"/>
      <c r="CT18" s="142"/>
      <c r="CU18" s="143"/>
      <c r="CV18" s="142"/>
      <c r="CW18" s="143"/>
      <c r="CX18" s="145"/>
      <c r="CY18" s="142"/>
      <c r="CZ18" s="143"/>
      <c r="DA18" s="142"/>
      <c r="DB18" s="143"/>
      <c r="DC18" s="142"/>
      <c r="DD18" s="143"/>
      <c r="DE18" s="142"/>
      <c r="DF18" s="143"/>
      <c r="DG18" s="145"/>
      <c r="DH18" s="142"/>
      <c r="DI18" s="143"/>
      <c r="DJ18" s="142"/>
      <c r="DK18" s="143"/>
      <c r="DL18" s="142"/>
      <c r="DM18" s="143"/>
      <c r="DN18" s="142"/>
      <c r="DO18" s="143"/>
      <c r="DP18" s="142"/>
      <c r="DQ18" s="143"/>
      <c r="DR18" s="142"/>
      <c r="DS18" s="143"/>
      <c r="DT18" s="142"/>
      <c r="DU18" s="143"/>
      <c r="DV18" s="142"/>
      <c r="DW18" s="143"/>
      <c r="DX18" s="142"/>
      <c r="DY18" s="143"/>
      <c r="DZ18" s="142"/>
      <c r="EA18" s="143"/>
      <c r="EB18" s="142"/>
      <c r="EC18" s="143"/>
      <c r="ED18" s="142"/>
      <c r="EE18" s="143"/>
      <c r="EF18" s="142"/>
      <c r="EG18" s="143"/>
      <c r="EH18" s="142"/>
      <c r="EI18" s="143"/>
      <c r="EJ18" s="142"/>
      <c r="EK18" s="143"/>
      <c r="EL18" s="142"/>
      <c r="EM18" s="143"/>
      <c r="EN18" s="142"/>
      <c r="EO18" s="143"/>
      <c r="EP18" s="142"/>
      <c r="EQ18" s="143"/>
      <c r="ER18" s="142"/>
      <c r="ES18" s="143"/>
      <c r="ET18" s="142"/>
      <c r="EU18" s="143"/>
      <c r="EV18" s="142"/>
      <c r="EW18" s="143"/>
      <c r="EX18" s="142"/>
      <c r="EY18" s="143"/>
      <c r="EZ18" s="142"/>
      <c r="FA18" s="143"/>
      <c r="FB18" s="142"/>
      <c r="FC18" s="143"/>
      <c r="FD18" s="136">
        <f t="shared" si="0"/>
        <v>0</v>
      </c>
      <c r="FE18" s="136">
        <f t="shared" si="1"/>
        <v>0</v>
      </c>
      <c r="FF18" s="137" t="str">
        <f t="shared" si="2"/>
        <v>Bravo!!!</v>
      </c>
      <c r="FG18" s="235"/>
      <c r="FH18" s="235"/>
      <c r="FI18" s="235"/>
    </row>
    <row r="19" spans="1:165" x14ac:dyDescent="0.4">
      <c r="A19" s="138">
        <v>13</v>
      </c>
      <c r="B19" s="139"/>
      <c r="C19" s="139"/>
      <c r="D19" s="140"/>
      <c r="E19" s="141"/>
      <c r="F19" s="142"/>
      <c r="G19" s="143"/>
      <c r="H19" s="142"/>
      <c r="I19" s="143"/>
      <c r="J19" s="144"/>
      <c r="K19" s="143"/>
      <c r="L19" s="145"/>
      <c r="M19" s="145"/>
      <c r="N19" s="142"/>
      <c r="O19" s="143"/>
      <c r="P19" s="145"/>
      <c r="Q19" s="145"/>
      <c r="R19" s="142"/>
      <c r="S19" s="143"/>
      <c r="T19" s="145"/>
      <c r="U19" s="145"/>
      <c r="V19" s="142"/>
      <c r="W19" s="143"/>
      <c r="X19" s="145"/>
      <c r="Y19" s="142"/>
      <c r="Z19" s="143"/>
      <c r="AA19" s="142"/>
      <c r="AB19" s="143"/>
      <c r="AC19" s="142"/>
      <c r="AD19" s="143"/>
      <c r="AE19" s="145"/>
      <c r="AF19" s="145"/>
      <c r="AG19" s="142"/>
      <c r="AH19" s="143"/>
      <c r="AI19" s="142"/>
      <c r="AJ19" s="143"/>
      <c r="AK19" s="145"/>
      <c r="AL19" s="142"/>
      <c r="AM19" s="143"/>
      <c r="AN19" s="145"/>
      <c r="AO19" s="142"/>
      <c r="AP19" s="143"/>
      <c r="AQ19" s="142"/>
      <c r="AR19" s="143"/>
      <c r="AS19" s="142"/>
      <c r="AT19" s="143"/>
      <c r="AU19" s="142"/>
      <c r="AV19" s="143"/>
      <c r="AW19" s="142"/>
      <c r="AX19" s="143"/>
      <c r="AY19" s="142"/>
      <c r="AZ19" s="143"/>
      <c r="BA19" s="142"/>
      <c r="BB19" s="143"/>
      <c r="BC19" s="145"/>
      <c r="BD19" s="142"/>
      <c r="BE19" s="143"/>
      <c r="BF19" s="145"/>
      <c r="BG19" s="142"/>
      <c r="BH19" s="143"/>
      <c r="BI19" s="145"/>
      <c r="BJ19" s="142"/>
      <c r="BK19" s="143"/>
      <c r="BL19" s="145"/>
      <c r="BM19" s="142"/>
      <c r="BN19" s="143"/>
      <c r="BO19" s="145"/>
      <c r="BP19" s="142"/>
      <c r="BQ19" s="143"/>
      <c r="BR19" s="145"/>
      <c r="BS19" s="142"/>
      <c r="BT19" s="143"/>
      <c r="BU19" s="142"/>
      <c r="BV19" s="143"/>
      <c r="BW19" s="145"/>
      <c r="BX19" s="142"/>
      <c r="BY19" s="143"/>
      <c r="BZ19" s="142"/>
      <c r="CA19" s="143"/>
      <c r="CB19" s="142"/>
      <c r="CC19" s="143"/>
      <c r="CD19" s="145"/>
      <c r="CE19" s="142"/>
      <c r="CF19" s="143"/>
      <c r="CG19" s="145"/>
      <c r="CH19" s="142"/>
      <c r="CI19" s="143"/>
      <c r="CJ19" s="145"/>
      <c r="CK19" s="142"/>
      <c r="CL19" s="143"/>
      <c r="CM19" s="142"/>
      <c r="CN19" s="143"/>
      <c r="CO19" s="145"/>
      <c r="CP19" s="142"/>
      <c r="CQ19" s="143"/>
      <c r="CR19" s="142"/>
      <c r="CS19" s="143"/>
      <c r="CT19" s="142"/>
      <c r="CU19" s="143"/>
      <c r="CV19" s="142"/>
      <c r="CW19" s="143"/>
      <c r="CX19" s="145"/>
      <c r="CY19" s="142"/>
      <c r="CZ19" s="143"/>
      <c r="DA19" s="142"/>
      <c r="DB19" s="143"/>
      <c r="DC19" s="142"/>
      <c r="DD19" s="143"/>
      <c r="DE19" s="142"/>
      <c r="DF19" s="143"/>
      <c r="DG19" s="145"/>
      <c r="DH19" s="142"/>
      <c r="DI19" s="143"/>
      <c r="DJ19" s="142"/>
      <c r="DK19" s="143"/>
      <c r="DL19" s="142"/>
      <c r="DM19" s="143"/>
      <c r="DN19" s="142"/>
      <c r="DO19" s="143"/>
      <c r="DP19" s="142"/>
      <c r="DQ19" s="143"/>
      <c r="DR19" s="142"/>
      <c r="DS19" s="143"/>
      <c r="DT19" s="142"/>
      <c r="DU19" s="143"/>
      <c r="DV19" s="142"/>
      <c r="DW19" s="143"/>
      <c r="DX19" s="142"/>
      <c r="DY19" s="143"/>
      <c r="DZ19" s="142"/>
      <c r="EA19" s="143"/>
      <c r="EB19" s="142"/>
      <c r="EC19" s="143"/>
      <c r="ED19" s="142"/>
      <c r="EE19" s="143"/>
      <c r="EF19" s="142"/>
      <c r="EG19" s="143"/>
      <c r="EH19" s="142"/>
      <c r="EI19" s="143"/>
      <c r="EJ19" s="142"/>
      <c r="EK19" s="143"/>
      <c r="EL19" s="142"/>
      <c r="EM19" s="143"/>
      <c r="EN19" s="142"/>
      <c r="EO19" s="143"/>
      <c r="EP19" s="142"/>
      <c r="EQ19" s="143"/>
      <c r="ER19" s="142"/>
      <c r="ES19" s="143"/>
      <c r="ET19" s="142"/>
      <c r="EU19" s="143"/>
      <c r="EV19" s="142"/>
      <c r="EW19" s="143"/>
      <c r="EX19" s="142"/>
      <c r="EY19" s="143"/>
      <c r="EZ19" s="142"/>
      <c r="FA19" s="143"/>
      <c r="FB19" s="142"/>
      <c r="FC19" s="143"/>
      <c r="FD19" s="136">
        <f t="shared" si="0"/>
        <v>0</v>
      </c>
      <c r="FE19" s="136">
        <f t="shared" si="1"/>
        <v>0</v>
      </c>
      <c r="FF19" s="137" t="str">
        <f t="shared" si="2"/>
        <v>Bravo!!!</v>
      </c>
      <c r="FG19" s="235"/>
      <c r="FH19" s="235"/>
      <c r="FI19" s="235"/>
    </row>
    <row r="20" spans="1:165" x14ac:dyDescent="0.4">
      <c r="A20" s="138">
        <v>14</v>
      </c>
      <c r="B20" s="139"/>
      <c r="C20" s="139"/>
      <c r="D20" s="140"/>
      <c r="E20" s="141"/>
      <c r="F20" s="142"/>
      <c r="G20" s="143"/>
      <c r="H20" s="142"/>
      <c r="I20" s="143"/>
      <c r="J20" s="144"/>
      <c r="K20" s="143"/>
      <c r="L20" s="145"/>
      <c r="M20" s="145"/>
      <c r="N20" s="142"/>
      <c r="O20" s="143"/>
      <c r="P20" s="145"/>
      <c r="Q20" s="145"/>
      <c r="R20" s="142"/>
      <c r="S20" s="143"/>
      <c r="T20" s="145"/>
      <c r="U20" s="145"/>
      <c r="V20" s="142"/>
      <c r="W20" s="143"/>
      <c r="X20" s="145"/>
      <c r="Y20" s="142"/>
      <c r="Z20" s="143"/>
      <c r="AA20" s="142"/>
      <c r="AB20" s="143"/>
      <c r="AC20" s="142"/>
      <c r="AD20" s="143"/>
      <c r="AE20" s="145"/>
      <c r="AF20" s="145"/>
      <c r="AG20" s="142"/>
      <c r="AH20" s="143"/>
      <c r="AI20" s="142"/>
      <c r="AJ20" s="143"/>
      <c r="AK20" s="145"/>
      <c r="AL20" s="142"/>
      <c r="AM20" s="143"/>
      <c r="AN20" s="145"/>
      <c r="AO20" s="142"/>
      <c r="AP20" s="143"/>
      <c r="AQ20" s="142"/>
      <c r="AR20" s="143"/>
      <c r="AS20" s="142"/>
      <c r="AT20" s="143"/>
      <c r="AU20" s="142"/>
      <c r="AV20" s="143"/>
      <c r="AW20" s="142"/>
      <c r="AX20" s="143"/>
      <c r="AY20" s="142"/>
      <c r="AZ20" s="143"/>
      <c r="BA20" s="142"/>
      <c r="BB20" s="143"/>
      <c r="BC20" s="145"/>
      <c r="BD20" s="142"/>
      <c r="BE20" s="143"/>
      <c r="BF20" s="145"/>
      <c r="BG20" s="142"/>
      <c r="BH20" s="143"/>
      <c r="BI20" s="145"/>
      <c r="BJ20" s="142"/>
      <c r="BK20" s="143"/>
      <c r="BL20" s="145"/>
      <c r="BM20" s="142"/>
      <c r="BN20" s="143"/>
      <c r="BO20" s="145"/>
      <c r="BP20" s="142"/>
      <c r="BQ20" s="143"/>
      <c r="BR20" s="145"/>
      <c r="BS20" s="142"/>
      <c r="BT20" s="143"/>
      <c r="BU20" s="142"/>
      <c r="BV20" s="143"/>
      <c r="BW20" s="145"/>
      <c r="BX20" s="142"/>
      <c r="BY20" s="143"/>
      <c r="BZ20" s="142"/>
      <c r="CA20" s="143"/>
      <c r="CB20" s="142"/>
      <c r="CC20" s="143"/>
      <c r="CD20" s="145"/>
      <c r="CE20" s="142"/>
      <c r="CF20" s="143"/>
      <c r="CG20" s="145"/>
      <c r="CH20" s="142"/>
      <c r="CI20" s="143"/>
      <c r="CJ20" s="145"/>
      <c r="CK20" s="142"/>
      <c r="CL20" s="143"/>
      <c r="CM20" s="142"/>
      <c r="CN20" s="143"/>
      <c r="CO20" s="145"/>
      <c r="CP20" s="142"/>
      <c r="CQ20" s="143"/>
      <c r="CR20" s="142"/>
      <c r="CS20" s="143"/>
      <c r="CT20" s="142"/>
      <c r="CU20" s="143"/>
      <c r="CV20" s="142"/>
      <c r="CW20" s="143"/>
      <c r="CX20" s="145"/>
      <c r="CY20" s="142"/>
      <c r="CZ20" s="143"/>
      <c r="DA20" s="142"/>
      <c r="DB20" s="143"/>
      <c r="DC20" s="142"/>
      <c r="DD20" s="143"/>
      <c r="DE20" s="142"/>
      <c r="DF20" s="143"/>
      <c r="DG20" s="145"/>
      <c r="DH20" s="142"/>
      <c r="DI20" s="143"/>
      <c r="DJ20" s="142"/>
      <c r="DK20" s="143"/>
      <c r="DL20" s="142"/>
      <c r="DM20" s="143"/>
      <c r="DN20" s="142"/>
      <c r="DO20" s="143"/>
      <c r="DP20" s="142"/>
      <c r="DQ20" s="143"/>
      <c r="DR20" s="142"/>
      <c r="DS20" s="143"/>
      <c r="DT20" s="142"/>
      <c r="DU20" s="143"/>
      <c r="DV20" s="142"/>
      <c r="DW20" s="143"/>
      <c r="DX20" s="142"/>
      <c r="DY20" s="143"/>
      <c r="DZ20" s="142"/>
      <c r="EA20" s="143"/>
      <c r="EB20" s="142"/>
      <c r="EC20" s="143"/>
      <c r="ED20" s="142"/>
      <c r="EE20" s="143"/>
      <c r="EF20" s="142"/>
      <c r="EG20" s="143"/>
      <c r="EH20" s="142"/>
      <c r="EI20" s="143"/>
      <c r="EJ20" s="142"/>
      <c r="EK20" s="143"/>
      <c r="EL20" s="142"/>
      <c r="EM20" s="143"/>
      <c r="EN20" s="142"/>
      <c r="EO20" s="143"/>
      <c r="EP20" s="142"/>
      <c r="EQ20" s="143"/>
      <c r="ER20" s="142"/>
      <c r="ES20" s="143"/>
      <c r="ET20" s="142"/>
      <c r="EU20" s="143"/>
      <c r="EV20" s="142"/>
      <c r="EW20" s="143"/>
      <c r="EX20" s="142"/>
      <c r="EY20" s="143"/>
      <c r="EZ20" s="142"/>
      <c r="FA20" s="143"/>
      <c r="FB20" s="142"/>
      <c r="FC20" s="143"/>
      <c r="FD20" s="136">
        <f t="shared" si="0"/>
        <v>0</v>
      </c>
      <c r="FE20" s="136">
        <f t="shared" si="1"/>
        <v>0</v>
      </c>
      <c r="FF20" s="137" t="str">
        <f t="shared" si="2"/>
        <v>Bravo!!!</v>
      </c>
      <c r="FG20" s="235"/>
      <c r="FH20" s="235"/>
      <c r="FI20" s="235"/>
    </row>
    <row r="21" spans="1:165" x14ac:dyDescent="0.4">
      <c r="A21" s="138">
        <v>15</v>
      </c>
      <c r="B21" s="139"/>
      <c r="C21" s="139"/>
      <c r="D21" s="140"/>
      <c r="E21" s="141"/>
      <c r="F21" s="142"/>
      <c r="G21" s="143"/>
      <c r="H21" s="142"/>
      <c r="I21" s="143"/>
      <c r="J21" s="144"/>
      <c r="K21" s="143"/>
      <c r="L21" s="145"/>
      <c r="M21" s="145"/>
      <c r="N21" s="142"/>
      <c r="O21" s="143"/>
      <c r="P21" s="145"/>
      <c r="Q21" s="145"/>
      <c r="R21" s="142"/>
      <c r="S21" s="143"/>
      <c r="T21" s="145"/>
      <c r="U21" s="145"/>
      <c r="V21" s="142"/>
      <c r="W21" s="143"/>
      <c r="X21" s="145"/>
      <c r="Y21" s="142"/>
      <c r="Z21" s="143"/>
      <c r="AA21" s="142"/>
      <c r="AB21" s="143"/>
      <c r="AC21" s="142"/>
      <c r="AD21" s="143"/>
      <c r="AE21" s="145"/>
      <c r="AF21" s="145"/>
      <c r="AG21" s="142"/>
      <c r="AH21" s="143"/>
      <c r="AI21" s="142"/>
      <c r="AJ21" s="143"/>
      <c r="AK21" s="145"/>
      <c r="AL21" s="142"/>
      <c r="AM21" s="143"/>
      <c r="AN21" s="145"/>
      <c r="AO21" s="142"/>
      <c r="AP21" s="143"/>
      <c r="AQ21" s="142"/>
      <c r="AR21" s="143"/>
      <c r="AS21" s="142"/>
      <c r="AT21" s="143"/>
      <c r="AU21" s="142"/>
      <c r="AV21" s="143"/>
      <c r="AW21" s="142"/>
      <c r="AX21" s="143"/>
      <c r="AY21" s="142"/>
      <c r="AZ21" s="143"/>
      <c r="BA21" s="142"/>
      <c r="BB21" s="143"/>
      <c r="BC21" s="145"/>
      <c r="BD21" s="142"/>
      <c r="BE21" s="143"/>
      <c r="BF21" s="145"/>
      <c r="BG21" s="142"/>
      <c r="BH21" s="143"/>
      <c r="BI21" s="145"/>
      <c r="BJ21" s="142"/>
      <c r="BK21" s="143"/>
      <c r="BL21" s="145"/>
      <c r="BM21" s="142"/>
      <c r="BN21" s="143"/>
      <c r="BO21" s="145"/>
      <c r="BP21" s="142"/>
      <c r="BQ21" s="143"/>
      <c r="BR21" s="145"/>
      <c r="BS21" s="142"/>
      <c r="BT21" s="143"/>
      <c r="BU21" s="142"/>
      <c r="BV21" s="143"/>
      <c r="BW21" s="145"/>
      <c r="BX21" s="142"/>
      <c r="BY21" s="143"/>
      <c r="BZ21" s="142"/>
      <c r="CA21" s="143"/>
      <c r="CB21" s="142"/>
      <c r="CC21" s="143"/>
      <c r="CD21" s="145"/>
      <c r="CE21" s="142"/>
      <c r="CF21" s="143"/>
      <c r="CG21" s="145"/>
      <c r="CH21" s="142"/>
      <c r="CI21" s="143"/>
      <c r="CJ21" s="145"/>
      <c r="CK21" s="142"/>
      <c r="CL21" s="143"/>
      <c r="CM21" s="142"/>
      <c r="CN21" s="143"/>
      <c r="CO21" s="145"/>
      <c r="CP21" s="142"/>
      <c r="CQ21" s="143"/>
      <c r="CR21" s="142"/>
      <c r="CS21" s="143"/>
      <c r="CT21" s="142"/>
      <c r="CU21" s="143"/>
      <c r="CV21" s="142"/>
      <c r="CW21" s="143"/>
      <c r="CX21" s="145"/>
      <c r="CY21" s="142"/>
      <c r="CZ21" s="143"/>
      <c r="DA21" s="142"/>
      <c r="DB21" s="143"/>
      <c r="DC21" s="142"/>
      <c r="DD21" s="143"/>
      <c r="DE21" s="142"/>
      <c r="DF21" s="143"/>
      <c r="DG21" s="145"/>
      <c r="DH21" s="142"/>
      <c r="DI21" s="143"/>
      <c r="DJ21" s="142"/>
      <c r="DK21" s="143"/>
      <c r="DL21" s="142"/>
      <c r="DM21" s="143"/>
      <c r="DN21" s="142"/>
      <c r="DO21" s="143"/>
      <c r="DP21" s="142"/>
      <c r="DQ21" s="143"/>
      <c r="DR21" s="142"/>
      <c r="DS21" s="143"/>
      <c r="DT21" s="142"/>
      <c r="DU21" s="143"/>
      <c r="DV21" s="142"/>
      <c r="DW21" s="143"/>
      <c r="DX21" s="142"/>
      <c r="DY21" s="143"/>
      <c r="DZ21" s="142"/>
      <c r="EA21" s="143"/>
      <c r="EB21" s="142"/>
      <c r="EC21" s="143"/>
      <c r="ED21" s="142"/>
      <c r="EE21" s="143"/>
      <c r="EF21" s="142"/>
      <c r="EG21" s="143"/>
      <c r="EH21" s="142"/>
      <c r="EI21" s="143"/>
      <c r="EJ21" s="142"/>
      <c r="EK21" s="143"/>
      <c r="EL21" s="142"/>
      <c r="EM21" s="143"/>
      <c r="EN21" s="142"/>
      <c r="EO21" s="143"/>
      <c r="EP21" s="142"/>
      <c r="EQ21" s="143"/>
      <c r="ER21" s="142"/>
      <c r="ES21" s="143"/>
      <c r="ET21" s="142"/>
      <c r="EU21" s="143"/>
      <c r="EV21" s="142"/>
      <c r="EW21" s="143"/>
      <c r="EX21" s="142"/>
      <c r="EY21" s="143"/>
      <c r="EZ21" s="142"/>
      <c r="FA21" s="143"/>
      <c r="FB21" s="142"/>
      <c r="FC21" s="143"/>
      <c r="FD21" s="136">
        <f t="shared" si="0"/>
        <v>0</v>
      </c>
      <c r="FE21" s="136">
        <f t="shared" si="1"/>
        <v>0</v>
      </c>
      <c r="FF21" s="137" t="str">
        <f t="shared" si="2"/>
        <v>Bravo!!!</v>
      </c>
      <c r="FG21" s="235"/>
      <c r="FH21" s="235"/>
      <c r="FI21" s="235"/>
    </row>
    <row r="22" spans="1:165" x14ac:dyDescent="0.4">
      <c r="A22" s="138">
        <v>16</v>
      </c>
      <c r="B22" s="139"/>
      <c r="C22" s="139"/>
      <c r="D22" s="140"/>
      <c r="E22" s="141"/>
      <c r="F22" s="142"/>
      <c r="G22" s="143"/>
      <c r="H22" s="142"/>
      <c r="I22" s="143"/>
      <c r="J22" s="144"/>
      <c r="K22" s="143"/>
      <c r="L22" s="145"/>
      <c r="M22" s="145"/>
      <c r="N22" s="142"/>
      <c r="O22" s="143"/>
      <c r="P22" s="145"/>
      <c r="Q22" s="145"/>
      <c r="R22" s="142"/>
      <c r="S22" s="143"/>
      <c r="T22" s="145"/>
      <c r="U22" s="145"/>
      <c r="V22" s="142"/>
      <c r="W22" s="143"/>
      <c r="X22" s="145"/>
      <c r="Y22" s="142"/>
      <c r="Z22" s="143"/>
      <c r="AA22" s="142"/>
      <c r="AB22" s="143"/>
      <c r="AC22" s="142"/>
      <c r="AD22" s="143"/>
      <c r="AE22" s="145"/>
      <c r="AF22" s="145"/>
      <c r="AG22" s="142"/>
      <c r="AH22" s="143"/>
      <c r="AI22" s="142"/>
      <c r="AJ22" s="143"/>
      <c r="AK22" s="145"/>
      <c r="AL22" s="142"/>
      <c r="AM22" s="143"/>
      <c r="AN22" s="145"/>
      <c r="AO22" s="142"/>
      <c r="AP22" s="143"/>
      <c r="AQ22" s="142"/>
      <c r="AR22" s="143"/>
      <c r="AS22" s="142"/>
      <c r="AT22" s="143"/>
      <c r="AU22" s="142"/>
      <c r="AV22" s="143"/>
      <c r="AW22" s="142"/>
      <c r="AX22" s="143"/>
      <c r="AY22" s="142"/>
      <c r="AZ22" s="143"/>
      <c r="BA22" s="142"/>
      <c r="BB22" s="143"/>
      <c r="BC22" s="145"/>
      <c r="BD22" s="142"/>
      <c r="BE22" s="143"/>
      <c r="BF22" s="145"/>
      <c r="BG22" s="142"/>
      <c r="BH22" s="143"/>
      <c r="BI22" s="145"/>
      <c r="BJ22" s="142"/>
      <c r="BK22" s="143"/>
      <c r="BL22" s="145"/>
      <c r="BM22" s="142"/>
      <c r="BN22" s="143"/>
      <c r="BO22" s="145"/>
      <c r="BP22" s="142"/>
      <c r="BQ22" s="143"/>
      <c r="BR22" s="145"/>
      <c r="BS22" s="142"/>
      <c r="BT22" s="143"/>
      <c r="BU22" s="142"/>
      <c r="BV22" s="143"/>
      <c r="BW22" s="145"/>
      <c r="BX22" s="142"/>
      <c r="BY22" s="143"/>
      <c r="BZ22" s="142"/>
      <c r="CA22" s="143"/>
      <c r="CB22" s="142"/>
      <c r="CC22" s="143"/>
      <c r="CD22" s="145"/>
      <c r="CE22" s="142"/>
      <c r="CF22" s="143"/>
      <c r="CG22" s="145"/>
      <c r="CH22" s="142"/>
      <c r="CI22" s="143"/>
      <c r="CJ22" s="145"/>
      <c r="CK22" s="142"/>
      <c r="CL22" s="143"/>
      <c r="CM22" s="142"/>
      <c r="CN22" s="143"/>
      <c r="CO22" s="145"/>
      <c r="CP22" s="142"/>
      <c r="CQ22" s="143"/>
      <c r="CR22" s="142"/>
      <c r="CS22" s="143"/>
      <c r="CT22" s="142"/>
      <c r="CU22" s="143"/>
      <c r="CV22" s="142"/>
      <c r="CW22" s="143"/>
      <c r="CX22" s="145"/>
      <c r="CY22" s="142"/>
      <c r="CZ22" s="143"/>
      <c r="DA22" s="142"/>
      <c r="DB22" s="143"/>
      <c r="DC22" s="142"/>
      <c r="DD22" s="143"/>
      <c r="DE22" s="142"/>
      <c r="DF22" s="143"/>
      <c r="DG22" s="145"/>
      <c r="DH22" s="142"/>
      <c r="DI22" s="143"/>
      <c r="DJ22" s="142"/>
      <c r="DK22" s="143"/>
      <c r="DL22" s="142"/>
      <c r="DM22" s="143"/>
      <c r="DN22" s="142"/>
      <c r="DO22" s="143"/>
      <c r="DP22" s="142"/>
      <c r="DQ22" s="143"/>
      <c r="DR22" s="142"/>
      <c r="DS22" s="143"/>
      <c r="DT22" s="142"/>
      <c r="DU22" s="143"/>
      <c r="DV22" s="142"/>
      <c r="DW22" s="143"/>
      <c r="DX22" s="142"/>
      <c r="DY22" s="143"/>
      <c r="DZ22" s="142"/>
      <c r="EA22" s="143"/>
      <c r="EB22" s="142"/>
      <c r="EC22" s="143"/>
      <c r="ED22" s="142"/>
      <c r="EE22" s="143"/>
      <c r="EF22" s="142"/>
      <c r="EG22" s="143"/>
      <c r="EH22" s="142"/>
      <c r="EI22" s="143"/>
      <c r="EJ22" s="142"/>
      <c r="EK22" s="143"/>
      <c r="EL22" s="142"/>
      <c r="EM22" s="143"/>
      <c r="EN22" s="142"/>
      <c r="EO22" s="143"/>
      <c r="EP22" s="142"/>
      <c r="EQ22" s="143"/>
      <c r="ER22" s="142"/>
      <c r="ES22" s="143"/>
      <c r="ET22" s="142"/>
      <c r="EU22" s="143"/>
      <c r="EV22" s="142"/>
      <c r="EW22" s="143"/>
      <c r="EX22" s="142"/>
      <c r="EY22" s="143"/>
      <c r="EZ22" s="142"/>
      <c r="FA22" s="143"/>
      <c r="FB22" s="142"/>
      <c r="FC22" s="143"/>
      <c r="FD22" s="136">
        <f t="shared" si="0"/>
        <v>0</v>
      </c>
      <c r="FE22" s="136">
        <f t="shared" si="1"/>
        <v>0</v>
      </c>
      <c r="FF22" s="137" t="str">
        <f t="shared" si="2"/>
        <v>Bravo!!!</v>
      </c>
      <c r="FG22" s="235"/>
      <c r="FH22" s="235"/>
      <c r="FI22" s="235"/>
    </row>
    <row r="23" spans="1:165" x14ac:dyDescent="0.4">
      <c r="A23" s="138">
        <v>17</v>
      </c>
      <c r="B23" s="139"/>
      <c r="C23" s="139"/>
      <c r="D23" s="140"/>
      <c r="E23" s="141"/>
      <c r="F23" s="142"/>
      <c r="G23" s="143"/>
      <c r="H23" s="142"/>
      <c r="I23" s="143"/>
      <c r="J23" s="144"/>
      <c r="K23" s="143"/>
      <c r="L23" s="145"/>
      <c r="M23" s="145"/>
      <c r="N23" s="142"/>
      <c r="O23" s="143"/>
      <c r="P23" s="145"/>
      <c r="Q23" s="145"/>
      <c r="R23" s="142"/>
      <c r="S23" s="143"/>
      <c r="T23" s="145"/>
      <c r="U23" s="145"/>
      <c r="V23" s="142"/>
      <c r="W23" s="143"/>
      <c r="X23" s="145"/>
      <c r="Y23" s="142"/>
      <c r="Z23" s="143"/>
      <c r="AA23" s="142"/>
      <c r="AB23" s="143"/>
      <c r="AC23" s="142"/>
      <c r="AD23" s="143"/>
      <c r="AE23" s="145"/>
      <c r="AF23" s="145"/>
      <c r="AG23" s="142"/>
      <c r="AH23" s="143"/>
      <c r="AI23" s="142"/>
      <c r="AJ23" s="143"/>
      <c r="AK23" s="145"/>
      <c r="AL23" s="142"/>
      <c r="AM23" s="143"/>
      <c r="AN23" s="145"/>
      <c r="AO23" s="142"/>
      <c r="AP23" s="143"/>
      <c r="AQ23" s="142"/>
      <c r="AR23" s="143"/>
      <c r="AS23" s="142"/>
      <c r="AT23" s="143"/>
      <c r="AU23" s="142"/>
      <c r="AV23" s="143"/>
      <c r="AW23" s="142"/>
      <c r="AX23" s="143"/>
      <c r="AY23" s="142"/>
      <c r="AZ23" s="143"/>
      <c r="BA23" s="142"/>
      <c r="BB23" s="143"/>
      <c r="BC23" s="145"/>
      <c r="BD23" s="142"/>
      <c r="BE23" s="143"/>
      <c r="BF23" s="145"/>
      <c r="BG23" s="142"/>
      <c r="BH23" s="143"/>
      <c r="BI23" s="145"/>
      <c r="BJ23" s="142"/>
      <c r="BK23" s="143"/>
      <c r="BL23" s="145"/>
      <c r="BM23" s="142"/>
      <c r="BN23" s="143"/>
      <c r="BO23" s="145"/>
      <c r="BP23" s="142"/>
      <c r="BQ23" s="143"/>
      <c r="BR23" s="145"/>
      <c r="BS23" s="142"/>
      <c r="BT23" s="143"/>
      <c r="BU23" s="142"/>
      <c r="BV23" s="143"/>
      <c r="BW23" s="145"/>
      <c r="BX23" s="142"/>
      <c r="BY23" s="143"/>
      <c r="BZ23" s="142"/>
      <c r="CA23" s="143"/>
      <c r="CB23" s="142"/>
      <c r="CC23" s="143"/>
      <c r="CD23" s="145"/>
      <c r="CE23" s="142"/>
      <c r="CF23" s="143"/>
      <c r="CG23" s="145"/>
      <c r="CH23" s="142"/>
      <c r="CI23" s="143"/>
      <c r="CJ23" s="145"/>
      <c r="CK23" s="142"/>
      <c r="CL23" s="143"/>
      <c r="CM23" s="142"/>
      <c r="CN23" s="143"/>
      <c r="CO23" s="145"/>
      <c r="CP23" s="142"/>
      <c r="CQ23" s="143"/>
      <c r="CR23" s="142"/>
      <c r="CS23" s="143"/>
      <c r="CT23" s="142"/>
      <c r="CU23" s="143"/>
      <c r="CV23" s="142"/>
      <c r="CW23" s="143"/>
      <c r="CX23" s="145"/>
      <c r="CY23" s="142"/>
      <c r="CZ23" s="143"/>
      <c r="DA23" s="142"/>
      <c r="DB23" s="143"/>
      <c r="DC23" s="142"/>
      <c r="DD23" s="143"/>
      <c r="DE23" s="142"/>
      <c r="DF23" s="143"/>
      <c r="DG23" s="145"/>
      <c r="DH23" s="142"/>
      <c r="DI23" s="143"/>
      <c r="DJ23" s="142"/>
      <c r="DK23" s="143"/>
      <c r="DL23" s="142"/>
      <c r="DM23" s="143"/>
      <c r="DN23" s="142"/>
      <c r="DO23" s="143"/>
      <c r="DP23" s="142"/>
      <c r="DQ23" s="143"/>
      <c r="DR23" s="142"/>
      <c r="DS23" s="143"/>
      <c r="DT23" s="142"/>
      <c r="DU23" s="143"/>
      <c r="DV23" s="142"/>
      <c r="DW23" s="143"/>
      <c r="DX23" s="142"/>
      <c r="DY23" s="143"/>
      <c r="DZ23" s="142"/>
      <c r="EA23" s="143"/>
      <c r="EB23" s="142"/>
      <c r="EC23" s="143"/>
      <c r="ED23" s="142"/>
      <c r="EE23" s="143"/>
      <c r="EF23" s="142"/>
      <c r="EG23" s="143"/>
      <c r="EH23" s="142"/>
      <c r="EI23" s="143"/>
      <c r="EJ23" s="142"/>
      <c r="EK23" s="143"/>
      <c r="EL23" s="142"/>
      <c r="EM23" s="143"/>
      <c r="EN23" s="142"/>
      <c r="EO23" s="143"/>
      <c r="EP23" s="142"/>
      <c r="EQ23" s="143"/>
      <c r="ER23" s="142"/>
      <c r="ES23" s="143"/>
      <c r="ET23" s="142"/>
      <c r="EU23" s="143"/>
      <c r="EV23" s="142"/>
      <c r="EW23" s="143"/>
      <c r="EX23" s="142"/>
      <c r="EY23" s="143"/>
      <c r="EZ23" s="142"/>
      <c r="FA23" s="143"/>
      <c r="FB23" s="142"/>
      <c r="FC23" s="143"/>
      <c r="FD23" s="136">
        <f t="shared" si="0"/>
        <v>0</v>
      </c>
      <c r="FE23" s="136">
        <f t="shared" si="1"/>
        <v>0</v>
      </c>
      <c r="FF23" s="137" t="str">
        <f t="shared" si="2"/>
        <v>Bravo!!!</v>
      </c>
      <c r="FG23" s="235"/>
      <c r="FH23" s="235"/>
      <c r="FI23" s="235"/>
    </row>
    <row r="24" spans="1:165" x14ac:dyDescent="0.4">
      <c r="A24" s="138">
        <v>18</v>
      </c>
      <c r="B24" s="139"/>
      <c r="C24" s="139"/>
      <c r="D24" s="140"/>
      <c r="E24" s="141"/>
      <c r="F24" s="142"/>
      <c r="G24" s="143"/>
      <c r="H24" s="142"/>
      <c r="I24" s="143"/>
      <c r="J24" s="144"/>
      <c r="K24" s="143"/>
      <c r="L24" s="145"/>
      <c r="M24" s="145"/>
      <c r="N24" s="142"/>
      <c r="O24" s="143"/>
      <c r="P24" s="145"/>
      <c r="Q24" s="145"/>
      <c r="R24" s="142"/>
      <c r="S24" s="143"/>
      <c r="T24" s="145"/>
      <c r="U24" s="145"/>
      <c r="V24" s="142"/>
      <c r="W24" s="143"/>
      <c r="X24" s="145"/>
      <c r="Y24" s="142"/>
      <c r="Z24" s="143"/>
      <c r="AA24" s="142"/>
      <c r="AB24" s="143"/>
      <c r="AC24" s="142"/>
      <c r="AD24" s="143"/>
      <c r="AE24" s="145"/>
      <c r="AF24" s="145"/>
      <c r="AG24" s="142"/>
      <c r="AH24" s="143"/>
      <c r="AI24" s="142"/>
      <c r="AJ24" s="143"/>
      <c r="AK24" s="145"/>
      <c r="AL24" s="142"/>
      <c r="AM24" s="143"/>
      <c r="AN24" s="145"/>
      <c r="AO24" s="142"/>
      <c r="AP24" s="143"/>
      <c r="AQ24" s="142"/>
      <c r="AR24" s="143"/>
      <c r="AS24" s="142"/>
      <c r="AT24" s="143"/>
      <c r="AU24" s="142"/>
      <c r="AV24" s="143"/>
      <c r="AW24" s="142"/>
      <c r="AX24" s="143"/>
      <c r="AY24" s="142"/>
      <c r="AZ24" s="143"/>
      <c r="BA24" s="142"/>
      <c r="BB24" s="143"/>
      <c r="BC24" s="145"/>
      <c r="BD24" s="142"/>
      <c r="BE24" s="143"/>
      <c r="BF24" s="145"/>
      <c r="BG24" s="142"/>
      <c r="BH24" s="143"/>
      <c r="BI24" s="145"/>
      <c r="BJ24" s="142"/>
      <c r="BK24" s="143"/>
      <c r="BL24" s="145"/>
      <c r="BM24" s="142"/>
      <c r="BN24" s="143"/>
      <c r="BO24" s="145"/>
      <c r="BP24" s="142"/>
      <c r="BQ24" s="143"/>
      <c r="BR24" s="145"/>
      <c r="BS24" s="142"/>
      <c r="BT24" s="143"/>
      <c r="BU24" s="142"/>
      <c r="BV24" s="143"/>
      <c r="BW24" s="145"/>
      <c r="BX24" s="142"/>
      <c r="BY24" s="143"/>
      <c r="BZ24" s="142"/>
      <c r="CA24" s="143"/>
      <c r="CB24" s="142"/>
      <c r="CC24" s="143"/>
      <c r="CD24" s="145"/>
      <c r="CE24" s="142"/>
      <c r="CF24" s="143"/>
      <c r="CG24" s="145"/>
      <c r="CH24" s="142"/>
      <c r="CI24" s="143"/>
      <c r="CJ24" s="145"/>
      <c r="CK24" s="142"/>
      <c r="CL24" s="143"/>
      <c r="CM24" s="142"/>
      <c r="CN24" s="143"/>
      <c r="CO24" s="145"/>
      <c r="CP24" s="142"/>
      <c r="CQ24" s="143"/>
      <c r="CR24" s="142"/>
      <c r="CS24" s="143"/>
      <c r="CT24" s="142"/>
      <c r="CU24" s="143"/>
      <c r="CV24" s="142"/>
      <c r="CW24" s="143"/>
      <c r="CX24" s="145"/>
      <c r="CY24" s="142"/>
      <c r="CZ24" s="143"/>
      <c r="DA24" s="142"/>
      <c r="DB24" s="143"/>
      <c r="DC24" s="142"/>
      <c r="DD24" s="143"/>
      <c r="DE24" s="142"/>
      <c r="DF24" s="143"/>
      <c r="DG24" s="145"/>
      <c r="DH24" s="142"/>
      <c r="DI24" s="143"/>
      <c r="DJ24" s="142"/>
      <c r="DK24" s="143"/>
      <c r="DL24" s="142"/>
      <c r="DM24" s="143"/>
      <c r="DN24" s="142"/>
      <c r="DO24" s="143"/>
      <c r="DP24" s="142"/>
      <c r="DQ24" s="143"/>
      <c r="DR24" s="142"/>
      <c r="DS24" s="143"/>
      <c r="DT24" s="142"/>
      <c r="DU24" s="143"/>
      <c r="DV24" s="142"/>
      <c r="DW24" s="143"/>
      <c r="DX24" s="142"/>
      <c r="DY24" s="143"/>
      <c r="DZ24" s="142"/>
      <c r="EA24" s="143"/>
      <c r="EB24" s="142"/>
      <c r="EC24" s="143"/>
      <c r="ED24" s="142"/>
      <c r="EE24" s="143"/>
      <c r="EF24" s="142"/>
      <c r="EG24" s="143"/>
      <c r="EH24" s="142"/>
      <c r="EI24" s="143"/>
      <c r="EJ24" s="142"/>
      <c r="EK24" s="143"/>
      <c r="EL24" s="142"/>
      <c r="EM24" s="143"/>
      <c r="EN24" s="142"/>
      <c r="EO24" s="143"/>
      <c r="EP24" s="142"/>
      <c r="EQ24" s="143"/>
      <c r="ER24" s="142"/>
      <c r="ES24" s="143"/>
      <c r="ET24" s="142"/>
      <c r="EU24" s="143"/>
      <c r="EV24" s="142"/>
      <c r="EW24" s="143"/>
      <c r="EX24" s="142"/>
      <c r="EY24" s="143"/>
      <c r="EZ24" s="142"/>
      <c r="FA24" s="143"/>
      <c r="FB24" s="142"/>
      <c r="FC24" s="143"/>
      <c r="FD24" s="136">
        <f t="shared" si="0"/>
        <v>0</v>
      </c>
      <c r="FE24" s="136">
        <f t="shared" si="1"/>
        <v>0</v>
      </c>
      <c r="FF24" s="137" t="str">
        <f t="shared" si="2"/>
        <v>Bravo!!!</v>
      </c>
      <c r="FG24" s="235"/>
      <c r="FH24" s="235"/>
      <c r="FI24" s="235"/>
    </row>
    <row r="25" spans="1:165" x14ac:dyDescent="0.4">
      <c r="A25" s="138">
        <v>19</v>
      </c>
      <c r="B25" s="139"/>
      <c r="C25" s="139"/>
      <c r="D25" s="140"/>
      <c r="E25" s="141"/>
      <c r="F25" s="142"/>
      <c r="G25" s="143"/>
      <c r="H25" s="142"/>
      <c r="I25" s="143"/>
      <c r="J25" s="144"/>
      <c r="K25" s="143"/>
      <c r="L25" s="145"/>
      <c r="M25" s="145"/>
      <c r="N25" s="142"/>
      <c r="O25" s="143"/>
      <c r="P25" s="145"/>
      <c r="Q25" s="145"/>
      <c r="R25" s="142"/>
      <c r="S25" s="143"/>
      <c r="T25" s="145"/>
      <c r="U25" s="145"/>
      <c r="V25" s="142"/>
      <c r="W25" s="143"/>
      <c r="X25" s="145"/>
      <c r="Y25" s="142"/>
      <c r="Z25" s="143"/>
      <c r="AA25" s="142"/>
      <c r="AB25" s="143"/>
      <c r="AC25" s="142"/>
      <c r="AD25" s="143"/>
      <c r="AE25" s="145"/>
      <c r="AF25" s="145"/>
      <c r="AG25" s="142"/>
      <c r="AH25" s="143"/>
      <c r="AI25" s="142"/>
      <c r="AJ25" s="143"/>
      <c r="AK25" s="145"/>
      <c r="AL25" s="142"/>
      <c r="AM25" s="143"/>
      <c r="AN25" s="145"/>
      <c r="AO25" s="142"/>
      <c r="AP25" s="143"/>
      <c r="AQ25" s="142"/>
      <c r="AR25" s="143"/>
      <c r="AS25" s="142"/>
      <c r="AT25" s="143"/>
      <c r="AU25" s="142"/>
      <c r="AV25" s="143"/>
      <c r="AW25" s="142"/>
      <c r="AX25" s="143"/>
      <c r="AY25" s="142"/>
      <c r="AZ25" s="143"/>
      <c r="BA25" s="142"/>
      <c r="BB25" s="143"/>
      <c r="BC25" s="145"/>
      <c r="BD25" s="142"/>
      <c r="BE25" s="143"/>
      <c r="BF25" s="145"/>
      <c r="BG25" s="142"/>
      <c r="BH25" s="143"/>
      <c r="BI25" s="145"/>
      <c r="BJ25" s="142"/>
      <c r="BK25" s="143"/>
      <c r="BL25" s="145"/>
      <c r="BM25" s="142"/>
      <c r="BN25" s="143"/>
      <c r="BO25" s="145"/>
      <c r="BP25" s="142"/>
      <c r="BQ25" s="143"/>
      <c r="BR25" s="145"/>
      <c r="BS25" s="142"/>
      <c r="BT25" s="143"/>
      <c r="BU25" s="142"/>
      <c r="BV25" s="143"/>
      <c r="BW25" s="145"/>
      <c r="BX25" s="142"/>
      <c r="BY25" s="143"/>
      <c r="BZ25" s="142"/>
      <c r="CA25" s="143"/>
      <c r="CB25" s="142"/>
      <c r="CC25" s="143"/>
      <c r="CD25" s="145"/>
      <c r="CE25" s="142"/>
      <c r="CF25" s="143"/>
      <c r="CG25" s="145"/>
      <c r="CH25" s="142"/>
      <c r="CI25" s="143"/>
      <c r="CJ25" s="145"/>
      <c r="CK25" s="142"/>
      <c r="CL25" s="143"/>
      <c r="CM25" s="142"/>
      <c r="CN25" s="143"/>
      <c r="CO25" s="145"/>
      <c r="CP25" s="142"/>
      <c r="CQ25" s="143"/>
      <c r="CR25" s="142"/>
      <c r="CS25" s="143"/>
      <c r="CT25" s="142"/>
      <c r="CU25" s="143"/>
      <c r="CV25" s="142"/>
      <c r="CW25" s="143"/>
      <c r="CX25" s="145"/>
      <c r="CY25" s="142"/>
      <c r="CZ25" s="143"/>
      <c r="DA25" s="142"/>
      <c r="DB25" s="143"/>
      <c r="DC25" s="142"/>
      <c r="DD25" s="143"/>
      <c r="DE25" s="142"/>
      <c r="DF25" s="143"/>
      <c r="DG25" s="145"/>
      <c r="DH25" s="142"/>
      <c r="DI25" s="143"/>
      <c r="DJ25" s="142"/>
      <c r="DK25" s="143"/>
      <c r="DL25" s="142"/>
      <c r="DM25" s="143"/>
      <c r="DN25" s="142"/>
      <c r="DO25" s="143"/>
      <c r="DP25" s="142"/>
      <c r="DQ25" s="143"/>
      <c r="DR25" s="142"/>
      <c r="DS25" s="143"/>
      <c r="DT25" s="142"/>
      <c r="DU25" s="143"/>
      <c r="DV25" s="142"/>
      <c r="DW25" s="143"/>
      <c r="DX25" s="142"/>
      <c r="DY25" s="143"/>
      <c r="DZ25" s="142"/>
      <c r="EA25" s="143"/>
      <c r="EB25" s="142"/>
      <c r="EC25" s="143"/>
      <c r="ED25" s="142"/>
      <c r="EE25" s="143"/>
      <c r="EF25" s="142"/>
      <c r="EG25" s="143"/>
      <c r="EH25" s="142"/>
      <c r="EI25" s="143"/>
      <c r="EJ25" s="142"/>
      <c r="EK25" s="143"/>
      <c r="EL25" s="142"/>
      <c r="EM25" s="143"/>
      <c r="EN25" s="142"/>
      <c r="EO25" s="143"/>
      <c r="EP25" s="142"/>
      <c r="EQ25" s="143"/>
      <c r="ER25" s="142"/>
      <c r="ES25" s="143"/>
      <c r="ET25" s="142"/>
      <c r="EU25" s="143"/>
      <c r="EV25" s="142"/>
      <c r="EW25" s="143"/>
      <c r="EX25" s="142"/>
      <c r="EY25" s="143"/>
      <c r="EZ25" s="142"/>
      <c r="FA25" s="143"/>
      <c r="FB25" s="142"/>
      <c r="FC25" s="143"/>
      <c r="FD25" s="136">
        <f t="shared" si="0"/>
        <v>0</v>
      </c>
      <c r="FE25" s="136">
        <f t="shared" si="1"/>
        <v>0</v>
      </c>
      <c r="FF25" s="137" t="str">
        <f t="shared" si="2"/>
        <v>Bravo!!!</v>
      </c>
      <c r="FG25" s="235"/>
      <c r="FH25" s="235"/>
      <c r="FI25" s="235"/>
    </row>
    <row r="26" spans="1:165" x14ac:dyDescent="0.4">
      <c r="A26" s="138">
        <v>20</v>
      </c>
      <c r="B26" s="139"/>
      <c r="C26" s="139"/>
      <c r="D26" s="140"/>
      <c r="E26" s="141"/>
      <c r="F26" s="142"/>
      <c r="G26" s="143"/>
      <c r="H26" s="142"/>
      <c r="I26" s="143"/>
      <c r="J26" s="144"/>
      <c r="K26" s="143"/>
      <c r="L26" s="145"/>
      <c r="M26" s="145"/>
      <c r="N26" s="142"/>
      <c r="O26" s="143"/>
      <c r="P26" s="145"/>
      <c r="Q26" s="145"/>
      <c r="R26" s="142"/>
      <c r="S26" s="143"/>
      <c r="T26" s="145"/>
      <c r="U26" s="145"/>
      <c r="V26" s="142"/>
      <c r="W26" s="143"/>
      <c r="X26" s="145"/>
      <c r="Y26" s="142"/>
      <c r="Z26" s="143"/>
      <c r="AA26" s="142"/>
      <c r="AB26" s="143"/>
      <c r="AC26" s="142"/>
      <c r="AD26" s="143"/>
      <c r="AE26" s="145"/>
      <c r="AF26" s="145"/>
      <c r="AG26" s="142"/>
      <c r="AH26" s="143"/>
      <c r="AI26" s="142"/>
      <c r="AJ26" s="143"/>
      <c r="AK26" s="145"/>
      <c r="AL26" s="142"/>
      <c r="AM26" s="143"/>
      <c r="AN26" s="145"/>
      <c r="AO26" s="142"/>
      <c r="AP26" s="143"/>
      <c r="AQ26" s="142"/>
      <c r="AR26" s="143"/>
      <c r="AS26" s="142"/>
      <c r="AT26" s="143"/>
      <c r="AU26" s="142"/>
      <c r="AV26" s="143"/>
      <c r="AW26" s="142"/>
      <c r="AX26" s="143"/>
      <c r="AY26" s="142"/>
      <c r="AZ26" s="143"/>
      <c r="BA26" s="142"/>
      <c r="BB26" s="143"/>
      <c r="BC26" s="145"/>
      <c r="BD26" s="142"/>
      <c r="BE26" s="143"/>
      <c r="BF26" s="145"/>
      <c r="BG26" s="142"/>
      <c r="BH26" s="143"/>
      <c r="BI26" s="145"/>
      <c r="BJ26" s="142"/>
      <c r="BK26" s="143"/>
      <c r="BL26" s="145"/>
      <c r="BM26" s="142"/>
      <c r="BN26" s="143"/>
      <c r="BO26" s="145"/>
      <c r="BP26" s="142"/>
      <c r="BQ26" s="143"/>
      <c r="BR26" s="145"/>
      <c r="BS26" s="142"/>
      <c r="BT26" s="143"/>
      <c r="BU26" s="142"/>
      <c r="BV26" s="143"/>
      <c r="BW26" s="145"/>
      <c r="BX26" s="142"/>
      <c r="BY26" s="143"/>
      <c r="BZ26" s="142"/>
      <c r="CA26" s="143"/>
      <c r="CB26" s="142"/>
      <c r="CC26" s="143"/>
      <c r="CD26" s="145"/>
      <c r="CE26" s="142"/>
      <c r="CF26" s="143"/>
      <c r="CG26" s="145"/>
      <c r="CH26" s="142"/>
      <c r="CI26" s="143"/>
      <c r="CJ26" s="145"/>
      <c r="CK26" s="142"/>
      <c r="CL26" s="143"/>
      <c r="CM26" s="142"/>
      <c r="CN26" s="143"/>
      <c r="CO26" s="145"/>
      <c r="CP26" s="142"/>
      <c r="CQ26" s="143"/>
      <c r="CR26" s="142"/>
      <c r="CS26" s="143"/>
      <c r="CT26" s="142"/>
      <c r="CU26" s="143"/>
      <c r="CV26" s="142"/>
      <c r="CW26" s="143"/>
      <c r="CX26" s="145"/>
      <c r="CY26" s="142"/>
      <c r="CZ26" s="143"/>
      <c r="DA26" s="142"/>
      <c r="DB26" s="143"/>
      <c r="DC26" s="142"/>
      <c r="DD26" s="143"/>
      <c r="DE26" s="142"/>
      <c r="DF26" s="143"/>
      <c r="DG26" s="145"/>
      <c r="DH26" s="142"/>
      <c r="DI26" s="143"/>
      <c r="DJ26" s="142"/>
      <c r="DK26" s="143"/>
      <c r="DL26" s="142"/>
      <c r="DM26" s="143"/>
      <c r="DN26" s="142"/>
      <c r="DO26" s="143"/>
      <c r="DP26" s="142"/>
      <c r="DQ26" s="143"/>
      <c r="DR26" s="142"/>
      <c r="DS26" s="143"/>
      <c r="DT26" s="142"/>
      <c r="DU26" s="143"/>
      <c r="DV26" s="142"/>
      <c r="DW26" s="143"/>
      <c r="DX26" s="142"/>
      <c r="DY26" s="143"/>
      <c r="DZ26" s="142"/>
      <c r="EA26" s="143"/>
      <c r="EB26" s="142"/>
      <c r="EC26" s="143"/>
      <c r="ED26" s="142"/>
      <c r="EE26" s="143"/>
      <c r="EF26" s="142"/>
      <c r="EG26" s="143"/>
      <c r="EH26" s="142"/>
      <c r="EI26" s="143"/>
      <c r="EJ26" s="142"/>
      <c r="EK26" s="143"/>
      <c r="EL26" s="142"/>
      <c r="EM26" s="143"/>
      <c r="EN26" s="142"/>
      <c r="EO26" s="143"/>
      <c r="EP26" s="142"/>
      <c r="EQ26" s="143"/>
      <c r="ER26" s="142"/>
      <c r="ES26" s="143"/>
      <c r="ET26" s="142"/>
      <c r="EU26" s="143"/>
      <c r="EV26" s="142"/>
      <c r="EW26" s="143"/>
      <c r="EX26" s="142"/>
      <c r="EY26" s="143"/>
      <c r="EZ26" s="142"/>
      <c r="FA26" s="143"/>
      <c r="FB26" s="142"/>
      <c r="FC26" s="143"/>
      <c r="FD26" s="136">
        <f t="shared" si="0"/>
        <v>0</v>
      </c>
      <c r="FE26" s="136">
        <f t="shared" si="1"/>
        <v>0</v>
      </c>
      <c r="FF26" s="137" t="str">
        <f t="shared" si="2"/>
        <v>Bravo!!!</v>
      </c>
      <c r="FG26" s="235"/>
      <c r="FH26" s="235"/>
      <c r="FI26" s="235"/>
    </row>
    <row r="27" spans="1:165" x14ac:dyDescent="0.4">
      <c r="A27" s="138">
        <v>21</v>
      </c>
      <c r="B27" s="139"/>
      <c r="C27" s="139"/>
      <c r="D27" s="140"/>
      <c r="E27" s="141"/>
      <c r="F27" s="142"/>
      <c r="G27" s="143"/>
      <c r="H27" s="142"/>
      <c r="I27" s="143"/>
      <c r="J27" s="144"/>
      <c r="K27" s="143"/>
      <c r="L27" s="145"/>
      <c r="M27" s="145"/>
      <c r="N27" s="142"/>
      <c r="O27" s="143"/>
      <c r="P27" s="145"/>
      <c r="Q27" s="145"/>
      <c r="R27" s="142"/>
      <c r="S27" s="143"/>
      <c r="T27" s="145"/>
      <c r="U27" s="145"/>
      <c r="V27" s="142"/>
      <c r="W27" s="143"/>
      <c r="X27" s="145"/>
      <c r="Y27" s="142"/>
      <c r="Z27" s="143"/>
      <c r="AA27" s="142"/>
      <c r="AB27" s="143"/>
      <c r="AC27" s="142"/>
      <c r="AD27" s="143"/>
      <c r="AE27" s="145"/>
      <c r="AF27" s="145"/>
      <c r="AG27" s="142"/>
      <c r="AH27" s="143"/>
      <c r="AI27" s="142"/>
      <c r="AJ27" s="143"/>
      <c r="AK27" s="145"/>
      <c r="AL27" s="142"/>
      <c r="AM27" s="143"/>
      <c r="AN27" s="145"/>
      <c r="AO27" s="142"/>
      <c r="AP27" s="143"/>
      <c r="AQ27" s="142"/>
      <c r="AR27" s="143"/>
      <c r="AS27" s="142"/>
      <c r="AT27" s="143"/>
      <c r="AU27" s="142"/>
      <c r="AV27" s="143"/>
      <c r="AW27" s="142"/>
      <c r="AX27" s="143"/>
      <c r="AY27" s="142"/>
      <c r="AZ27" s="143"/>
      <c r="BA27" s="142"/>
      <c r="BB27" s="143"/>
      <c r="BC27" s="145"/>
      <c r="BD27" s="142"/>
      <c r="BE27" s="143"/>
      <c r="BF27" s="145"/>
      <c r="BG27" s="142"/>
      <c r="BH27" s="143"/>
      <c r="BI27" s="145"/>
      <c r="BJ27" s="142"/>
      <c r="BK27" s="143"/>
      <c r="BL27" s="145"/>
      <c r="BM27" s="142"/>
      <c r="BN27" s="143"/>
      <c r="BO27" s="145"/>
      <c r="BP27" s="142"/>
      <c r="BQ27" s="143"/>
      <c r="BR27" s="145"/>
      <c r="BS27" s="142"/>
      <c r="BT27" s="143"/>
      <c r="BU27" s="142"/>
      <c r="BV27" s="143"/>
      <c r="BW27" s="145"/>
      <c r="BX27" s="142"/>
      <c r="BY27" s="143"/>
      <c r="BZ27" s="142"/>
      <c r="CA27" s="143"/>
      <c r="CB27" s="142"/>
      <c r="CC27" s="143"/>
      <c r="CD27" s="145"/>
      <c r="CE27" s="142"/>
      <c r="CF27" s="143"/>
      <c r="CG27" s="145"/>
      <c r="CH27" s="142"/>
      <c r="CI27" s="143"/>
      <c r="CJ27" s="145"/>
      <c r="CK27" s="142"/>
      <c r="CL27" s="143"/>
      <c r="CM27" s="142"/>
      <c r="CN27" s="143"/>
      <c r="CO27" s="145"/>
      <c r="CP27" s="142"/>
      <c r="CQ27" s="143"/>
      <c r="CR27" s="142"/>
      <c r="CS27" s="143"/>
      <c r="CT27" s="142"/>
      <c r="CU27" s="143"/>
      <c r="CV27" s="142"/>
      <c r="CW27" s="143"/>
      <c r="CX27" s="145"/>
      <c r="CY27" s="142"/>
      <c r="CZ27" s="143"/>
      <c r="DA27" s="142"/>
      <c r="DB27" s="143"/>
      <c r="DC27" s="142"/>
      <c r="DD27" s="143"/>
      <c r="DE27" s="142"/>
      <c r="DF27" s="143"/>
      <c r="DG27" s="145"/>
      <c r="DH27" s="142"/>
      <c r="DI27" s="143"/>
      <c r="DJ27" s="142"/>
      <c r="DK27" s="143"/>
      <c r="DL27" s="142"/>
      <c r="DM27" s="143"/>
      <c r="DN27" s="142"/>
      <c r="DO27" s="143"/>
      <c r="DP27" s="142"/>
      <c r="DQ27" s="143"/>
      <c r="DR27" s="142"/>
      <c r="DS27" s="143"/>
      <c r="DT27" s="142"/>
      <c r="DU27" s="143"/>
      <c r="DV27" s="142"/>
      <c r="DW27" s="143"/>
      <c r="DX27" s="142"/>
      <c r="DY27" s="143"/>
      <c r="DZ27" s="142"/>
      <c r="EA27" s="143"/>
      <c r="EB27" s="142"/>
      <c r="EC27" s="143"/>
      <c r="ED27" s="142"/>
      <c r="EE27" s="143"/>
      <c r="EF27" s="142"/>
      <c r="EG27" s="143"/>
      <c r="EH27" s="142"/>
      <c r="EI27" s="143"/>
      <c r="EJ27" s="142"/>
      <c r="EK27" s="143"/>
      <c r="EL27" s="142"/>
      <c r="EM27" s="143"/>
      <c r="EN27" s="142"/>
      <c r="EO27" s="143"/>
      <c r="EP27" s="142"/>
      <c r="EQ27" s="143"/>
      <c r="ER27" s="142"/>
      <c r="ES27" s="143"/>
      <c r="ET27" s="142"/>
      <c r="EU27" s="143"/>
      <c r="EV27" s="142"/>
      <c r="EW27" s="143"/>
      <c r="EX27" s="142"/>
      <c r="EY27" s="143"/>
      <c r="EZ27" s="142"/>
      <c r="FA27" s="143"/>
      <c r="FB27" s="142"/>
      <c r="FC27" s="143"/>
      <c r="FD27" s="136">
        <f t="shared" si="0"/>
        <v>0</v>
      </c>
      <c r="FE27" s="136">
        <f t="shared" si="1"/>
        <v>0</v>
      </c>
      <c r="FF27" s="137" t="str">
        <f t="shared" si="2"/>
        <v>Bravo!!!</v>
      </c>
      <c r="FG27" s="235"/>
      <c r="FH27" s="235"/>
      <c r="FI27" s="235"/>
    </row>
    <row r="28" spans="1:165" x14ac:dyDescent="0.4">
      <c r="A28" s="138">
        <v>22</v>
      </c>
      <c r="B28" s="139"/>
      <c r="C28" s="139"/>
      <c r="D28" s="140"/>
      <c r="E28" s="141"/>
      <c r="F28" s="142"/>
      <c r="G28" s="143"/>
      <c r="H28" s="142"/>
      <c r="I28" s="143"/>
      <c r="J28" s="144"/>
      <c r="K28" s="143"/>
      <c r="L28" s="145"/>
      <c r="M28" s="145"/>
      <c r="N28" s="142"/>
      <c r="O28" s="143"/>
      <c r="P28" s="145"/>
      <c r="Q28" s="145"/>
      <c r="R28" s="142"/>
      <c r="S28" s="143"/>
      <c r="T28" s="145"/>
      <c r="U28" s="145"/>
      <c r="V28" s="142"/>
      <c r="W28" s="143"/>
      <c r="X28" s="145"/>
      <c r="Y28" s="142"/>
      <c r="Z28" s="143"/>
      <c r="AA28" s="142"/>
      <c r="AB28" s="143"/>
      <c r="AC28" s="142"/>
      <c r="AD28" s="143"/>
      <c r="AE28" s="145"/>
      <c r="AF28" s="145"/>
      <c r="AG28" s="142"/>
      <c r="AH28" s="143"/>
      <c r="AI28" s="142"/>
      <c r="AJ28" s="143"/>
      <c r="AK28" s="145"/>
      <c r="AL28" s="142"/>
      <c r="AM28" s="143"/>
      <c r="AN28" s="145"/>
      <c r="AO28" s="142"/>
      <c r="AP28" s="143"/>
      <c r="AQ28" s="142"/>
      <c r="AR28" s="143"/>
      <c r="AS28" s="142"/>
      <c r="AT28" s="143"/>
      <c r="AU28" s="142"/>
      <c r="AV28" s="143"/>
      <c r="AW28" s="142"/>
      <c r="AX28" s="143"/>
      <c r="AY28" s="142"/>
      <c r="AZ28" s="143"/>
      <c r="BA28" s="142"/>
      <c r="BB28" s="143"/>
      <c r="BC28" s="145"/>
      <c r="BD28" s="142"/>
      <c r="BE28" s="143"/>
      <c r="BF28" s="145"/>
      <c r="BG28" s="142"/>
      <c r="BH28" s="143"/>
      <c r="BI28" s="145"/>
      <c r="BJ28" s="142"/>
      <c r="BK28" s="143"/>
      <c r="BL28" s="145"/>
      <c r="BM28" s="142"/>
      <c r="BN28" s="143"/>
      <c r="BO28" s="145"/>
      <c r="BP28" s="142"/>
      <c r="BQ28" s="143"/>
      <c r="BR28" s="145"/>
      <c r="BS28" s="142"/>
      <c r="BT28" s="143"/>
      <c r="BU28" s="142"/>
      <c r="BV28" s="143"/>
      <c r="BW28" s="145"/>
      <c r="BX28" s="142"/>
      <c r="BY28" s="143"/>
      <c r="BZ28" s="142"/>
      <c r="CA28" s="143"/>
      <c r="CB28" s="142"/>
      <c r="CC28" s="143"/>
      <c r="CD28" s="145"/>
      <c r="CE28" s="142"/>
      <c r="CF28" s="143"/>
      <c r="CG28" s="145"/>
      <c r="CH28" s="142"/>
      <c r="CI28" s="143"/>
      <c r="CJ28" s="145"/>
      <c r="CK28" s="142"/>
      <c r="CL28" s="143"/>
      <c r="CM28" s="142"/>
      <c r="CN28" s="143"/>
      <c r="CO28" s="145"/>
      <c r="CP28" s="142"/>
      <c r="CQ28" s="143"/>
      <c r="CR28" s="142"/>
      <c r="CS28" s="143"/>
      <c r="CT28" s="142"/>
      <c r="CU28" s="143"/>
      <c r="CV28" s="142"/>
      <c r="CW28" s="143"/>
      <c r="CX28" s="145"/>
      <c r="CY28" s="142"/>
      <c r="CZ28" s="143"/>
      <c r="DA28" s="142"/>
      <c r="DB28" s="143"/>
      <c r="DC28" s="142"/>
      <c r="DD28" s="143"/>
      <c r="DE28" s="142"/>
      <c r="DF28" s="143"/>
      <c r="DG28" s="145"/>
      <c r="DH28" s="142"/>
      <c r="DI28" s="143"/>
      <c r="DJ28" s="142"/>
      <c r="DK28" s="143"/>
      <c r="DL28" s="142"/>
      <c r="DM28" s="143"/>
      <c r="DN28" s="142"/>
      <c r="DO28" s="143"/>
      <c r="DP28" s="142"/>
      <c r="DQ28" s="143"/>
      <c r="DR28" s="142"/>
      <c r="DS28" s="143"/>
      <c r="DT28" s="142"/>
      <c r="DU28" s="143"/>
      <c r="DV28" s="142"/>
      <c r="DW28" s="143"/>
      <c r="DX28" s="142"/>
      <c r="DY28" s="143"/>
      <c r="DZ28" s="142"/>
      <c r="EA28" s="143"/>
      <c r="EB28" s="142"/>
      <c r="EC28" s="143"/>
      <c r="ED28" s="142"/>
      <c r="EE28" s="143"/>
      <c r="EF28" s="142"/>
      <c r="EG28" s="143"/>
      <c r="EH28" s="142"/>
      <c r="EI28" s="143"/>
      <c r="EJ28" s="142"/>
      <c r="EK28" s="143"/>
      <c r="EL28" s="142"/>
      <c r="EM28" s="143"/>
      <c r="EN28" s="142"/>
      <c r="EO28" s="143"/>
      <c r="EP28" s="142"/>
      <c r="EQ28" s="143"/>
      <c r="ER28" s="142"/>
      <c r="ES28" s="143"/>
      <c r="ET28" s="142"/>
      <c r="EU28" s="143"/>
      <c r="EV28" s="142"/>
      <c r="EW28" s="143"/>
      <c r="EX28" s="142"/>
      <c r="EY28" s="143"/>
      <c r="EZ28" s="142"/>
      <c r="FA28" s="143"/>
      <c r="FB28" s="142"/>
      <c r="FC28" s="143"/>
      <c r="FD28" s="136">
        <f t="shared" si="0"/>
        <v>0</v>
      </c>
      <c r="FE28" s="136">
        <f t="shared" si="1"/>
        <v>0</v>
      </c>
      <c r="FF28" s="137" t="str">
        <f t="shared" si="2"/>
        <v>Bravo!!!</v>
      </c>
      <c r="FG28" s="235"/>
      <c r="FH28" s="235"/>
      <c r="FI28" s="235"/>
    </row>
    <row r="29" spans="1:165" x14ac:dyDescent="0.4">
      <c r="A29" s="138">
        <v>23</v>
      </c>
      <c r="B29" s="139"/>
      <c r="C29" s="139"/>
      <c r="D29" s="140"/>
      <c r="E29" s="141"/>
      <c r="F29" s="142"/>
      <c r="G29" s="143"/>
      <c r="H29" s="142"/>
      <c r="I29" s="143"/>
      <c r="J29" s="144"/>
      <c r="K29" s="143"/>
      <c r="L29" s="145"/>
      <c r="M29" s="145"/>
      <c r="N29" s="142"/>
      <c r="O29" s="143"/>
      <c r="P29" s="145"/>
      <c r="Q29" s="145"/>
      <c r="R29" s="142"/>
      <c r="S29" s="143"/>
      <c r="T29" s="145"/>
      <c r="U29" s="145"/>
      <c r="V29" s="142"/>
      <c r="W29" s="143"/>
      <c r="X29" s="145"/>
      <c r="Y29" s="142"/>
      <c r="Z29" s="143"/>
      <c r="AA29" s="142"/>
      <c r="AB29" s="143"/>
      <c r="AC29" s="142"/>
      <c r="AD29" s="143"/>
      <c r="AE29" s="145"/>
      <c r="AF29" s="145"/>
      <c r="AG29" s="142"/>
      <c r="AH29" s="143"/>
      <c r="AI29" s="142"/>
      <c r="AJ29" s="143"/>
      <c r="AK29" s="145"/>
      <c r="AL29" s="142"/>
      <c r="AM29" s="143"/>
      <c r="AN29" s="145"/>
      <c r="AO29" s="142"/>
      <c r="AP29" s="143"/>
      <c r="AQ29" s="142"/>
      <c r="AR29" s="143"/>
      <c r="AS29" s="142"/>
      <c r="AT29" s="143"/>
      <c r="AU29" s="142"/>
      <c r="AV29" s="143"/>
      <c r="AW29" s="142"/>
      <c r="AX29" s="143"/>
      <c r="AY29" s="142"/>
      <c r="AZ29" s="143"/>
      <c r="BA29" s="142"/>
      <c r="BB29" s="143"/>
      <c r="BC29" s="145"/>
      <c r="BD29" s="142"/>
      <c r="BE29" s="143"/>
      <c r="BF29" s="145"/>
      <c r="BG29" s="142"/>
      <c r="BH29" s="143"/>
      <c r="BI29" s="145"/>
      <c r="BJ29" s="142"/>
      <c r="BK29" s="143"/>
      <c r="BL29" s="145"/>
      <c r="BM29" s="142"/>
      <c r="BN29" s="143"/>
      <c r="BO29" s="145"/>
      <c r="BP29" s="142"/>
      <c r="BQ29" s="143"/>
      <c r="BR29" s="145"/>
      <c r="BS29" s="142"/>
      <c r="BT29" s="143"/>
      <c r="BU29" s="142"/>
      <c r="BV29" s="143"/>
      <c r="BW29" s="145"/>
      <c r="BX29" s="142"/>
      <c r="BY29" s="143"/>
      <c r="BZ29" s="142"/>
      <c r="CA29" s="143"/>
      <c r="CB29" s="142"/>
      <c r="CC29" s="143"/>
      <c r="CD29" s="145"/>
      <c r="CE29" s="142"/>
      <c r="CF29" s="143"/>
      <c r="CG29" s="145"/>
      <c r="CH29" s="142"/>
      <c r="CI29" s="143"/>
      <c r="CJ29" s="145"/>
      <c r="CK29" s="142"/>
      <c r="CL29" s="143"/>
      <c r="CM29" s="142"/>
      <c r="CN29" s="143"/>
      <c r="CO29" s="145"/>
      <c r="CP29" s="142"/>
      <c r="CQ29" s="143"/>
      <c r="CR29" s="142"/>
      <c r="CS29" s="143"/>
      <c r="CT29" s="142"/>
      <c r="CU29" s="143"/>
      <c r="CV29" s="142"/>
      <c r="CW29" s="143"/>
      <c r="CX29" s="145"/>
      <c r="CY29" s="142"/>
      <c r="CZ29" s="143"/>
      <c r="DA29" s="142"/>
      <c r="DB29" s="143"/>
      <c r="DC29" s="142"/>
      <c r="DD29" s="143"/>
      <c r="DE29" s="142"/>
      <c r="DF29" s="143"/>
      <c r="DG29" s="145"/>
      <c r="DH29" s="142"/>
      <c r="DI29" s="143"/>
      <c r="DJ29" s="142"/>
      <c r="DK29" s="143"/>
      <c r="DL29" s="142"/>
      <c r="DM29" s="143"/>
      <c r="DN29" s="142"/>
      <c r="DO29" s="143"/>
      <c r="DP29" s="142"/>
      <c r="DQ29" s="143"/>
      <c r="DR29" s="142"/>
      <c r="DS29" s="143"/>
      <c r="DT29" s="142"/>
      <c r="DU29" s="143"/>
      <c r="DV29" s="142"/>
      <c r="DW29" s="143"/>
      <c r="DX29" s="142"/>
      <c r="DY29" s="143"/>
      <c r="DZ29" s="142"/>
      <c r="EA29" s="143"/>
      <c r="EB29" s="142"/>
      <c r="EC29" s="143"/>
      <c r="ED29" s="142"/>
      <c r="EE29" s="143"/>
      <c r="EF29" s="142"/>
      <c r="EG29" s="143"/>
      <c r="EH29" s="142"/>
      <c r="EI29" s="143"/>
      <c r="EJ29" s="142"/>
      <c r="EK29" s="143"/>
      <c r="EL29" s="142"/>
      <c r="EM29" s="143"/>
      <c r="EN29" s="142"/>
      <c r="EO29" s="143"/>
      <c r="EP29" s="142"/>
      <c r="EQ29" s="143"/>
      <c r="ER29" s="142"/>
      <c r="ES29" s="143"/>
      <c r="ET29" s="142"/>
      <c r="EU29" s="143"/>
      <c r="EV29" s="142"/>
      <c r="EW29" s="143"/>
      <c r="EX29" s="142"/>
      <c r="EY29" s="143"/>
      <c r="EZ29" s="142"/>
      <c r="FA29" s="143"/>
      <c r="FB29" s="142"/>
      <c r="FC29" s="143"/>
      <c r="FD29" s="136">
        <f t="shared" si="0"/>
        <v>0</v>
      </c>
      <c r="FE29" s="136">
        <f t="shared" si="1"/>
        <v>0</v>
      </c>
      <c r="FF29" s="137" t="str">
        <f t="shared" si="2"/>
        <v>Bravo!!!</v>
      </c>
      <c r="FG29" s="235"/>
      <c r="FH29" s="235"/>
      <c r="FI29" s="235"/>
    </row>
    <row r="30" spans="1:165" x14ac:dyDescent="0.4">
      <c r="A30" s="138">
        <v>24</v>
      </c>
      <c r="B30" s="139"/>
      <c r="C30" s="139"/>
      <c r="D30" s="140"/>
      <c r="E30" s="141"/>
      <c r="F30" s="142"/>
      <c r="G30" s="143"/>
      <c r="H30" s="142"/>
      <c r="I30" s="143"/>
      <c r="J30" s="144"/>
      <c r="K30" s="143"/>
      <c r="L30" s="145"/>
      <c r="M30" s="145"/>
      <c r="N30" s="142"/>
      <c r="O30" s="143"/>
      <c r="P30" s="145"/>
      <c r="Q30" s="145"/>
      <c r="R30" s="142"/>
      <c r="S30" s="143"/>
      <c r="T30" s="145"/>
      <c r="U30" s="145"/>
      <c r="V30" s="142"/>
      <c r="W30" s="143"/>
      <c r="X30" s="145"/>
      <c r="Y30" s="142"/>
      <c r="Z30" s="143"/>
      <c r="AA30" s="142"/>
      <c r="AB30" s="143"/>
      <c r="AC30" s="142"/>
      <c r="AD30" s="143"/>
      <c r="AE30" s="145"/>
      <c r="AF30" s="145"/>
      <c r="AG30" s="142"/>
      <c r="AH30" s="143"/>
      <c r="AI30" s="142"/>
      <c r="AJ30" s="143"/>
      <c r="AK30" s="145"/>
      <c r="AL30" s="142"/>
      <c r="AM30" s="143"/>
      <c r="AN30" s="145"/>
      <c r="AO30" s="142"/>
      <c r="AP30" s="143"/>
      <c r="AQ30" s="142"/>
      <c r="AR30" s="143"/>
      <c r="AS30" s="142"/>
      <c r="AT30" s="143"/>
      <c r="AU30" s="142"/>
      <c r="AV30" s="143"/>
      <c r="AW30" s="142"/>
      <c r="AX30" s="143"/>
      <c r="AY30" s="142"/>
      <c r="AZ30" s="143"/>
      <c r="BA30" s="142"/>
      <c r="BB30" s="143"/>
      <c r="BC30" s="145"/>
      <c r="BD30" s="142"/>
      <c r="BE30" s="143"/>
      <c r="BF30" s="145"/>
      <c r="BG30" s="142"/>
      <c r="BH30" s="143"/>
      <c r="BI30" s="145"/>
      <c r="BJ30" s="142"/>
      <c r="BK30" s="143"/>
      <c r="BL30" s="145"/>
      <c r="BM30" s="142"/>
      <c r="BN30" s="143"/>
      <c r="BO30" s="145"/>
      <c r="BP30" s="142"/>
      <c r="BQ30" s="143"/>
      <c r="BR30" s="145"/>
      <c r="BS30" s="142"/>
      <c r="BT30" s="143"/>
      <c r="BU30" s="142"/>
      <c r="BV30" s="143"/>
      <c r="BW30" s="145"/>
      <c r="BX30" s="142"/>
      <c r="BY30" s="143"/>
      <c r="BZ30" s="142"/>
      <c r="CA30" s="143"/>
      <c r="CB30" s="142"/>
      <c r="CC30" s="143"/>
      <c r="CD30" s="145"/>
      <c r="CE30" s="142"/>
      <c r="CF30" s="143"/>
      <c r="CG30" s="145"/>
      <c r="CH30" s="142"/>
      <c r="CI30" s="143"/>
      <c r="CJ30" s="145"/>
      <c r="CK30" s="142"/>
      <c r="CL30" s="143"/>
      <c r="CM30" s="142"/>
      <c r="CN30" s="143"/>
      <c r="CO30" s="145"/>
      <c r="CP30" s="142"/>
      <c r="CQ30" s="143"/>
      <c r="CR30" s="142"/>
      <c r="CS30" s="143"/>
      <c r="CT30" s="142"/>
      <c r="CU30" s="143"/>
      <c r="CV30" s="142"/>
      <c r="CW30" s="143"/>
      <c r="CX30" s="145"/>
      <c r="CY30" s="142"/>
      <c r="CZ30" s="143"/>
      <c r="DA30" s="142"/>
      <c r="DB30" s="143"/>
      <c r="DC30" s="142"/>
      <c r="DD30" s="143"/>
      <c r="DE30" s="142"/>
      <c r="DF30" s="143"/>
      <c r="DG30" s="145"/>
      <c r="DH30" s="142"/>
      <c r="DI30" s="143"/>
      <c r="DJ30" s="142"/>
      <c r="DK30" s="143"/>
      <c r="DL30" s="142"/>
      <c r="DM30" s="143"/>
      <c r="DN30" s="142"/>
      <c r="DO30" s="143"/>
      <c r="DP30" s="142"/>
      <c r="DQ30" s="143"/>
      <c r="DR30" s="142"/>
      <c r="DS30" s="143"/>
      <c r="DT30" s="142"/>
      <c r="DU30" s="143"/>
      <c r="DV30" s="142"/>
      <c r="DW30" s="143"/>
      <c r="DX30" s="142"/>
      <c r="DY30" s="143"/>
      <c r="DZ30" s="142"/>
      <c r="EA30" s="143"/>
      <c r="EB30" s="142"/>
      <c r="EC30" s="143"/>
      <c r="ED30" s="142"/>
      <c r="EE30" s="143"/>
      <c r="EF30" s="142"/>
      <c r="EG30" s="143"/>
      <c r="EH30" s="142"/>
      <c r="EI30" s="143"/>
      <c r="EJ30" s="142"/>
      <c r="EK30" s="143"/>
      <c r="EL30" s="142"/>
      <c r="EM30" s="143"/>
      <c r="EN30" s="142"/>
      <c r="EO30" s="143"/>
      <c r="EP30" s="142"/>
      <c r="EQ30" s="143"/>
      <c r="ER30" s="142"/>
      <c r="ES30" s="143"/>
      <c r="ET30" s="142"/>
      <c r="EU30" s="143"/>
      <c r="EV30" s="142"/>
      <c r="EW30" s="143"/>
      <c r="EX30" s="142"/>
      <c r="EY30" s="143"/>
      <c r="EZ30" s="142"/>
      <c r="FA30" s="143"/>
      <c r="FB30" s="142"/>
      <c r="FC30" s="143"/>
      <c r="FD30" s="136">
        <f t="shared" si="0"/>
        <v>0</v>
      </c>
      <c r="FE30" s="136">
        <f t="shared" si="1"/>
        <v>0</v>
      </c>
      <c r="FF30" s="137" t="str">
        <f t="shared" si="2"/>
        <v>Bravo!!!</v>
      </c>
      <c r="FG30" s="235"/>
      <c r="FH30" s="235"/>
      <c r="FI30" s="235"/>
    </row>
    <row r="31" spans="1:165" x14ac:dyDescent="0.4">
      <c r="A31" s="138">
        <v>25</v>
      </c>
      <c r="B31" s="139"/>
      <c r="C31" s="139"/>
      <c r="D31" s="140"/>
      <c r="E31" s="141"/>
      <c r="F31" s="142"/>
      <c r="G31" s="143"/>
      <c r="H31" s="142"/>
      <c r="I31" s="143"/>
      <c r="J31" s="144"/>
      <c r="K31" s="143"/>
      <c r="L31" s="145"/>
      <c r="M31" s="145"/>
      <c r="N31" s="142"/>
      <c r="O31" s="143"/>
      <c r="P31" s="145"/>
      <c r="Q31" s="145"/>
      <c r="R31" s="142"/>
      <c r="S31" s="143"/>
      <c r="T31" s="145"/>
      <c r="U31" s="145"/>
      <c r="V31" s="142"/>
      <c r="W31" s="143"/>
      <c r="X31" s="145"/>
      <c r="Y31" s="142"/>
      <c r="Z31" s="143"/>
      <c r="AA31" s="142"/>
      <c r="AB31" s="143"/>
      <c r="AC31" s="142"/>
      <c r="AD31" s="143"/>
      <c r="AE31" s="145"/>
      <c r="AF31" s="145"/>
      <c r="AG31" s="142"/>
      <c r="AH31" s="143"/>
      <c r="AI31" s="142"/>
      <c r="AJ31" s="143"/>
      <c r="AK31" s="145"/>
      <c r="AL31" s="142"/>
      <c r="AM31" s="143"/>
      <c r="AN31" s="145"/>
      <c r="AO31" s="142"/>
      <c r="AP31" s="143"/>
      <c r="AQ31" s="142"/>
      <c r="AR31" s="143"/>
      <c r="AS31" s="142"/>
      <c r="AT31" s="143"/>
      <c r="AU31" s="142"/>
      <c r="AV31" s="143"/>
      <c r="AW31" s="142"/>
      <c r="AX31" s="143"/>
      <c r="AY31" s="142"/>
      <c r="AZ31" s="143"/>
      <c r="BA31" s="142"/>
      <c r="BB31" s="143"/>
      <c r="BC31" s="145"/>
      <c r="BD31" s="142"/>
      <c r="BE31" s="143"/>
      <c r="BF31" s="145"/>
      <c r="BG31" s="142"/>
      <c r="BH31" s="143"/>
      <c r="BI31" s="145"/>
      <c r="BJ31" s="142"/>
      <c r="BK31" s="143"/>
      <c r="BL31" s="145"/>
      <c r="BM31" s="142"/>
      <c r="BN31" s="143"/>
      <c r="BO31" s="145"/>
      <c r="BP31" s="142"/>
      <c r="BQ31" s="143"/>
      <c r="BR31" s="145"/>
      <c r="BS31" s="142"/>
      <c r="BT31" s="143"/>
      <c r="BU31" s="142"/>
      <c r="BV31" s="143"/>
      <c r="BW31" s="145"/>
      <c r="BX31" s="142"/>
      <c r="BY31" s="143"/>
      <c r="BZ31" s="142"/>
      <c r="CA31" s="143"/>
      <c r="CB31" s="142"/>
      <c r="CC31" s="143"/>
      <c r="CD31" s="145"/>
      <c r="CE31" s="142"/>
      <c r="CF31" s="143"/>
      <c r="CG31" s="145"/>
      <c r="CH31" s="142"/>
      <c r="CI31" s="143"/>
      <c r="CJ31" s="145"/>
      <c r="CK31" s="142"/>
      <c r="CL31" s="143"/>
      <c r="CM31" s="142"/>
      <c r="CN31" s="143"/>
      <c r="CO31" s="145"/>
      <c r="CP31" s="142"/>
      <c r="CQ31" s="143"/>
      <c r="CR31" s="142"/>
      <c r="CS31" s="143"/>
      <c r="CT31" s="142"/>
      <c r="CU31" s="143"/>
      <c r="CV31" s="142"/>
      <c r="CW31" s="143"/>
      <c r="CX31" s="145"/>
      <c r="CY31" s="142"/>
      <c r="CZ31" s="143"/>
      <c r="DA31" s="142"/>
      <c r="DB31" s="143"/>
      <c r="DC31" s="142"/>
      <c r="DD31" s="143"/>
      <c r="DE31" s="142"/>
      <c r="DF31" s="143"/>
      <c r="DG31" s="145"/>
      <c r="DH31" s="142"/>
      <c r="DI31" s="143"/>
      <c r="DJ31" s="142"/>
      <c r="DK31" s="143"/>
      <c r="DL31" s="142"/>
      <c r="DM31" s="143"/>
      <c r="DN31" s="142"/>
      <c r="DO31" s="143"/>
      <c r="DP31" s="142"/>
      <c r="DQ31" s="143"/>
      <c r="DR31" s="142"/>
      <c r="DS31" s="143"/>
      <c r="DT31" s="142"/>
      <c r="DU31" s="143"/>
      <c r="DV31" s="142"/>
      <c r="DW31" s="143"/>
      <c r="DX31" s="142"/>
      <c r="DY31" s="143"/>
      <c r="DZ31" s="142"/>
      <c r="EA31" s="143"/>
      <c r="EB31" s="142"/>
      <c r="EC31" s="143"/>
      <c r="ED31" s="142"/>
      <c r="EE31" s="143"/>
      <c r="EF31" s="142"/>
      <c r="EG31" s="143"/>
      <c r="EH31" s="142"/>
      <c r="EI31" s="143"/>
      <c r="EJ31" s="142"/>
      <c r="EK31" s="143"/>
      <c r="EL31" s="142"/>
      <c r="EM31" s="143"/>
      <c r="EN31" s="142"/>
      <c r="EO31" s="143"/>
      <c r="EP31" s="142"/>
      <c r="EQ31" s="143"/>
      <c r="ER31" s="142"/>
      <c r="ES31" s="143"/>
      <c r="ET31" s="142"/>
      <c r="EU31" s="143"/>
      <c r="EV31" s="142"/>
      <c r="EW31" s="143"/>
      <c r="EX31" s="142"/>
      <c r="EY31" s="143"/>
      <c r="EZ31" s="142"/>
      <c r="FA31" s="143"/>
      <c r="FB31" s="142"/>
      <c r="FC31" s="143"/>
      <c r="FD31" s="136">
        <f t="shared" si="0"/>
        <v>0</v>
      </c>
      <c r="FE31" s="136">
        <f t="shared" si="1"/>
        <v>0</v>
      </c>
      <c r="FF31" s="137" t="str">
        <f t="shared" si="2"/>
        <v>Bravo!!!</v>
      </c>
      <c r="FG31" s="235"/>
      <c r="FH31" s="235"/>
      <c r="FI31" s="235"/>
    </row>
    <row r="32" spans="1:165" x14ac:dyDescent="0.4">
      <c r="A32" s="138">
        <v>26</v>
      </c>
      <c r="B32" s="139"/>
      <c r="C32" s="139"/>
      <c r="D32" s="140"/>
      <c r="E32" s="141"/>
      <c r="F32" s="142"/>
      <c r="G32" s="143"/>
      <c r="H32" s="142"/>
      <c r="I32" s="143"/>
      <c r="J32" s="144"/>
      <c r="K32" s="143"/>
      <c r="L32" s="145"/>
      <c r="M32" s="145"/>
      <c r="N32" s="142"/>
      <c r="O32" s="143"/>
      <c r="P32" s="145"/>
      <c r="Q32" s="145"/>
      <c r="R32" s="142"/>
      <c r="S32" s="143"/>
      <c r="T32" s="145"/>
      <c r="U32" s="145"/>
      <c r="V32" s="142"/>
      <c r="W32" s="143"/>
      <c r="X32" s="145"/>
      <c r="Y32" s="142"/>
      <c r="Z32" s="143"/>
      <c r="AA32" s="142"/>
      <c r="AB32" s="143"/>
      <c r="AC32" s="142"/>
      <c r="AD32" s="143"/>
      <c r="AE32" s="145"/>
      <c r="AF32" s="145"/>
      <c r="AG32" s="142"/>
      <c r="AH32" s="143"/>
      <c r="AI32" s="142"/>
      <c r="AJ32" s="143"/>
      <c r="AK32" s="145"/>
      <c r="AL32" s="142"/>
      <c r="AM32" s="143"/>
      <c r="AN32" s="145"/>
      <c r="AO32" s="142"/>
      <c r="AP32" s="143"/>
      <c r="AQ32" s="142"/>
      <c r="AR32" s="143"/>
      <c r="AS32" s="142"/>
      <c r="AT32" s="143"/>
      <c r="AU32" s="142"/>
      <c r="AV32" s="143"/>
      <c r="AW32" s="142"/>
      <c r="AX32" s="143"/>
      <c r="AY32" s="142"/>
      <c r="AZ32" s="143"/>
      <c r="BA32" s="142"/>
      <c r="BB32" s="143"/>
      <c r="BC32" s="145"/>
      <c r="BD32" s="142"/>
      <c r="BE32" s="143"/>
      <c r="BF32" s="145"/>
      <c r="BG32" s="142"/>
      <c r="BH32" s="143"/>
      <c r="BI32" s="145"/>
      <c r="BJ32" s="142"/>
      <c r="BK32" s="143"/>
      <c r="BL32" s="145"/>
      <c r="BM32" s="142"/>
      <c r="BN32" s="143"/>
      <c r="BO32" s="145"/>
      <c r="BP32" s="142"/>
      <c r="BQ32" s="143"/>
      <c r="BR32" s="145"/>
      <c r="BS32" s="142"/>
      <c r="BT32" s="143"/>
      <c r="BU32" s="142"/>
      <c r="BV32" s="143"/>
      <c r="BW32" s="145"/>
      <c r="BX32" s="142"/>
      <c r="BY32" s="143"/>
      <c r="BZ32" s="142"/>
      <c r="CA32" s="143"/>
      <c r="CB32" s="142"/>
      <c r="CC32" s="143"/>
      <c r="CD32" s="145"/>
      <c r="CE32" s="142"/>
      <c r="CF32" s="143"/>
      <c r="CG32" s="145"/>
      <c r="CH32" s="142"/>
      <c r="CI32" s="143"/>
      <c r="CJ32" s="145"/>
      <c r="CK32" s="142"/>
      <c r="CL32" s="143"/>
      <c r="CM32" s="142"/>
      <c r="CN32" s="143"/>
      <c r="CO32" s="145"/>
      <c r="CP32" s="142"/>
      <c r="CQ32" s="143"/>
      <c r="CR32" s="142"/>
      <c r="CS32" s="143"/>
      <c r="CT32" s="142"/>
      <c r="CU32" s="143"/>
      <c r="CV32" s="142"/>
      <c r="CW32" s="143"/>
      <c r="CX32" s="145"/>
      <c r="CY32" s="142"/>
      <c r="CZ32" s="143"/>
      <c r="DA32" s="142"/>
      <c r="DB32" s="143"/>
      <c r="DC32" s="142"/>
      <c r="DD32" s="143"/>
      <c r="DE32" s="142"/>
      <c r="DF32" s="143"/>
      <c r="DG32" s="145"/>
      <c r="DH32" s="142"/>
      <c r="DI32" s="143"/>
      <c r="DJ32" s="142"/>
      <c r="DK32" s="143"/>
      <c r="DL32" s="142"/>
      <c r="DM32" s="143"/>
      <c r="DN32" s="142"/>
      <c r="DO32" s="143"/>
      <c r="DP32" s="142"/>
      <c r="DQ32" s="143"/>
      <c r="DR32" s="142"/>
      <c r="DS32" s="143"/>
      <c r="DT32" s="142"/>
      <c r="DU32" s="143"/>
      <c r="DV32" s="142"/>
      <c r="DW32" s="143"/>
      <c r="DX32" s="142"/>
      <c r="DY32" s="143"/>
      <c r="DZ32" s="142"/>
      <c r="EA32" s="143"/>
      <c r="EB32" s="142"/>
      <c r="EC32" s="143"/>
      <c r="ED32" s="142"/>
      <c r="EE32" s="143"/>
      <c r="EF32" s="142"/>
      <c r="EG32" s="143"/>
      <c r="EH32" s="142"/>
      <c r="EI32" s="143"/>
      <c r="EJ32" s="142"/>
      <c r="EK32" s="143"/>
      <c r="EL32" s="142"/>
      <c r="EM32" s="143"/>
      <c r="EN32" s="142"/>
      <c r="EO32" s="143"/>
      <c r="EP32" s="142"/>
      <c r="EQ32" s="143"/>
      <c r="ER32" s="142"/>
      <c r="ES32" s="143"/>
      <c r="ET32" s="142"/>
      <c r="EU32" s="143"/>
      <c r="EV32" s="142"/>
      <c r="EW32" s="143"/>
      <c r="EX32" s="142"/>
      <c r="EY32" s="143"/>
      <c r="EZ32" s="142"/>
      <c r="FA32" s="143"/>
      <c r="FB32" s="142"/>
      <c r="FC32" s="143"/>
      <c r="FD32" s="136">
        <f t="shared" si="0"/>
        <v>0</v>
      </c>
      <c r="FE32" s="136">
        <f t="shared" si="1"/>
        <v>0</v>
      </c>
      <c r="FF32" s="137" t="str">
        <f t="shared" si="2"/>
        <v>Bravo!!!</v>
      </c>
      <c r="FG32" s="235"/>
      <c r="FH32" s="235"/>
      <c r="FI32" s="235"/>
    </row>
    <row r="33" spans="1:165" x14ac:dyDescent="0.4">
      <c r="A33" s="138">
        <v>27</v>
      </c>
      <c r="B33" s="139"/>
      <c r="C33" s="139"/>
      <c r="D33" s="140"/>
      <c r="E33" s="141"/>
      <c r="F33" s="142"/>
      <c r="G33" s="143"/>
      <c r="H33" s="142"/>
      <c r="I33" s="143"/>
      <c r="J33" s="144"/>
      <c r="K33" s="143"/>
      <c r="L33" s="145"/>
      <c r="M33" s="145"/>
      <c r="N33" s="142"/>
      <c r="O33" s="143"/>
      <c r="P33" s="145"/>
      <c r="Q33" s="145"/>
      <c r="R33" s="142"/>
      <c r="S33" s="143"/>
      <c r="T33" s="145"/>
      <c r="U33" s="145"/>
      <c r="V33" s="142"/>
      <c r="W33" s="143"/>
      <c r="X33" s="145"/>
      <c r="Y33" s="142"/>
      <c r="Z33" s="143"/>
      <c r="AA33" s="142"/>
      <c r="AB33" s="143"/>
      <c r="AC33" s="142"/>
      <c r="AD33" s="143"/>
      <c r="AE33" s="145"/>
      <c r="AF33" s="145"/>
      <c r="AG33" s="142"/>
      <c r="AH33" s="143"/>
      <c r="AI33" s="142"/>
      <c r="AJ33" s="143"/>
      <c r="AK33" s="145"/>
      <c r="AL33" s="142"/>
      <c r="AM33" s="143"/>
      <c r="AN33" s="145"/>
      <c r="AO33" s="142"/>
      <c r="AP33" s="143"/>
      <c r="AQ33" s="142"/>
      <c r="AR33" s="143"/>
      <c r="AS33" s="142"/>
      <c r="AT33" s="143"/>
      <c r="AU33" s="142"/>
      <c r="AV33" s="143"/>
      <c r="AW33" s="142"/>
      <c r="AX33" s="143"/>
      <c r="AY33" s="142"/>
      <c r="AZ33" s="143"/>
      <c r="BA33" s="142"/>
      <c r="BB33" s="143"/>
      <c r="BC33" s="145"/>
      <c r="BD33" s="142"/>
      <c r="BE33" s="143"/>
      <c r="BF33" s="145"/>
      <c r="BG33" s="142"/>
      <c r="BH33" s="143"/>
      <c r="BI33" s="145"/>
      <c r="BJ33" s="142"/>
      <c r="BK33" s="143"/>
      <c r="BL33" s="145"/>
      <c r="BM33" s="142"/>
      <c r="BN33" s="143"/>
      <c r="BO33" s="145"/>
      <c r="BP33" s="142"/>
      <c r="BQ33" s="143"/>
      <c r="BR33" s="145"/>
      <c r="BS33" s="142"/>
      <c r="BT33" s="143"/>
      <c r="BU33" s="142"/>
      <c r="BV33" s="143"/>
      <c r="BW33" s="145"/>
      <c r="BX33" s="142"/>
      <c r="BY33" s="143"/>
      <c r="BZ33" s="142"/>
      <c r="CA33" s="143"/>
      <c r="CB33" s="142"/>
      <c r="CC33" s="143"/>
      <c r="CD33" s="145"/>
      <c r="CE33" s="142"/>
      <c r="CF33" s="143"/>
      <c r="CG33" s="145"/>
      <c r="CH33" s="142"/>
      <c r="CI33" s="143"/>
      <c r="CJ33" s="145"/>
      <c r="CK33" s="142"/>
      <c r="CL33" s="143"/>
      <c r="CM33" s="142"/>
      <c r="CN33" s="143"/>
      <c r="CO33" s="145"/>
      <c r="CP33" s="142"/>
      <c r="CQ33" s="143"/>
      <c r="CR33" s="142"/>
      <c r="CS33" s="143"/>
      <c r="CT33" s="142"/>
      <c r="CU33" s="143"/>
      <c r="CV33" s="142"/>
      <c r="CW33" s="143"/>
      <c r="CX33" s="145"/>
      <c r="CY33" s="142"/>
      <c r="CZ33" s="143"/>
      <c r="DA33" s="142"/>
      <c r="DB33" s="143"/>
      <c r="DC33" s="142"/>
      <c r="DD33" s="143"/>
      <c r="DE33" s="142"/>
      <c r="DF33" s="143"/>
      <c r="DG33" s="145"/>
      <c r="DH33" s="142"/>
      <c r="DI33" s="143"/>
      <c r="DJ33" s="142"/>
      <c r="DK33" s="143"/>
      <c r="DL33" s="142"/>
      <c r="DM33" s="143"/>
      <c r="DN33" s="142"/>
      <c r="DO33" s="143"/>
      <c r="DP33" s="142"/>
      <c r="DQ33" s="143"/>
      <c r="DR33" s="142"/>
      <c r="DS33" s="143"/>
      <c r="DT33" s="142"/>
      <c r="DU33" s="143"/>
      <c r="DV33" s="142"/>
      <c r="DW33" s="143"/>
      <c r="DX33" s="142"/>
      <c r="DY33" s="143"/>
      <c r="DZ33" s="142"/>
      <c r="EA33" s="143"/>
      <c r="EB33" s="142"/>
      <c r="EC33" s="143"/>
      <c r="ED33" s="142"/>
      <c r="EE33" s="143"/>
      <c r="EF33" s="142"/>
      <c r="EG33" s="143"/>
      <c r="EH33" s="142"/>
      <c r="EI33" s="143"/>
      <c r="EJ33" s="142"/>
      <c r="EK33" s="143"/>
      <c r="EL33" s="142"/>
      <c r="EM33" s="143"/>
      <c r="EN33" s="142"/>
      <c r="EO33" s="143"/>
      <c r="EP33" s="142"/>
      <c r="EQ33" s="143"/>
      <c r="ER33" s="142"/>
      <c r="ES33" s="143"/>
      <c r="ET33" s="142"/>
      <c r="EU33" s="143"/>
      <c r="EV33" s="142"/>
      <c r="EW33" s="143"/>
      <c r="EX33" s="142"/>
      <c r="EY33" s="143"/>
      <c r="EZ33" s="142"/>
      <c r="FA33" s="143"/>
      <c r="FB33" s="142"/>
      <c r="FC33" s="143"/>
      <c r="FD33" s="136">
        <f t="shared" si="0"/>
        <v>0</v>
      </c>
      <c r="FE33" s="136">
        <f t="shared" si="1"/>
        <v>0</v>
      </c>
      <c r="FF33" s="137" t="str">
        <f t="shared" si="2"/>
        <v>Bravo!!!</v>
      </c>
      <c r="FG33" s="235"/>
      <c r="FH33" s="235"/>
      <c r="FI33" s="235"/>
    </row>
    <row r="34" spans="1:165" x14ac:dyDescent="0.4">
      <c r="A34" s="138">
        <v>28</v>
      </c>
      <c r="B34" s="139"/>
      <c r="C34" s="139"/>
      <c r="D34" s="140"/>
      <c r="E34" s="141"/>
      <c r="F34" s="142"/>
      <c r="G34" s="143"/>
      <c r="H34" s="142"/>
      <c r="I34" s="143"/>
      <c r="J34" s="144"/>
      <c r="K34" s="143"/>
      <c r="L34" s="145"/>
      <c r="M34" s="145"/>
      <c r="N34" s="142"/>
      <c r="O34" s="143"/>
      <c r="P34" s="145"/>
      <c r="Q34" s="145"/>
      <c r="R34" s="142"/>
      <c r="S34" s="143"/>
      <c r="T34" s="145"/>
      <c r="U34" s="145"/>
      <c r="V34" s="142"/>
      <c r="W34" s="143"/>
      <c r="X34" s="145"/>
      <c r="Y34" s="142"/>
      <c r="Z34" s="143"/>
      <c r="AA34" s="142"/>
      <c r="AB34" s="143"/>
      <c r="AC34" s="142"/>
      <c r="AD34" s="143"/>
      <c r="AE34" s="145"/>
      <c r="AF34" s="145"/>
      <c r="AG34" s="142"/>
      <c r="AH34" s="143"/>
      <c r="AI34" s="142"/>
      <c r="AJ34" s="143"/>
      <c r="AK34" s="145"/>
      <c r="AL34" s="142"/>
      <c r="AM34" s="143"/>
      <c r="AN34" s="145"/>
      <c r="AO34" s="142"/>
      <c r="AP34" s="143"/>
      <c r="AQ34" s="142"/>
      <c r="AR34" s="143"/>
      <c r="AS34" s="142"/>
      <c r="AT34" s="143"/>
      <c r="AU34" s="142"/>
      <c r="AV34" s="143"/>
      <c r="AW34" s="142"/>
      <c r="AX34" s="143"/>
      <c r="AY34" s="142"/>
      <c r="AZ34" s="143"/>
      <c r="BA34" s="142"/>
      <c r="BB34" s="143"/>
      <c r="BC34" s="145"/>
      <c r="BD34" s="142"/>
      <c r="BE34" s="143"/>
      <c r="BF34" s="145"/>
      <c r="BG34" s="142"/>
      <c r="BH34" s="143"/>
      <c r="BI34" s="145"/>
      <c r="BJ34" s="142"/>
      <c r="BK34" s="143"/>
      <c r="BL34" s="145"/>
      <c r="BM34" s="142"/>
      <c r="BN34" s="143"/>
      <c r="BO34" s="145"/>
      <c r="BP34" s="142"/>
      <c r="BQ34" s="143"/>
      <c r="BR34" s="145"/>
      <c r="BS34" s="142"/>
      <c r="BT34" s="143"/>
      <c r="BU34" s="142"/>
      <c r="BV34" s="143"/>
      <c r="BW34" s="145"/>
      <c r="BX34" s="142"/>
      <c r="BY34" s="143"/>
      <c r="BZ34" s="142"/>
      <c r="CA34" s="143"/>
      <c r="CB34" s="142"/>
      <c r="CC34" s="143"/>
      <c r="CD34" s="145"/>
      <c r="CE34" s="142"/>
      <c r="CF34" s="143"/>
      <c r="CG34" s="145"/>
      <c r="CH34" s="142"/>
      <c r="CI34" s="143"/>
      <c r="CJ34" s="145"/>
      <c r="CK34" s="142"/>
      <c r="CL34" s="143"/>
      <c r="CM34" s="142"/>
      <c r="CN34" s="143"/>
      <c r="CO34" s="145"/>
      <c r="CP34" s="142"/>
      <c r="CQ34" s="143"/>
      <c r="CR34" s="142"/>
      <c r="CS34" s="143"/>
      <c r="CT34" s="142"/>
      <c r="CU34" s="143"/>
      <c r="CV34" s="142"/>
      <c r="CW34" s="143"/>
      <c r="CX34" s="145"/>
      <c r="CY34" s="142"/>
      <c r="CZ34" s="143"/>
      <c r="DA34" s="142"/>
      <c r="DB34" s="143"/>
      <c r="DC34" s="142"/>
      <c r="DD34" s="143"/>
      <c r="DE34" s="142"/>
      <c r="DF34" s="143"/>
      <c r="DG34" s="145"/>
      <c r="DH34" s="142"/>
      <c r="DI34" s="143"/>
      <c r="DJ34" s="142"/>
      <c r="DK34" s="143"/>
      <c r="DL34" s="142"/>
      <c r="DM34" s="143"/>
      <c r="DN34" s="142"/>
      <c r="DO34" s="143"/>
      <c r="DP34" s="142"/>
      <c r="DQ34" s="143"/>
      <c r="DR34" s="142"/>
      <c r="DS34" s="143"/>
      <c r="DT34" s="142"/>
      <c r="DU34" s="143"/>
      <c r="DV34" s="142"/>
      <c r="DW34" s="143"/>
      <c r="DX34" s="142"/>
      <c r="DY34" s="143"/>
      <c r="DZ34" s="142"/>
      <c r="EA34" s="143"/>
      <c r="EB34" s="142"/>
      <c r="EC34" s="143"/>
      <c r="ED34" s="142"/>
      <c r="EE34" s="143"/>
      <c r="EF34" s="142"/>
      <c r="EG34" s="143"/>
      <c r="EH34" s="142"/>
      <c r="EI34" s="143"/>
      <c r="EJ34" s="142"/>
      <c r="EK34" s="143"/>
      <c r="EL34" s="142"/>
      <c r="EM34" s="143"/>
      <c r="EN34" s="142"/>
      <c r="EO34" s="143"/>
      <c r="EP34" s="142"/>
      <c r="EQ34" s="143"/>
      <c r="ER34" s="142"/>
      <c r="ES34" s="143"/>
      <c r="ET34" s="142"/>
      <c r="EU34" s="143"/>
      <c r="EV34" s="142"/>
      <c r="EW34" s="143"/>
      <c r="EX34" s="142"/>
      <c r="EY34" s="143"/>
      <c r="EZ34" s="142"/>
      <c r="FA34" s="143"/>
      <c r="FB34" s="142"/>
      <c r="FC34" s="143"/>
      <c r="FD34" s="136">
        <f t="shared" si="0"/>
        <v>0</v>
      </c>
      <c r="FE34" s="136">
        <f t="shared" si="1"/>
        <v>0</v>
      </c>
      <c r="FF34" s="137" t="str">
        <f t="shared" si="2"/>
        <v>Bravo!!!</v>
      </c>
      <c r="FG34" s="235"/>
      <c r="FH34" s="235"/>
      <c r="FI34" s="235"/>
    </row>
    <row r="35" spans="1:165" x14ac:dyDescent="0.4">
      <c r="A35" s="138">
        <v>29</v>
      </c>
      <c r="B35" s="139"/>
      <c r="C35" s="139"/>
      <c r="D35" s="140"/>
      <c r="E35" s="141"/>
      <c r="F35" s="142"/>
      <c r="G35" s="143"/>
      <c r="H35" s="142"/>
      <c r="I35" s="143"/>
      <c r="J35" s="144"/>
      <c r="K35" s="143"/>
      <c r="L35" s="145"/>
      <c r="M35" s="145"/>
      <c r="N35" s="142"/>
      <c r="O35" s="143"/>
      <c r="P35" s="145"/>
      <c r="Q35" s="145"/>
      <c r="R35" s="142"/>
      <c r="S35" s="143"/>
      <c r="T35" s="145"/>
      <c r="U35" s="145"/>
      <c r="V35" s="142"/>
      <c r="W35" s="143"/>
      <c r="X35" s="145"/>
      <c r="Y35" s="142"/>
      <c r="Z35" s="143"/>
      <c r="AA35" s="142"/>
      <c r="AB35" s="143"/>
      <c r="AC35" s="142"/>
      <c r="AD35" s="143"/>
      <c r="AE35" s="145"/>
      <c r="AF35" s="145"/>
      <c r="AG35" s="142"/>
      <c r="AH35" s="143"/>
      <c r="AI35" s="142"/>
      <c r="AJ35" s="143"/>
      <c r="AK35" s="145"/>
      <c r="AL35" s="142"/>
      <c r="AM35" s="143"/>
      <c r="AN35" s="145"/>
      <c r="AO35" s="142"/>
      <c r="AP35" s="143"/>
      <c r="AQ35" s="142"/>
      <c r="AR35" s="143"/>
      <c r="AS35" s="142"/>
      <c r="AT35" s="143"/>
      <c r="AU35" s="142"/>
      <c r="AV35" s="143"/>
      <c r="AW35" s="142"/>
      <c r="AX35" s="143"/>
      <c r="AY35" s="142"/>
      <c r="AZ35" s="143"/>
      <c r="BA35" s="142"/>
      <c r="BB35" s="143"/>
      <c r="BC35" s="145"/>
      <c r="BD35" s="142"/>
      <c r="BE35" s="143"/>
      <c r="BF35" s="145"/>
      <c r="BG35" s="142"/>
      <c r="BH35" s="143"/>
      <c r="BI35" s="145"/>
      <c r="BJ35" s="142"/>
      <c r="BK35" s="143"/>
      <c r="BL35" s="145"/>
      <c r="BM35" s="142"/>
      <c r="BN35" s="143"/>
      <c r="BO35" s="145"/>
      <c r="BP35" s="142"/>
      <c r="BQ35" s="143"/>
      <c r="BR35" s="145"/>
      <c r="BS35" s="142"/>
      <c r="BT35" s="143"/>
      <c r="BU35" s="142"/>
      <c r="BV35" s="143"/>
      <c r="BW35" s="145"/>
      <c r="BX35" s="142"/>
      <c r="BY35" s="143"/>
      <c r="BZ35" s="142"/>
      <c r="CA35" s="143"/>
      <c r="CB35" s="142"/>
      <c r="CC35" s="143"/>
      <c r="CD35" s="145"/>
      <c r="CE35" s="142"/>
      <c r="CF35" s="143"/>
      <c r="CG35" s="145"/>
      <c r="CH35" s="142"/>
      <c r="CI35" s="143"/>
      <c r="CJ35" s="145"/>
      <c r="CK35" s="142"/>
      <c r="CL35" s="143"/>
      <c r="CM35" s="142"/>
      <c r="CN35" s="143"/>
      <c r="CO35" s="145"/>
      <c r="CP35" s="142"/>
      <c r="CQ35" s="143"/>
      <c r="CR35" s="142"/>
      <c r="CS35" s="143"/>
      <c r="CT35" s="142"/>
      <c r="CU35" s="143"/>
      <c r="CV35" s="142"/>
      <c r="CW35" s="143"/>
      <c r="CX35" s="145"/>
      <c r="CY35" s="142"/>
      <c r="CZ35" s="143"/>
      <c r="DA35" s="142"/>
      <c r="DB35" s="143"/>
      <c r="DC35" s="142"/>
      <c r="DD35" s="143"/>
      <c r="DE35" s="142"/>
      <c r="DF35" s="143"/>
      <c r="DG35" s="145"/>
      <c r="DH35" s="142"/>
      <c r="DI35" s="143"/>
      <c r="DJ35" s="142"/>
      <c r="DK35" s="143"/>
      <c r="DL35" s="142"/>
      <c r="DM35" s="143"/>
      <c r="DN35" s="142"/>
      <c r="DO35" s="143"/>
      <c r="DP35" s="142"/>
      <c r="DQ35" s="143"/>
      <c r="DR35" s="142"/>
      <c r="DS35" s="143"/>
      <c r="DT35" s="142"/>
      <c r="DU35" s="143"/>
      <c r="DV35" s="142"/>
      <c r="DW35" s="143"/>
      <c r="DX35" s="142"/>
      <c r="DY35" s="143"/>
      <c r="DZ35" s="142"/>
      <c r="EA35" s="143"/>
      <c r="EB35" s="142"/>
      <c r="EC35" s="143"/>
      <c r="ED35" s="142"/>
      <c r="EE35" s="143"/>
      <c r="EF35" s="142"/>
      <c r="EG35" s="143"/>
      <c r="EH35" s="142"/>
      <c r="EI35" s="143"/>
      <c r="EJ35" s="142"/>
      <c r="EK35" s="143"/>
      <c r="EL35" s="142"/>
      <c r="EM35" s="143"/>
      <c r="EN35" s="142"/>
      <c r="EO35" s="143"/>
      <c r="EP35" s="142"/>
      <c r="EQ35" s="143"/>
      <c r="ER35" s="142"/>
      <c r="ES35" s="143"/>
      <c r="ET35" s="142"/>
      <c r="EU35" s="143"/>
      <c r="EV35" s="142"/>
      <c r="EW35" s="143"/>
      <c r="EX35" s="142"/>
      <c r="EY35" s="143"/>
      <c r="EZ35" s="142"/>
      <c r="FA35" s="143"/>
      <c r="FB35" s="142"/>
      <c r="FC35" s="143"/>
      <c r="FD35" s="136">
        <f t="shared" si="0"/>
        <v>0</v>
      </c>
      <c r="FE35" s="136">
        <f t="shared" si="1"/>
        <v>0</v>
      </c>
      <c r="FF35" s="137" t="str">
        <f t="shared" si="2"/>
        <v>Bravo!!!</v>
      </c>
      <c r="FG35" s="235"/>
      <c r="FH35" s="235"/>
      <c r="FI35" s="235"/>
    </row>
    <row r="36" spans="1:165" x14ac:dyDescent="0.4">
      <c r="A36" s="138">
        <v>30</v>
      </c>
      <c r="B36" s="139"/>
      <c r="C36" s="139"/>
      <c r="D36" s="140"/>
      <c r="E36" s="141"/>
      <c r="F36" s="142"/>
      <c r="G36" s="143"/>
      <c r="H36" s="142"/>
      <c r="I36" s="143"/>
      <c r="J36" s="144"/>
      <c r="K36" s="143"/>
      <c r="L36" s="145"/>
      <c r="M36" s="145"/>
      <c r="N36" s="142"/>
      <c r="O36" s="143"/>
      <c r="P36" s="145"/>
      <c r="Q36" s="145"/>
      <c r="R36" s="142"/>
      <c r="S36" s="143"/>
      <c r="T36" s="145"/>
      <c r="U36" s="145"/>
      <c r="V36" s="142"/>
      <c r="W36" s="143"/>
      <c r="X36" s="145"/>
      <c r="Y36" s="142"/>
      <c r="Z36" s="143"/>
      <c r="AA36" s="142"/>
      <c r="AB36" s="143"/>
      <c r="AC36" s="142"/>
      <c r="AD36" s="143"/>
      <c r="AE36" s="145"/>
      <c r="AF36" s="145"/>
      <c r="AG36" s="142"/>
      <c r="AH36" s="143"/>
      <c r="AI36" s="142"/>
      <c r="AJ36" s="143"/>
      <c r="AK36" s="145"/>
      <c r="AL36" s="142"/>
      <c r="AM36" s="143"/>
      <c r="AN36" s="145"/>
      <c r="AO36" s="142"/>
      <c r="AP36" s="143"/>
      <c r="AQ36" s="142"/>
      <c r="AR36" s="143"/>
      <c r="AS36" s="142"/>
      <c r="AT36" s="143"/>
      <c r="AU36" s="142"/>
      <c r="AV36" s="143"/>
      <c r="AW36" s="142"/>
      <c r="AX36" s="143"/>
      <c r="AY36" s="142"/>
      <c r="AZ36" s="143"/>
      <c r="BA36" s="142"/>
      <c r="BB36" s="143"/>
      <c r="BC36" s="145"/>
      <c r="BD36" s="142"/>
      <c r="BE36" s="143"/>
      <c r="BF36" s="145"/>
      <c r="BG36" s="142"/>
      <c r="BH36" s="143"/>
      <c r="BI36" s="145"/>
      <c r="BJ36" s="142"/>
      <c r="BK36" s="143"/>
      <c r="BL36" s="145"/>
      <c r="BM36" s="142"/>
      <c r="BN36" s="143"/>
      <c r="BO36" s="145"/>
      <c r="BP36" s="142"/>
      <c r="BQ36" s="143"/>
      <c r="BR36" s="145"/>
      <c r="BS36" s="142"/>
      <c r="BT36" s="143"/>
      <c r="BU36" s="142"/>
      <c r="BV36" s="143"/>
      <c r="BW36" s="145"/>
      <c r="BX36" s="142"/>
      <c r="BY36" s="143"/>
      <c r="BZ36" s="142"/>
      <c r="CA36" s="143"/>
      <c r="CB36" s="142"/>
      <c r="CC36" s="143"/>
      <c r="CD36" s="145"/>
      <c r="CE36" s="142"/>
      <c r="CF36" s="143"/>
      <c r="CG36" s="145"/>
      <c r="CH36" s="142"/>
      <c r="CI36" s="143"/>
      <c r="CJ36" s="145"/>
      <c r="CK36" s="142"/>
      <c r="CL36" s="143"/>
      <c r="CM36" s="142"/>
      <c r="CN36" s="143"/>
      <c r="CO36" s="145"/>
      <c r="CP36" s="142"/>
      <c r="CQ36" s="143"/>
      <c r="CR36" s="142"/>
      <c r="CS36" s="143"/>
      <c r="CT36" s="142"/>
      <c r="CU36" s="143"/>
      <c r="CV36" s="142"/>
      <c r="CW36" s="143"/>
      <c r="CX36" s="145"/>
      <c r="CY36" s="142"/>
      <c r="CZ36" s="143"/>
      <c r="DA36" s="142"/>
      <c r="DB36" s="143"/>
      <c r="DC36" s="142"/>
      <c r="DD36" s="143"/>
      <c r="DE36" s="142"/>
      <c r="DF36" s="143"/>
      <c r="DG36" s="145"/>
      <c r="DH36" s="142"/>
      <c r="DI36" s="143"/>
      <c r="DJ36" s="142"/>
      <c r="DK36" s="143"/>
      <c r="DL36" s="142"/>
      <c r="DM36" s="143"/>
      <c r="DN36" s="142"/>
      <c r="DO36" s="143"/>
      <c r="DP36" s="142"/>
      <c r="DQ36" s="143"/>
      <c r="DR36" s="142"/>
      <c r="DS36" s="143"/>
      <c r="DT36" s="142"/>
      <c r="DU36" s="143"/>
      <c r="DV36" s="142"/>
      <c r="DW36" s="143"/>
      <c r="DX36" s="142"/>
      <c r="DY36" s="143"/>
      <c r="DZ36" s="142"/>
      <c r="EA36" s="143"/>
      <c r="EB36" s="142"/>
      <c r="EC36" s="143"/>
      <c r="ED36" s="142"/>
      <c r="EE36" s="143"/>
      <c r="EF36" s="142"/>
      <c r="EG36" s="143"/>
      <c r="EH36" s="142"/>
      <c r="EI36" s="143"/>
      <c r="EJ36" s="142"/>
      <c r="EK36" s="143"/>
      <c r="EL36" s="142"/>
      <c r="EM36" s="143"/>
      <c r="EN36" s="142"/>
      <c r="EO36" s="143"/>
      <c r="EP36" s="142"/>
      <c r="EQ36" s="143"/>
      <c r="ER36" s="142"/>
      <c r="ES36" s="143"/>
      <c r="ET36" s="142"/>
      <c r="EU36" s="143"/>
      <c r="EV36" s="142"/>
      <c r="EW36" s="143"/>
      <c r="EX36" s="142"/>
      <c r="EY36" s="143"/>
      <c r="EZ36" s="142"/>
      <c r="FA36" s="143"/>
      <c r="FB36" s="142"/>
      <c r="FC36" s="143"/>
      <c r="FD36" s="136">
        <f t="shared" si="0"/>
        <v>0</v>
      </c>
      <c r="FE36" s="136">
        <f t="shared" si="1"/>
        <v>0</v>
      </c>
      <c r="FF36" s="137" t="str">
        <f t="shared" si="2"/>
        <v>Bravo!!!</v>
      </c>
      <c r="FG36" s="235"/>
      <c r="FH36" s="235"/>
      <c r="FI36" s="235"/>
    </row>
    <row r="37" spans="1:165" x14ac:dyDescent="0.4">
      <c r="A37" s="138">
        <v>31</v>
      </c>
      <c r="B37" s="139"/>
      <c r="C37" s="139"/>
      <c r="D37" s="140"/>
      <c r="E37" s="141"/>
      <c r="F37" s="142"/>
      <c r="G37" s="143"/>
      <c r="H37" s="142"/>
      <c r="I37" s="143"/>
      <c r="J37" s="144"/>
      <c r="K37" s="143"/>
      <c r="L37" s="145"/>
      <c r="M37" s="145"/>
      <c r="N37" s="142"/>
      <c r="O37" s="143"/>
      <c r="P37" s="145"/>
      <c r="Q37" s="145"/>
      <c r="R37" s="142"/>
      <c r="S37" s="143"/>
      <c r="T37" s="145"/>
      <c r="U37" s="145"/>
      <c r="V37" s="142"/>
      <c r="W37" s="143"/>
      <c r="X37" s="145"/>
      <c r="Y37" s="142"/>
      <c r="Z37" s="143"/>
      <c r="AA37" s="142"/>
      <c r="AB37" s="143"/>
      <c r="AC37" s="142"/>
      <c r="AD37" s="143"/>
      <c r="AE37" s="145"/>
      <c r="AF37" s="145"/>
      <c r="AG37" s="142"/>
      <c r="AH37" s="143"/>
      <c r="AI37" s="142"/>
      <c r="AJ37" s="143"/>
      <c r="AK37" s="145"/>
      <c r="AL37" s="142"/>
      <c r="AM37" s="143"/>
      <c r="AN37" s="145"/>
      <c r="AO37" s="142"/>
      <c r="AP37" s="143"/>
      <c r="AQ37" s="142"/>
      <c r="AR37" s="143"/>
      <c r="AS37" s="142"/>
      <c r="AT37" s="143"/>
      <c r="AU37" s="142"/>
      <c r="AV37" s="143"/>
      <c r="AW37" s="142"/>
      <c r="AX37" s="143"/>
      <c r="AY37" s="142"/>
      <c r="AZ37" s="143"/>
      <c r="BA37" s="142"/>
      <c r="BB37" s="143"/>
      <c r="BC37" s="145"/>
      <c r="BD37" s="142"/>
      <c r="BE37" s="143"/>
      <c r="BF37" s="145"/>
      <c r="BG37" s="142"/>
      <c r="BH37" s="143"/>
      <c r="BI37" s="145"/>
      <c r="BJ37" s="142"/>
      <c r="BK37" s="143"/>
      <c r="BL37" s="145"/>
      <c r="BM37" s="142"/>
      <c r="BN37" s="143"/>
      <c r="BO37" s="145"/>
      <c r="BP37" s="142"/>
      <c r="BQ37" s="143"/>
      <c r="BR37" s="145"/>
      <c r="BS37" s="142"/>
      <c r="BT37" s="143"/>
      <c r="BU37" s="142"/>
      <c r="BV37" s="143"/>
      <c r="BW37" s="145"/>
      <c r="BX37" s="142"/>
      <c r="BY37" s="143"/>
      <c r="BZ37" s="142"/>
      <c r="CA37" s="143"/>
      <c r="CB37" s="142"/>
      <c r="CC37" s="143"/>
      <c r="CD37" s="145"/>
      <c r="CE37" s="142"/>
      <c r="CF37" s="143"/>
      <c r="CG37" s="145"/>
      <c r="CH37" s="142"/>
      <c r="CI37" s="143"/>
      <c r="CJ37" s="145"/>
      <c r="CK37" s="142"/>
      <c r="CL37" s="143"/>
      <c r="CM37" s="142"/>
      <c r="CN37" s="143"/>
      <c r="CO37" s="145"/>
      <c r="CP37" s="142"/>
      <c r="CQ37" s="143"/>
      <c r="CR37" s="142"/>
      <c r="CS37" s="143"/>
      <c r="CT37" s="142"/>
      <c r="CU37" s="143"/>
      <c r="CV37" s="142"/>
      <c r="CW37" s="143"/>
      <c r="CX37" s="145"/>
      <c r="CY37" s="142"/>
      <c r="CZ37" s="143"/>
      <c r="DA37" s="142"/>
      <c r="DB37" s="143"/>
      <c r="DC37" s="142"/>
      <c r="DD37" s="143"/>
      <c r="DE37" s="142"/>
      <c r="DF37" s="143"/>
      <c r="DG37" s="145"/>
      <c r="DH37" s="142"/>
      <c r="DI37" s="143"/>
      <c r="DJ37" s="142"/>
      <c r="DK37" s="143"/>
      <c r="DL37" s="142"/>
      <c r="DM37" s="143"/>
      <c r="DN37" s="142"/>
      <c r="DO37" s="143"/>
      <c r="DP37" s="142"/>
      <c r="DQ37" s="143"/>
      <c r="DR37" s="142"/>
      <c r="DS37" s="143"/>
      <c r="DT37" s="142"/>
      <c r="DU37" s="143"/>
      <c r="DV37" s="142"/>
      <c r="DW37" s="143"/>
      <c r="DX37" s="142"/>
      <c r="DY37" s="143"/>
      <c r="DZ37" s="142"/>
      <c r="EA37" s="143"/>
      <c r="EB37" s="142"/>
      <c r="EC37" s="143"/>
      <c r="ED37" s="142"/>
      <c r="EE37" s="143"/>
      <c r="EF37" s="142"/>
      <c r="EG37" s="143"/>
      <c r="EH37" s="142"/>
      <c r="EI37" s="143"/>
      <c r="EJ37" s="142"/>
      <c r="EK37" s="143"/>
      <c r="EL37" s="142"/>
      <c r="EM37" s="143"/>
      <c r="EN37" s="142"/>
      <c r="EO37" s="143"/>
      <c r="EP37" s="142"/>
      <c r="EQ37" s="143"/>
      <c r="ER37" s="142"/>
      <c r="ES37" s="143"/>
      <c r="ET37" s="142"/>
      <c r="EU37" s="143"/>
      <c r="EV37" s="142"/>
      <c r="EW37" s="143"/>
      <c r="EX37" s="142"/>
      <c r="EY37" s="143"/>
      <c r="EZ37" s="142"/>
      <c r="FA37" s="143"/>
      <c r="FB37" s="142"/>
      <c r="FC37" s="143"/>
      <c r="FD37" s="136">
        <f t="shared" si="0"/>
        <v>0</v>
      </c>
      <c r="FE37" s="136">
        <f t="shared" si="1"/>
        <v>0</v>
      </c>
      <c r="FF37" s="137" t="str">
        <f t="shared" si="2"/>
        <v>Bravo!!!</v>
      </c>
      <c r="FG37" s="235"/>
      <c r="FH37" s="235"/>
      <c r="FI37" s="235"/>
    </row>
    <row r="38" spans="1:165" x14ac:dyDescent="0.4">
      <c r="A38" s="138">
        <v>32</v>
      </c>
      <c r="B38" s="139"/>
      <c r="C38" s="139"/>
      <c r="D38" s="140"/>
      <c r="E38" s="141"/>
      <c r="F38" s="142"/>
      <c r="G38" s="143"/>
      <c r="H38" s="142"/>
      <c r="I38" s="143"/>
      <c r="J38" s="144"/>
      <c r="K38" s="143"/>
      <c r="L38" s="145"/>
      <c r="M38" s="145"/>
      <c r="N38" s="142"/>
      <c r="O38" s="143"/>
      <c r="P38" s="145"/>
      <c r="Q38" s="145"/>
      <c r="R38" s="142"/>
      <c r="S38" s="143"/>
      <c r="T38" s="145"/>
      <c r="U38" s="145"/>
      <c r="V38" s="142"/>
      <c r="W38" s="143"/>
      <c r="X38" s="145"/>
      <c r="Y38" s="142"/>
      <c r="Z38" s="143"/>
      <c r="AA38" s="142"/>
      <c r="AB38" s="143"/>
      <c r="AC38" s="142"/>
      <c r="AD38" s="143"/>
      <c r="AE38" s="145"/>
      <c r="AF38" s="145"/>
      <c r="AG38" s="142"/>
      <c r="AH38" s="143"/>
      <c r="AI38" s="142"/>
      <c r="AJ38" s="143"/>
      <c r="AK38" s="145"/>
      <c r="AL38" s="142"/>
      <c r="AM38" s="143"/>
      <c r="AN38" s="145"/>
      <c r="AO38" s="142"/>
      <c r="AP38" s="143"/>
      <c r="AQ38" s="142"/>
      <c r="AR38" s="143"/>
      <c r="AS38" s="142"/>
      <c r="AT38" s="143"/>
      <c r="AU38" s="142"/>
      <c r="AV38" s="143"/>
      <c r="AW38" s="142"/>
      <c r="AX38" s="143"/>
      <c r="AY38" s="142"/>
      <c r="AZ38" s="143"/>
      <c r="BA38" s="142"/>
      <c r="BB38" s="143"/>
      <c r="BC38" s="145"/>
      <c r="BD38" s="142"/>
      <c r="BE38" s="143"/>
      <c r="BF38" s="145"/>
      <c r="BG38" s="142"/>
      <c r="BH38" s="143"/>
      <c r="BI38" s="145"/>
      <c r="BJ38" s="142"/>
      <c r="BK38" s="143"/>
      <c r="BL38" s="145"/>
      <c r="BM38" s="142"/>
      <c r="BN38" s="143"/>
      <c r="BO38" s="145"/>
      <c r="BP38" s="142"/>
      <c r="BQ38" s="143"/>
      <c r="BR38" s="145"/>
      <c r="BS38" s="142"/>
      <c r="BT38" s="143"/>
      <c r="BU38" s="142"/>
      <c r="BV38" s="143"/>
      <c r="BW38" s="145"/>
      <c r="BX38" s="142"/>
      <c r="BY38" s="143"/>
      <c r="BZ38" s="142"/>
      <c r="CA38" s="143"/>
      <c r="CB38" s="142"/>
      <c r="CC38" s="143"/>
      <c r="CD38" s="145"/>
      <c r="CE38" s="142"/>
      <c r="CF38" s="143"/>
      <c r="CG38" s="145"/>
      <c r="CH38" s="142"/>
      <c r="CI38" s="143"/>
      <c r="CJ38" s="145"/>
      <c r="CK38" s="142"/>
      <c r="CL38" s="143"/>
      <c r="CM38" s="142"/>
      <c r="CN38" s="143"/>
      <c r="CO38" s="145"/>
      <c r="CP38" s="142"/>
      <c r="CQ38" s="143"/>
      <c r="CR38" s="142"/>
      <c r="CS38" s="143"/>
      <c r="CT38" s="142"/>
      <c r="CU38" s="143"/>
      <c r="CV38" s="142"/>
      <c r="CW38" s="143"/>
      <c r="CX38" s="145"/>
      <c r="CY38" s="142"/>
      <c r="CZ38" s="143"/>
      <c r="DA38" s="142"/>
      <c r="DB38" s="143"/>
      <c r="DC38" s="142"/>
      <c r="DD38" s="143"/>
      <c r="DE38" s="142"/>
      <c r="DF38" s="143"/>
      <c r="DG38" s="145"/>
      <c r="DH38" s="142"/>
      <c r="DI38" s="143"/>
      <c r="DJ38" s="142"/>
      <c r="DK38" s="143"/>
      <c r="DL38" s="142"/>
      <c r="DM38" s="143"/>
      <c r="DN38" s="142"/>
      <c r="DO38" s="143"/>
      <c r="DP38" s="142"/>
      <c r="DQ38" s="143"/>
      <c r="DR38" s="142"/>
      <c r="DS38" s="143"/>
      <c r="DT38" s="142"/>
      <c r="DU38" s="143"/>
      <c r="DV38" s="142"/>
      <c r="DW38" s="143"/>
      <c r="DX38" s="142"/>
      <c r="DY38" s="143"/>
      <c r="DZ38" s="142"/>
      <c r="EA38" s="143"/>
      <c r="EB38" s="142"/>
      <c r="EC38" s="143"/>
      <c r="ED38" s="142"/>
      <c r="EE38" s="143"/>
      <c r="EF38" s="142"/>
      <c r="EG38" s="143"/>
      <c r="EH38" s="142"/>
      <c r="EI38" s="143"/>
      <c r="EJ38" s="142"/>
      <c r="EK38" s="143"/>
      <c r="EL38" s="142"/>
      <c r="EM38" s="143"/>
      <c r="EN38" s="142"/>
      <c r="EO38" s="143"/>
      <c r="EP38" s="142"/>
      <c r="EQ38" s="143"/>
      <c r="ER38" s="142"/>
      <c r="ES38" s="143"/>
      <c r="ET38" s="142"/>
      <c r="EU38" s="143"/>
      <c r="EV38" s="142"/>
      <c r="EW38" s="143"/>
      <c r="EX38" s="142"/>
      <c r="EY38" s="143"/>
      <c r="EZ38" s="142"/>
      <c r="FA38" s="143"/>
      <c r="FB38" s="142"/>
      <c r="FC38" s="143"/>
      <c r="FD38" s="136">
        <f t="shared" si="0"/>
        <v>0</v>
      </c>
      <c r="FE38" s="136">
        <f t="shared" si="1"/>
        <v>0</v>
      </c>
      <c r="FF38" s="137" t="str">
        <f t="shared" si="2"/>
        <v>Bravo!!!</v>
      </c>
      <c r="FG38" s="235"/>
      <c r="FH38" s="235"/>
      <c r="FI38" s="235"/>
    </row>
    <row r="39" spans="1:165" x14ac:dyDescent="0.4">
      <c r="A39" s="138">
        <v>33</v>
      </c>
      <c r="B39" s="139"/>
      <c r="C39" s="139"/>
      <c r="D39" s="140"/>
      <c r="E39" s="141"/>
      <c r="F39" s="142"/>
      <c r="G39" s="143"/>
      <c r="H39" s="142"/>
      <c r="I39" s="143"/>
      <c r="J39" s="144"/>
      <c r="K39" s="143"/>
      <c r="L39" s="145"/>
      <c r="M39" s="145"/>
      <c r="N39" s="142"/>
      <c r="O39" s="143"/>
      <c r="P39" s="145"/>
      <c r="Q39" s="145"/>
      <c r="R39" s="142"/>
      <c r="S39" s="143"/>
      <c r="T39" s="145"/>
      <c r="U39" s="145"/>
      <c r="V39" s="142"/>
      <c r="W39" s="143"/>
      <c r="X39" s="145"/>
      <c r="Y39" s="142"/>
      <c r="Z39" s="143"/>
      <c r="AA39" s="142"/>
      <c r="AB39" s="143"/>
      <c r="AC39" s="142"/>
      <c r="AD39" s="143"/>
      <c r="AE39" s="145"/>
      <c r="AF39" s="145"/>
      <c r="AG39" s="142"/>
      <c r="AH39" s="143"/>
      <c r="AI39" s="142"/>
      <c r="AJ39" s="143"/>
      <c r="AK39" s="145"/>
      <c r="AL39" s="142"/>
      <c r="AM39" s="143"/>
      <c r="AN39" s="145"/>
      <c r="AO39" s="142"/>
      <c r="AP39" s="143"/>
      <c r="AQ39" s="142"/>
      <c r="AR39" s="143"/>
      <c r="AS39" s="142"/>
      <c r="AT39" s="143"/>
      <c r="AU39" s="142"/>
      <c r="AV39" s="143"/>
      <c r="AW39" s="142"/>
      <c r="AX39" s="143"/>
      <c r="AY39" s="142"/>
      <c r="AZ39" s="143"/>
      <c r="BA39" s="142"/>
      <c r="BB39" s="143"/>
      <c r="BC39" s="145"/>
      <c r="BD39" s="142"/>
      <c r="BE39" s="143"/>
      <c r="BF39" s="145"/>
      <c r="BG39" s="142"/>
      <c r="BH39" s="143"/>
      <c r="BI39" s="145"/>
      <c r="BJ39" s="142"/>
      <c r="BK39" s="143"/>
      <c r="BL39" s="145"/>
      <c r="BM39" s="142"/>
      <c r="BN39" s="143"/>
      <c r="BO39" s="145"/>
      <c r="BP39" s="142"/>
      <c r="BQ39" s="143"/>
      <c r="BR39" s="145"/>
      <c r="BS39" s="142"/>
      <c r="BT39" s="143"/>
      <c r="BU39" s="142"/>
      <c r="BV39" s="143"/>
      <c r="BW39" s="145"/>
      <c r="BX39" s="142"/>
      <c r="BY39" s="143"/>
      <c r="BZ39" s="142"/>
      <c r="CA39" s="143"/>
      <c r="CB39" s="142"/>
      <c r="CC39" s="143"/>
      <c r="CD39" s="145"/>
      <c r="CE39" s="142"/>
      <c r="CF39" s="143"/>
      <c r="CG39" s="145"/>
      <c r="CH39" s="142"/>
      <c r="CI39" s="143"/>
      <c r="CJ39" s="145"/>
      <c r="CK39" s="142"/>
      <c r="CL39" s="143"/>
      <c r="CM39" s="142"/>
      <c r="CN39" s="143"/>
      <c r="CO39" s="145"/>
      <c r="CP39" s="142"/>
      <c r="CQ39" s="143"/>
      <c r="CR39" s="142"/>
      <c r="CS39" s="143"/>
      <c r="CT39" s="142"/>
      <c r="CU39" s="143"/>
      <c r="CV39" s="142"/>
      <c r="CW39" s="143"/>
      <c r="CX39" s="145"/>
      <c r="CY39" s="142"/>
      <c r="CZ39" s="143"/>
      <c r="DA39" s="142"/>
      <c r="DB39" s="143"/>
      <c r="DC39" s="142"/>
      <c r="DD39" s="143"/>
      <c r="DE39" s="142"/>
      <c r="DF39" s="143"/>
      <c r="DG39" s="145"/>
      <c r="DH39" s="142"/>
      <c r="DI39" s="143"/>
      <c r="DJ39" s="142"/>
      <c r="DK39" s="143"/>
      <c r="DL39" s="142"/>
      <c r="DM39" s="143"/>
      <c r="DN39" s="142"/>
      <c r="DO39" s="143"/>
      <c r="DP39" s="142"/>
      <c r="DQ39" s="143"/>
      <c r="DR39" s="142"/>
      <c r="DS39" s="143"/>
      <c r="DT39" s="142"/>
      <c r="DU39" s="143"/>
      <c r="DV39" s="142"/>
      <c r="DW39" s="143"/>
      <c r="DX39" s="142"/>
      <c r="DY39" s="143"/>
      <c r="DZ39" s="142"/>
      <c r="EA39" s="143"/>
      <c r="EB39" s="142"/>
      <c r="EC39" s="143"/>
      <c r="ED39" s="142"/>
      <c r="EE39" s="143"/>
      <c r="EF39" s="142"/>
      <c r="EG39" s="143"/>
      <c r="EH39" s="142"/>
      <c r="EI39" s="143"/>
      <c r="EJ39" s="142"/>
      <c r="EK39" s="143"/>
      <c r="EL39" s="142"/>
      <c r="EM39" s="143"/>
      <c r="EN39" s="142"/>
      <c r="EO39" s="143"/>
      <c r="EP39" s="142"/>
      <c r="EQ39" s="143"/>
      <c r="ER39" s="142"/>
      <c r="ES39" s="143"/>
      <c r="ET39" s="142"/>
      <c r="EU39" s="143"/>
      <c r="EV39" s="142"/>
      <c r="EW39" s="143"/>
      <c r="EX39" s="142"/>
      <c r="EY39" s="143"/>
      <c r="EZ39" s="142"/>
      <c r="FA39" s="143"/>
      <c r="FB39" s="142"/>
      <c r="FC39" s="143"/>
      <c r="FD39" s="136">
        <f t="shared" si="0"/>
        <v>0</v>
      </c>
      <c r="FE39" s="136">
        <f t="shared" si="1"/>
        <v>0</v>
      </c>
      <c r="FF39" s="137" t="str">
        <f t="shared" si="2"/>
        <v>Bravo!!!</v>
      </c>
      <c r="FG39" s="235"/>
      <c r="FH39" s="235"/>
      <c r="FI39" s="235"/>
    </row>
    <row r="40" spans="1:165" x14ac:dyDescent="0.4">
      <c r="A40" s="138">
        <v>34</v>
      </c>
      <c r="B40" s="139"/>
      <c r="C40" s="139"/>
      <c r="D40" s="140"/>
      <c r="E40" s="141"/>
      <c r="F40" s="142"/>
      <c r="G40" s="143"/>
      <c r="H40" s="142"/>
      <c r="I40" s="143"/>
      <c r="J40" s="144"/>
      <c r="K40" s="143"/>
      <c r="L40" s="145"/>
      <c r="M40" s="145"/>
      <c r="N40" s="142"/>
      <c r="O40" s="143"/>
      <c r="P40" s="145"/>
      <c r="Q40" s="145"/>
      <c r="R40" s="142"/>
      <c r="S40" s="143"/>
      <c r="T40" s="145"/>
      <c r="U40" s="145"/>
      <c r="V40" s="142"/>
      <c r="W40" s="143"/>
      <c r="X40" s="145"/>
      <c r="Y40" s="142"/>
      <c r="Z40" s="143"/>
      <c r="AA40" s="142"/>
      <c r="AB40" s="143"/>
      <c r="AC40" s="142"/>
      <c r="AD40" s="143"/>
      <c r="AE40" s="145"/>
      <c r="AF40" s="145"/>
      <c r="AG40" s="142"/>
      <c r="AH40" s="143"/>
      <c r="AI40" s="142"/>
      <c r="AJ40" s="143"/>
      <c r="AK40" s="145"/>
      <c r="AL40" s="142"/>
      <c r="AM40" s="143"/>
      <c r="AN40" s="145"/>
      <c r="AO40" s="142"/>
      <c r="AP40" s="143"/>
      <c r="AQ40" s="142"/>
      <c r="AR40" s="143"/>
      <c r="AS40" s="142"/>
      <c r="AT40" s="143"/>
      <c r="AU40" s="142"/>
      <c r="AV40" s="143"/>
      <c r="AW40" s="142"/>
      <c r="AX40" s="143"/>
      <c r="AY40" s="142"/>
      <c r="AZ40" s="143"/>
      <c r="BA40" s="142"/>
      <c r="BB40" s="143"/>
      <c r="BC40" s="145"/>
      <c r="BD40" s="142"/>
      <c r="BE40" s="143"/>
      <c r="BF40" s="145"/>
      <c r="BG40" s="142"/>
      <c r="BH40" s="143"/>
      <c r="BI40" s="145"/>
      <c r="BJ40" s="142"/>
      <c r="BK40" s="143"/>
      <c r="BL40" s="145"/>
      <c r="BM40" s="142"/>
      <c r="BN40" s="143"/>
      <c r="BO40" s="145"/>
      <c r="BP40" s="142"/>
      <c r="BQ40" s="143"/>
      <c r="BR40" s="145"/>
      <c r="BS40" s="142"/>
      <c r="BT40" s="143"/>
      <c r="BU40" s="142"/>
      <c r="BV40" s="143"/>
      <c r="BW40" s="145"/>
      <c r="BX40" s="142"/>
      <c r="BY40" s="143"/>
      <c r="BZ40" s="142"/>
      <c r="CA40" s="143"/>
      <c r="CB40" s="142"/>
      <c r="CC40" s="143"/>
      <c r="CD40" s="145"/>
      <c r="CE40" s="142"/>
      <c r="CF40" s="143"/>
      <c r="CG40" s="145"/>
      <c r="CH40" s="142"/>
      <c r="CI40" s="143"/>
      <c r="CJ40" s="145"/>
      <c r="CK40" s="142"/>
      <c r="CL40" s="143"/>
      <c r="CM40" s="142"/>
      <c r="CN40" s="143"/>
      <c r="CO40" s="145"/>
      <c r="CP40" s="142"/>
      <c r="CQ40" s="143"/>
      <c r="CR40" s="142"/>
      <c r="CS40" s="143"/>
      <c r="CT40" s="142"/>
      <c r="CU40" s="143"/>
      <c r="CV40" s="142"/>
      <c r="CW40" s="143"/>
      <c r="CX40" s="145"/>
      <c r="CY40" s="142"/>
      <c r="CZ40" s="143"/>
      <c r="DA40" s="142"/>
      <c r="DB40" s="143"/>
      <c r="DC40" s="142"/>
      <c r="DD40" s="143"/>
      <c r="DE40" s="142"/>
      <c r="DF40" s="143"/>
      <c r="DG40" s="145"/>
      <c r="DH40" s="142"/>
      <c r="DI40" s="143"/>
      <c r="DJ40" s="142"/>
      <c r="DK40" s="143"/>
      <c r="DL40" s="142"/>
      <c r="DM40" s="143"/>
      <c r="DN40" s="142"/>
      <c r="DO40" s="143"/>
      <c r="DP40" s="142"/>
      <c r="DQ40" s="143"/>
      <c r="DR40" s="142"/>
      <c r="DS40" s="143"/>
      <c r="DT40" s="142"/>
      <c r="DU40" s="143"/>
      <c r="DV40" s="142"/>
      <c r="DW40" s="143"/>
      <c r="DX40" s="142"/>
      <c r="DY40" s="143"/>
      <c r="DZ40" s="142"/>
      <c r="EA40" s="143"/>
      <c r="EB40" s="142"/>
      <c r="EC40" s="143"/>
      <c r="ED40" s="142"/>
      <c r="EE40" s="143"/>
      <c r="EF40" s="142"/>
      <c r="EG40" s="143"/>
      <c r="EH40" s="142"/>
      <c r="EI40" s="143"/>
      <c r="EJ40" s="142"/>
      <c r="EK40" s="143"/>
      <c r="EL40" s="142"/>
      <c r="EM40" s="143"/>
      <c r="EN40" s="142"/>
      <c r="EO40" s="143"/>
      <c r="EP40" s="142"/>
      <c r="EQ40" s="143"/>
      <c r="ER40" s="142"/>
      <c r="ES40" s="143"/>
      <c r="ET40" s="142"/>
      <c r="EU40" s="143"/>
      <c r="EV40" s="142"/>
      <c r="EW40" s="143"/>
      <c r="EX40" s="142"/>
      <c r="EY40" s="143"/>
      <c r="EZ40" s="142"/>
      <c r="FA40" s="143"/>
      <c r="FB40" s="142"/>
      <c r="FC40" s="143"/>
      <c r="FD40" s="136">
        <f t="shared" si="0"/>
        <v>0</v>
      </c>
      <c r="FE40" s="136">
        <f t="shared" si="1"/>
        <v>0</v>
      </c>
      <c r="FF40" s="137" t="str">
        <f t="shared" si="2"/>
        <v>Bravo!!!</v>
      </c>
      <c r="FG40" s="235"/>
      <c r="FH40" s="235"/>
      <c r="FI40" s="235"/>
    </row>
    <row r="41" spans="1:165" x14ac:dyDescent="0.4">
      <c r="A41" s="138">
        <v>35</v>
      </c>
      <c r="B41" s="139"/>
      <c r="C41" s="139"/>
      <c r="D41" s="140"/>
      <c r="E41" s="141"/>
      <c r="F41" s="142"/>
      <c r="G41" s="143"/>
      <c r="H41" s="142"/>
      <c r="I41" s="143"/>
      <c r="J41" s="144"/>
      <c r="K41" s="143"/>
      <c r="L41" s="145"/>
      <c r="M41" s="145"/>
      <c r="N41" s="142"/>
      <c r="O41" s="143"/>
      <c r="P41" s="145"/>
      <c r="Q41" s="145"/>
      <c r="R41" s="142"/>
      <c r="S41" s="143"/>
      <c r="T41" s="145"/>
      <c r="U41" s="145"/>
      <c r="V41" s="142"/>
      <c r="W41" s="143"/>
      <c r="X41" s="145"/>
      <c r="Y41" s="142"/>
      <c r="Z41" s="143"/>
      <c r="AA41" s="142"/>
      <c r="AB41" s="143"/>
      <c r="AC41" s="142"/>
      <c r="AD41" s="143"/>
      <c r="AE41" s="145"/>
      <c r="AF41" s="145"/>
      <c r="AG41" s="142"/>
      <c r="AH41" s="143"/>
      <c r="AI41" s="142"/>
      <c r="AJ41" s="143"/>
      <c r="AK41" s="145"/>
      <c r="AL41" s="142"/>
      <c r="AM41" s="143"/>
      <c r="AN41" s="145"/>
      <c r="AO41" s="142"/>
      <c r="AP41" s="143"/>
      <c r="AQ41" s="142"/>
      <c r="AR41" s="143"/>
      <c r="AS41" s="142"/>
      <c r="AT41" s="143"/>
      <c r="AU41" s="142"/>
      <c r="AV41" s="143"/>
      <c r="AW41" s="142"/>
      <c r="AX41" s="143"/>
      <c r="AY41" s="142"/>
      <c r="AZ41" s="143"/>
      <c r="BA41" s="142"/>
      <c r="BB41" s="143"/>
      <c r="BC41" s="145"/>
      <c r="BD41" s="142"/>
      <c r="BE41" s="143"/>
      <c r="BF41" s="145"/>
      <c r="BG41" s="142"/>
      <c r="BH41" s="143"/>
      <c r="BI41" s="145"/>
      <c r="BJ41" s="142"/>
      <c r="BK41" s="143"/>
      <c r="BL41" s="145"/>
      <c r="BM41" s="142"/>
      <c r="BN41" s="143"/>
      <c r="BO41" s="145"/>
      <c r="BP41" s="142"/>
      <c r="BQ41" s="143"/>
      <c r="BR41" s="145"/>
      <c r="BS41" s="142"/>
      <c r="BT41" s="143"/>
      <c r="BU41" s="142"/>
      <c r="BV41" s="143"/>
      <c r="BW41" s="145"/>
      <c r="BX41" s="142"/>
      <c r="BY41" s="143"/>
      <c r="BZ41" s="142"/>
      <c r="CA41" s="143"/>
      <c r="CB41" s="142"/>
      <c r="CC41" s="143"/>
      <c r="CD41" s="145"/>
      <c r="CE41" s="142"/>
      <c r="CF41" s="143"/>
      <c r="CG41" s="145"/>
      <c r="CH41" s="142"/>
      <c r="CI41" s="143"/>
      <c r="CJ41" s="145"/>
      <c r="CK41" s="142"/>
      <c r="CL41" s="143"/>
      <c r="CM41" s="142"/>
      <c r="CN41" s="143"/>
      <c r="CO41" s="145"/>
      <c r="CP41" s="142"/>
      <c r="CQ41" s="143"/>
      <c r="CR41" s="142"/>
      <c r="CS41" s="143"/>
      <c r="CT41" s="142"/>
      <c r="CU41" s="143"/>
      <c r="CV41" s="142"/>
      <c r="CW41" s="143"/>
      <c r="CX41" s="145"/>
      <c r="CY41" s="142"/>
      <c r="CZ41" s="143"/>
      <c r="DA41" s="142"/>
      <c r="DB41" s="143"/>
      <c r="DC41" s="142"/>
      <c r="DD41" s="143"/>
      <c r="DE41" s="142"/>
      <c r="DF41" s="143"/>
      <c r="DG41" s="145"/>
      <c r="DH41" s="142"/>
      <c r="DI41" s="143"/>
      <c r="DJ41" s="142"/>
      <c r="DK41" s="143"/>
      <c r="DL41" s="142"/>
      <c r="DM41" s="143"/>
      <c r="DN41" s="142"/>
      <c r="DO41" s="143"/>
      <c r="DP41" s="142"/>
      <c r="DQ41" s="143"/>
      <c r="DR41" s="142"/>
      <c r="DS41" s="143"/>
      <c r="DT41" s="142"/>
      <c r="DU41" s="143"/>
      <c r="DV41" s="142"/>
      <c r="DW41" s="143"/>
      <c r="DX41" s="142"/>
      <c r="DY41" s="143"/>
      <c r="DZ41" s="142"/>
      <c r="EA41" s="143"/>
      <c r="EB41" s="142"/>
      <c r="EC41" s="143"/>
      <c r="ED41" s="142"/>
      <c r="EE41" s="143"/>
      <c r="EF41" s="142"/>
      <c r="EG41" s="143"/>
      <c r="EH41" s="142"/>
      <c r="EI41" s="143"/>
      <c r="EJ41" s="142"/>
      <c r="EK41" s="143"/>
      <c r="EL41" s="142"/>
      <c r="EM41" s="143"/>
      <c r="EN41" s="142"/>
      <c r="EO41" s="143"/>
      <c r="EP41" s="142"/>
      <c r="EQ41" s="143"/>
      <c r="ER41" s="142"/>
      <c r="ES41" s="143"/>
      <c r="ET41" s="142"/>
      <c r="EU41" s="143"/>
      <c r="EV41" s="142"/>
      <c r="EW41" s="143"/>
      <c r="EX41" s="142"/>
      <c r="EY41" s="143"/>
      <c r="EZ41" s="142"/>
      <c r="FA41" s="143"/>
      <c r="FB41" s="142"/>
      <c r="FC41" s="143"/>
      <c r="FD41" s="136">
        <f t="shared" si="0"/>
        <v>0</v>
      </c>
      <c r="FE41" s="136">
        <f t="shared" si="1"/>
        <v>0</v>
      </c>
      <c r="FF41" s="137" t="str">
        <f t="shared" si="2"/>
        <v>Bravo!!!</v>
      </c>
      <c r="FG41" s="235"/>
      <c r="FH41" s="235"/>
      <c r="FI41" s="235"/>
    </row>
    <row r="42" spans="1:165" x14ac:dyDescent="0.4">
      <c r="A42" s="138">
        <v>36</v>
      </c>
      <c r="B42" s="139"/>
      <c r="C42" s="139"/>
      <c r="D42" s="140"/>
      <c r="E42" s="141"/>
      <c r="F42" s="142"/>
      <c r="G42" s="143"/>
      <c r="H42" s="142"/>
      <c r="I42" s="143"/>
      <c r="J42" s="144"/>
      <c r="K42" s="143"/>
      <c r="L42" s="145"/>
      <c r="M42" s="145"/>
      <c r="N42" s="142"/>
      <c r="O42" s="143"/>
      <c r="P42" s="145"/>
      <c r="Q42" s="145"/>
      <c r="R42" s="142"/>
      <c r="S42" s="143"/>
      <c r="T42" s="145"/>
      <c r="U42" s="145"/>
      <c r="V42" s="142"/>
      <c r="W42" s="143"/>
      <c r="X42" s="145"/>
      <c r="Y42" s="142"/>
      <c r="Z42" s="143"/>
      <c r="AA42" s="142"/>
      <c r="AB42" s="143"/>
      <c r="AC42" s="142"/>
      <c r="AD42" s="143"/>
      <c r="AE42" s="145"/>
      <c r="AF42" s="145"/>
      <c r="AG42" s="142"/>
      <c r="AH42" s="143"/>
      <c r="AI42" s="142"/>
      <c r="AJ42" s="143"/>
      <c r="AK42" s="145"/>
      <c r="AL42" s="142"/>
      <c r="AM42" s="143"/>
      <c r="AN42" s="145"/>
      <c r="AO42" s="142"/>
      <c r="AP42" s="143"/>
      <c r="AQ42" s="142"/>
      <c r="AR42" s="143"/>
      <c r="AS42" s="142"/>
      <c r="AT42" s="143"/>
      <c r="AU42" s="142"/>
      <c r="AV42" s="143"/>
      <c r="AW42" s="142"/>
      <c r="AX42" s="143"/>
      <c r="AY42" s="142"/>
      <c r="AZ42" s="143"/>
      <c r="BA42" s="142"/>
      <c r="BB42" s="143"/>
      <c r="BC42" s="145"/>
      <c r="BD42" s="142"/>
      <c r="BE42" s="143"/>
      <c r="BF42" s="145"/>
      <c r="BG42" s="142"/>
      <c r="BH42" s="143"/>
      <c r="BI42" s="145"/>
      <c r="BJ42" s="142"/>
      <c r="BK42" s="143"/>
      <c r="BL42" s="145"/>
      <c r="BM42" s="142"/>
      <c r="BN42" s="143"/>
      <c r="BO42" s="145"/>
      <c r="BP42" s="142"/>
      <c r="BQ42" s="143"/>
      <c r="BR42" s="145"/>
      <c r="BS42" s="142"/>
      <c r="BT42" s="143"/>
      <c r="BU42" s="142"/>
      <c r="BV42" s="143"/>
      <c r="BW42" s="145"/>
      <c r="BX42" s="142"/>
      <c r="BY42" s="143"/>
      <c r="BZ42" s="142"/>
      <c r="CA42" s="143"/>
      <c r="CB42" s="142"/>
      <c r="CC42" s="143"/>
      <c r="CD42" s="145"/>
      <c r="CE42" s="142"/>
      <c r="CF42" s="143"/>
      <c r="CG42" s="145"/>
      <c r="CH42" s="142"/>
      <c r="CI42" s="143"/>
      <c r="CJ42" s="145"/>
      <c r="CK42" s="142"/>
      <c r="CL42" s="143"/>
      <c r="CM42" s="142"/>
      <c r="CN42" s="143"/>
      <c r="CO42" s="145"/>
      <c r="CP42" s="142"/>
      <c r="CQ42" s="143"/>
      <c r="CR42" s="142"/>
      <c r="CS42" s="143"/>
      <c r="CT42" s="142"/>
      <c r="CU42" s="143"/>
      <c r="CV42" s="142"/>
      <c r="CW42" s="143"/>
      <c r="CX42" s="145"/>
      <c r="CY42" s="142"/>
      <c r="CZ42" s="143"/>
      <c r="DA42" s="142"/>
      <c r="DB42" s="143"/>
      <c r="DC42" s="142"/>
      <c r="DD42" s="143"/>
      <c r="DE42" s="142"/>
      <c r="DF42" s="143"/>
      <c r="DG42" s="145"/>
      <c r="DH42" s="142"/>
      <c r="DI42" s="143"/>
      <c r="DJ42" s="142"/>
      <c r="DK42" s="143"/>
      <c r="DL42" s="142"/>
      <c r="DM42" s="143"/>
      <c r="DN42" s="142"/>
      <c r="DO42" s="143"/>
      <c r="DP42" s="142"/>
      <c r="DQ42" s="143"/>
      <c r="DR42" s="142"/>
      <c r="DS42" s="143"/>
      <c r="DT42" s="142"/>
      <c r="DU42" s="143"/>
      <c r="DV42" s="142"/>
      <c r="DW42" s="143"/>
      <c r="DX42" s="142"/>
      <c r="DY42" s="143"/>
      <c r="DZ42" s="142"/>
      <c r="EA42" s="143"/>
      <c r="EB42" s="142"/>
      <c r="EC42" s="143"/>
      <c r="ED42" s="142"/>
      <c r="EE42" s="143"/>
      <c r="EF42" s="142"/>
      <c r="EG42" s="143"/>
      <c r="EH42" s="142"/>
      <c r="EI42" s="143"/>
      <c r="EJ42" s="142"/>
      <c r="EK42" s="143"/>
      <c r="EL42" s="142"/>
      <c r="EM42" s="143"/>
      <c r="EN42" s="142"/>
      <c r="EO42" s="143"/>
      <c r="EP42" s="142"/>
      <c r="EQ42" s="143"/>
      <c r="ER42" s="142"/>
      <c r="ES42" s="143"/>
      <c r="ET42" s="142"/>
      <c r="EU42" s="143"/>
      <c r="EV42" s="142"/>
      <c r="EW42" s="143"/>
      <c r="EX42" s="142"/>
      <c r="EY42" s="143"/>
      <c r="EZ42" s="142"/>
      <c r="FA42" s="143"/>
      <c r="FB42" s="142"/>
      <c r="FC42" s="143"/>
      <c r="FD42" s="136">
        <f t="shared" si="0"/>
        <v>0</v>
      </c>
      <c r="FE42" s="136">
        <f t="shared" si="1"/>
        <v>0</v>
      </c>
      <c r="FF42" s="137" t="str">
        <f t="shared" si="2"/>
        <v>Bravo!!!</v>
      </c>
      <c r="FG42" s="235"/>
      <c r="FH42" s="235"/>
      <c r="FI42" s="235"/>
    </row>
    <row r="43" spans="1:165" x14ac:dyDescent="0.4">
      <c r="A43" s="138">
        <v>37</v>
      </c>
      <c r="B43" s="139"/>
      <c r="C43" s="139"/>
      <c r="D43" s="140"/>
      <c r="E43" s="141"/>
      <c r="F43" s="142"/>
      <c r="G43" s="143"/>
      <c r="H43" s="142"/>
      <c r="I43" s="143"/>
      <c r="J43" s="144"/>
      <c r="K43" s="143"/>
      <c r="L43" s="145"/>
      <c r="M43" s="145"/>
      <c r="N43" s="142"/>
      <c r="O43" s="143"/>
      <c r="P43" s="145"/>
      <c r="Q43" s="145"/>
      <c r="R43" s="142"/>
      <c r="S43" s="143"/>
      <c r="T43" s="145"/>
      <c r="U43" s="145"/>
      <c r="V43" s="142"/>
      <c r="W43" s="143"/>
      <c r="X43" s="145"/>
      <c r="Y43" s="142"/>
      <c r="Z43" s="143"/>
      <c r="AA43" s="142"/>
      <c r="AB43" s="143"/>
      <c r="AC43" s="142"/>
      <c r="AD43" s="143"/>
      <c r="AE43" s="145"/>
      <c r="AF43" s="145"/>
      <c r="AG43" s="142"/>
      <c r="AH43" s="143"/>
      <c r="AI43" s="142"/>
      <c r="AJ43" s="143"/>
      <c r="AK43" s="145"/>
      <c r="AL43" s="142"/>
      <c r="AM43" s="143"/>
      <c r="AN43" s="145"/>
      <c r="AO43" s="142"/>
      <c r="AP43" s="143"/>
      <c r="AQ43" s="142"/>
      <c r="AR43" s="143"/>
      <c r="AS43" s="142"/>
      <c r="AT43" s="143"/>
      <c r="AU43" s="142"/>
      <c r="AV43" s="143"/>
      <c r="AW43" s="142"/>
      <c r="AX43" s="143"/>
      <c r="AY43" s="142"/>
      <c r="AZ43" s="143"/>
      <c r="BA43" s="142"/>
      <c r="BB43" s="143"/>
      <c r="BC43" s="145"/>
      <c r="BD43" s="142"/>
      <c r="BE43" s="143"/>
      <c r="BF43" s="145"/>
      <c r="BG43" s="142"/>
      <c r="BH43" s="143"/>
      <c r="BI43" s="145"/>
      <c r="BJ43" s="142"/>
      <c r="BK43" s="143"/>
      <c r="BL43" s="145"/>
      <c r="BM43" s="142"/>
      <c r="BN43" s="143"/>
      <c r="BO43" s="145"/>
      <c r="BP43" s="142"/>
      <c r="BQ43" s="143"/>
      <c r="BR43" s="145"/>
      <c r="BS43" s="142"/>
      <c r="BT43" s="143"/>
      <c r="BU43" s="142"/>
      <c r="BV43" s="143"/>
      <c r="BW43" s="145"/>
      <c r="BX43" s="142"/>
      <c r="BY43" s="143"/>
      <c r="BZ43" s="142"/>
      <c r="CA43" s="143"/>
      <c r="CB43" s="142"/>
      <c r="CC43" s="143"/>
      <c r="CD43" s="145"/>
      <c r="CE43" s="142"/>
      <c r="CF43" s="143"/>
      <c r="CG43" s="145"/>
      <c r="CH43" s="142"/>
      <c r="CI43" s="143"/>
      <c r="CJ43" s="145"/>
      <c r="CK43" s="142"/>
      <c r="CL43" s="143"/>
      <c r="CM43" s="142"/>
      <c r="CN43" s="143"/>
      <c r="CO43" s="145"/>
      <c r="CP43" s="142"/>
      <c r="CQ43" s="143"/>
      <c r="CR43" s="142"/>
      <c r="CS43" s="143"/>
      <c r="CT43" s="142"/>
      <c r="CU43" s="143"/>
      <c r="CV43" s="142"/>
      <c r="CW43" s="143"/>
      <c r="CX43" s="145"/>
      <c r="CY43" s="142"/>
      <c r="CZ43" s="143"/>
      <c r="DA43" s="142"/>
      <c r="DB43" s="143"/>
      <c r="DC43" s="142"/>
      <c r="DD43" s="143"/>
      <c r="DE43" s="142"/>
      <c r="DF43" s="143"/>
      <c r="DG43" s="145"/>
      <c r="DH43" s="142"/>
      <c r="DI43" s="143"/>
      <c r="DJ43" s="142"/>
      <c r="DK43" s="143"/>
      <c r="DL43" s="142"/>
      <c r="DM43" s="143"/>
      <c r="DN43" s="142"/>
      <c r="DO43" s="143"/>
      <c r="DP43" s="142"/>
      <c r="DQ43" s="143"/>
      <c r="DR43" s="142"/>
      <c r="DS43" s="143"/>
      <c r="DT43" s="142"/>
      <c r="DU43" s="143"/>
      <c r="DV43" s="142"/>
      <c r="DW43" s="143"/>
      <c r="DX43" s="142"/>
      <c r="DY43" s="143"/>
      <c r="DZ43" s="142"/>
      <c r="EA43" s="143"/>
      <c r="EB43" s="142"/>
      <c r="EC43" s="143"/>
      <c r="ED43" s="142"/>
      <c r="EE43" s="143"/>
      <c r="EF43" s="142"/>
      <c r="EG43" s="143"/>
      <c r="EH43" s="142"/>
      <c r="EI43" s="143"/>
      <c r="EJ43" s="142"/>
      <c r="EK43" s="143"/>
      <c r="EL43" s="142"/>
      <c r="EM43" s="143"/>
      <c r="EN43" s="142"/>
      <c r="EO43" s="143"/>
      <c r="EP43" s="142"/>
      <c r="EQ43" s="143"/>
      <c r="ER43" s="142"/>
      <c r="ES43" s="143"/>
      <c r="ET43" s="142"/>
      <c r="EU43" s="143"/>
      <c r="EV43" s="142"/>
      <c r="EW43" s="143"/>
      <c r="EX43" s="142"/>
      <c r="EY43" s="143"/>
      <c r="EZ43" s="142"/>
      <c r="FA43" s="143"/>
      <c r="FB43" s="142"/>
      <c r="FC43" s="143"/>
      <c r="FD43" s="136">
        <f t="shared" si="0"/>
        <v>0</v>
      </c>
      <c r="FE43" s="136">
        <f t="shared" si="1"/>
        <v>0</v>
      </c>
      <c r="FF43" s="137" t="str">
        <f t="shared" si="2"/>
        <v>Bravo!!!</v>
      </c>
      <c r="FG43" s="235"/>
      <c r="FH43" s="235"/>
      <c r="FI43" s="235"/>
    </row>
    <row r="44" spans="1:165" x14ac:dyDescent="0.4">
      <c r="A44" s="138">
        <v>38</v>
      </c>
      <c r="B44" s="139"/>
      <c r="C44" s="139"/>
      <c r="D44" s="140"/>
      <c r="E44" s="141"/>
      <c r="F44" s="142"/>
      <c r="G44" s="143"/>
      <c r="H44" s="142"/>
      <c r="I44" s="143"/>
      <c r="J44" s="144"/>
      <c r="K44" s="143"/>
      <c r="L44" s="145"/>
      <c r="M44" s="145"/>
      <c r="N44" s="142"/>
      <c r="O44" s="143"/>
      <c r="P44" s="145"/>
      <c r="Q44" s="145"/>
      <c r="R44" s="142"/>
      <c r="S44" s="143"/>
      <c r="T44" s="145"/>
      <c r="U44" s="145"/>
      <c r="V44" s="142"/>
      <c r="W44" s="143"/>
      <c r="X44" s="145"/>
      <c r="Y44" s="142"/>
      <c r="Z44" s="143"/>
      <c r="AA44" s="142"/>
      <c r="AB44" s="143"/>
      <c r="AC44" s="142"/>
      <c r="AD44" s="143"/>
      <c r="AE44" s="145"/>
      <c r="AF44" s="145"/>
      <c r="AG44" s="142"/>
      <c r="AH44" s="143"/>
      <c r="AI44" s="142"/>
      <c r="AJ44" s="143"/>
      <c r="AK44" s="145"/>
      <c r="AL44" s="142"/>
      <c r="AM44" s="143"/>
      <c r="AN44" s="145"/>
      <c r="AO44" s="142"/>
      <c r="AP44" s="143"/>
      <c r="AQ44" s="142"/>
      <c r="AR44" s="143"/>
      <c r="AS44" s="142"/>
      <c r="AT44" s="143"/>
      <c r="AU44" s="142"/>
      <c r="AV44" s="143"/>
      <c r="AW44" s="142"/>
      <c r="AX44" s="143"/>
      <c r="AY44" s="142"/>
      <c r="AZ44" s="143"/>
      <c r="BA44" s="142"/>
      <c r="BB44" s="143"/>
      <c r="BC44" s="145"/>
      <c r="BD44" s="142"/>
      <c r="BE44" s="143"/>
      <c r="BF44" s="145"/>
      <c r="BG44" s="142"/>
      <c r="BH44" s="143"/>
      <c r="BI44" s="145"/>
      <c r="BJ44" s="142"/>
      <c r="BK44" s="143"/>
      <c r="BL44" s="145"/>
      <c r="BM44" s="142"/>
      <c r="BN44" s="143"/>
      <c r="BO44" s="145"/>
      <c r="BP44" s="142"/>
      <c r="BQ44" s="143"/>
      <c r="BR44" s="145"/>
      <c r="BS44" s="142"/>
      <c r="BT44" s="143"/>
      <c r="BU44" s="142"/>
      <c r="BV44" s="143"/>
      <c r="BW44" s="145"/>
      <c r="BX44" s="142"/>
      <c r="BY44" s="143"/>
      <c r="BZ44" s="142"/>
      <c r="CA44" s="143"/>
      <c r="CB44" s="142"/>
      <c r="CC44" s="143"/>
      <c r="CD44" s="145"/>
      <c r="CE44" s="142"/>
      <c r="CF44" s="143"/>
      <c r="CG44" s="145"/>
      <c r="CH44" s="142"/>
      <c r="CI44" s="143"/>
      <c r="CJ44" s="145"/>
      <c r="CK44" s="142"/>
      <c r="CL44" s="143"/>
      <c r="CM44" s="142"/>
      <c r="CN44" s="143"/>
      <c r="CO44" s="145"/>
      <c r="CP44" s="142"/>
      <c r="CQ44" s="143"/>
      <c r="CR44" s="142"/>
      <c r="CS44" s="143"/>
      <c r="CT44" s="142"/>
      <c r="CU44" s="143"/>
      <c r="CV44" s="142"/>
      <c r="CW44" s="143"/>
      <c r="CX44" s="145"/>
      <c r="CY44" s="142"/>
      <c r="CZ44" s="143"/>
      <c r="DA44" s="142"/>
      <c r="DB44" s="143"/>
      <c r="DC44" s="142"/>
      <c r="DD44" s="143"/>
      <c r="DE44" s="142"/>
      <c r="DF44" s="143"/>
      <c r="DG44" s="145"/>
      <c r="DH44" s="142"/>
      <c r="DI44" s="143"/>
      <c r="DJ44" s="142"/>
      <c r="DK44" s="143"/>
      <c r="DL44" s="142"/>
      <c r="DM44" s="143"/>
      <c r="DN44" s="142"/>
      <c r="DO44" s="143"/>
      <c r="DP44" s="142"/>
      <c r="DQ44" s="143"/>
      <c r="DR44" s="142"/>
      <c r="DS44" s="143"/>
      <c r="DT44" s="142"/>
      <c r="DU44" s="143"/>
      <c r="DV44" s="142"/>
      <c r="DW44" s="143"/>
      <c r="DX44" s="142"/>
      <c r="DY44" s="143"/>
      <c r="DZ44" s="142"/>
      <c r="EA44" s="143"/>
      <c r="EB44" s="142"/>
      <c r="EC44" s="143"/>
      <c r="ED44" s="142"/>
      <c r="EE44" s="143"/>
      <c r="EF44" s="142"/>
      <c r="EG44" s="143"/>
      <c r="EH44" s="142"/>
      <c r="EI44" s="143"/>
      <c r="EJ44" s="142"/>
      <c r="EK44" s="143"/>
      <c r="EL44" s="142"/>
      <c r="EM44" s="143"/>
      <c r="EN44" s="142"/>
      <c r="EO44" s="143"/>
      <c r="EP44" s="142"/>
      <c r="EQ44" s="143"/>
      <c r="ER44" s="142"/>
      <c r="ES44" s="143"/>
      <c r="ET44" s="142"/>
      <c r="EU44" s="143"/>
      <c r="EV44" s="142"/>
      <c r="EW44" s="143"/>
      <c r="EX44" s="142"/>
      <c r="EY44" s="143"/>
      <c r="EZ44" s="142"/>
      <c r="FA44" s="143"/>
      <c r="FB44" s="142"/>
      <c r="FC44" s="143"/>
      <c r="FD44" s="136">
        <f t="shared" si="0"/>
        <v>0</v>
      </c>
      <c r="FE44" s="136">
        <f t="shared" si="1"/>
        <v>0</v>
      </c>
      <c r="FF44" s="137" t="str">
        <f t="shared" si="2"/>
        <v>Bravo!!!</v>
      </c>
      <c r="FG44" s="235"/>
      <c r="FH44" s="235"/>
      <c r="FI44" s="235"/>
    </row>
    <row r="45" spans="1:165" x14ac:dyDescent="0.4">
      <c r="A45" s="138">
        <v>39</v>
      </c>
      <c r="B45" s="139"/>
      <c r="C45" s="139"/>
      <c r="D45" s="140"/>
      <c r="E45" s="141"/>
      <c r="F45" s="142"/>
      <c r="G45" s="143"/>
      <c r="H45" s="142"/>
      <c r="I45" s="143"/>
      <c r="J45" s="144"/>
      <c r="K45" s="143"/>
      <c r="L45" s="145"/>
      <c r="M45" s="145"/>
      <c r="N45" s="142"/>
      <c r="O45" s="143"/>
      <c r="P45" s="145"/>
      <c r="Q45" s="145"/>
      <c r="R45" s="142"/>
      <c r="S45" s="143"/>
      <c r="T45" s="145"/>
      <c r="U45" s="145"/>
      <c r="V45" s="142"/>
      <c r="W45" s="143"/>
      <c r="X45" s="145"/>
      <c r="Y45" s="142"/>
      <c r="Z45" s="143"/>
      <c r="AA45" s="142"/>
      <c r="AB45" s="143"/>
      <c r="AC45" s="142"/>
      <c r="AD45" s="143"/>
      <c r="AE45" s="145"/>
      <c r="AF45" s="145"/>
      <c r="AG45" s="142"/>
      <c r="AH45" s="143"/>
      <c r="AI45" s="142"/>
      <c r="AJ45" s="143"/>
      <c r="AK45" s="145"/>
      <c r="AL45" s="142"/>
      <c r="AM45" s="143"/>
      <c r="AN45" s="145"/>
      <c r="AO45" s="142"/>
      <c r="AP45" s="143"/>
      <c r="AQ45" s="142"/>
      <c r="AR45" s="143"/>
      <c r="AS45" s="142"/>
      <c r="AT45" s="143"/>
      <c r="AU45" s="142"/>
      <c r="AV45" s="143"/>
      <c r="AW45" s="142"/>
      <c r="AX45" s="143"/>
      <c r="AY45" s="142"/>
      <c r="AZ45" s="143"/>
      <c r="BA45" s="142"/>
      <c r="BB45" s="143"/>
      <c r="BC45" s="145"/>
      <c r="BD45" s="142"/>
      <c r="BE45" s="143"/>
      <c r="BF45" s="145"/>
      <c r="BG45" s="142"/>
      <c r="BH45" s="143"/>
      <c r="BI45" s="145"/>
      <c r="BJ45" s="142"/>
      <c r="BK45" s="143"/>
      <c r="BL45" s="145"/>
      <c r="BM45" s="142"/>
      <c r="BN45" s="143"/>
      <c r="BO45" s="145"/>
      <c r="BP45" s="142"/>
      <c r="BQ45" s="143"/>
      <c r="BR45" s="145"/>
      <c r="BS45" s="142"/>
      <c r="BT45" s="143"/>
      <c r="BU45" s="142"/>
      <c r="BV45" s="143"/>
      <c r="BW45" s="145"/>
      <c r="BX45" s="142"/>
      <c r="BY45" s="143"/>
      <c r="BZ45" s="142"/>
      <c r="CA45" s="143"/>
      <c r="CB45" s="142"/>
      <c r="CC45" s="143"/>
      <c r="CD45" s="145"/>
      <c r="CE45" s="142"/>
      <c r="CF45" s="143"/>
      <c r="CG45" s="145"/>
      <c r="CH45" s="142"/>
      <c r="CI45" s="143"/>
      <c r="CJ45" s="145"/>
      <c r="CK45" s="142"/>
      <c r="CL45" s="143"/>
      <c r="CM45" s="142"/>
      <c r="CN45" s="143"/>
      <c r="CO45" s="145"/>
      <c r="CP45" s="142"/>
      <c r="CQ45" s="143"/>
      <c r="CR45" s="142"/>
      <c r="CS45" s="143"/>
      <c r="CT45" s="142"/>
      <c r="CU45" s="143"/>
      <c r="CV45" s="142"/>
      <c r="CW45" s="143"/>
      <c r="CX45" s="145"/>
      <c r="CY45" s="142"/>
      <c r="CZ45" s="143"/>
      <c r="DA45" s="142"/>
      <c r="DB45" s="143"/>
      <c r="DC45" s="142"/>
      <c r="DD45" s="143"/>
      <c r="DE45" s="142"/>
      <c r="DF45" s="143"/>
      <c r="DG45" s="145"/>
      <c r="DH45" s="142"/>
      <c r="DI45" s="143"/>
      <c r="DJ45" s="142"/>
      <c r="DK45" s="143"/>
      <c r="DL45" s="142"/>
      <c r="DM45" s="143"/>
      <c r="DN45" s="142"/>
      <c r="DO45" s="143"/>
      <c r="DP45" s="142"/>
      <c r="DQ45" s="143"/>
      <c r="DR45" s="142"/>
      <c r="DS45" s="143"/>
      <c r="DT45" s="142"/>
      <c r="DU45" s="143"/>
      <c r="DV45" s="142"/>
      <c r="DW45" s="143"/>
      <c r="DX45" s="142"/>
      <c r="DY45" s="143"/>
      <c r="DZ45" s="142"/>
      <c r="EA45" s="143"/>
      <c r="EB45" s="142"/>
      <c r="EC45" s="143"/>
      <c r="ED45" s="142"/>
      <c r="EE45" s="143"/>
      <c r="EF45" s="142"/>
      <c r="EG45" s="143"/>
      <c r="EH45" s="142"/>
      <c r="EI45" s="143"/>
      <c r="EJ45" s="142"/>
      <c r="EK45" s="143"/>
      <c r="EL45" s="142"/>
      <c r="EM45" s="143"/>
      <c r="EN45" s="142"/>
      <c r="EO45" s="143"/>
      <c r="EP45" s="142"/>
      <c r="EQ45" s="143"/>
      <c r="ER45" s="142"/>
      <c r="ES45" s="143"/>
      <c r="ET45" s="142"/>
      <c r="EU45" s="143"/>
      <c r="EV45" s="142"/>
      <c r="EW45" s="143"/>
      <c r="EX45" s="142"/>
      <c r="EY45" s="143"/>
      <c r="EZ45" s="142"/>
      <c r="FA45" s="143"/>
      <c r="FB45" s="142"/>
      <c r="FC45" s="143"/>
      <c r="FD45" s="136">
        <f t="shared" si="0"/>
        <v>0</v>
      </c>
      <c r="FE45" s="136">
        <f t="shared" si="1"/>
        <v>0</v>
      </c>
      <c r="FF45" s="137" t="str">
        <f t="shared" si="2"/>
        <v>Bravo!!!</v>
      </c>
      <c r="FG45" s="235"/>
      <c r="FH45" s="235"/>
      <c r="FI45" s="235"/>
    </row>
    <row r="46" spans="1:165" x14ac:dyDescent="0.4">
      <c r="A46" s="138">
        <v>40</v>
      </c>
      <c r="B46" s="139"/>
      <c r="C46" s="139"/>
      <c r="D46" s="140"/>
      <c r="E46" s="141"/>
      <c r="F46" s="142"/>
      <c r="G46" s="143"/>
      <c r="H46" s="142"/>
      <c r="I46" s="143"/>
      <c r="J46" s="144"/>
      <c r="K46" s="143"/>
      <c r="L46" s="145"/>
      <c r="M46" s="145"/>
      <c r="N46" s="142"/>
      <c r="O46" s="143"/>
      <c r="P46" s="145"/>
      <c r="Q46" s="145"/>
      <c r="R46" s="142"/>
      <c r="S46" s="143"/>
      <c r="T46" s="145"/>
      <c r="U46" s="145"/>
      <c r="V46" s="142"/>
      <c r="W46" s="143"/>
      <c r="X46" s="145"/>
      <c r="Y46" s="142"/>
      <c r="Z46" s="143"/>
      <c r="AA46" s="142"/>
      <c r="AB46" s="143"/>
      <c r="AC46" s="142"/>
      <c r="AD46" s="143"/>
      <c r="AE46" s="145"/>
      <c r="AF46" s="145"/>
      <c r="AG46" s="142"/>
      <c r="AH46" s="143"/>
      <c r="AI46" s="142"/>
      <c r="AJ46" s="143"/>
      <c r="AK46" s="145"/>
      <c r="AL46" s="142"/>
      <c r="AM46" s="143"/>
      <c r="AN46" s="145"/>
      <c r="AO46" s="142"/>
      <c r="AP46" s="143"/>
      <c r="AQ46" s="142"/>
      <c r="AR46" s="143"/>
      <c r="AS46" s="142"/>
      <c r="AT46" s="143"/>
      <c r="AU46" s="142"/>
      <c r="AV46" s="143"/>
      <c r="AW46" s="142"/>
      <c r="AX46" s="143"/>
      <c r="AY46" s="142"/>
      <c r="AZ46" s="143"/>
      <c r="BA46" s="142"/>
      <c r="BB46" s="143"/>
      <c r="BC46" s="145"/>
      <c r="BD46" s="142"/>
      <c r="BE46" s="143"/>
      <c r="BF46" s="145"/>
      <c r="BG46" s="142"/>
      <c r="BH46" s="143"/>
      <c r="BI46" s="145"/>
      <c r="BJ46" s="142"/>
      <c r="BK46" s="143"/>
      <c r="BL46" s="145"/>
      <c r="BM46" s="142"/>
      <c r="BN46" s="143"/>
      <c r="BO46" s="145"/>
      <c r="BP46" s="142"/>
      <c r="BQ46" s="143"/>
      <c r="BR46" s="145"/>
      <c r="BS46" s="142"/>
      <c r="BT46" s="143"/>
      <c r="BU46" s="142"/>
      <c r="BV46" s="143"/>
      <c r="BW46" s="145"/>
      <c r="BX46" s="142"/>
      <c r="BY46" s="143"/>
      <c r="BZ46" s="142"/>
      <c r="CA46" s="143"/>
      <c r="CB46" s="142"/>
      <c r="CC46" s="143"/>
      <c r="CD46" s="145"/>
      <c r="CE46" s="142"/>
      <c r="CF46" s="143"/>
      <c r="CG46" s="145"/>
      <c r="CH46" s="142"/>
      <c r="CI46" s="143"/>
      <c r="CJ46" s="145"/>
      <c r="CK46" s="142"/>
      <c r="CL46" s="143"/>
      <c r="CM46" s="142"/>
      <c r="CN46" s="143"/>
      <c r="CO46" s="145"/>
      <c r="CP46" s="142"/>
      <c r="CQ46" s="143"/>
      <c r="CR46" s="142"/>
      <c r="CS46" s="143"/>
      <c r="CT46" s="142"/>
      <c r="CU46" s="143"/>
      <c r="CV46" s="142"/>
      <c r="CW46" s="143"/>
      <c r="CX46" s="145"/>
      <c r="CY46" s="142"/>
      <c r="CZ46" s="143"/>
      <c r="DA46" s="142"/>
      <c r="DB46" s="143"/>
      <c r="DC46" s="142"/>
      <c r="DD46" s="143"/>
      <c r="DE46" s="142"/>
      <c r="DF46" s="143"/>
      <c r="DG46" s="145"/>
      <c r="DH46" s="142"/>
      <c r="DI46" s="143"/>
      <c r="DJ46" s="142"/>
      <c r="DK46" s="143"/>
      <c r="DL46" s="142"/>
      <c r="DM46" s="143"/>
      <c r="DN46" s="142"/>
      <c r="DO46" s="143"/>
      <c r="DP46" s="142"/>
      <c r="DQ46" s="143"/>
      <c r="DR46" s="142"/>
      <c r="DS46" s="143"/>
      <c r="DT46" s="142"/>
      <c r="DU46" s="143"/>
      <c r="DV46" s="142"/>
      <c r="DW46" s="143"/>
      <c r="DX46" s="142"/>
      <c r="DY46" s="143"/>
      <c r="DZ46" s="142"/>
      <c r="EA46" s="143"/>
      <c r="EB46" s="142"/>
      <c r="EC46" s="143"/>
      <c r="ED46" s="142"/>
      <c r="EE46" s="143"/>
      <c r="EF46" s="142"/>
      <c r="EG46" s="143"/>
      <c r="EH46" s="142"/>
      <c r="EI46" s="143"/>
      <c r="EJ46" s="142"/>
      <c r="EK46" s="143"/>
      <c r="EL46" s="142"/>
      <c r="EM46" s="143"/>
      <c r="EN46" s="142"/>
      <c r="EO46" s="143"/>
      <c r="EP46" s="142"/>
      <c r="EQ46" s="143"/>
      <c r="ER46" s="142"/>
      <c r="ES46" s="143"/>
      <c r="ET46" s="142"/>
      <c r="EU46" s="143"/>
      <c r="EV46" s="142"/>
      <c r="EW46" s="143"/>
      <c r="EX46" s="142"/>
      <c r="EY46" s="143"/>
      <c r="EZ46" s="142"/>
      <c r="FA46" s="143"/>
      <c r="FB46" s="142"/>
      <c r="FC46" s="143"/>
      <c r="FD46" s="136">
        <f t="shared" si="0"/>
        <v>0</v>
      </c>
      <c r="FE46" s="136">
        <f t="shared" si="1"/>
        <v>0</v>
      </c>
      <c r="FF46" s="137" t="str">
        <f t="shared" si="2"/>
        <v>Bravo!!!</v>
      </c>
      <c r="FG46" s="235"/>
      <c r="FH46" s="235"/>
      <c r="FI46" s="235"/>
    </row>
    <row r="47" spans="1:165" x14ac:dyDescent="0.4">
      <c r="A47" s="138">
        <v>41</v>
      </c>
      <c r="B47" s="139"/>
      <c r="C47" s="139"/>
      <c r="D47" s="140"/>
      <c r="E47" s="141"/>
      <c r="F47" s="142"/>
      <c r="G47" s="143"/>
      <c r="H47" s="142"/>
      <c r="I47" s="143"/>
      <c r="J47" s="144"/>
      <c r="K47" s="143"/>
      <c r="L47" s="145"/>
      <c r="M47" s="145"/>
      <c r="N47" s="142"/>
      <c r="O47" s="143"/>
      <c r="P47" s="145"/>
      <c r="Q47" s="145"/>
      <c r="R47" s="142"/>
      <c r="S47" s="143"/>
      <c r="T47" s="145"/>
      <c r="U47" s="145"/>
      <c r="V47" s="142"/>
      <c r="W47" s="143"/>
      <c r="X47" s="145"/>
      <c r="Y47" s="142"/>
      <c r="Z47" s="143"/>
      <c r="AA47" s="142"/>
      <c r="AB47" s="143"/>
      <c r="AC47" s="142"/>
      <c r="AD47" s="143"/>
      <c r="AE47" s="145"/>
      <c r="AF47" s="145"/>
      <c r="AG47" s="142"/>
      <c r="AH47" s="143"/>
      <c r="AI47" s="142"/>
      <c r="AJ47" s="143"/>
      <c r="AK47" s="145"/>
      <c r="AL47" s="142"/>
      <c r="AM47" s="143"/>
      <c r="AN47" s="145"/>
      <c r="AO47" s="142"/>
      <c r="AP47" s="143"/>
      <c r="AQ47" s="142"/>
      <c r="AR47" s="143"/>
      <c r="AS47" s="142"/>
      <c r="AT47" s="143"/>
      <c r="AU47" s="142"/>
      <c r="AV47" s="143"/>
      <c r="AW47" s="142"/>
      <c r="AX47" s="143"/>
      <c r="AY47" s="142"/>
      <c r="AZ47" s="143"/>
      <c r="BA47" s="142"/>
      <c r="BB47" s="143"/>
      <c r="BC47" s="145"/>
      <c r="BD47" s="142"/>
      <c r="BE47" s="143"/>
      <c r="BF47" s="145"/>
      <c r="BG47" s="142"/>
      <c r="BH47" s="143"/>
      <c r="BI47" s="145"/>
      <c r="BJ47" s="142"/>
      <c r="BK47" s="143"/>
      <c r="BL47" s="145"/>
      <c r="BM47" s="142"/>
      <c r="BN47" s="143"/>
      <c r="BO47" s="145"/>
      <c r="BP47" s="142"/>
      <c r="BQ47" s="143"/>
      <c r="BR47" s="145"/>
      <c r="BS47" s="142"/>
      <c r="BT47" s="143"/>
      <c r="BU47" s="142"/>
      <c r="BV47" s="143"/>
      <c r="BW47" s="145"/>
      <c r="BX47" s="142"/>
      <c r="BY47" s="143"/>
      <c r="BZ47" s="142"/>
      <c r="CA47" s="143"/>
      <c r="CB47" s="142"/>
      <c r="CC47" s="143"/>
      <c r="CD47" s="145"/>
      <c r="CE47" s="142"/>
      <c r="CF47" s="143"/>
      <c r="CG47" s="145"/>
      <c r="CH47" s="142"/>
      <c r="CI47" s="143"/>
      <c r="CJ47" s="145"/>
      <c r="CK47" s="142"/>
      <c r="CL47" s="143"/>
      <c r="CM47" s="142"/>
      <c r="CN47" s="143"/>
      <c r="CO47" s="145"/>
      <c r="CP47" s="142"/>
      <c r="CQ47" s="143"/>
      <c r="CR47" s="142"/>
      <c r="CS47" s="143"/>
      <c r="CT47" s="142"/>
      <c r="CU47" s="143"/>
      <c r="CV47" s="142"/>
      <c r="CW47" s="143"/>
      <c r="CX47" s="145"/>
      <c r="CY47" s="142"/>
      <c r="CZ47" s="143"/>
      <c r="DA47" s="142"/>
      <c r="DB47" s="143"/>
      <c r="DC47" s="142"/>
      <c r="DD47" s="143"/>
      <c r="DE47" s="142"/>
      <c r="DF47" s="143"/>
      <c r="DG47" s="145"/>
      <c r="DH47" s="142"/>
      <c r="DI47" s="143"/>
      <c r="DJ47" s="142"/>
      <c r="DK47" s="143"/>
      <c r="DL47" s="142"/>
      <c r="DM47" s="143"/>
      <c r="DN47" s="142"/>
      <c r="DO47" s="143"/>
      <c r="DP47" s="142"/>
      <c r="DQ47" s="143"/>
      <c r="DR47" s="142"/>
      <c r="DS47" s="143"/>
      <c r="DT47" s="142"/>
      <c r="DU47" s="143"/>
      <c r="DV47" s="142"/>
      <c r="DW47" s="143"/>
      <c r="DX47" s="142"/>
      <c r="DY47" s="143"/>
      <c r="DZ47" s="142"/>
      <c r="EA47" s="143"/>
      <c r="EB47" s="142"/>
      <c r="EC47" s="143"/>
      <c r="ED47" s="142"/>
      <c r="EE47" s="143"/>
      <c r="EF47" s="142"/>
      <c r="EG47" s="143"/>
      <c r="EH47" s="142"/>
      <c r="EI47" s="143"/>
      <c r="EJ47" s="142"/>
      <c r="EK47" s="143"/>
      <c r="EL47" s="142"/>
      <c r="EM47" s="143"/>
      <c r="EN47" s="142"/>
      <c r="EO47" s="143"/>
      <c r="EP47" s="142"/>
      <c r="EQ47" s="143"/>
      <c r="ER47" s="142"/>
      <c r="ES47" s="143"/>
      <c r="ET47" s="142"/>
      <c r="EU47" s="143"/>
      <c r="EV47" s="142"/>
      <c r="EW47" s="143"/>
      <c r="EX47" s="142"/>
      <c r="EY47" s="143"/>
      <c r="EZ47" s="142"/>
      <c r="FA47" s="143"/>
      <c r="FB47" s="142"/>
      <c r="FC47" s="143"/>
      <c r="FD47" s="136">
        <f t="shared" si="0"/>
        <v>0</v>
      </c>
      <c r="FE47" s="136">
        <f t="shared" si="1"/>
        <v>0</v>
      </c>
      <c r="FF47" s="137" t="str">
        <f t="shared" si="2"/>
        <v>Bravo!!!</v>
      </c>
      <c r="FG47" s="235"/>
      <c r="FH47" s="235"/>
      <c r="FI47" s="235"/>
    </row>
    <row r="48" spans="1:165" x14ac:dyDescent="0.4">
      <c r="A48" s="138">
        <v>42</v>
      </c>
      <c r="B48" s="139"/>
      <c r="C48" s="139"/>
      <c r="D48" s="140"/>
      <c r="E48" s="141"/>
      <c r="F48" s="142"/>
      <c r="G48" s="143"/>
      <c r="H48" s="142"/>
      <c r="I48" s="143"/>
      <c r="J48" s="144"/>
      <c r="K48" s="143"/>
      <c r="L48" s="145"/>
      <c r="M48" s="145"/>
      <c r="N48" s="142"/>
      <c r="O48" s="143"/>
      <c r="P48" s="145"/>
      <c r="Q48" s="145"/>
      <c r="R48" s="142"/>
      <c r="S48" s="143"/>
      <c r="T48" s="145"/>
      <c r="U48" s="145"/>
      <c r="V48" s="142"/>
      <c r="W48" s="143"/>
      <c r="X48" s="145"/>
      <c r="Y48" s="142"/>
      <c r="Z48" s="143"/>
      <c r="AA48" s="142"/>
      <c r="AB48" s="143"/>
      <c r="AC48" s="142"/>
      <c r="AD48" s="143"/>
      <c r="AE48" s="145"/>
      <c r="AF48" s="145"/>
      <c r="AG48" s="142"/>
      <c r="AH48" s="143"/>
      <c r="AI48" s="142"/>
      <c r="AJ48" s="143"/>
      <c r="AK48" s="145"/>
      <c r="AL48" s="142"/>
      <c r="AM48" s="143"/>
      <c r="AN48" s="145"/>
      <c r="AO48" s="142"/>
      <c r="AP48" s="143"/>
      <c r="AQ48" s="142"/>
      <c r="AR48" s="143"/>
      <c r="AS48" s="142"/>
      <c r="AT48" s="143"/>
      <c r="AU48" s="142"/>
      <c r="AV48" s="143"/>
      <c r="AW48" s="142"/>
      <c r="AX48" s="143"/>
      <c r="AY48" s="142"/>
      <c r="AZ48" s="143"/>
      <c r="BA48" s="142"/>
      <c r="BB48" s="143"/>
      <c r="BC48" s="145"/>
      <c r="BD48" s="142"/>
      <c r="BE48" s="143"/>
      <c r="BF48" s="145"/>
      <c r="BG48" s="142"/>
      <c r="BH48" s="143"/>
      <c r="BI48" s="145"/>
      <c r="BJ48" s="142"/>
      <c r="BK48" s="143"/>
      <c r="BL48" s="145"/>
      <c r="BM48" s="142"/>
      <c r="BN48" s="143"/>
      <c r="BO48" s="145"/>
      <c r="BP48" s="142"/>
      <c r="BQ48" s="143"/>
      <c r="BR48" s="145"/>
      <c r="BS48" s="142"/>
      <c r="BT48" s="143"/>
      <c r="BU48" s="142"/>
      <c r="BV48" s="143"/>
      <c r="BW48" s="145"/>
      <c r="BX48" s="142"/>
      <c r="BY48" s="143"/>
      <c r="BZ48" s="142"/>
      <c r="CA48" s="143"/>
      <c r="CB48" s="142"/>
      <c r="CC48" s="143"/>
      <c r="CD48" s="145"/>
      <c r="CE48" s="142"/>
      <c r="CF48" s="143"/>
      <c r="CG48" s="145"/>
      <c r="CH48" s="142"/>
      <c r="CI48" s="143"/>
      <c r="CJ48" s="145"/>
      <c r="CK48" s="142"/>
      <c r="CL48" s="143"/>
      <c r="CM48" s="142"/>
      <c r="CN48" s="143"/>
      <c r="CO48" s="145"/>
      <c r="CP48" s="142"/>
      <c r="CQ48" s="143"/>
      <c r="CR48" s="142"/>
      <c r="CS48" s="143"/>
      <c r="CT48" s="142"/>
      <c r="CU48" s="143"/>
      <c r="CV48" s="142"/>
      <c r="CW48" s="143"/>
      <c r="CX48" s="145"/>
      <c r="CY48" s="142"/>
      <c r="CZ48" s="143"/>
      <c r="DA48" s="142"/>
      <c r="DB48" s="143"/>
      <c r="DC48" s="142"/>
      <c r="DD48" s="143"/>
      <c r="DE48" s="142"/>
      <c r="DF48" s="143"/>
      <c r="DG48" s="145"/>
      <c r="DH48" s="142"/>
      <c r="DI48" s="143"/>
      <c r="DJ48" s="142"/>
      <c r="DK48" s="143"/>
      <c r="DL48" s="142"/>
      <c r="DM48" s="143"/>
      <c r="DN48" s="142"/>
      <c r="DO48" s="143"/>
      <c r="DP48" s="142"/>
      <c r="DQ48" s="143"/>
      <c r="DR48" s="142"/>
      <c r="DS48" s="143"/>
      <c r="DT48" s="142"/>
      <c r="DU48" s="143"/>
      <c r="DV48" s="142"/>
      <c r="DW48" s="143"/>
      <c r="DX48" s="142"/>
      <c r="DY48" s="143"/>
      <c r="DZ48" s="142"/>
      <c r="EA48" s="143"/>
      <c r="EB48" s="142"/>
      <c r="EC48" s="143"/>
      <c r="ED48" s="142"/>
      <c r="EE48" s="143"/>
      <c r="EF48" s="142"/>
      <c r="EG48" s="143"/>
      <c r="EH48" s="142"/>
      <c r="EI48" s="143"/>
      <c r="EJ48" s="142"/>
      <c r="EK48" s="143"/>
      <c r="EL48" s="142"/>
      <c r="EM48" s="143"/>
      <c r="EN48" s="142"/>
      <c r="EO48" s="143"/>
      <c r="EP48" s="142"/>
      <c r="EQ48" s="143"/>
      <c r="ER48" s="142"/>
      <c r="ES48" s="143"/>
      <c r="ET48" s="142"/>
      <c r="EU48" s="143"/>
      <c r="EV48" s="142"/>
      <c r="EW48" s="143"/>
      <c r="EX48" s="142"/>
      <c r="EY48" s="143"/>
      <c r="EZ48" s="142"/>
      <c r="FA48" s="143"/>
      <c r="FB48" s="142"/>
      <c r="FC48" s="143"/>
      <c r="FD48" s="136">
        <f t="shared" si="0"/>
        <v>0</v>
      </c>
      <c r="FE48" s="136">
        <f t="shared" si="1"/>
        <v>0</v>
      </c>
      <c r="FF48" s="137" t="str">
        <f t="shared" si="2"/>
        <v>Bravo!!!</v>
      </c>
      <c r="FG48" s="235"/>
      <c r="FH48" s="235"/>
      <c r="FI48" s="235"/>
    </row>
    <row r="49" spans="1:165" x14ac:dyDescent="0.4">
      <c r="A49" s="138">
        <v>43</v>
      </c>
      <c r="B49" s="139"/>
      <c r="C49" s="139"/>
      <c r="D49" s="140"/>
      <c r="E49" s="141"/>
      <c r="F49" s="142"/>
      <c r="G49" s="143"/>
      <c r="H49" s="142"/>
      <c r="I49" s="143"/>
      <c r="J49" s="144"/>
      <c r="K49" s="143"/>
      <c r="L49" s="145"/>
      <c r="M49" s="145"/>
      <c r="N49" s="142"/>
      <c r="O49" s="143"/>
      <c r="P49" s="145"/>
      <c r="Q49" s="145"/>
      <c r="R49" s="142"/>
      <c r="S49" s="143"/>
      <c r="T49" s="145"/>
      <c r="U49" s="145"/>
      <c r="V49" s="142"/>
      <c r="W49" s="143"/>
      <c r="X49" s="145"/>
      <c r="Y49" s="142"/>
      <c r="Z49" s="143"/>
      <c r="AA49" s="142"/>
      <c r="AB49" s="143"/>
      <c r="AC49" s="142"/>
      <c r="AD49" s="143"/>
      <c r="AE49" s="145"/>
      <c r="AF49" s="145"/>
      <c r="AG49" s="142"/>
      <c r="AH49" s="143"/>
      <c r="AI49" s="142"/>
      <c r="AJ49" s="143"/>
      <c r="AK49" s="145"/>
      <c r="AL49" s="142"/>
      <c r="AM49" s="143"/>
      <c r="AN49" s="145"/>
      <c r="AO49" s="142"/>
      <c r="AP49" s="143"/>
      <c r="AQ49" s="142"/>
      <c r="AR49" s="143"/>
      <c r="AS49" s="142"/>
      <c r="AT49" s="143"/>
      <c r="AU49" s="142"/>
      <c r="AV49" s="143"/>
      <c r="AW49" s="142"/>
      <c r="AX49" s="143"/>
      <c r="AY49" s="142"/>
      <c r="AZ49" s="143"/>
      <c r="BA49" s="142"/>
      <c r="BB49" s="143"/>
      <c r="BC49" s="145"/>
      <c r="BD49" s="142"/>
      <c r="BE49" s="143"/>
      <c r="BF49" s="145"/>
      <c r="BG49" s="142"/>
      <c r="BH49" s="143"/>
      <c r="BI49" s="145"/>
      <c r="BJ49" s="142"/>
      <c r="BK49" s="143"/>
      <c r="BL49" s="145"/>
      <c r="BM49" s="142"/>
      <c r="BN49" s="143"/>
      <c r="BO49" s="145"/>
      <c r="BP49" s="142"/>
      <c r="BQ49" s="143"/>
      <c r="BR49" s="145"/>
      <c r="BS49" s="142"/>
      <c r="BT49" s="143"/>
      <c r="BU49" s="142"/>
      <c r="BV49" s="143"/>
      <c r="BW49" s="145"/>
      <c r="BX49" s="142"/>
      <c r="BY49" s="143"/>
      <c r="BZ49" s="142"/>
      <c r="CA49" s="143"/>
      <c r="CB49" s="142"/>
      <c r="CC49" s="143"/>
      <c r="CD49" s="145"/>
      <c r="CE49" s="142"/>
      <c r="CF49" s="143"/>
      <c r="CG49" s="145"/>
      <c r="CH49" s="142"/>
      <c r="CI49" s="143"/>
      <c r="CJ49" s="145"/>
      <c r="CK49" s="142"/>
      <c r="CL49" s="143"/>
      <c r="CM49" s="142"/>
      <c r="CN49" s="143"/>
      <c r="CO49" s="145"/>
      <c r="CP49" s="142"/>
      <c r="CQ49" s="143"/>
      <c r="CR49" s="142"/>
      <c r="CS49" s="143"/>
      <c r="CT49" s="142"/>
      <c r="CU49" s="143"/>
      <c r="CV49" s="142"/>
      <c r="CW49" s="143"/>
      <c r="CX49" s="145"/>
      <c r="CY49" s="142"/>
      <c r="CZ49" s="143"/>
      <c r="DA49" s="142"/>
      <c r="DB49" s="143"/>
      <c r="DC49" s="142"/>
      <c r="DD49" s="143"/>
      <c r="DE49" s="142"/>
      <c r="DF49" s="143"/>
      <c r="DG49" s="145"/>
      <c r="DH49" s="142"/>
      <c r="DI49" s="143"/>
      <c r="DJ49" s="142"/>
      <c r="DK49" s="143"/>
      <c r="DL49" s="142"/>
      <c r="DM49" s="143"/>
      <c r="DN49" s="142"/>
      <c r="DO49" s="143"/>
      <c r="DP49" s="142"/>
      <c r="DQ49" s="143"/>
      <c r="DR49" s="142"/>
      <c r="DS49" s="143"/>
      <c r="DT49" s="142"/>
      <c r="DU49" s="143"/>
      <c r="DV49" s="142"/>
      <c r="DW49" s="143"/>
      <c r="DX49" s="142"/>
      <c r="DY49" s="143"/>
      <c r="DZ49" s="142"/>
      <c r="EA49" s="143"/>
      <c r="EB49" s="142"/>
      <c r="EC49" s="143"/>
      <c r="ED49" s="142"/>
      <c r="EE49" s="143"/>
      <c r="EF49" s="142"/>
      <c r="EG49" s="143"/>
      <c r="EH49" s="142"/>
      <c r="EI49" s="143"/>
      <c r="EJ49" s="142"/>
      <c r="EK49" s="143"/>
      <c r="EL49" s="142"/>
      <c r="EM49" s="143"/>
      <c r="EN49" s="142"/>
      <c r="EO49" s="143"/>
      <c r="EP49" s="142"/>
      <c r="EQ49" s="143"/>
      <c r="ER49" s="142"/>
      <c r="ES49" s="143"/>
      <c r="ET49" s="142"/>
      <c r="EU49" s="143"/>
      <c r="EV49" s="142"/>
      <c r="EW49" s="143"/>
      <c r="EX49" s="142"/>
      <c r="EY49" s="143"/>
      <c r="EZ49" s="142"/>
      <c r="FA49" s="143"/>
      <c r="FB49" s="142"/>
      <c r="FC49" s="143"/>
      <c r="FD49" s="136">
        <f t="shared" si="0"/>
        <v>0</v>
      </c>
      <c r="FE49" s="136">
        <f t="shared" si="1"/>
        <v>0</v>
      </c>
      <c r="FF49" s="137" t="str">
        <f t="shared" si="2"/>
        <v>Bravo!!!</v>
      </c>
      <c r="FG49" s="235"/>
      <c r="FH49" s="235"/>
      <c r="FI49" s="235"/>
    </row>
    <row r="50" spans="1:165" x14ac:dyDescent="0.4">
      <c r="A50" s="138">
        <v>44</v>
      </c>
      <c r="B50" s="139"/>
      <c r="C50" s="139"/>
      <c r="D50" s="140"/>
      <c r="E50" s="141"/>
      <c r="F50" s="142"/>
      <c r="G50" s="143"/>
      <c r="H50" s="142"/>
      <c r="I50" s="143"/>
      <c r="J50" s="144"/>
      <c r="K50" s="143"/>
      <c r="L50" s="145"/>
      <c r="M50" s="145"/>
      <c r="N50" s="142"/>
      <c r="O50" s="143"/>
      <c r="P50" s="145"/>
      <c r="Q50" s="145"/>
      <c r="R50" s="142"/>
      <c r="S50" s="143"/>
      <c r="T50" s="145"/>
      <c r="U50" s="145"/>
      <c r="V50" s="142"/>
      <c r="W50" s="143"/>
      <c r="X50" s="145"/>
      <c r="Y50" s="142"/>
      <c r="Z50" s="143"/>
      <c r="AA50" s="142"/>
      <c r="AB50" s="143"/>
      <c r="AC50" s="142"/>
      <c r="AD50" s="143"/>
      <c r="AE50" s="145"/>
      <c r="AF50" s="145"/>
      <c r="AG50" s="142"/>
      <c r="AH50" s="143"/>
      <c r="AI50" s="142"/>
      <c r="AJ50" s="143"/>
      <c r="AK50" s="145"/>
      <c r="AL50" s="142"/>
      <c r="AM50" s="143"/>
      <c r="AN50" s="145"/>
      <c r="AO50" s="142"/>
      <c r="AP50" s="143"/>
      <c r="AQ50" s="142"/>
      <c r="AR50" s="143"/>
      <c r="AS50" s="142"/>
      <c r="AT50" s="143"/>
      <c r="AU50" s="142"/>
      <c r="AV50" s="143"/>
      <c r="AW50" s="142"/>
      <c r="AX50" s="143"/>
      <c r="AY50" s="142"/>
      <c r="AZ50" s="143"/>
      <c r="BA50" s="142"/>
      <c r="BB50" s="143"/>
      <c r="BC50" s="145"/>
      <c r="BD50" s="142"/>
      <c r="BE50" s="143"/>
      <c r="BF50" s="145"/>
      <c r="BG50" s="142"/>
      <c r="BH50" s="143"/>
      <c r="BI50" s="145"/>
      <c r="BJ50" s="142"/>
      <c r="BK50" s="143"/>
      <c r="BL50" s="145"/>
      <c r="BM50" s="142"/>
      <c r="BN50" s="143"/>
      <c r="BO50" s="145"/>
      <c r="BP50" s="142"/>
      <c r="BQ50" s="143"/>
      <c r="BR50" s="145"/>
      <c r="BS50" s="142"/>
      <c r="BT50" s="143"/>
      <c r="BU50" s="142"/>
      <c r="BV50" s="143"/>
      <c r="BW50" s="145"/>
      <c r="BX50" s="142"/>
      <c r="BY50" s="143"/>
      <c r="BZ50" s="142"/>
      <c r="CA50" s="143"/>
      <c r="CB50" s="142"/>
      <c r="CC50" s="143"/>
      <c r="CD50" s="145"/>
      <c r="CE50" s="142"/>
      <c r="CF50" s="143"/>
      <c r="CG50" s="145"/>
      <c r="CH50" s="142"/>
      <c r="CI50" s="143"/>
      <c r="CJ50" s="145"/>
      <c r="CK50" s="142"/>
      <c r="CL50" s="143"/>
      <c r="CM50" s="142"/>
      <c r="CN50" s="143"/>
      <c r="CO50" s="145"/>
      <c r="CP50" s="142"/>
      <c r="CQ50" s="143"/>
      <c r="CR50" s="142"/>
      <c r="CS50" s="143"/>
      <c r="CT50" s="142"/>
      <c r="CU50" s="143"/>
      <c r="CV50" s="142"/>
      <c r="CW50" s="143"/>
      <c r="CX50" s="145"/>
      <c r="CY50" s="142"/>
      <c r="CZ50" s="143"/>
      <c r="DA50" s="142"/>
      <c r="DB50" s="143"/>
      <c r="DC50" s="142"/>
      <c r="DD50" s="143"/>
      <c r="DE50" s="142"/>
      <c r="DF50" s="143"/>
      <c r="DG50" s="145"/>
      <c r="DH50" s="142"/>
      <c r="DI50" s="143"/>
      <c r="DJ50" s="142"/>
      <c r="DK50" s="143"/>
      <c r="DL50" s="142"/>
      <c r="DM50" s="143"/>
      <c r="DN50" s="142"/>
      <c r="DO50" s="143"/>
      <c r="DP50" s="142"/>
      <c r="DQ50" s="143"/>
      <c r="DR50" s="142"/>
      <c r="DS50" s="143"/>
      <c r="DT50" s="142"/>
      <c r="DU50" s="143"/>
      <c r="DV50" s="142"/>
      <c r="DW50" s="143"/>
      <c r="DX50" s="142"/>
      <c r="DY50" s="143"/>
      <c r="DZ50" s="142"/>
      <c r="EA50" s="143"/>
      <c r="EB50" s="142"/>
      <c r="EC50" s="143"/>
      <c r="ED50" s="142"/>
      <c r="EE50" s="143"/>
      <c r="EF50" s="142"/>
      <c r="EG50" s="143"/>
      <c r="EH50" s="142"/>
      <c r="EI50" s="143"/>
      <c r="EJ50" s="142"/>
      <c r="EK50" s="143"/>
      <c r="EL50" s="142"/>
      <c r="EM50" s="143"/>
      <c r="EN50" s="142"/>
      <c r="EO50" s="143"/>
      <c r="EP50" s="142"/>
      <c r="EQ50" s="143"/>
      <c r="ER50" s="142"/>
      <c r="ES50" s="143"/>
      <c r="ET50" s="142"/>
      <c r="EU50" s="143"/>
      <c r="EV50" s="142"/>
      <c r="EW50" s="143"/>
      <c r="EX50" s="142"/>
      <c r="EY50" s="143"/>
      <c r="EZ50" s="142"/>
      <c r="FA50" s="143"/>
      <c r="FB50" s="142"/>
      <c r="FC50" s="143"/>
      <c r="FD50" s="136">
        <f t="shared" si="0"/>
        <v>0</v>
      </c>
      <c r="FE50" s="136">
        <f t="shared" si="1"/>
        <v>0</v>
      </c>
      <c r="FF50" s="137" t="str">
        <f t="shared" si="2"/>
        <v>Bravo!!!</v>
      </c>
      <c r="FG50" s="235"/>
      <c r="FH50" s="235"/>
      <c r="FI50" s="235"/>
    </row>
    <row r="51" spans="1:165" x14ac:dyDescent="0.4">
      <c r="A51" s="138">
        <v>45</v>
      </c>
      <c r="B51" s="139"/>
      <c r="C51" s="139"/>
      <c r="D51" s="140"/>
      <c r="E51" s="141"/>
      <c r="F51" s="142"/>
      <c r="G51" s="143"/>
      <c r="H51" s="142"/>
      <c r="I51" s="143"/>
      <c r="J51" s="144"/>
      <c r="K51" s="143"/>
      <c r="L51" s="145"/>
      <c r="M51" s="145"/>
      <c r="N51" s="142"/>
      <c r="O51" s="143"/>
      <c r="P51" s="145"/>
      <c r="Q51" s="145"/>
      <c r="R51" s="142"/>
      <c r="S51" s="143"/>
      <c r="T51" s="145"/>
      <c r="U51" s="145"/>
      <c r="V51" s="142"/>
      <c r="W51" s="143"/>
      <c r="X51" s="145"/>
      <c r="Y51" s="142"/>
      <c r="Z51" s="143"/>
      <c r="AA51" s="142"/>
      <c r="AB51" s="143"/>
      <c r="AC51" s="142"/>
      <c r="AD51" s="143"/>
      <c r="AE51" s="145"/>
      <c r="AF51" s="145"/>
      <c r="AG51" s="142"/>
      <c r="AH51" s="143"/>
      <c r="AI51" s="142"/>
      <c r="AJ51" s="143"/>
      <c r="AK51" s="145"/>
      <c r="AL51" s="142"/>
      <c r="AM51" s="143"/>
      <c r="AN51" s="145"/>
      <c r="AO51" s="142"/>
      <c r="AP51" s="143"/>
      <c r="AQ51" s="142"/>
      <c r="AR51" s="143"/>
      <c r="AS51" s="142"/>
      <c r="AT51" s="143"/>
      <c r="AU51" s="142"/>
      <c r="AV51" s="143"/>
      <c r="AW51" s="142"/>
      <c r="AX51" s="143"/>
      <c r="AY51" s="142"/>
      <c r="AZ51" s="143"/>
      <c r="BA51" s="142"/>
      <c r="BB51" s="143"/>
      <c r="BC51" s="145"/>
      <c r="BD51" s="142"/>
      <c r="BE51" s="143"/>
      <c r="BF51" s="145"/>
      <c r="BG51" s="142"/>
      <c r="BH51" s="143"/>
      <c r="BI51" s="145"/>
      <c r="BJ51" s="142"/>
      <c r="BK51" s="143"/>
      <c r="BL51" s="145"/>
      <c r="BM51" s="142"/>
      <c r="BN51" s="143"/>
      <c r="BO51" s="145"/>
      <c r="BP51" s="142"/>
      <c r="BQ51" s="143"/>
      <c r="BR51" s="145"/>
      <c r="BS51" s="142"/>
      <c r="BT51" s="143"/>
      <c r="BU51" s="142"/>
      <c r="BV51" s="143"/>
      <c r="BW51" s="145"/>
      <c r="BX51" s="142"/>
      <c r="BY51" s="143"/>
      <c r="BZ51" s="142"/>
      <c r="CA51" s="143"/>
      <c r="CB51" s="142"/>
      <c r="CC51" s="143"/>
      <c r="CD51" s="145"/>
      <c r="CE51" s="142"/>
      <c r="CF51" s="143"/>
      <c r="CG51" s="145"/>
      <c r="CH51" s="142"/>
      <c r="CI51" s="143"/>
      <c r="CJ51" s="145"/>
      <c r="CK51" s="142"/>
      <c r="CL51" s="143"/>
      <c r="CM51" s="142"/>
      <c r="CN51" s="143"/>
      <c r="CO51" s="145"/>
      <c r="CP51" s="142"/>
      <c r="CQ51" s="143"/>
      <c r="CR51" s="142"/>
      <c r="CS51" s="143"/>
      <c r="CT51" s="142"/>
      <c r="CU51" s="143"/>
      <c r="CV51" s="142"/>
      <c r="CW51" s="143"/>
      <c r="CX51" s="145"/>
      <c r="CY51" s="142"/>
      <c r="CZ51" s="143"/>
      <c r="DA51" s="142"/>
      <c r="DB51" s="143"/>
      <c r="DC51" s="142"/>
      <c r="DD51" s="143"/>
      <c r="DE51" s="142"/>
      <c r="DF51" s="143"/>
      <c r="DG51" s="145"/>
      <c r="DH51" s="142"/>
      <c r="DI51" s="143"/>
      <c r="DJ51" s="142"/>
      <c r="DK51" s="143"/>
      <c r="DL51" s="142"/>
      <c r="DM51" s="143"/>
      <c r="DN51" s="142"/>
      <c r="DO51" s="143"/>
      <c r="DP51" s="142"/>
      <c r="DQ51" s="143"/>
      <c r="DR51" s="142"/>
      <c r="DS51" s="143"/>
      <c r="DT51" s="142"/>
      <c r="DU51" s="143"/>
      <c r="DV51" s="142"/>
      <c r="DW51" s="143"/>
      <c r="DX51" s="142"/>
      <c r="DY51" s="143"/>
      <c r="DZ51" s="142"/>
      <c r="EA51" s="143"/>
      <c r="EB51" s="142"/>
      <c r="EC51" s="143"/>
      <c r="ED51" s="142"/>
      <c r="EE51" s="143"/>
      <c r="EF51" s="142"/>
      <c r="EG51" s="143"/>
      <c r="EH51" s="142"/>
      <c r="EI51" s="143"/>
      <c r="EJ51" s="142"/>
      <c r="EK51" s="143"/>
      <c r="EL51" s="142"/>
      <c r="EM51" s="143"/>
      <c r="EN51" s="142"/>
      <c r="EO51" s="143"/>
      <c r="EP51" s="142"/>
      <c r="EQ51" s="143"/>
      <c r="ER51" s="142"/>
      <c r="ES51" s="143"/>
      <c r="ET51" s="142"/>
      <c r="EU51" s="143"/>
      <c r="EV51" s="142"/>
      <c r="EW51" s="143"/>
      <c r="EX51" s="142"/>
      <c r="EY51" s="143"/>
      <c r="EZ51" s="142"/>
      <c r="FA51" s="143"/>
      <c r="FB51" s="142"/>
      <c r="FC51" s="143"/>
      <c r="FD51" s="136">
        <f t="shared" si="0"/>
        <v>0</v>
      </c>
      <c r="FE51" s="136">
        <f t="shared" si="1"/>
        <v>0</v>
      </c>
      <c r="FF51" s="137" t="str">
        <f t="shared" si="2"/>
        <v>Bravo!!!</v>
      </c>
      <c r="FG51" s="235"/>
      <c r="FH51" s="235"/>
      <c r="FI51" s="235"/>
    </row>
    <row r="52" spans="1:165" x14ac:dyDescent="0.4">
      <c r="A52" s="138">
        <v>46</v>
      </c>
      <c r="B52" s="139"/>
      <c r="C52" s="139"/>
      <c r="D52" s="140"/>
      <c r="E52" s="141"/>
      <c r="F52" s="142"/>
      <c r="G52" s="143"/>
      <c r="H52" s="142"/>
      <c r="I52" s="143"/>
      <c r="J52" s="144"/>
      <c r="K52" s="143"/>
      <c r="L52" s="145"/>
      <c r="M52" s="145"/>
      <c r="N52" s="142"/>
      <c r="O52" s="143"/>
      <c r="P52" s="145"/>
      <c r="Q52" s="145"/>
      <c r="R52" s="142"/>
      <c r="S52" s="143"/>
      <c r="T52" s="145"/>
      <c r="U52" s="145"/>
      <c r="V52" s="142"/>
      <c r="W52" s="143"/>
      <c r="X52" s="145"/>
      <c r="Y52" s="142"/>
      <c r="Z52" s="143"/>
      <c r="AA52" s="142"/>
      <c r="AB52" s="143"/>
      <c r="AC52" s="142"/>
      <c r="AD52" s="143"/>
      <c r="AE52" s="145"/>
      <c r="AF52" s="145"/>
      <c r="AG52" s="142"/>
      <c r="AH52" s="143"/>
      <c r="AI52" s="142"/>
      <c r="AJ52" s="143"/>
      <c r="AK52" s="145"/>
      <c r="AL52" s="142"/>
      <c r="AM52" s="143"/>
      <c r="AN52" s="145"/>
      <c r="AO52" s="142"/>
      <c r="AP52" s="143"/>
      <c r="AQ52" s="142"/>
      <c r="AR52" s="143"/>
      <c r="AS52" s="142"/>
      <c r="AT52" s="143"/>
      <c r="AU52" s="142"/>
      <c r="AV52" s="143"/>
      <c r="AW52" s="142"/>
      <c r="AX52" s="143"/>
      <c r="AY52" s="142"/>
      <c r="AZ52" s="143"/>
      <c r="BA52" s="142"/>
      <c r="BB52" s="143"/>
      <c r="BC52" s="145"/>
      <c r="BD52" s="142"/>
      <c r="BE52" s="143"/>
      <c r="BF52" s="145"/>
      <c r="BG52" s="142"/>
      <c r="BH52" s="143"/>
      <c r="BI52" s="145"/>
      <c r="BJ52" s="142"/>
      <c r="BK52" s="143"/>
      <c r="BL52" s="145"/>
      <c r="BM52" s="142"/>
      <c r="BN52" s="143"/>
      <c r="BO52" s="145"/>
      <c r="BP52" s="142"/>
      <c r="BQ52" s="143"/>
      <c r="BR52" s="145"/>
      <c r="BS52" s="142"/>
      <c r="BT52" s="143"/>
      <c r="BU52" s="142"/>
      <c r="BV52" s="143"/>
      <c r="BW52" s="145"/>
      <c r="BX52" s="142"/>
      <c r="BY52" s="143"/>
      <c r="BZ52" s="142"/>
      <c r="CA52" s="143"/>
      <c r="CB52" s="142"/>
      <c r="CC52" s="143"/>
      <c r="CD52" s="145"/>
      <c r="CE52" s="142"/>
      <c r="CF52" s="143"/>
      <c r="CG52" s="145"/>
      <c r="CH52" s="142"/>
      <c r="CI52" s="143"/>
      <c r="CJ52" s="145"/>
      <c r="CK52" s="142"/>
      <c r="CL52" s="143"/>
      <c r="CM52" s="142"/>
      <c r="CN52" s="143"/>
      <c r="CO52" s="145"/>
      <c r="CP52" s="142"/>
      <c r="CQ52" s="143"/>
      <c r="CR52" s="142"/>
      <c r="CS52" s="143"/>
      <c r="CT52" s="142"/>
      <c r="CU52" s="143"/>
      <c r="CV52" s="142"/>
      <c r="CW52" s="143"/>
      <c r="CX52" s="145"/>
      <c r="CY52" s="142"/>
      <c r="CZ52" s="143"/>
      <c r="DA52" s="142"/>
      <c r="DB52" s="143"/>
      <c r="DC52" s="142"/>
      <c r="DD52" s="143"/>
      <c r="DE52" s="142"/>
      <c r="DF52" s="143"/>
      <c r="DG52" s="145"/>
      <c r="DH52" s="142"/>
      <c r="DI52" s="143"/>
      <c r="DJ52" s="142"/>
      <c r="DK52" s="143"/>
      <c r="DL52" s="142"/>
      <c r="DM52" s="143"/>
      <c r="DN52" s="142"/>
      <c r="DO52" s="143"/>
      <c r="DP52" s="142"/>
      <c r="DQ52" s="143"/>
      <c r="DR52" s="142"/>
      <c r="DS52" s="143"/>
      <c r="DT52" s="142"/>
      <c r="DU52" s="143"/>
      <c r="DV52" s="142"/>
      <c r="DW52" s="143"/>
      <c r="DX52" s="142"/>
      <c r="DY52" s="143"/>
      <c r="DZ52" s="142"/>
      <c r="EA52" s="143"/>
      <c r="EB52" s="142"/>
      <c r="EC52" s="143"/>
      <c r="ED52" s="142"/>
      <c r="EE52" s="143"/>
      <c r="EF52" s="142"/>
      <c r="EG52" s="143"/>
      <c r="EH52" s="142"/>
      <c r="EI52" s="143"/>
      <c r="EJ52" s="142"/>
      <c r="EK52" s="143"/>
      <c r="EL52" s="142"/>
      <c r="EM52" s="143"/>
      <c r="EN52" s="142"/>
      <c r="EO52" s="143"/>
      <c r="EP52" s="142"/>
      <c r="EQ52" s="143"/>
      <c r="ER52" s="142"/>
      <c r="ES52" s="143"/>
      <c r="ET52" s="142"/>
      <c r="EU52" s="143"/>
      <c r="EV52" s="142"/>
      <c r="EW52" s="143"/>
      <c r="EX52" s="142"/>
      <c r="EY52" s="143"/>
      <c r="EZ52" s="142"/>
      <c r="FA52" s="143"/>
      <c r="FB52" s="142"/>
      <c r="FC52" s="143"/>
      <c r="FD52" s="136">
        <f t="shared" si="0"/>
        <v>0</v>
      </c>
      <c r="FE52" s="136">
        <f t="shared" si="1"/>
        <v>0</v>
      </c>
      <c r="FF52" s="137" t="str">
        <f t="shared" si="2"/>
        <v>Bravo!!!</v>
      </c>
      <c r="FG52" s="235"/>
      <c r="FH52" s="235"/>
      <c r="FI52" s="235"/>
    </row>
    <row r="53" spans="1:165" x14ac:dyDescent="0.4">
      <c r="A53" s="138">
        <v>47</v>
      </c>
      <c r="B53" s="139"/>
      <c r="C53" s="139"/>
      <c r="D53" s="140"/>
      <c r="E53" s="141"/>
      <c r="F53" s="142"/>
      <c r="G53" s="143"/>
      <c r="H53" s="142"/>
      <c r="I53" s="143"/>
      <c r="J53" s="144"/>
      <c r="K53" s="143"/>
      <c r="L53" s="145"/>
      <c r="M53" s="145"/>
      <c r="N53" s="142"/>
      <c r="O53" s="143"/>
      <c r="P53" s="145"/>
      <c r="Q53" s="145"/>
      <c r="R53" s="142"/>
      <c r="S53" s="143"/>
      <c r="T53" s="145"/>
      <c r="U53" s="145"/>
      <c r="V53" s="142"/>
      <c r="W53" s="143"/>
      <c r="X53" s="145"/>
      <c r="Y53" s="142"/>
      <c r="Z53" s="143"/>
      <c r="AA53" s="142"/>
      <c r="AB53" s="143"/>
      <c r="AC53" s="142"/>
      <c r="AD53" s="143"/>
      <c r="AE53" s="145"/>
      <c r="AF53" s="145"/>
      <c r="AG53" s="142"/>
      <c r="AH53" s="143"/>
      <c r="AI53" s="142"/>
      <c r="AJ53" s="143"/>
      <c r="AK53" s="145"/>
      <c r="AL53" s="142"/>
      <c r="AM53" s="143"/>
      <c r="AN53" s="145"/>
      <c r="AO53" s="142"/>
      <c r="AP53" s="143"/>
      <c r="AQ53" s="142"/>
      <c r="AR53" s="143"/>
      <c r="AS53" s="142"/>
      <c r="AT53" s="143"/>
      <c r="AU53" s="142"/>
      <c r="AV53" s="143"/>
      <c r="AW53" s="142"/>
      <c r="AX53" s="143"/>
      <c r="AY53" s="142"/>
      <c r="AZ53" s="143"/>
      <c r="BA53" s="142"/>
      <c r="BB53" s="143"/>
      <c r="BC53" s="145"/>
      <c r="BD53" s="142"/>
      <c r="BE53" s="143"/>
      <c r="BF53" s="145"/>
      <c r="BG53" s="142"/>
      <c r="BH53" s="143"/>
      <c r="BI53" s="145"/>
      <c r="BJ53" s="142"/>
      <c r="BK53" s="143"/>
      <c r="BL53" s="145"/>
      <c r="BM53" s="142"/>
      <c r="BN53" s="143"/>
      <c r="BO53" s="145"/>
      <c r="BP53" s="142"/>
      <c r="BQ53" s="143"/>
      <c r="BR53" s="145"/>
      <c r="BS53" s="142"/>
      <c r="BT53" s="143"/>
      <c r="BU53" s="142"/>
      <c r="BV53" s="143"/>
      <c r="BW53" s="145"/>
      <c r="BX53" s="142"/>
      <c r="BY53" s="143"/>
      <c r="BZ53" s="142"/>
      <c r="CA53" s="143"/>
      <c r="CB53" s="142"/>
      <c r="CC53" s="143"/>
      <c r="CD53" s="145"/>
      <c r="CE53" s="142"/>
      <c r="CF53" s="143"/>
      <c r="CG53" s="145"/>
      <c r="CH53" s="142"/>
      <c r="CI53" s="143"/>
      <c r="CJ53" s="145"/>
      <c r="CK53" s="142"/>
      <c r="CL53" s="143"/>
      <c r="CM53" s="142"/>
      <c r="CN53" s="143"/>
      <c r="CO53" s="145"/>
      <c r="CP53" s="142"/>
      <c r="CQ53" s="143"/>
      <c r="CR53" s="142"/>
      <c r="CS53" s="143"/>
      <c r="CT53" s="142"/>
      <c r="CU53" s="143"/>
      <c r="CV53" s="142"/>
      <c r="CW53" s="143"/>
      <c r="CX53" s="145"/>
      <c r="CY53" s="142"/>
      <c r="CZ53" s="143"/>
      <c r="DA53" s="142"/>
      <c r="DB53" s="143"/>
      <c r="DC53" s="142"/>
      <c r="DD53" s="143"/>
      <c r="DE53" s="142"/>
      <c r="DF53" s="143"/>
      <c r="DG53" s="145"/>
      <c r="DH53" s="142"/>
      <c r="DI53" s="143"/>
      <c r="DJ53" s="142"/>
      <c r="DK53" s="143"/>
      <c r="DL53" s="142"/>
      <c r="DM53" s="143"/>
      <c r="DN53" s="142"/>
      <c r="DO53" s="143"/>
      <c r="DP53" s="142"/>
      <c r="DQ53" s="143"/>
      <c r="DR53" s="142"/>
      <c r="DS53" s="143"/>
      <c r="DT53" s="142"/>
      <c r="DU53" s="143"/>
      <c r="DV53" s="142"/>
      <c r="DW53" s="143"/>
      <c r="DX53" s="142"/>
      <c r="DY53" s="143"/>
      <c r="DZ53" s="142"/>
      <c r="EA53" s="143"/>
      <c r="EB53" s="142"/>
      <c r="EC53" s="143"/>
      <c r="ED53" s="142"/>
      <c r="EE53" s="143"/>
      <c r="EF53" s="142"/>
      <c r="EG53" s="143"/>
      <c r="EH53" s="142"/>
      <c r="EI53" s="143"/>
      <c r="EJ53" s="142"/>
      <c r="EK53" s="143"/>
      <c r="EL53" s="142"/>
      <c r="EM53" s="143"/>
      <c r="EN53" s="142"/>
      <c r="EO53" s="143"/>
      <c r="EP53" s="142"/>
      <c r="EQ53" s="143"/>
      <c r="ER53" s="142"/>
      <c r="ES53" s="143"/>
      <c r="ET53" s="142"/>
      <c r="EU53" s="143"/>
      <c r="EV53" s="142"/>
      <c r="EW53" s="143"/>
      <c r="EX53" s="142"/>
      <c r="EY53" s="143"/>
      <c r="EZ53" s="142"/>
      <c r="FA53" s="143"/>
      <c r="FB53" s="142"/>
      <c r="FC53" s="143"/>
      <c r="FD53" s="136">
        <f t="shared" si="0"/>
        <v>0</v>
      </c>
      <c r="FE53" s="136">
        <f t="shared" si="1"/>
        <v>0</v>
      </c>
      <c r="FF53" s="137" t="str">
        <f t="shared" si="2"/>
        <v>Bravo!!!</v>
      </c>
      <c r="FG53" s="235"/>
      <c r="FH53" s="235"/>
      <c r="FI53" s="235"/>
    </row>
    <row r="54" spans="1:165" x14ac:dyDescent="0.4">
      <c r="A54" s="138">
        <v>48</v>
      </c>
      <c r="B54" s="139"/>
      <c r="C54" s="139"/>
      <c r="D54" s="140"/>
      <c r="E54" s="141"/>
      <c r="F54" s="142"/>
      <c r="G54" s="143"/>
      <c r="H54" s="142"/>
      <c r="I54" s="143"/>
      <c r="J54" s="144"/>
      <c r="K54" s="143"/>
      <c r="L54" s="145"/>
      <c r="M54" s="145"/>
      <c r="N54" s="142"/>
      <c r="O54" s="143"/>
      <c r="P54" s="145"/>
      <c r="Q54" s="145"/>
      <c r="R54" s="142"/>
      <c r="S54" s="143"/>
      <c r="T54" s="145"/>
      <c r="U54" s="145"/>
      <c r="V54" s="142"/>
      <c r="W54" s="143"/>
      <c r="X54" s="145"/>
      <c r="Y54" s="142"/>
      <c r="Z54" s="143"/>
      <c r="AA54" s="142"/>
      <c r="AB54" s="143"/>
      <c r="AC54" s="142"/>
      <c r="AD54" s="143"/>
      <c r="AE54" s="145"/>
      <c r="AF54" s="145"/>
      <c r="AG54" s="142"/>
      <c r="AH54" s="143"/>
      <c r="AI54" s="142"/>
      <c r="AJ54" s="143"/>
      <c r="AK54" s="145"/>
      <c r="AL54" s="142"/>
      <c r="AM54" s="143"/>
      <c r="AN54" s="145"/>
      <c r="AO54" s="142"/>
      <c r="AP54" s="143"/>
      <c r="AQ54" s="142"/>
      <c r="AR54" s="143"/>
      <c r="AS54" s="142"/>
      <c r="AT54" s="143"/>
      <c r="AU54" s="142"/>
      <c r="AV54" s="143"/>
      <c r="AW54" s="142"/>
      <c r="AX54" s="143"/>
      <c r="AY54" s="142"/>
      <c r="AZ54" s="143"/>
      <c r="BA54" s="142"/>
      <c r="BB54" s="143"/>
      <c r="BC54" s="145"/>
      <c r="BD54" s="142"/>
      <c r="BE54" s="143"/>
      <c r="BF54" s="145"/>
      <c r="BG54" s="142"/>
      <c r="BH54" s="143"/>
      <c r="BI54" s="145"/>
      <c r="BJ54" s="142"/>
      <c r="BK54" s="143"/>
      <c r="BL54" s="145"/>
      <c r="BM54" s="142"/>
      <c r="BN54" s="143"/>
      <c r="BO54" s="145"/>
      <c r="BP54" s="142"/>
      <c r="BQ54" s="143"/>
      <c r="BR54" s="145"/>
      <c r="BS54" s="142"/>
      <c r="BT54" s="143"/>
      <c r="BU54" s="142"/>
      <c r="BV54" s="143"/>
      <c r="BW54" s="145"/>
      <c r="BX54" s="142"/>
      <c r="BY54" s="143"/>
      <c r="BZ54" s="142"/>
      <c r="CA54" s="143"/>
      <c r="CB54" s="142"/>
      <c r="CC54" s="143"/>
      <c r="CD54" s="145"/>
      <c r="CE54" s="142"/>
      <c r="CF54" s="143"/>
      <c r="CG54" s="145"/>
      <c r="CH54" s="142"/>
      <c r="CI54" s="143"/>
      <c r="CJ54" s="145"/>
      <c r="CK54" s="142"/>
      <c r="CL54" s="143"/>
      <c r="CM54" s="142"/>
      <c r="CN54" s="143"/>
      <c r="CO54" s="145"/>
      <c r="CP54" s="142"/>
      <c r="CQ54" s="143"/>
      <c r="CR54" s="142"/>
      <c r="CS54" s="143"/>
      <c r="CT54" s="142"/>
      <c r="CU54" s="143"/>
      <c r="CV54" s="142"/>
      <c r="CW54" s="143"/>
      <c r="CX54" s="145"/>
      <c r="CY54" s="142"/>
      <c r="CZ54" s="143"/>
      <c r="DA54" s="142"/>
      <c r="DB54" s="143"/>
      <c r="DC54" s="142"/>
      <c r="DD54" s="143"/>
      <c r="DE54" s="142"/>
      <c r="DF54" s="143"/>
      <c r="DG54" s="145"/>
      <c r="DH54" s="142"/>
      <c r="DI54" s="143"/>
      <c r="DJ54" s="142"/>
      <c r="DK54" s="143"/>
      <c r="DL54" s="142"/>
      <c r="DM54" s="143"/>
      <c r="DN54" s="142"/>
      <c r="DO54" s="143"/>
      <c r="DP54" s="142"/>
      <c r="DQ54" s="143"/>
      <c r="DR54" s="142"/>
      <c r="DS54" s="143"/>
      <c r="DT54" s="142"/>
      <c r="DU54" s="143"/>
      <c r="DV54" s="142"/>
      <c r="DW54" s="143"/>
      <c r="DX54" s="142"/>
      <c r="DY54" s="143"/>
      <c r="DZ54" s="142"/>
      <c r="EA54" s="143"/>
      <c r="EB54" s="142"/>
      <c r="EC54" s="143"/>
      <c r="ED54" s="142"/>
      <c r="EE54" s="143"/>
      <c r="EF54" s="142"/>
      <c r="EG54" s="143"/>
      <c r="EH54" s="142"/>
      <c r="EI54" s="143"/>
      <c r="EJ54" s="142"/>
      <c r="EK54" s="143"/>
      <c r="EL54" s="142"/>
      <c r="EM54" s="143"/>
      <c r="EN54" s="142"/>
      <c r="EO54" s="143"/>
      <c r="EP54" s="142"/>
      <c r="EQ54" s="143"/>
      <c r="ER54" s="142"/>
      <c r="ES54" s="143"/>
      <c r="ET54" s="142"/>
      <c r="EU54" s="143"/>
      <c r="EV54" s="142"/>
      <c r="EW54" s="143"/>
      <c r="EX54" s="142"/>
      <c r="EY54" s="143"/>
      <c r="EZ54" s="142"/>
      <c r="FA54" s="143"/>
      <c r="FB54" s="142"/>
      <c r="FC54" s="143"/>
      <c r="FD54" s="136">
        <f t="shared" si="0"/>
        <v>0</v>
      </c>
      <c r="FE54" s="136">
        <f t="shared" si="1"/>
        <v>0</v>
      </c>
      <c r="FF54" s="137" t="str">
        <f t="shared" si="2"/>
        <v>Bravo!!!</v>
      </c>
      <c r="FG54" s="235"/>
      <c r="FH54" s="235"/>
      <c r="FI54" s="235"/>
    </row>
    <row r="55" spans="1:165" x14ac:dyDescent="0.4">
      <c r="A55" s="138">
        <v>49</v>
      </c>
      <c r="B55" s="139"/>
      <c r="C55" s="139"/>
      <c r="D55" s="140"/>
      <c r="E55" s="141"/>
      <c r="F55" s="142"/>
      <c r="G55" s="143"/>
      <c r="H55" s="142"/>
      <c r="I55" s="143"/>
      <c r="J55" s="144"/>
      <c r="K55" s="143"/>
      <c r="L55" s="145"/>
      <c r="M55" s="145"/>
      <c r="N55" s="142"/>
      <c r="O55" s="143"/>
      <c r="P55" s="145"/>
      <c r="Q55" s="145"/>
      <c r="R55" s="142"/>
      <c r="S55" s="143"/>
      <c r="T55" s="145"/>
      <c r="U55" s="145"/>
      <c r="V55" s="142"/>
      <c r="W55" s="143"/>
      <c r="X55" s="145"/>
      <c r="Y55" s="142"/>
      <c r="Z55" s="143"/>
      <c r="AA55" s="142"/>
      <c r="AB55" s="143"/>
      <c r="AC55" s="142"/>
      <c r="AD55" s="143"/>
      <c r="AE55" s="145"/>
      <c r="AF55" s="145"/>
      <c r="AG55" s="142"/>
      <c r="AH55" s="143"/>
      <c r="AI55" s="142"/>
      <c r="AJ55" s="143"/>
      <c r="AK55" s="145"/>
      <c r="AL55" s="142"/>
      <c r="AM55" s="143"/>
      <c r="AN55" s="145"/>
      <c r="AO55" s="142"/>
      <c r="AP55" s="143"/>
      <c r="AQ55" s="142"/>
      <c r="AR55" s="143"/>
      <c r="AS55" s="142"/>
      <c r="AT55" s="143"/>
      <c r="AU55" s="142"/>
      <c r="AV55" s="143"/>
      <c r="AW55" s="142"/>
      <c r="AX55" s="143"/>
      <c r="AY55" s="142"/>
      <c r="AZ55" s="143"/>
      <c r="BA55" s="142"/>
      <c r="BB55" s="143"/>
      <c r="BC55" s="145"/>
      <c r="BD55" s="142"/>
      <c r="BE55" s="143"/>
      <c r="BF55" s="145"/>
      <c r="BG55" s="142"/>
      <c r="BH55" s="143"/>
      <c r="BI55" s="145"/>
      <c r="BJ55" s="142"/>
      <c r="BK55" s="143"/>
      <c r="BL55" s="145"/>
      <c r="BM55" s="142"/>
      <c r="BN55" s="143"/>
      <c r="BO55" s="145"/>
      <c r="BP55" s="142"/>
      <c r="BQ55" s="143"/>
      <c r="BR55" s="145"/>
      <c r="BS55" s="142"/>
      <c r="BT55" s="143"/>
      <c r="BU55" s="142"/>
      <c r="BV55" s="143"/>
      <c r="BW55" s="145"/>
      <c r="BX55" s="142"/>
      <c r="BY55" s="143"/>
      <c r="BZ55" s="142"/>
      <c r="CA55" s="143"/>
      <c r="CB55" s="142"/>
      <c r="CC55" s="143"/>
      <c r="CD55" s="145"/>
      <c r="CE55" s="142"/>
      <c r="CF55" s="143"/>
      <c r="CG55" s="145"/>
      <c r="CH55" s="142"/>
      <c r="CI55" s="143"/>
      <c r="CJ55" s="145"/>
      <c r="CK55" s="142"/>
      <c r="CL55" s="143"/>
      <c r="CM55" s="142"/>
      <c r="CN55" s="143"/>
      <c r="CO55" s="145"/>
      <c r="CP55" s="142"/>
      <c r="CQ55" s="143"/>
      <c r="CR55" s="142"/>
      <c r="CS55" s="143"/>
      <c r="CT55" s="142"/>
      <c r="CU55" s="143"/>
      <c r="CV55" s="142"/>
      <c r="CW55" s="143"/>
      <c r="CX55" s="145"/>
      <c r="CY55" s="142"/>
      <c r="CZ55" s="143"/>
      <c r="DA55" s="142"/>
      <c r="DB55" s="143"/>
      <c r="DC55" s="142"/>
      <c r="DD55" s="143"/>
      <c r="DE55" s="142"/>
      <c r="DF55" s="143"/>
      <c r="DG55" s="145"/>
      <c r="DH55" s="142"/>
      <c r="DI55" s="143"/>
      <c r="DJ55" s="142"/>
      <c r="DK55" s="143"/>
      <c r="DL55" s="142"/>
      <c r="DM55" s="143"/>
      <c r="DN55" s="142"/>
      <c r="DO55" s="143"/>
      <c r="DP55" s="142"/>
      <c r="DQ55" s="143"/>
      <c r="DR55" s="142"/>
      <c r="DS55" s="143"/>
      <c r="DT55" s="142"/>
      <c r="DU55" s="143"/>
      <c r="DV55" s="142"/>
      <c r="DW55" s="143"/>
      <c r="DX55" s="142"/>
      <c r="DY55" s="143"/>
      <c r="DZ55" s="142"/>
      <c r="EA55" s="143"/>
      <c r="EB55" s="142"/>
      <c r="EC55" s="143"/>
      <c r="ED55" s="142"/>
      <c r="EE55" s="143"/>
      <c r="EF55" s="142"/>
      <c r="EG55" s="143"/>
      <c r="EH55" s="142"/>
      <c r="EI55" s="143"/>
      <c r="EJ55" s="142"/>
      <c r="EK55" s="143"/>
      <c r="EL55" s="142"/>
      <c r="EM55" s="143"/>
      <c r="EN55" s="142"/>
      <c r="EO55" s="143"/>
      <c r="EP55" s="142"/>
      <c r="EQ55" s="143"/>
      <c r="ER55" s="142"/>
      <c r="ES55" s="143"/>
      <c r="ET55" s="142"/>
      <c r="EU55" s="143"/>
      <c r="EV55" s="142"/>
      <c r="EW55" s="143"/>
      <c r="EX55" s="142"/>
      <c r="EY55" s="143"/>
      <c r="EZ55" s="142"/>
      <c r="FA55" s="143"/>
      <c r="FB55" s="142"/>
      <c r="FC55" s="143"/>
      <c r="FD55" s="136">
        <f t="shared" si="0"/>
        <v>0</v>
      </c>
      <c r="FE55" s="136">
        <f t="shared" si="1"/>
        <v>0</v>
      </c>
      <c r="FF55" s="137" t="str">
        <f t="shared" si="2"/>
        <v>Bravo!!!</v>
      </c>
      <c r="FG55" s="235"/>
      <c r="FH55" s="235"/>
      <c r="FI55" s="235"/>
    </row>
    <row r="56" spans="1:165" x14ac:dyDescent="0.4">
      <c r="A56" s="138">
        <v>50</v>
      </c>
      <c r="B56" s="139"/>
      <c r="C56" s="139"/>
      <c r="D56" s="140"/>
      <c r="E56" s="141"/>
      <c r="F56" s="142"/>
      <c r="G56" s="143"/>
      <c r="H56" s="142"/>
      <c r="I56" s="143"/>
      <c r="J56" s="144"/>
      <c r="K56" s="143"/>
      <c r="L56" s="145"/>
      <c r="M56" s="145"/>
      <c r="N56" s="142"/>
      <c r="O56" s="143"/>
      <c r="P56" s="145"/>
      <c r="Q56" s="145"/>
      <c r="R56" s="142"/>
      <c r="S56" s="143"/>
      <c r="T56" s="145"/>
      <c r="U56" s="145"/>
      <c r="V56" s="142"/>
      <c r="W56" s="143"/>
      <c r="X56" s="145"/>
      <c r="Y56" s="142"/>
      <c r="Z56" s="143"/>
      <c r="AA56" s="142"/>
      <c r="AB56" s="143"/>
      <c r="AC56" s="142"/>
      <c r="AD56" s="143"/>
      <c r="AE56" s="145"/>
      <c r="AF56" s="145"/>
      <c r="AG56" s="142"/>
      <c r="AH56" s="143"/>
      <c r="AI56" s="142"/>
      <c r="AJ56" s="143"/>
      <c r="AK56" s="145"/>
      <c r="AL56" s="142"/>
      <c r="AM56" s="143"/>
      <c r="AN56" s="145"/>
      <c r="AO56" s="142"/>
      <c r="AP56" s="143"/>
      <c r="AQ56" s="142"/>
      <c r="AR56" s="143"/>
      <c r="AS56" s="142"/>
      <c r="AT56" s="143"/>
      <c r="AU56" s="142"/>
      <c r="AV56" s="143"/>
      <c r="AW56" s="142"/>
      <c r="AX56" s="143"/>
      <c r="AY56" s="142"/>
      <c r="AZ56" s="143"/>
      <c r="BA56" s="142"/>
      <c r="BB56" s="143"/>
      <c r="BC56" s="145"/>
      <c r="BD56" s="142"/>
      <c r="BE56" s="143"/>
      <c r="BF56" s="145"/>
      <c r="BG56" s="142"/>
      <c r="BH56" s="143"/>
      <c r="BI56" s="145"/>
      <c r="BJ56" s="142"/>
      <c r="BK56" s="143"/>
      <c r="BL56" s="145"/>
      <c r="BM56" s="142"/>
      <c r="BN56" s="143"/>
      <c r="BO56" s="145"/>
      <c r="BP56" s="142"/>
      <c r="BQ56" s="143"/>
      <c r="BR56" s="145"/>
      <c r="BS56" s="142"/>
      <c r="BT56" s="143"/>
      <c r="BU56" s="142"/>
      <c r="BV56" s="143"/>
      <c r="BW56" s="145"/>
      <c r="BX56" s="142"/>
      <c r="BY56" s="143"/>
      <c r="BZ56" s="142"/>
      <c r="CA56" s="143"/>
      <c r="CB56" s="142"/>
      <c r="CC56" s="143"/>
      <c r="CD56" s="145"/>
      <c r="CE56" s="142"/>
      <c r="CF56" s="143"/>
      <c r="CG56" s="145"/>
      <c r="CH56" s="142"/>
      <c r="CI56" s="143"/>
      <c r="CJ56" s="145"/>
      <c r="CK56" s="142"/>
      <c r="CL56" s="143"/>
      <c r="CM56" s="142"/>
      <c r="CN56" s="143"/>
      <c r="CO56" s="145"/>
      <c r="CP56" s="142"/>
      <c r="CQ56" s="143"/>
      <c r="CR56" s="142"/>
      <c r="CS56" s="143"/>
      <c r="CT56" s="142"/>
      <c r="CU56" s="143"/>
      <c r="CV56" s="142"/>
      <c r="CW56" s="143"/>
      <c r="CX56" s="145"/>
      <c r="CY56" s="142"/>
      <c r="CZ56" s="143"/>
      <c r="DA56" s="142"/>
      <c r="DB56" s="143"/>
      <c r="DC56" s="142"/>
      <c r="DD56" s="143"/>
      <c r="DE56" s="142"/>
      <c r="DF56" s="143"/>
      <c r="DG56" s="145"/>
      <c r="DH56" s="142"/>
      <c r="DI56" s="143"/>
      <c r="DJ56" s="142"/>
      <c r="DK56" s="143"/>
      <c r="DL56" s="142"/>
      <c r="DM56" s="143"/>
      <c r="DN56" s="142"/>
      <c r="DO56" s="143"/>
      <c r="DP56" s="142"/>
      <c r="DQ56" s="143"/>
      <c r="DR56" s="142"/>
      <c r="DS56" s="143"/>
      <c r="DT56" s="142"/>
      <c r="DU56" s="143"/>
      <c r="DV56" s="142"/>
      <c r="DW56" s="143"/>
      <c r="DX56" s="142"/>
      <c r="DY56" s="143"/>
      <c r="DZ56" s="142"/>
      <c r="EA56" s="143"/>
      <c r="EB56" s="142"/>
      <c r="EC56" s="143"/>
      <c r="ED56" s="142"/>
      <c r="EE56" s="143"/>
      <c r="EF56" s="142"/>
      <c r="EG56" s="143"/>
      <c r="EH56" s="142"/>
      <c r="EI56" s="143"/>
      <c r="EJ56" s="142"/>
      <c r="EK56" s="143"/>
      <c r="EL56" s="142"/>
      <c r="EM56" s="143"/>
      <c r="EN56" s="142"/>
      <c r="EO56" s="143"/>
      <c r="EP56" s="142"/>
      <c r="EQ56" s="143"/>
      <c r="ER56" s="142"/>
      <c r="ES56" s="143"/>
      <c r="ET56" s="142"/>
      <c r="EU56" s="143"/>
      <c r="EV56" s="142"/>
      <c r="EW56" s="143"/>
      <c r="EX56" s="142"/>
      <c r="EY56" s="143"/>
      <c r="EZ56" s="142"/>
      <c r="FA56" s="143"/>
      <c r="FB56" s="142"/>
      <c r="FC56" s="143"/>
      <c r="FD56" s="136">
        <f t="shared" si="0"/>
        <v>0</v>
      </c>
      <c r="FE56" s="136">
        <f t="shared" si="1"/>
        <v>0</v>
      </c>
      <c r="FF56" s="137" t="str">
        <f t="shared" si="2"/>
        <v>Bravo!!!</v>
      </c>
      <c r="FG56" s="235"/>
      <c r="FH56" s="235"/>
      <c r="FI56" s="235"/>
    </row>
    <row r="57" spans="1:165" x14ac:dyDescent="0.4">
      <c r="A57" s="223" t="s">
        <v>38</v>
      </c>
      <c r="B57" s="223"/>
      <c r="C57" s="223"/>
      <c r="D57" s="223"/>
      <c r="E57" s="223"/>
      <c r="F57" s="146" t="s">
        <v>6</v>
      </c>
      <c r="G57" s="146" t="s">
        <v>7</v>
      </c>
      <c r="H57" s="146" t="s">
        <v>6</v>
      </c>
      <c r="I57" s="146" t="s">
        <v>7</v>
      </c>
      <c r="J57" s="146" t="s">
        <v>6</v>
      </c>
      <c r="K57" s="146" t="s">
        <v>7</v>
      </c>
      <c r="L57" s="146" t="s">
        <v>109</v>
      </c>
      <c r="M57" s="146" t="s">
        <v>109</v>
      </c>
      <c r="N57" s="146" t="s">
        <v>6</v>
      </c>
      <c r="O57" s="146" t="s">
        <v>7</v>
      </c>
      <c r="P57" s="146" t="s">
        <v>109</v>
      </c>
      <c r="Q57" s="146" t="s">
        <v>109</v>
      </c>
      <c r="R57" s="146" t="s">
        <v>6</v>
      </c>
      <c r="S57" s="146" t="s">
        <v>7</v>
      </c>
      <c r="T57" s="146" t="s">
        <v>109</v>
      </c>
      <c r="U57" s="146" t="s">
        <v>109</v>
      </c>
      <c r="V57" s="146" t="s">
        <v>6</v>
      </c>
      <c r="W57" s="146" t="s">
        <v>7</v>
      </c>
      <c r="X57" s="146" t="s">
        <v>109</v>
      </c>
      <c r="Y57" s="146" t="s">
        <v>6</v>
      </c>
      <c r="Z57" s="146" t="s">
        <v>7</v>
      </c>
      <c r="AA57" s="146" t="s">
        <v>6</v>
      </c>
      <c r="AB57" s="146" t="s">
        <v>7</v>
      </c>
      <c r="AC57" s="146" t="s">
        <v>6</v>
      </c>
      <c r="AD57" s="146" t="s">
        <v>7</v>
      </c>
      <c r="AE57" s="146" t="s">
        <v>109</v>
      </c>
      <c r="AF57" s="146" t="s">
        <v>109</v>
      </c>
      <c r="AG57" s="146" t="s">
        <v>6</v>
      </c>
      <c r="AH57" s="146" t="s">
        <v>7</v>
      </c>
      <c r="AI57" s="146" t="s">
        <v>6</v>
      </c>
      <c r="AJ57" s="146" t="s">
        <v>7</v>
      </c>
      <c r="AK57" s="146" t="s">
        <v>109</v>
      </c>
      <c r="AL57" s="146" t="s">
        <v>6</v>
      </c>
      <c r="AM57" s="146" t="s">
        <v>7</v>
      </c>
      <c r="AN57" s="146" t="s">
        <v>109</v>
      </c>
      <c r="AO57" s="146" t="s">
        <v>6</v>
      </c>
      <c r="AP57" s="146" t="s">
        <v>7</v>
      </c>
      <c r="AQ57" s="146" t="s">
        <v>6</v>
      </c>
      <c r="AR57" s="146" t="s">
        <v>7</v>
      </c>
      <c r="AS57" s="146" t="s">
        <v>6</v>
      </c>
      <c r="AT57" s="146" t="s">
        <v>7</v>
      </c>
      <c r="AU57" s="146" t="s">
        <v>6</v>
      </c>
      <c r="AV57" s="146" t="s">
        <v>7</v>
      </c>
      <c r="AW57" s="146" t="s">
        <v>6</v>
      </c>
      <c r="AX57" s="146" t="s">
        <v>7</v>
      </c>
      <c r="AY57" s="146" t="s">
        <v>6</v>
      </c>
      <c r="AZ57" s="146" t="s">
        <v>7</v>
      </c>
      <c r="BA57" s="146" t="s">
        <v>6</v>
      </c>
      <c r="BB57" s="146" t="s">
        <v>7</v>
      </c>
      <c r="BC57" s="146" t="s">
        <v>109</v>
      </c>
      <c r="BD57" s="146" t="s">
        <v>6</v>
      </c>
      <c r="BE57" s="146" t="s">
        <v>7</v>
      </c>
      <c r="BF57" s="146" t="s">
        <v>109</v>
      </c>
      <c r="BG57" s="146" t="s">
        <v>6</v>
      </c>
      <c r="BH57" s="146" t="s">
        <v>7</v>
      </c>
      <c r="BI57" s="146" t="s">
        <v>109</v>
      </c>
      <c r="BJ57" s="146" t="s">
        <v>6</v>
      </c>
      <c r="BK57" s="146" t="s">
        <v>7</v>
      </c>
      <c r="BL57" s="146" t="s">
        <v>109</v>
      </c>
      <c r="BM57" s="146" t="s">
        <v>6</v>
      </c>
      <c r="BN57" s="146" t="s">
        <v>7</v>
      </c>
      <c r="BO57" s="146" t="s">
        <v>109</v>
      </c>
      <c r="BP57" s="146" t="s">
        <v>6</v>
      </c>
      <c r="BQ57" s="146" t="s">
        <v>7</v>
      </c>
      <c r="BR57" s="146" t="s">
        <v>109</v>
      </c>
      <c r="BS57" s="146" t="s">
        <v>6</v>
      </c>
      <c r="BT57" s="146" t="s">
        <v>7</v>
      </c>
      <c r="BU57" s="146" t="s">
        <v>6</v>
      </c>
      <c r="BV57" s="146" t="s">
        <v>7</v>
      </c>
      <c r="BW57" s="146" t="s">
        <v>109</v>
      </c>
      <c r="BX57" s="146" t="s">
        <v>6</v>
      </c>
      <c r="BY57" s="146" t="s">
        <v>7</v>
      </c>
      <c r="BZ57" s="146" t="s">
        <v>6</v>
      </c>
      <c r="CA57" s="146" t="s">
        <v>7</v>
      </c>
      <c r="CB57" s="146" t="s">
        <v>6</v>
      </c>
      <c r="CC57" s="146" t="s">
        <v>7</v>
      </c>
      <c r="CD57" s="146" t="s">
        <v>109</v>
      </c>
      <c r="CE57" s="146" t="s">
        <v>6</v>
      </c>
      <c r="CF57" s="146" t="s">
        <v>7</v>
      </c>
      <c r="CG57" s="146" t="s">
        <v>109</v>
      </c>
      <c r="CH57" s="146" t="s">
        <v>6</v>
      </c>
      <c r="CI57" s="146" t="s">
        <v>7</v>
      </c>
      <c r="CJ57" s="146" t="s">
        <v>109</v>
      </c>
      <c r="CK57" s="146" t="s">
        <v>6</v>
      </c>
      <c r="CL57" s="146" t="s">
        <v>7</v>
      </c>
      <c r="CM57" s="146" t="s">
        <v>6</v>
      </c>
      <c r="CN57" s="146" t="s">
        <v>7</v>
      </c>
      <c r="CO57" s="146" t="s">
        <v>109</v>
      </c>
      <c r="CP57" s="146" t="s">
        <v>6</v>
      </c>
      <c r="CQ57" s="146" t="s">
        <v>7</v>
      </c>
      <c r="CR57" s="146" t="s">
        <v>6</v>
      </c>
      <c r="CS57" s="146" t="s">
        <v>7</v>
      </c>
      <c r="CT57" s="146" t="s">
        <v>6</v>
      </c>
      <c r="CU57" s="146" t="s">
        <v>7</v>
      </c>
      <c r="CV57" s="146" t="s">
        <v>6</v>
      </c>
      <c r="CW57" s="146" t="s">
        <v>7</v>
      </c>
      <c r="CX57" s="146" t="s">
        <v>109</v>
      </c>
      <c r="CY57" s="146" t="s">
        <v>6</v>
      </c>
      <c r="CZ57" s="146" t="s">
        <v>7</v>
      </c>
      <c r="DA57" s="146" t="s">
        <v>6</v>
      </c>
      <c r="DB57" s="146" t="s">
        <v>7</v>
      </c>
      <c r="DC57" s="146" t="s">
        <v>6</v>
      </c>
      <c r="DD57" s="146" t="s">
        <v>7</v>
      </c>
      <c r="DE57" s="146" t="s">
        <v>6</v>
      </c>
      <c r="DF57" s="146" t="s">
        <v>7</v>
      </c>
      <c r="DG57" s="146" t="s">
        <v>109</v>
      </c>
      <c r="DH57" s="146" t="s">
        <v>6</v>
      </c>
      <c r="DI57" s="146" t="s">
        <v>7</v>
      </c>
      <c r="DJ57" s="146" t="s">
        <v>6</v>
      </c>
      <c r="DK57" s="146" t="s">
        <v>7</v>
      </c>
      <c r="DL57" s="146" t="s">
        <v>6</v>
      </c>
      <c r="DM57" s="146" t="s">
        <v>7</v>
      </c>
      <c r="DN57" s="146" t="s">
        <v>6</v>
      </c>
      <c r="DO57" s="146" t="s">
        <v>7</v>
      </c>
      <c r="DP57" s="146" t="s">
        <v>6</v>
      </c>
      <c r="DQ57" s="146" t="s">
        <v>7</v>
      </c>
      <c r="DR57" s="146" t="s">
        <v>6</v>
      </c>
      <c r="DS57" s="146" t="s">
        <v>7</v>
      </c>
      <c r="DT57" s="146" t="s">
        <v>6</v>
      </c>
      <c r="DU57" s="146" t="s">
        <v>7</v>
      </c>
      <c r="DV57" s="146" t="s">
        <v>6</v>
      </c>
      <c r="DW57" s="146" t="s">
        <v>7</v>
      </c>
      <c r="DX57" s="146" t="s">
        <v>6</v>
      </c>
      <c r="DY57" s="146" t="s">
        <v>7</v>
      </c>
      <c r="DZ57" s="146" t="s">
        <v>6</v>
      </c>
      <c r="EA57" s="146" t="s">
        <v>7</v>
      </c>
      <c r="EB57" s="146" t="s">
        <v>6</v>
      </c>
      <c r="EC57" s="146" t="s">
        <v>7</v>
      </c>
      <c r="ED57" s="146" t="s">
        <v>6</v>
      </c>
      <c r="EE57" s="146" t="s">
        <v>7</v>
      </c>
      <c r="EF57" s="146" t="s">
        <v>6</v>
      </c>
      <c r="EG57" s="146" t="s">
        <v>7</v>
      </c>
      <c r="EH57" s="146" t="s">
        <v>6</v>
      </c>
      <c r="EI57" s="146" t="s">
        <v>7</v>
      </c>
      <c r="EJ57" s="146" t="s">
        <v>6</v>
      </c>
      <c r="EK57" s="146" t="s">
        <v>7</v>
      </c>
      <c r="EL57" s="146" t="s">
        <v>6</v>
      </c>
      <c r="EM57" s="146" t="s">
        <v>7</v>
      </c>
      <c r="EN57" s="146" t="s">
        <v>6</v>
      </c>
      <c r="EO57" s="146" t="s">
        <v>7</v>
      </c>
      <c r="EP57" s="146" t="s">
        <v>6</v>
      </c>
      <c r="EQ57" s="146" t="s">
        <v>7</v>
      </c>
      <c r="ER57" s="146" t="s">
        <v>6</v>
      </c>
      <c r="ES57" s="146" t="s">
        <v>7</v>
      </c>
      <c r="ET57" s="146" t="s">
        <v>6</v>
      </c>
      <c r="EU57" s="146" t="s">
        <v>7</v>
      </c>
      <c r="EV57" s="146" t="s">
        <v>6</v>
      </c>
      <c r="EW57" s="146" t="s">
        <v>7</v>
      </c>
      <c r="EX57" s="146" t="s">
        <v>6</v>
      </c>
      <c r="EY57" s="146" t="s">
        <v>7</v>
      </c>
      <c r="EZ57" s="146" t="s">
        <v>6</v>
      </c>
      <c r="FA57" s="146" t="s">
        <v>7</v>
      </c>
      <c r="FB57" s="146" t="s">
        <v>6</v>
      </c>
      <c r="FC57" s="146" t="s">
        <v>7</v>
      </c>
      <c r="FD57" s="147"/>
      <c r="FE57" s="148"/>
      <c r="FF57" s="149"/>
    </row>
    <row r="58" spans="1:165" x14ac:dyDescent="0.4">
      <c r="A58" s="223"/>
      <c r="B58" s="223"/>
      <c r="C58" s="223"/>
      <c r="D58" s="223"/>
      <c r="E58" s="223"/>
      <c r="F58" s="136">
        <f>SUM(F8:F56)</f>
        <v>0</v>
      </c>
      <c r="G58" s="136">
        <f>SUM(G8:G56)</f>
        <v>0</v>
      </c>
      <c r="H58" s="136">
        <f t="shared" ref="H58:BV58" si="3">SUM(H8:H56)</f>
        <v>0</v>
      </c>
      <c r="I58" s="136">
        <f t="shared" si="3"/>
        <v>0</v>
      </c>
      <c r="J58" s="136">
        <f t="shared" si="3"/>
        <v>0</v>
      </c>
      <c r="K58" s="136">
        <f t="shared" si="3"/>
        <v>0</v>
      </c>
      <c r="L58" s="150">
        <f>SUM(L7:L56)</f>
        <v>0</v>
      </c>
      <c r="M58" s="150">
        <f>SUM(M7:M56)</f>
        <v>0</v>
      </c>
      <c r="N58" s="136">
        <f t="shared" si="3"/>
        <v>0</v>
      </c>
      <c r="O58" s="136">
        <f t="shared" si="3"/>
        <v>0</v>
      </c>
      <c r="P58" s="150">
        <f>SUM(P7:P56)</f>
        <v>0</v>
      </c>
      <c r="Q58" s="150">
        <f>SUM(Q7:Q56)</f>
        <v>0</v>
      </c>
      <c r="R58" s="136">
        <f t="shared" si="3"/>
        <v>0</v>
      </c>
      <c r="S58" s="136">
        <f t="shared" si="3"/>
        <v>0</v>
      </c>
      <c r="T58" s="150">
        <f>SUM(T7:T56)</f>
        <v>0</v>
      </c>
      <c r="U58" s="150">
        <f>SUM(U7:U56)</f>
        <v>0</v>
      </c>
      <c r="V58" s="136">
        <f t="shared" si="3"/>
        <v>0</v>
      </c>
      <c r="W58" s="136">
        <f t="shared" si="3"/>
        <v>0</v>
      </c>
      <c r="X58" s="150">
        <f>SUM(X7:X56)</f>
        <v>0</v>
      </c>
      <c r="Y58" s="136">
        <f t="shared" si="3"/>
        <v>0</v>
      </c>
      <c r="Z58" s="136">
        <f t="shared" si="3"/>
        <v>0</v>
      </c>
      <c r="AA58" s="136">
        <f t="shared" si="3"/>
        <v>0</v>
      </c>
      <c r="AB58" s="136">
        <f t="shared" si="3"/>
        <v>0</v>
      </c>
      <c r="AC58" s="136">
        <f t="shared" si="3"/>
        <v>0</v>
      </c>
      <c r="AD58" s="136">
        <f t="shared" si="3"/>
        <v>0</v>
      </c>
      <c r="AE58" s="150">
        <f>SUM(AE7:AE56)</f>
        <v>0</v>
      </c>
      <c r="AF58" s="150">
        <f>SUM(AF7:AF56)</f>
        <v>0</v>
      </c>
      <c r="AG58" s="136">
        <f t="shared" si="3"/>
        <v>0</v>
      </c>
      <c r="AH58" s="136">
        <f t="shared" si="3"/>
        <v>0</v>
      </c>
      <c r="AI58" s="136">
        <f t="shared" si="3"/>
        <v>0</v>
      </c>
      <c r="AJ58" s="136">
        <f t="shared" si="3"/>
        <v>0</v>
      </c>
      <c r="AK58" s="150">
        <f>SUM(AK7:AK56)</f>
        <v>0</v>
      </c>
      <c r="AL58" s="136">
        <f t="shared" si="3"/>
        <v>0</v>
      </c>
      <c r="AM58" s="136">
        <f t="shared" si="3"/>
        <v>0</v>
      </c>
      <c r="AN58" s="150">
        <f>SUM(AN7:AN56)</f>
        <v>0</v>
      </c>
      <c r="AO58" s="136">
        <f t="shared" si="3"/>
        <v>0</v>
      </c>
      <c r="AP58" s="136">
        <f t="shared" si="3"/>
        <v>0</v>
      </c>
      <c r="AQ58" s="136">
        <f t="shared" si="3"/>
        <v>0</v>
      </c>
      <c r="AR58" s="136">
        <f t="shared" si="3"/>
        <v>0</v>
      </c>
      <c r="AS58" s="136">
        <f t="shared" si="3"/>
        <v>0</v>
      </c>
      <c r="AT58" s="136">
        <f t="shared" si="3"/>
        <v>0</v>
      </c>
      <c r="AU58" s="136">
        <f t="shared" si="3"/>
        <v>0</v>
      </c>
      <c r="AV58" s="136">
        <f t="shared" si="3"/>
        <v>0</v>
      </c>
      <c r="AW58" s="136">
        <f t="shared" si="3"/>
        <v>0</v>
      </c>
      <c r="AX58" s="136">
        <f t="shared" si="3"/>
        <v>0</v>
      </c>
      <c r="AY58" s="136">
        <f t="shared" si="3"/>
        <v>0</v>
      </c>
      <c r="AZ58" s="136">
        <f t="shared" si="3"/>
        <v>0</v>
      </c>
      <c r="BA58" s="136">
        <f t="shared" si="3"/>
        <v>0</v>
      </c>
      <c r="BB58" s="136">
        <f t="shared" si="3"/>
        <v>0</v>
      </c>
      <c r="BC58" s="150">
        <f>SUM(BC7:BC56)</f>
        <v>0</v>
      </c>
      <c r="BD58" s="136">
        <f t="shared" si="3"/>
        <v>0</v>
      </c>
      <c r="BE58" s="136">
        <f t="shared" si="3"/>
        <v>0</v>
      </c>
      <c r="BF58" s="150">
        <f>SUM(BF7:BF56)</f>
        <v>0</v>
      </c>
      <c r="BG58" s="136">
        <f t="shared" si="3"/>
        <v>0</v>
      </c>
      <c r="BH58" s="136">
        <f t="shared" si="3"/>
        <v>0</v>
      </c>
      <c r="BI58" s="150">
        <f>SUM(BI7:BI56)</f>
        <v>0</v>
      </c>
      <c r="BJ58" s="136">
        <f t="shared" si="3"/>
        <v>0</v>
      </c>
      <c r="BK58" s="136">
        <f t="shared" si="3"/>
        <v>0</v>
      </c>
      <c r="BL58" s="150">
        <f>SUM(BL7:BL56)</f>
        <v>0</v>
      </c>
      <c r="BM58" s="136">
        <f t="shared" ref="BM58:BN58" si="4">SUM(BM8:BM56)</f>
        <v>0</v>
      </c>
      <c r="BN58" s="136">
        <f t="shared" si="4"/>
        <v>0</v>
      </c>
      <c r="BO58" s="150">
        <f>SUM(BO7:BO56)</f>
        <v>0</v>
      </c>
      <c r="BP58" s="136">
        <f t="shared" si="3"/>
        <v>0</v>
      </c>
      <c r="BQ58" s="136">
        <f t="shared" si="3"/>
        <v>0</v>
      </c>
      <c r="BR58" s="150">
        <f>SUM(BR7:BR56)</f>
        <v>0</v>
      </c>
      <c r="BS58" s="136">
        <f t="shared" si="3"/>
        <v>0</v>
      </c>
      <c r="BT58" s="136">
        <f t="shared" si="3"/>
        <v>0</v>
      </c>
      <c r="BU58" s="136">
        <f t="shared" si="3"/>
        <v>0</v>
      </c>
      <c r="BV58" s="136">
        <f t="shared" si="3"/>
        <v>0</v>
      </c>
      <c r="BW58" s="150">
        <f>SUM(BW7:BW56)</f>
        <v>0</v>
      </c>
      <c r="BX58" s="136">
        <f t="shared" ref="BX58:EI58" si="5">SUM(BX8:BX56)</f>
        <v>0</v>
      </c>
      <c r="BY58" s="136">
        <f t="shared" si="5"/>
        <v>0</v>
      </c>
      <c r="BZ58" s="136">
        <f t="shared" si="5"/>
        <v>0</v>
      </c>
      <c r="CA58" s="136">
        <f t="shared" si="5"/>
        <v>0</v>
      </c>
      <c r="CB58" s="136">
        <f t="shared" si="5"/>
        <v>0</v>
      </c>
      <c r="CC58" s="136">
        <f t="shared" si="5"/>
        <v>0</v>
      </c>
      <c r="CD58" s="150">
        <f>SUM(CD7:CD56)</f>
        <v>0</v>
      </c>
      <c r="CE58" s="136">
        <f t="shared" si="5"/>
        <v>0</v>
      </c>
      <c r="CF58" s="136">
        <f t="shared" si="5"/>
        <v>0</v>
      </c>
      <c r="CG58" s="150">
        <f>SUM(CG7:CG56)</f>
        <v>0</v>
      </c>
      <c r="CH58" s="136">
        <f t="shared" si="5"/>
        <v>0</v>
      </c>
      <c r="CI58" s="136">
        <f t="shared" si="5"/>
        <v>0</v>
      </c>
      <c r="CJ58" s="150">
        <f>SUM(CJ7:CJ56)</f>
        <v>0</v>
      </c>
      <c r="CK58" s="136">
        <f t="shared" si="5"/>
        <v>0</v>
      </c>
      <c r="CL58" s="136">
        <f t="shared" si="5"/>
        <v>0</v>
      </c>
      <c r="CM58" s="136">
        <f t="shared" si="5"/>
        <v>0</v>
      </c>
      <c r="CN58" s="136">
        <f t="shared" si="5"/>
        <v>0</v>
      </c>
      <c r="CO58" s="150">
        <f>SUM(CO7:CO56)</f>
        <v>0</v>
      </c>
      <c r="CP58" s="136">
        <f t="shared" si="5"/>
        <v>0</v>
      </c>
      <c r="CQ58" s="136">
        <f t="shared" si="5"/>
        <v>0</v>
      </c>
      <c r="CR58" s="136">
        <f t="shared" si="5"/>
        <v>0</v>
      </c>
      <c r="CS58" s="136">
        <f t="shared" si="5"/>
        <v>0</v>
      </c>
      <c r="CT58" s="136">
        <f t="shared" si="5"/>
        <v>0</v>
      </c>
      <c r="CU58" s="136">
        <f t="shared" si="5"/>
        <v>0</v>
      </c>
      <c r="CV58" s="136">
        <f t="shared" si="5"/>
        <v>0</v>
      </c>
      <c r="CW58" s="136">
        <f t="shared" si="5"/>
        <v>0</v>
      </c>
      <c r="CX58" s="150">
        <f>SUM(CX7:CX56)</f>
        <v>0</v>
      </c>
      <c r="CY58" s="136">
        <f t="shared" si="5"/>
        <v>0</v>
      </c>
      <c r="CZ58" s="136">
        <f t="shared" si="5"/>
        <v>0</v>
      </c>
      <c r="DA58" s="136">
        <f t="shared" si="5"/>
        <v>0</v>
      </c>
      <c r="DB58" s="136">
        <f t="shared" si="5"/>
        <v>0</v>
      </c>
      <c r="DC58" s="136">
        <f t="shared" si="5"/>
        <v>0</v>
      </c>
      <c r="DD58" s="136">
        <f t="shared" si="5"/>
        <v>0</v>
      </c>
      <c r="DE58" s="136">
        <f t="shared" si="5"/>
        <v>0</v>
      </c>
      <c r="DF58" s="136">
        <f t="shared" si="5"/>
        <v>0</v>
      </c>
      <c r="DG58" s="150">
        <f>SUM(DG7:DG56)</f>
        <v>0</v>
      </c>
      <c r="DH58" s="136">
        <f t="shared" si="5"/>
        <v>0</v>
      </c>
      <c r="DI58" s="136">
        <f t="shared" si="5"/>
        <v>0</v>
      </c>
      <c r="DJ58" s="136">
        <f t="shared" si="5"/>
        <v>0</v>
      </c>
      <c r="DK58" s="136">
        <f t="shared" si="5"/>
        <v>0</v>
      </c>
      <c r="DL58" s="136">
        <f t="shared" si="5"/>
        <v>0</v>
      </c>
      <c r="DM58" s="136">
        <f t="shared" si="5"/>
        <v>0</v>
      </c>
      <c r="DN58" s="136">
        <f t="shared" si="5"/>
        <v>0</v>
      </c>
      <c r="DO58" s="136">
        <f t="shared" si="5"/>
        <v>0</v>
      </c>
      <c r="DP58" s="136">
        <f t="shared" si="5"/>
        <v>0</v>
      </c>
      <c r="DQ58" s="136">
        <f t="shared" si="5"/>
        <v>0</v>
      </c>
      <c r="DR58" s="136">
        <f t="shared" si="5"/>
        <v>0</v>
      </c>
      <c r="DS58" s="136">
        <f t="shared" si="5"/>
        <v>0</v>
      </c>
      <c r="DT58" s="136">
        <f t="shared" si="5"/>
        <v>0</v>
      </c>
      <c r="DU58" s="136">
        <f t="shared" si="5"/>
        <v>0</v>
      </c>
      <c r="DV58" s="136">
        <f t="shared" si="5"/>
        <v>0</v>
      </c>
      <c r="DW58" s="136">
        <f t="shared" si="5"/>
        <v>0</v>
      </c>
      <c r="DX58" s="136">
        <f t="shared" si="5"/>
        <v>0</v>
      </c>
      <c r="DY58" s="136">
        <f t="shared" si="5"/>
        <v>0</v>
      </c>
      <c r="DZ58" s="136">
        <f t="shared" si="5"/>
        <v>0</v>
      </c>
      <c r="EA58" s="136">
        <f t="shared" si="5"/>
        <v>0</v>
      </c>
      <c r="EB58" s="136">
        <f t="shared" si="5"/>
        <v>0</v>
      </c>
      <c r="EC58" s="136">
        <f t="shared" si="5"/>
        <v>0</v>
      </c>
      <c r="ED58" s="136">
        <f t="shared" si="5"/>
        <v>0</v>
      </c>
      <c r="EE58" s="136">
        <f t="shared" si="5"/>
        <v>0</v>
      </c>
      <c r="EF58" s="136">
        <f t="shared" si="5"/>
        <v>0</v>
      </c>
      <c r="EG58" s="136">
        <f t="shared" si="5"/>
        <v>0</v>
      </c>
      <c r="EH58" s="136">
        <f t="shared" si="5"/>
        <v>0</v>
      </c>
      <c r="EI58" s="136">
        <f t="shared" si="5"/>
        <v>0</v>
      </c>
      <c r="EJ58" s="136">
        <f t="shared" ref="EJ58:FC58" si="6">SUM(EJ8:EJ56)</f>
        <v>0</v>
      </c>
      <c r="EK58" s="136">
        <f t="shared" si="6"/>
        <v>0</v>
      </c>
      <c r="EL58" s="136">
        <f t="shared" si="6"/>
        <v>0</v>
      </c>
      <c r="EM58" s="136">
        <f t="shared" si="6"/>
        <v>0</v>
      </c>
      <c r="EN58" s="136">
        <f t="shared" si="6"/>
        <v>0</v>
      </c>
      <c r="EO58" s="136">
        <f t="shared" si="6"/>
        <v>0</v>
      </c>
      <c r="EP58" s="136">
        <f t="shared" si="6"/>
        <v>0</v>
      </c>
      <c r="EQ58" s="136">
        <f t="shared" si="6"/>
        <v>0</v>
      </c>
      <c r="ER58" s="136">
        <f t="shared" si="6"/>
        <v>0</v>
      </c>
      <c r="ES58" s="136">
        <f t="shared" si="6"/>
        <v>0</v>
      </c>
      <c r="ET58" s="136">
        <f t="shared" si="6"/>
        <v>0</v>
      </c>
      <c r="EU58" s="136">
        <f t="shared" si="6"/>
        <v>0</v>
      </c>
      <c r="EV58" s="136">
        <f t="shared" si="6"/>
        <v>0</v>
      </c>
      <c r="EW58" s="136">
        <f t="shared" si="6"/>
        <v>0</v>
      </c>
      <c r="EX58" s="136">
        <f t="shared" si="6"/>
        <v>0</v>
      </c>
      <c r="EY58" s="136">
        <f t="shared" si="6"/>
        <v>0</v>
      </c>
      <c r="EZ58" s="136">
        <f t="shared" si="6"/>
        <v>0</v>
      </c>
      <c r="FA58" s="136">
        <f t="shared" si="6"/>
        <v>0</v>
      </c>
      <c r="FB58" s="136">
        <f t="shared" si="6"/>
        <v>0</v>
      </c>
      <c r="FC58" s="136">
        <f t="shared" si="6"/>
        <v>0</v>
      </c>
      <c r="FD58" s="151"/>
      <c r="FE58" s="152"/>
      <c r="FF58" s="153"/>
    </row>
    <row r="59" spans="1:165" ht="31.5" customHeight="1" thickBot="1" x14ac:dyDescent="0.45">
      <c r="A59" s="218" t="s">
        <v>39</v>
      </c>
      <c r="B59" s="219"/>
      <c r="C59" s="219"/>
      <c r="D59" s="219"/>
      <c r="E59" s="220"/>
      <c r="F59" s="221">
        <f>F7+F58-G7-G58</f>
        <v>0</v>
      </c>
      <c r="G59" s="222"/>
      <c r="H59" s="221">
        <f>I58+I7-H7-H58</f>
        <v>0</v>
      </c>
      <c r="I59" s="222"/>
      <c r="J59" s="221">
        <f>K58+K7-J7-J58</f>
        <v>0</v>
      </c>
      <c r="K59" s="222"/>
      <c r="L59" s="154"/>
      <c r="M59" s="154"/>
      <c r="N59" s="221">
        <f>O58+O7-N7-N58</f>
        <v>0</v>
      </c>
      <c r="O59" s="222"/>
      <c r="P59" s="154"/>
      <c r="Q59" s="154"/>
      <c r="R59" s="221">
        <f>S58+S7-R7-R58</f>
        <v>0</v>
      </c>
      <c r="S59" s="222"/>
      <c r="T59" s="154"/>
      <c r="U59" s="154"/>
      <c r="V59" s="221">
        <f>W58+W7-V7-V58</f>
        <v>0</v>
      </c>
      <c r="W59" s="222"/>
      <c r="X59" s="154"/>
      <c r="Y59" s="221">
        <f>Z58+Z7-Y7-Y58</f>
        <v>0</v>
      </c>
      <c r="Z59" s="222"/>
      <c r="AA59" s="221">
        <f>AB58+AB7-AA7-AA58</f>
        <v>0</v>
      </c>
      <c r="AB59" s="222"/>
      <c r="AC59" s="221">
        <f>AD58+AD7-AC7-AC58</f>
        <v>0</v>
      </c>
      <c r="AD59" s="222"/>
      <c r="AE59" s="154"/>
      <c r="AF59" s="154"/>
      <c r="AG59" s="221">
        <f>AH58+AH7-AG7-AG58</f>
        <v>0</v>
      </c>
      <c r="AH59" s="222"/>
      <c r="AI59" s="221">
        <f>AJ58+AJ7-AI7-AI58</f>
        <v>0</v>
      </c>
      <c r="AJ59" s="222"/>
      <c r="AK59" s="154"/>
      <c r="AL59" s="221">
        <f>AM58+AM7-AL7-AL58</f>
        <v>0</v>
      </c>
      <c r="AM59" s="222"/>
      <c r="AN59" s="154"/>
      <c r="AO59" s="221">
        <f>AP58+AP7-AO7-AO58</f>
        <v>0</v>
      </c>
      <c r="AP59" s="222"/>
      <c r="AQ59" s="221">
        <f>AR58+AR7-AQ7-AQ58</f>
        <v>0</v>
      </c>
      <c r="AR59" s="222"/>
      <c r="AS59" s="221">
        <f>AT58+AT7-AS7-AS58</f>
        <v>0</v>
      </c>
      <c r="AT59" s="222"/>
      <c r="AU59" s="221">
        <f>AV58+AV7-AU7-AU58</f>
        <v>0</v>
      </c>
      <c r="AV59" s="222"/>
      <c r="AW59" s="221">
        <f>AX58+AX7-AW7-AW58</f>
        <v>0</v>
      </c>
      <c r="AX59" s="222"/>
      <c r="AY59" s="221">
        <f>AZ58+AZ7-AY7-AY58</f>
        <v>0</v>
      </c>
      <c r="AZ59" s="222"/>
      <c r="BA59" s="221">
        <f>BB58+BB7-BA7-BA58</f>
        <v>0</v>
      </c>
      <c r="BB59" s="222"/>
      <c r="BC59" s="154"/>
      <c r="BD59" s="221">
        <f>BD7+BD58-BE7-BE58</f>
        <v>0</v>
      </c>
      <c r="BE59" s="222"/>
      <c r="BF59" s="154"/>
      <c r="BG59" s="221">
        <f>BG7+BG58-BH7-BH58</f>
        <v>0</v>
      </c>
      <c r="BH59" s="222"/>
      <c r="BI59" s="154"/>
      <c r="BJ59" s="221">
        <f>BJ7+BJ58-BK7-BK58</f>
        <v>0</v>
      </c>
      <c r="BK59" s="222"/>
      <c r="BL59" s="154"/>
      <c r="BM59" s="221">
        <f>BM7+BM58-BN7-BN58</f>
        <v>0</v>
      </c>
      <c r="BN59" s="222"/>
      <c r="BO59" s="154"/>
      <c r="BP59" s="221">
        <f>BP7+BP58-BQ7-BQ58</f>
        <v>0</v>
      </c>
      <c r="BQ59" s="222"/>
      <c r="BR59" s="154"/>
      <c r="BS59" s="221">
        <f>BS7+BS58-BT7-BT58</f>
        <v>0</v>
      </c>
      <c r="BT59" s="222"/>
      <c r="BU59" s="221">
        <f>BU7+BU58-BV7-BV58</f>
        <v>0</v>
      </c>
      <c r="BV59" s="222"/>
      <c r="BW59" s="154"/>
      <c r="BX59" s="221">
        <f>BX7+BX58-BY7-BY58</f>
        <v>0</v>
      </c>
      <c r="BY59" s="222"/>
      <c r="BZ59" s="221">
        <f>BZ7+BZ58-CA7-CA58</f>
        <v>0</v>
      </c>
      <c r="CA59" s="222"/>
      <c r="CB59" s="221">
        <f>CB7+CB58-CC7-CC58</f>
        <v>0</v>
      </c>
      <c r="CC59" s="222"/>
      <c r="CD59" s="154"/>
      <c r="CE59" s="221">
        <f>CE7+CE58-CF7-CF58</f>
        <v>0</v>
      </c>
      <c r="CF59" s="222"/>
      <c r="CG59" s="154"/>
      <c r="CH59" s="221">
        <f>CH7+CH58-CI7-CI58</f>
        <v>0</v>
      </c>
      <c r="CI59" s="222"/>
      <c r="CJ59" s="154"/>
      <c r="CK59" s="221">
        <f>CK7+CK58-CL7-CL58</f>
        <v>0</v>
      </c>
      <c r="CL59" s="222"/>
      <c r="CM59" s="221">
        <f>CM7+CM58-CN7-CN58</f>
        <v>0</v>
      </c>
      <c r="CN59" s="222"/>
      <c r="CO59" s="154"/>
      <c r="CP59" s="221">
        <f>CP7+CP58-CQ7-CQ58</f>
        <v>0</v>
      </c>
      <c r="CQ59" s="222"/>
      <c r="CR59" s="221">
        <f>CR7+CR58-CS7-CS58</f>
        <v>0</v>
      </c>
      <c r="CS59" s="222"/>
      <c r="CT59" s="221">
        <f>CT7+CT58-CU7-CU58</f>
        <v>0</v>
      </c>
      <c r="CU59" s="222"/>
      <c r="CV59" s="221">
        <f>CV7+CV58-CW7-CW58</f>
        <v>0</v>
      </c>
      <c r="CW59" s="222"/>
      <c r="CX59" s="154"/>
      <c r="CY59" s="221">
        <f>CY7+CY58-CZ7-CZ58</f>
        <v>0</v>
      </c>
      <c r="CZ59" s="222"/>
      <c r="DA59" s="221">
        <f>DA7+DA58-DB7-DB58</f>
        <v>0</v>
      </c>
      <c r="DB59" s="222"/>
      <c r="DC59" s="221">
        <f>DC7+DC58-DD7-DD58</f>
        <v>0</v>
      </c>
      <c r="DD59" s="222"/>
      <c r="DE59" s="221">
        <f>DE7+DE58-DF7-DF58</f>
        <v>0</v>
      </c>
      <c r="DF59" s="222"/>
      <c r="DG59" s="154"/>
      <c r="DH59" s="221">
        <f>DH7+DH58-DI7-DI58</f>
        <v>0</v>
      </c>
      <c r="DI59" s="222"/>
      <c r="DJ59" s="221">
        <f>DJ7+DJ58-DK7-DK58</f>
        <v>0</v>
      </c>
      <c r="DK59" s="222"/>
      <c r="DL59" s="221">
        <f>DL7+DL58-DM7-DM58</f>
        <v>0</v>
      </c>
      <c r="DM59" s="222"/>
      <c r="DN59" s="221">
        <f>DN7+DN58-DO7-DO58</f>
        <v>0</v>
      </c>
      <c r="DO59" s="222"/>
      <c r="DP59" s="221">
        <f>DP7+DP58-DQ7-DQ58</f>
        <v>0</v>
      </c>
      <c r="DQ59" s="222"/>
      <c r="DR59" s="221">
        <f>DR7+DR58-DS7-DS58</f>
        <v>0</v>
      </c>
      <c r="DS59" s="222"/>
      <c r="DT59" s="221">
        <f>DT7+DT58-DU7-DU58</f>
        <v>0</v>
      </c>
      <c r="DU59" s="222"/>
      <c r="DV59" s="221">
        <f>DV7+DV58-DW7-DW58</f>
        <v>0</v>
      </c>
      <c r="DW59" s="222"/>
      <c r="DX59" s="221">
        <f>DX7+DX58-DY7-DY58</f>
        <v>0</v>
      </c>
      <c r="DY59" s="222"/>
      <c r="DZ59" s="221">
        <f>DZ7+DZ58-EA7-EA58</f>
        <v>0</v>
      </c>
      <c r="EA59" s="222"/>
      <c r="EB59" s="221">
        <f>EB7+EB58-EC7-EC58</f>
        <v>0</v>
      </c>
      <c r="EC59" s="222"/>
      <c r="ED59" s="221">
        <f>ED7+ED58-EE7-EE58</f>
        <v>0</v>
      </c>
      <c r="EE59" s="222"/>
      <c r="EF59" s="221">
        <f>EF7+EF58-EG7-EG58</f>
        <v>0</v>
      </c>
      <c r="EG59" s="222"/>
      <c r="EH59" s="221">
        <f>EH7+EH58-EI7-EI58</f>
        <v>0</v>
      </c>
      <c r="EI59" s="222"/>
      <c r="EJ59" s="221">
        <f>EJ7+EJ58-EK7-EK58</f>
        <v>0</v>
      </c>
      <c r="EK59" s="222"/>
      <c r="EL59" s="221">
        <f>EL7+EL58-EM7-EM58</f>
        <v>0</v>
      </c>
      <c r="EM59" s="222"/>
      <c r="EN59" s="221">
        <f>EN7+EN58-EO7-EO58</f>
        <v>0</v>
      </c>
      <c r="EO59" s="222"/>
      <c r="EP59" s="221">
        <f>EP7+EP58-EQ7-EQ58</f>
        <v>0</v>
      </c>
      <c r="EQ59" s="222"/>
      <c r="ER59" s="221">
        <f>ER7+ER58-ES7-ES58</f>
        <v>0</v>
      </c>
      <c r="ES59" s="222"/>
      <c r="ET59" s="221">
        <f>ET7+ET58-EU7-EU58</f>
        <v>0</v>
      </c>
      <c r="EU59" s="222"/>
      <c r="EV59" s="221">
        <f>EW58+EW7-EV7-EV58</f>
        <v>0</v>
      </c>
      <c r="EW59" s="222"/>
      <c r="EX59" s="221">
        <f>EY58+EY7-EX7-EX58</f>
        <v>0</v>
      </c>
      <c r="EY59" s="222"/>
      <c r="EZ59" s="221">
        <f>FA58+FA7-EZ7-EZ58</f>
        <v>0</v>
      </c>
      <c r="FA59" s="222"/>
      <c r="FB59" s="221">
        <f>FC58+FC7-FB7-FB58</f>
        <v>0</v>
      </c>
      <c r="FC59" s="222"/>
      <c r="FD59" s="151"/>
      <c r="FE59" s="152"/>
      <c r="FF59" s="153"/>
    </row>
    <row r="60" spans="1:165" s="158" customFormat="1" ht="15.75" customHeight="1" thickTop="1" x14ac:dyDescent="0.4">
      <c r="A60" s="155"/>
      <c r="B60" s="155"/>
      <c r="C60" s="155"/>
      <c r="D60" s="155"/>
      <c r="E60" s="155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  <c r="ED60" s="156"/>
      <c r="EE60" s="156"/>
      <c r="EF60" s="156"/>
      <c r="EG60" s="156"/>
      <c r="EH60" s="156"/>
      <c r="EI60" s="156"/>
      <c r="EJ60" s="156"/>
      <c r="EK60" s="156"/>
      <c r="EL60" s="156"/>
      <c r="EM60" s="156"/>
      <c r="EN60" s="156"/>
      <c r="EO60" s="156"/>
      <c r="EP60" s="156"/>
      <c r="EQ60" s="156"/>
      <c r="ER60" s="156"/>
      <c r="ES60" s="156"/>
      <c r="ET60" s="156"/>
      <c r="EU60" s="156"/>
      <c r="EV60" s="156"/>
      <c r="EW60" s="156"/>
      <c r="EX60" s="156"/>
      <c r="EY60" s="156"/>
      <c r="EZ60" s="156"/>
      <c r="FA60" s="156"/>
      <c r="FB60" s="156"/>
      <c r="FC60" s="156"/>
      <c r="FD60" s="157"/>
      <c r="FE60" s="157"/>
      <c r="FF60" s="157"/>
    </row>
    <row r="61" spans="1:165" x14ac:dyDescent="0.4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</row>
    <row r="62" spans="1:165" x14ac:dyDescent="0.4">
      <c r="A62" s="199" t="s">
        <v>189</v>
      </c>
      <c r="B62" s="200"/>
      <c r="C62" s="200"/>
      <c r="D62" s="200"/>
      <c r="E62" s="200"/>
      <c r="F62" s="200"/>
      <c r="G62" s="200"/>
      <c r="H62" s="200"/>
      <c r="I62" s="212"/>
      <c r="J62" s="212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</row>
    <row r="63" spans="1:165" x14ac:dyDescent="0.4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</row>
    <row r="64" spans="1:165" x14ac:dyDescent="0.4"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</row>
    <row r="65" spans="2:162" s="121" customFormat="1" x14ac:dyDescent="0.4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</row>
    <row r="66" spans="2:162" s="121" customFormat="1" x14ac:dyDescent="0.4"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</row>
    <row r="67" spans="2:162" s="121" customFormat="1" x14ac:dyDescent="0.4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</row>
    <row r="68" spans="2:162" s="121" customFormat="1" x14ac:dyDescent="0.4"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</row>
    <row r="69" spans="2:162" s="121" customFormat="1" x14ac:dyDescent="0.4"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</row>
    <row r="70" spans="2:162" s="121" customFormat="1" x14ac:dyDescent="0.4"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</row>
    <row r="71" spans="2:162" s="121" customFormat="1" x14ac:dyDescent="0.4"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</row>
    <row r="72" spans="2:162" s="121" customFormat="1" x14ac:dyDescent="0.4"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</row>
    <row r="73" spans="2:162" s="121" customFormat="1" x14ac:dyDescent="0.4"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</row>
    <row r="74" spans="2:162" s="121" customFormat="1" x14ac:dyDescent="0.4"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</row>
    <row r="75" spans="2:162" s="121" customFormat="1" x14ac:dyDescent="0.4"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</row>
    <row r="76" spans="2:162" s="121" customFormat="1" x14ac:dyDescent="0.4"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</row>
    <row r="77" spans="2:162" s="121" customFormat="1" x14ac:dyDescent="0.4"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</row>
    <row r="78" spans="2:162" s="121" customFormat="1" x14ac:dyDescent="0.4"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</row>
    <row r="79" spans="2:162" s="121" customFormat="1" x14ac:dyDescent="0.4"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</row>
    <row r="80" spans="2:162" s="121" customFormat="1" x14ac:dyDescent="0.4"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</row>
    <row r="81" spans="2:162" s="121" customFormat="1" x14ac:dyDescent="0.4"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</row>
    <row r="82" spans="2:162" s="121" customFormat="1" x14ac:dyDescent="0.4"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</row>
    <row r="83" spans="2:162" s="121" customFormat="1" x14ac:dyDescent="0.4"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</row>
    <row r="84" spans="2:162" s="121" customFormat="1" x14ac:dyDescent="0.4"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</row>
    <row r="85" spans="2:162" s="121" customFormat="1" x14ac:dyDescent="0.4"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</row>
    <row r="86" spans="2:162" s="121" customFormat="1" x14ac:dyDescent="0.4"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</row>
    <row r="87" spans="2:162" s="121" customFormat="1" x14ac:dyDescent="0.4"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</row>
    <row r="88" spans="2:162" s="121" customFormat="1" x14ac:dyDescent="0.4"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</row>
    <row r="89" spans="2:162" s="121" customFormat="1" x14ac:dyDescent="0.4"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R89" s="36"/>
      <c r="ES89" s="36"/>
      <c r="ET89" s="36"/>
      <c r="EU89" s="36"/>
      <c r="EV89" s="36"/>
      <c r="EW89" s="36"/>
      <c r="EX89" s="36"/>
      <c r="EY89" s="36"/>
      <c r="EZ89" s="36"/>
      <c r="FA89" s="36"/>
      <c r="FB89" s="36"/>
      <c r="FC89" s="36"/>
      <c r="FD89" s="36"/>
      <c r="FE89" s="36"/>
      <c r="FF89" s="36"/>
    </row>
    <row r="90" spans="2:162" s="121" customFormat="1" x14ac:dyDescent="0.4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</row>
    <row r="91" spans="2:162" s="121" customFormat="1" x14ac:dyDescent="0.4"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R91" s="36"/>
      <c r="ES91" s="36"/>
      <c r="ET91" s="36"/>
      <c r="EU91" s="36"/>
      <c r="EV91" s="36"/>
      <c r="EW91" s="36"/>
      <c r="EX91" s="36"/>
      <c r="EY91" s="36"/>
      <c r="EZ91" s="36"/>
      <c r="FA91" s="36"/>
      <c r="FB91" s="36"/>
      <c r="FC91" s="36"/>
      <c r="FD91" s="36"/>
      <c r="FE91" s="36"/>
      <c r="FF91" s="36"/>
    </row>
    <row r="92" spans="2:162" s="121" customFormat="1" x14ac:dyDescent="0.4"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</row>
    <row r="93" spans="2:162" s="121" customFormat="1" x14ac:dyDescent="0.4"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R93" s="36"/>
      <c r="ES93" s="36"/>
      <c r="ET93" s="36"/>
      <c r="EU93" s="36"/>
      <c r="EV93" s="36"/>
      <c r="EW93" s="36"/>
      <c r="EX93" s="36"/>
      <c r="EY93" s="36"/>
      <c r="EZ93" s="36"/>
      <c r="FA93" s="36"/>
      <c r="FB93" s="36"/>
      <c r="FC93" s="36"/>
      <c r="FD93" s="36"/>
      <c r="FE93" s="36"/>
      <c r="FF93" s="36"/>
    </row>
    <row r="94" spans="2:162" s="121" customFormat="1" x14ac:dyDescent="0.4"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</row>
    <row r="95" spans="2:162" s="121" customFormat="1" x14ac:dyDescent="0.4"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</row>
    <row r="96" spans="2:162" s="121" customFormat="1" x14ac:dyDescent="0.4"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</row>
    <row r="97" spans="2:162" s="121" customFormat="1" x14ac:dyDescent="0.4"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</row>
    <row r="98" spans="2:162" s="121" customFormat="1" x14ac:dyDescent="0.4"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</row>
    <row r="99" spans="2:162" s="121" customFormat="1" x14ac:dyDescent="0.4"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</row>
    <row r="100" spans="2:162" s="121" customFormat="1" x14ac:dyDescent="0.4"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</row>
    <row r="101" spans="2:162" s="121" customFormat="1" x14ac:dyDescent="0.4"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</row>
    <row r="102" spans="2:162" s="121" customFormat="1" x14ac:dyDescent="0.4"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</row>
    <row r="103" spans="2:162" s="121" customFormat="1" x14ac:dyDescent="0.4"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</row>
    <row r="104" spans="2:162" s="121" customFormat="1" x14ac:dyDescent="0.4"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</row>
    <row r="105" spans="2:162" s="121" customFormat="1" x14ac:dyDescent="0.4"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</row>
    <row r="106" spans="2:162" s="121" customFormat="1" x14ac:dyDescent="0.4"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</row>
    <row r="107" spans="2:162" s="121" customFormat="1" x14ac:dyDescent="0.4"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</row>
    <row r="108" spans="2:162" s="121" customFormat="1" x14ac:dyDescent="0.4"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</row>
    <row r="109" spans="2:162" s="121" customFormat="1" x14ac:dyDescent="0.4"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</row>
    <row r="110" spans="2:162" s="121" customFormat="1" x14ac:dyDescent="0.4"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</row>
    <row r="111" spans="2:162" s="121" customFormat="1" x14ac:dyDescent="0.4"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</row>
    <row r="112" spans="2:162" s="121" customFormat="1" x14ac:dyDescent="0.4"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</row>
    <row r="113" spans="2:162" s="121" customFormat="1" x14ac:dyDescent="0.4"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</row>
    <row r="114" spans="2:162" s="121" customFormat="1" x14ac:dyDescent="0.4"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</row>
  </sheetData>
  <sheetProtection algorithmName="SHA-512" hashValue="KRb2Z6QSW/yBIJ0DmEllKfAxXf+EXt0MoIcQJJ9b4de+nSomH/5V+PIMTUqJZu1yQrt+1E4C9yr6Dpu8uQwSQQ==" saltValue="N5aQvydeL+CyduoWdhiPmQ==" spinCount="100000" sheet="1" formatCells="0" selectLockedCells="1"/>
  <mergeCells count="201">
    <mergeCell ref="A1:F1"/>
    <mergeCell ref="N3:BB3"/>
    <mergeCell ref="BD3:EI3"/>
    <mergeCell ref="H4:K4"/>
    <mergeCell ref="L4:BB4"/>
    <mergeCell ref="BC4:EI4"/>
    <mergeCell ref="EJ4:EQ4"/>
    <mergeCell ref="ER4:EU4"/>
    <mergeCell ref="EV4:EW4"/>
    <mergeCell ref="F4:G4"/>
    <mergeCell ref="EX4:FA4"/>
    <mergeCell ref="FB4:FC4"/>
    <mergeCell ref="B5:C5"/>
    <mergeCell ref="D5:D6"/>
    <mergeCell ref="E5:E6"/>
    <mergeCell ref="F5:G5"/>
    <mergeCell ref="H5:I5"/>
    <mergeCell ref="J5:K5"/>
    <mergeCell ref="L5:O5"/>
    <mergeCell ref="P5:S5"/>
    <mergeCell ref="T5:W5"/>
    <mergeCell ref="X5:Z5"/>
    <mergeCell ref="AA5:AB5"/>
    <mergeCell ref="AC5:AD5"/>
    <mergeCell ref="AF5:AH5"/>
    <mergeCell ref="AI5:AJ5"/>
    <mergeCell ref="AK5:AM5"/>
    <mergeCell ref="AN5:AP5"/>
    <mergeCell ref="AQ5:AR5"/>
    <mergeCell ref="AS5:AT5"/>
    <mergeCell ref="AU5:AV5"/>
    <mergeCell ref="AW5:AX5"/>
    <mergeCell ref="AY5:AZ5"/>
    <mergeCell ref="BA5:BB5"/>
    <mergeCell ref="BC5:BE5"/>
    <mergeCell ref="BF5:BH5"/>
    <mergeCell ref="BI5:BK5"/>
    <mergeCell ref="BL5:BN5"/>
    <mergeCell ref="BO5:BQ5"/>
    <mergeCell ref="BR5:BT5"/>
    <mergeCell ref="BU5:BV5"/>
    <mergeCell ref="BW5:BY5"/>
    <mergeCell ref="BZ5:CA5"/>
    <mergeCell ref="CB5:CC5"/>
    <mergeCell ref="CD5:CF5"/>
    <mergeCell ref="CG5:CI5"/>
    <mergeCell ref="CJ5:CL5"/>
    <mergeCell ref="CM5:CN5"/>
    <mergeCell ref="CO5:CQ5"/>
    <mergeCell ref="CR5:CS5"/>
    <mergeCell ref="CT5:CU5"/>
    <mergeCell ref="CV5:CW5"/>
    <mergeCell ref="CX5:CZ5"/>
    <mergeCell ref="DA5:DB5"/>
    <mergeCell ref="DC5:DD5"/>
    <mergeCell ref="DE5:DF5"/>
    <mergeCell ref="DG5:DI5"/>
    <mergeCell ref="DJ5:DK5"/>
    <mergeCell ref="DL5:DM5"/>
    <mergeCell ref="DN5:DO5"/>
    <mergeCell ref="DP5:DQ5"/>
    <mergeCell ref="DR5:DS5"/>
    <mergeCell ref="DT5:DU5"/>
    <mergeCell ref="DV5:DW5"/>
    <mergeCell ref="DX5:DY5"/>
    <mergeCell ref="DZ5:EA5"/>
    <mergeCell ref="EB5:EC5"/>
    <mergeCell ref="ED5:EE5"/>
    <mergeCell ref="EF5:EG5"/>
    <mergeCell ref="EH5:EI5"/>
    <mergeCell ref="FG5:FI6"/>
    <mergeCell ref="FG7:FI7"/>
    <mergeCell ref="FG8:FI8"/>
    <mergeCell ref="FG9:FI9"/>
    <mergeCell ref="FG10:FI10"/>
    <mergeCell ref="FG11:FI11"/>
    <mergeCell ref="FG12:FI12"/>
    <mergeCell ref="EJ5:EK5"/>
    <mergeCell ref="EL5:EM5"/>
    <mergeCell ref="EN5:EO5"/>
    <mergeCell ref="EP5:EQ5"/>
    <mergeCell ref="ER5:ES5"/>
    <mergeCell ref="ET5:EU5"/>
    <mergeCell ref="EV5:EW5"/>
    <mergeCell ref="EX5:EY5"/>
    <mergeCell ref="EZ5:FA5"/>
    <mergeCell ref="FG13:FI13"/>
    <mergeCell ref="FG14:FI14"/>
    <mergeCell ref="FG15:FI15"/>
    <mergeCell ref="FG16:FI16"/>
    <mergeCell ref="FG17:FI17"/>
    <mergeCell ref="FG18:FI18"/>
    <mergeCell ref="FG19:FI19"/>
    <mergeCell ref="FG20:FI20"/>
    <mergeCell ref="FG21:FI21"/>
    <mergeCell ref="FG22:FI22"/>
    <mergeCell ref="FG23:FI23"/>
    <mergeCell ref="FG24:FI24"/>
    <mergeCell ref="FG25:FI25"/>
    <mergeCell ref="FG26:FI26"/>
    <mergeCell ref="FG27:FI27"/>
    <mergeCell ref="FG28:FI28"/>
    <mergeCell ref="FG29:FI29"/>
    <mergeCell ref="FG30:FI30"/>
    <mergeCell ref="FG31:FI31"/>
    <mergeCell ref="FG32:FI32"/>
    <mergeCell ref="FG33:FI33"/>
    <mergeCell ref="FG34:FI34"/>
    <mergeCell ref="FG35:FI35"/>
    <mergeCell ref="FG36:FI36"/>
    <mergeCell ref="FG37:FI37"/>
    <mergeCell ref="FG38:FI38"/>
    <mergeCell ref="FG39:FI39"/>
    <mergeCell ref="FG40:FI40"/>
    <mergeCell ref="FG41:FI41"/>
    <mergeCell ref="FG42:FI42"/>
    <mergeCell ref="FG43:FI43"/>
    <mergeCell ref="FG44:FI44"/>
    <mergeCell ref="FG45:FI45"/>
    <mergeCell ref="FG46:FI46"/>
    <mergeCell ref="FG47:FI47"/>
    <mergeCell ref="FG48:FI48"/>
    <mergeCell ref="FG49:FI49"/>
    <mergeCell ref="FG50:FI50"/>
    <mergeCell ref="FG51:FI51"/>
    <mergeCell ref="FG52:FI52"/>
    <mergeCell ref="FG53:FI53"/>
    <mergeCell ref="FG54:FI54"/>
    <mergeCell ref="FG55:FI55"/>
    <mergeCell ref="FG56:FI56"/>
    <mergeCell ref="A57:E58"/>
    <mergeCell ref="A59:E59"/>
    <mergeCell ref="F59:G59"/>
    <mergeCell ref="H59:I59"/>
    <mergeCell ref="J59:K59"/>
    <mergeCell ref="N59:O59"/>
    <mergeCell ref="R59:S59"/>
    <mergeCell ref="V59:W59"/>
    <mergeCell ref="Y59:Z59"/>
    <mergeCell ref="AA59:AB59"/>
    <mergeCell ref="AC59:AD59"/>
    <mergeCell ref="AG59:AH59"/>
    <mergeCell ref="AI59:AJ59"/>
    <mergeCell ref="AL59:AM59"/>
    <mergeCell ref="AO59:AP59"/>
    <mergeCell ref="AQ59:AR59"/>
    <mergeCell ref="AS59:AT59"/>
    <mergeCell ref="AU59:AV59"/>
    <mergeCell ref="AW59:AX59"/>
    <mergeCell ref="AY59:AZ59"/>
    <mergeCell ref="BA59:BB59"/>
    <mergeCell ref="BD59:BE59"/>
    <mergeCell ref="BG59:BH59"/>
    <mergeCell ref="BJ59:BK59"/>
    <mergeCell ref="BM59:BN59"/>
    <mergeCell ref="BP59:BQ59"/>
    <mergeCell ref="BS59:BT59"/>
    <mergeCell ref="BU59:BV59"/>
    <mergeCell ref="BX59:BY59"/>
    <mergeCell ref="BZ59:CA59"/>
    <mergeCell ref="CB59:CC59"/>
    <mergeCell ref="CE59:CF59"/>
    <mergeCell ref="CH59:CI59"/>
    <mergeCell ref="CK59:CL59"/>
    <mergeCell ref="CM59:CN59"/>
    <mergeCell ref="CP59:CQ59"/>
    <mergeCell ref="CR59:CS59"/>
    <mergeCell ref="ED59:EE59"/>
    <mergeCell ref="CT59:CU59"/>
    <mergeCell ref="CV59:CW59"/>
    <mergeCell ref="CY59:CZ59"/>
    <mergeCell ref="DA59:DB59"/>
    <mergeCell ref="DC59:DD59"/>
    <mergeCell ref="DE59:DF59"/>
    <mergeCell ref="DH59:DI59"/>
    <mergeCell ref="DJ59:DK59"/>
    <mergeCell ref="DL59:DM59"/>
    <mergeCell ref="A62:J62"/>
    <mergeCell ref="EX59:EY59"/>
    <mergeCell ref="EZ59:FA59"/>
    <mergeCell ref="FB59:FC59"/>
    <mergeCell ref="FF5:FF6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EV59:EW59"/>
    <mergeCell ref="FB5:FC5"/>
    <mergeCell ref="FD5:FE5"/>
    <mergeCell ref="DN59:DO59"/>
    <mergeCell ref="DP59:DQ59"/>
    <mergeCell ref="DR59:DS59"/>
    <mergeCell ref="DT59:DU59"/>
    <mergeCell ref="DV59:DW59"/>
    <mergeCell ref="DX59:DY59"/>
    <mergeCell ref="DZ59:EA59"/>
    <mergeCell ref="EB59:EC59"/>
  </mergeCells>
  <phoneticPr fontId="2" type="noConversion"/>
  <conditionalFormatting sqref="EI6:EI55">
    <cfRule type="cellIs" dxfId="35" priority="1" stopIfTrue="1" operator="equal">
      <formula>"Bravo!!!"</formula>
    </cfRule>
    <cfRule type="cellIs" dxfId="34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pageSetup paperSize="9" orientation="portrait" horizontalDpi="200" verticalDpi="200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I114"/>
  <sheetViews>
    <sheetView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H16" sqref="H16"/>
    </sheetView>
  </sheetViews>
  <sheetFormatPr baseColWidth="10" defaultColWidth="11.46484375" defaultRowHeight="15" x14ac:dyDescent="0.4"/>
  <cols>
    <col min="1" max="1" width="5" style="159" customWidth="1"/>
    <col min="2" max="2" width="6.1328125" style="121" bestFit="1" customWidth="1"/>
    <col min="3" max="3" width="5.53125" style="121" bestFit="1" customWidth="1"/>
    <col min="4" max="4" width="37.46484375" style="121" customWidth="1"/>
    <col min="5" max="5" width="7.86328125" style="121" customWidth="1"/>
    <col min="6" max="11" width="15.33203125" style="121" customWidth="1"/>
    <col min="12" max="12" width="8.6640625" style="121" customWidth="1"/>
    <col min="13" max="13" width="5.53125" style="121" customWidth="1"/>
    <col min="14" max="15" width="15.33203125" style="121" customWidth="1"/>
    <col min="16" max="16" width="8.6640625" style="121" customWidth="1"/>
    <col min="17" max="17" width="5.53125" style="121" customWidth="1"/>
    <col min="18" max="19" width="15.33203125" style="121" customWidth="1"/>
    <col min="20" max="20" width="10" style="121" customWidth="1"/>
    <col min="21" max="21" width="5.53125" style="121" customWidth="1"/>
    <col min="22" max="23" width="15.33203125" style="121" customWidth="1"/>
    <col min="24" max="24" width="5.53125" style="121" customWidth="1"/>
    <col min="25" max="30" width="15.33203125" style="121" customWidth="1"/>
    <col min="31" max="31" width="8.53125" style="121" customWidth="1"/>
    <col min="32" max="32" width="7.1328125" style="121" customWidth="1"/>
    <col min="33" max="36" width="15.33203125" style="121" customWidth="1"/>
    <col min="37" max="37" width="8.6640625" style="121" customWidth="1"/>
    <col min="38" max="39" width="15.33203125" style="121" customWidth="1"/>
    <col min="40" max="40" width="8.6640625" style="121" customWidth="1"/>
    <col min="41" max="54" width="15.33203125" style="121" customWidth="1"/>
    <col min="55" max="55" width="8.6640625" style="121" customWidth="1"/>
    <col min="56" max="57" width="15.33203125" style="121" customWidth="1"/>
    <col min="58" max="58" width="8.6640625" style="121" customWidth="1"/>
    <col min="59" max="60" width="15.33203125" style="121" customWidth="1"/>
    <col min="61" max="61" width="8.6640625" style="121" customWidth="1"/>
    <col min="62" max="63" width="15.33203125" style="121" customWidth="1"/>
    <col min="64" max="64" width="8.6640625" style="121" customWidth="1"/>
    <col min="65" max="66" width="15.33203125" style="121" customWidth="1"/>
    <col min="67" max="67" width="8.6640625" style="121" customWidth="1"/>
    <col min="68" max="69" width="15.33203125" style="121" customWidth="1"/>
    <col min="70" max="70" width="8.6640625" style="121" customWidth="1"/>
    <col min="71" max="74" width="15.33203125" style="121" customWidth="1"/>
    <col min="75" max="75" width="5.53125" style="121" customWidth="1"/>
    <col min="76" max="81" width="15.33203125" style="121" customWidth="1"/>
    <col min="82" max="82" width="8.6640625" style="121" customWidth="1"/>
    <col min="83" max="84" width="15.33203125" style="121" customWidth="1"/>
    <col min="85" max="85" width="8.6640625" style="121" customWidth="1"/>
    <col min="86" max="87" width="15.33203125" style="121" customWidth="1"/>
    <col min="88" max="88" width="8.6640625" style="121" customWidth="1"/>
    <col min="89" max="92" width="15.33203125" style="121" customWidth="1"/>
    <col min="93" max="93" width="8.6640625" style="121" customWidth="1"/>
    <col min="94" max="101" width="15.33203125" style="121" customWidth="1"/>
    <col min="102" max="102" width="8.6640625" style="121" customWidth="1"/>
    <col min="103" max="110" width="15.33203125" style="121" customWidth="1"/>
    <col min="111" max="111" width="8.6640625" style="121" customWidth="1"/>
    <col min="112" max="159" width="15.33203125" style="121" customWidth="1"/>
    <col min="160" max="161" width="15.33203125" style="121" bestFit="1" customWidth="1"/>
    <col min="162" max="162" width="39.86328125" style="121" customWidth="1"/>
    <col min="163" max="163" width="15.6640625" style="121" customWidth="1"/>
    <col min="164" max="164" width="14.46484375" style="121" customWidth="1"/>
    <col min="165" max="165" width="15.33203125" style="121" customWidth="1"/>
    <col min="166" max="16384" width="11.46484375" style="121"/>
  </cols>
  <sheetData>
    <row r="1" spans="1:165" x14ac:dyDescent="0.4">
      <c r="A1" s="249"/>
      <c r="B1" s="249"/>
      <c r="C1" s="249"/>
      <c r="D1" s="249"/>
      <c r="E1" s="249"/>
      <c r="F1" s="249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5"/>
      <c r="AT1" s="165"/>
      <c r="AU1" s="165"/>
      <c r="AV1" s="165"/>
      <c r="AW1" s="165"/>
      <c r="AX1" s="165"/>
      <c r="AY1" s="165"/>
      <c r="AZ1" s="165"/>
      <c r="BA1" s="165"/>
      <c r="BB1" s="165"/>
      <c r="BC1" s="165"/>
      <c r="BD1" s="165"/>
      <c r="BE1" s="165"/>
      <c r="BF1" s="165"/>
      <c r="BG1" s="165"/>
      <c r="BH1" s="165"/>
      <c r="BI1" s="165"/>
      <c r="BJ1" s="165"/>
      <c r="BK1" s="165"/>
      <c r="BL1" s="165"/>
      <c r="BM1" s="165"/>
      <c r="BN1" s="165"/>
      <c r="BO1" s="165"/>
      <c r="BP1" s="165"/>
      <c r="BQ1" s="165"/>
      <c r="BR1" s="165"/>
      <c r="BS1" s="165"/>
      <c r="BT1" s="165"/>
      <c r="BU1" s="165"/>
      <c r="BV1" s="165"/>
      <c r="BW1" s="165"/>
      <c r="BX1" s="165"/>
      <c r="BY1" s="165"/>
      <c r="BZ1" s="165"/>
      <c r="CA1" s="165"/>
      <c r="CB1" s="165"/>
      <c r="CC1" s="165"/>
      <c r="CD1" s="165"/>
      <c r="CE1" s="165"/>
      <c r="CF1" s="165"/>
      <c r="CG1" s="165"/>
      <c r="CH1" s="165"/>
      <c r="CI1" s="165"/>
      <c r="CJ1" s="165"/>
      <c r="CK1" s="165"/>
      <c r="CL1" s="165"/>
      <c r="CM1" s="165"/>
      <c r="CN1" s="165"/>
      <c r="CO1" s="165"/>
      <c r="CP1" s="165"/>
      <c r="CQ1" s="165"/>
      <c r="CR1" s="165"/>
      <c r="CS1" s="165"/>
      <c r="CT1" s="165"/>
      <c r="CU1" s="165"/>
      <c r="CV1" s="165"/>
      <c r="CW1" s="165"/>
      <c r="CX1" s="165"/>
      <c r="CY1" s="165"/>
      <c r="CZ1" s="165"/>
      <c r="DA1" s="165"/>
      <c r="DB1" s="165"/>
      <c r="DC1" s="165"/>
      <c r="DD1" s="165"/>
      <c r="DE1" s="165"/>
      <c r="DF1" s="165"/>
      <c r="DG1" s="165"/>
      <c r="DH1" s="165"/>
      <c r="DI1" s="165"/>
      <c r="DJ1" s="165"/>
      <c r="DK1" s="165"/>
      <c r="DL1" s="165"/>
      <c r="DM1" s="165"/>
      <c r="DN1" s="165"/>
      <c r="DO1" s="165"/>
      <c r="DP1" s="165"/>
      <c r="DQ1" s="165"/>
      <c r="DR1" s="165"/>
      <c r="DS1" s="165"/>
      <c r="DT1" s="165"/>
      <c r="DU1" s="165"/>
      <c r="DV1" s="165"/>
      <c r="DW1" s="165"/>
      <c r="DX1" s="165"/>
      <c r="DY1" s="165"/>
      <c r="DZ1" s="165"/>
      <c r="EA1" s="165"/>
      <c r="EB1" s="165"/>
      <c r="EC1" s="165"/>
      <c r="ED1" s="165"/>
      <c r="EE1" s="165"/>
      <c r="EF1" s="1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  <c r="EV1" s="165"/>
      <c r="EW1" s="165"/>
      <c r="EX1" s="165"/>
      <c r="EY1" s="165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21" customHeight="1" x14ac:dyDescent="0.6">
      <c r="A2" s="166"/>
      <c r="B2" s="166"/>
      <c r="C2" s="166"/>
      <c r="D2" s="167" t="s">
        <v>163</v>
      </c>
      <c r="E2" s="166"/>
      <c r="F2" s="166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5"/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  <c r="BT2" s="165"/>
      <c r="BU2" s="165"/>
      <c r="BV2" s="165"/>
      <c r="BW2" s="165"/>
      <c r="BX2" s="165"/>
      <c r="BY2" s="165"/>
      <c r="BZ2" s="165"/>
      <c r="CA2" s="165"/>
      <c r="CB2" s="165"/>
      <c r="CC2" s="165"/>
      <c r="CD2" s="165"/>
      <c r="CE2" s="165"/>
      <c r="CF2" s="165"/>
      <c r="CG2" s="165"/>
      <c r="CH2" s="165"/>
      <c r="CI2" s="165"/>
      <c r="CJ2" s="165"/>
      <c r="CK2" s="165"/>
      <c r="CL2" s="165"/>
      <c r="CM2" s="165"/>
      <c r="CN2" s="165"/>
      <c r="CO2" s="165"/>
      <c r="CP2" s="165"/>
      <c r="CQ2" s="165"/>
      <c r="CR2" s="165"/>
      <c r="CS2" s="165"/>
      <c r="CT2" s="165"/>
      <c r="CU2" s="165"/>
      <c r="CV2" s="165"/>
      <c r="CW2" s="165"/>
      <c r="CX2" s="165"/>
      <c r="CY2" s="165"/>
      <c r="CZ2" s="165"/>
      <c r="DA2" s="165"/>
      <c r="DB2" s="165"/>
      <c r="DC2" s="165"/>
      <c r="DD2" s="165"/>
      <c r="DE2" s="165"/>
      <c r="DF2" s="165"/>
      <c r="DG2" s="165"/>
      <c r="DH2" s="165"/>
      <c r="DI2" s="165"/>
      <c r="DJ2" s="165"/>
      <c r="DK2" s="165"/>
      <c r="DL2" s="165"/>
      <c r="DM2" s="165"/>
      <c r="DN2" s="165"/>
      <c r="DO2" s="165"/>
      <c r="DP2" s="165"/>
      <c r="DQ2" s="165"/>
      <c r="DR2" s="165"/>
      <c r="DS2" s="165"/>
      <c r="DT2" s="165"/>
      <c r="DU2" s="165"/>
      <c r="DV2" s="165"/>
      <c r="DW2" s="165"/>
      <c r="DX2" s="165"/>
      <c r="DY2" s="165"/>
      <c r="DZ2" s="165"/>
      <c r="EA2" s="165"/>
      <c r="EB2" s="165"/>
      <c r="EC2" s="165"/>
      <c r="ED2" s="165"/>
      <c r="EE2" s="165"/>
      <c r="EF2" s="1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  <c r="EV2" s="165"/>
      <c r="EW2" s="165"/>
      <c r="EX2" s="165"/>
      <c r="EY2" s="165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7" customHeight="1" x14ac:dyDescent="0.4">
      <c r="A3" s="168"/>
      <c r="B3" s="165"/>
      <c r="C3" s="165"/>
      <c r="D3" s="169" t="str">
        <f>'Mois 1'!D3</f>
        <v>1er janvier au 31 décembre 2022</v>
      </c>
      <c r="E3" s="165"/>
      <c r="F3" s="165"/>
      <c r="G3" s="165"/>
      <c r="H3" s="165"/>
      <c r="I3" s="165"/>
      <c r="J3" s="165"/>
      <c r="K3" s="165"/>
      <c r="L3" s="165"/>
      <c r="M3" s="165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170"/>
      <c r="BD3" s="250"/>
      <c r="BE3" s="250"/>
      <c r="BF3" s="250"/>
      <c r="BG3" s="250"/>
      <c r="BH3" s="250"/>
      <c r="BI3" s="250"/>
      <c r="BJ3" s="250"/>
      <c r="BK3" s="250"/>
      <c r="BL3" s="250"/>
      <c r="BM3" s="250"/>
      <c r="BN3" s="250"/>
      <c r="BO3" s="250"/>
      <c r="BP3" s="250"/>
      <c r="BQ3" s="250"/>
      <c r="BR3" s="250"/>
      <c r="BS3" s="250"/>
      <c r="BT3" s="250"/>
      <c r="BU3" s="250"/>
      <c r="BV3" s="250"/>
      <c r="BW3" s="250"/>
      <c r="BX3" s="250"/>
      <c r="BY3" s="250"/>
      <c r="BZ3" s="250"/>
      <c r="CA3" s="250"/>
      <c r="CB3" s="250"/>
      <c r="CC3" s="250"/>
      <c r="CD3" s="250"/>
      <c r="CE3" s="250"/>
      <c r="CF3" s="250"/>
      <c r="CG3" s="250"/>
      <c r="CH3" s="250"/>
      <c r="CI3" s="250"/>
      <c r="CJ3" s="250"/>
      <c r="CK3" s="250"/>
      <c r="CL3" s="250"/>
      <c r="CM3" s="250"/>
      <c r="CN3" s="250"/>
      <c r="CO3" s="250"/>
      <c r="CP3" s="250"/>
      <c r="CQ3" s="250"/>
      <c r="CR3" s="250"/>
      <c r="CS3" s="250"/>
      <c r="CT3" s="250"/>
      <c r="CU3" s="250"/>
      <c r="CV3" s="250"/>
      <c r="CW3" s="250"/>
      <c r="CX3" s="250"/>
      <c r="CY3" s="250"/>
      <c r="CZ3" s="250"/>
      <c r="DA3" s="250"/>
      <c r="DB3" s="250"/>
      <c r="DC3" s="250"/>
      <c r="DD3" s="250"/>
      <c r="DE3" s="250"/>
      <c r="DF3" s="250"/>
      <c r="DG3" s="250"/>
      <c r="DH3" s="250"/>
      <c r="DI3" s="250"/>
      <c r="DJ3" s="250"/>
      <c r="DK3" s="250"/>
      <c r="DL3" s="250"/>
      <c r="DM3" s="250"/>
      <c r="DN3" s="250"/>
      <c r="DO3" s="250"/>
      <c r="DP3" s="250"/>
      <c r="DQ3" s="250"/>
      <c r="DR3" s="250"/>
      <c r="DS3" s="250"/>
      <c r="DT3" s="250"/>
      <c r="DU3" s="250"/>
      <c r="DV3" s="250"/>
      <c r="DW3" s="250"/>
      <c r="DX3" s="250"/>
      <c r="DY3" s="250"/>
      <c r="DZ3" s="250"/>
      <c r="EA3" s="250"/>
      <c r="EB3" s="250"/>
      <c r="EC3" s="250"/>
      <c r="ED3" s="250"/>
      <c r="EE3" s="250"/>
      <c r="EF3" s="250"/>
      <c r="EG3" s="250"/>
      <c r="EH3" s="250"/>
      <c r="EI3" s="250"/>
      <c r="EJ3" s="1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  <c r="EV3" s="165"/>
      <c r="EW3" s="165"/>
      <c r="EX3" s="165"/>
      <c r="EY3" s="165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1:165" ht="54" customHeight="1" x14ac:dyDescent="0.4">
      <c r="A4" s="168"/>
      <c r="B4" s="165"/>
      <c r="C4" s="165"/>
      <c r="D4" s="165"/>
      <c r="E4" s="165"/>
      <c r="F4" s="245" t="s">
        <v>108</v>
      </c>
      <c r="G4" s="247"/>
      <c r="H4" s="245" t="s">
        <v>105</v>
      </c>
      <c r="I4" s="246"/>
      <c r="J4" s="246"/>
      <c r="K4" s="247"/>
      <c r="L4" s="245" t="s">
        <v>106</v>
      </c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6"/>
      <c r="AO4" s="246"/>
      <c r="AP4" s="246"/>
      <c r="AQ4" s="246"/>
      <c r="AR4" s="246"/>
      <c r="AS4" s="246"/>
      <c r="AT4" s="246"/>
      <c r="AU4" s="246"/>
      <c r="AV4" s="246"/>
      <c r="AW4" s="246"/>
      <c r="AX4" s="246"/>
      <c r="AY4" s="246"/>
      <c r="AZ4" s="246"/>
      <c r="BA4" s="246"/>
      <c r="BB4" s="247"/>
      <c r="BC4" s="245" t="s">
        <v>107</v>
      </c>
      <c r="BD4" s="246"/>
      <c r="BE4" s="246"/>
      <c r="BF4" s="246"/>
      <c r="BG4" s="246"/>
      <c r="BH4" s="246"/>
      <c r="BI4" s="246"/>
      <c r="BJ4" s="246"/>
      <c r="BK4" s="246"/>
      <c r="BL4" s="246"/>
      <c r="BM4" s="246"/>
      <c r="BN4" s="246"/>
      <c r="BO4" s="246"/>
      <c r="BP4" s="246"/>
      <c r="BQ4" s="246"/>
      <c r="BR4" s="246"/>
      <c r="BS4" s="246"/>
      <c r="BT4" s="246"/>
      <c r="BU4" s="246"/>
      <c r="BV4" s="246"/>
      <c r="BW4" s="246"/>
      <c r="BX4" s="246"/>
      <c r="BY4" s="246"/>
      <c r="BZ4" s="246"/>
      <c r="CA4" s="246"/>
      <c r="CB4" s="246"/>
      <c r="CC4" s="246"/>
      <c r="CD4" s="246"/>
      <c r="CE4" s="246"/>
      <c r="CF4" s="246"/>
      <c r="CG4" s="246"/>
      <c r="CH4" s="246"/>
      <c r="CI4" s="246"/>
      <c r="CJ4" s="246"/>
      <c r="CK4" s="246"/>
      <c r="CL4" s="246"/>
      <c r="CM4" s="246"/>
      <c r="CN4" s="246"/>
      <c r="CO4" s="246"/>
      <c r="CP4" s="246"/>
      <c r="CQ4" s="246"/>
      <c r="CR4" s="246"/>
      <c r="CS4" s="246"/>
      <c r="CT4" s="246"/>
      <c r="CU4" s="246"/>
      <c r="CV4" s="246"/>
      <c r="CW4" s="246"/>
      <c r="CX4" s="246"/>
      <c r="CY4" s="246"/>
      <c r="CZ4" s="246"/>
      <c r="DA4" s="246"/>
      <c r="DB4" s="246"/>
      <c r="DC4" s="246"/>
      <c r="DD4" s="246"/>
      <c r="DE4" s="246"/>
      <c r="DF4" s="246"/>
      <c r="DG4" s="246"/>
      <c r="DH4" s="246"/>
      <c r="DI4" s="246"/>
      <c r="DJ4" s="246"/>
      <c r="DK4" s="246"/>
      <c r="DL4" s="246"/>
      <c r="DM4" s="246"/>
      <c r="DN4" s="246"/>
      <c r="DO4" s="246"/>
      <c r="DP4" s="246"/>
      <c r="DQ4" s="246"/>
      <c r="DR4" s="246"/>
      <c r="DS4" s="246"/>
      <c r="DT4" s="246"/>
      <c r="DU4" s="246"/>
      <c r="DV4" s="246"/>
      <c r="DW4" s="246"/>
      <c r="DX4" s="246"/>
      <c r="DY4" s="246"/>
      <c r="DZ4" s="246"/>
      <c r="EA4" s="246"/>
      <c r="EB4" s="246"/>
      <c r="EC4" s="246"/>
      <c r="ED4" s="246"/>
      <c r="EE4" s="246"/>
      <c r="EF4" s="246"/>
      <c r="EG4" s="246"/>
      <c r="EH4" s="246"/>
      <c r="EI4" s="247"/>
      <c r="EJ4" s="252" t="s">
        <v>108</v>
      </c>
      <c r="EK4" s="253"/>
      <c r="EL4" s="253"/>
      <c r="EM4" s="253"/>
      <c r="EN4" s="253"/>
      <c r="EO4" s="253"/>
      <c r="EP4" s="253"/>
      <c r="EQ4" s="253"/>
      <c r="ER4" s="245" t="s">
        <v>110</v>
      </c>
      <c r="ES4" s="246"/>
      <c r="ET4" s="246"/>
      <c r="EU4" s="247"/>
      <c r="EV4" s="245" t="s">
        <v>105</v>
      </c>
      <c r="EW4" s="247"/>
      <c r="EX4" s="245" t="s">
        <v>111</v>
      </c>
      <c r="EY4" s="246"/>
      <c r="EZ4" s="246"/>
      <c r="FA4" s="247"/>
      <c r="FB4" s="245" t="s">
        <v>46</v>
      </c>
      <c r="FC4" s="247"/>
      <c r="FD4" s="165"/>
      <c r="FE4" s="165"/>
      <c r="FF4" s="165"/>
      <c r="FG4" s="165"/>
      <c r="FH4" s="165"/>
      <c r="FI4" s="165"/>
    </row>
    <row r="5" spans="1:165" s="127" customFormat="1" ht="37.5" customHeight="1" x14ac:dyDescent="0.35">
      <c r="A5" s="125"/>
      <c r="B5" s="224" t="s">
        <v>0</v>
      </c>
      <c r="C5" s="225"/>
      <c r="D5" s="225" t="s">
        <v>3</v>
      </c>
      <c r="E5" s="225" t="s">
        <v>4</v>
      </c>
      <c r="F5" s="225" t="s">
        <v>5</v>
      </c>
      <c r="G5" s="225"/>
      <c r="H5" s="225" t="s">
        <v>78</v>
      </c>
      <c r="I5" s="225"/>
      <c r="J5" s="240" t="s">
        <v>113</v>
      </c>
      <c r="K5" s="224"/>
      <c r="L5" s="242" t="s">
        <v>59</v>
      </c>
      <c r="M5" s="243"/>
      <c r="N5" s="243"/>
      <c r="O5" s="244"/>
      <c r="P5" s="242" t="s">
        <v>60</v>
      </c>
      <c r="Q5" s="243"/>
      <c r="R5" s="243"/>
      <c r="S5" s="244"/>
      <c r="T5" s="242" t="s">
        <v>61</v>
      </c>
      <c r="U5" s="243"/>
      <c r="V5" s="243"/>
      <c r="W5" s="244"/>
      <c r="X5" s="242" t="s">
        <v>62</v>
      </c>
      <c r="Y5" s="243"/>
      <c r="Z5" s="244"/>
      <c r="AA5" s="239" t="s">
        <v>63</v>
      </c>
      <c r="AB5" s="239"/>
      <c r="AC5" s="239" t="s">
        <v>115</v>
      </c>
      <c r="AD5" s="239"/>
      <c r="AE5" s="240" t="s">
        <v>65</v>
      </c>
      <c r="AF5" s="248"/>
      <c r="AG5" s="248"/>
      <c r="AH5" s="224"/>
      <c r="AI5" s="239" t="s">
        <v>10</v>
      </c>
      <c r="AJ5" s="239"/>
      <c r="AK5" s="242" t="s">
        <v>11</v>
      </c>
      <c r="AL5" s="243"/>
      <c r="AM5" s="244"/>
      <c r="AN5" s="242" t="s">
        <v>66</v>
      </c>
      <c r="AO5" s="243"/>
      <c r="AP5" s="244"/>
      <c r="AQ5" s="239" t="s">
        <v>12</v>
      </c>
      <c r="AR5" s="239"/>
      <c r="AS5" s="239" t="s">
        <v>114</v>
      </c>
      <c r="AT5" s="239"/>
      <c r="AU5" s="239" t="s">
        <v>14</v>
      </c>
      <c r="AV5" s="239"/>
      <c r="AW5" s="239" t="s">
        <v>15</v>
      </c>
      <c r="AX5" s="239"/>
      <c r="AY5" s="239" t="s">
        <v>119</v>
      </c>
      <c r="AZ5" s="239"/>
      <c r="BA5" s="239" t="s">
        <v>67</v>
      </c>
      <c r="BB5" s="239"/>
      <c r="BC5" s="242" t="s">
        <v>94</v>
      </c>
      <c r="BD5" s="243"/>
      <c r="BE5" s="244"/>
      <c r="BF5" s="242" t="s">
        <v>93</v>
      </c>
      <c r="BG5" s="243"/>
      <c r="BH5" s="244"/>
      <c r="BI5" s="242" t="s">
        <v>95</v>
      </c>
      <c r="BJ5" s="243"/>
      <c r="BK5" s="244"/>
      <c r="BL5" s="242" t="s">
        <v>92</v>
      </c>
      <c r="BM5" s="243"/>
      <c r="BN5" s="244"/>
      <c r="BO5" s="242" t="s">
        <v>96</v>
      </c>
      <c r="BP5" s="243"/>
      <c r="BQ5" s="244"/>
      <c r="BR5" s="242" t="s">
        <v>116</v>
      </c>
      <c r="BS5" s="243"/>
      <c r="BT5" s="244"/>
      <c r="BU5" s="239" t="s">
        <v>68</v>
      </c>
      <c r="BV5" s="239"/>
      <c r="BW5" s="242" t="s">
        <v>117</v>
      </c>
      <c r="BX5" s="243"/>
      <c r="BY5" s="244"/>
      <c r="BZ5" s="239" t="s">
        <v>69</v>
      </c>
      <c r="CA5" s="239"/>
      <c r="CB5" s="239" t="s">
        <v>74</v>
      </c>
      <c r="CC5" s="239"/>
      <c r="CD5" s="242" t="s">
        <v>70</v>
      </c>
      <c r="CE5" s="243"/>
      <c r="CF5" s="244"/>
      <c r="CG5" s="242" t="s">
        <v>19</v>
      </c>
      <c r="CH5" s="243"/>
      <c r="CI5" s="244"/>
      <c r="CJ5" s="242" t="s">
        <v>118</v>
      </c>
      <c r="CK5" s="243"/>
      <c r="CL5" s="244"/>
      <c r="CM5" s="239" t="s">
        <v>18</v>
      </c>
      <c r="CN5" s="239"/>
      <c r="CO5" s="242" t="s">
        <v>72</v>
      </c>
      <c r="CP5" s="243"/>
      <c r="CQ5" s="244"/>
      <c r="CR5" s="239" t="s">
        <v>73</v>
      </c>
      <c r="CS5" s="239"/>
      <c r="CT5" s="239" t="s">
        <v>20</v>
      </c>
      <c r="CU5" s="239"/>
      <c r="CV5" s="239" t="s">
        <v>75</v>
      </c>
      <c r="CW5" s="239"/>
      <c r="CX5" s="242" t="s">
        <v>76</v>
      </c>
      <c r="CY5" s="243"/>
      <c r="CZ5" s="244"/>
      <c r="DA5" s="239" t="s">
        <v>21</v>
      </c>
      <c r="DB5" s="239"/>
      <c r="DC5" s="239" t="s">
        <v>22</v>
      </c>
      <c r="DD5" s="239"/>
      <c r="DE5" s="239" t="s">
        <v>23</v>
      </c>
      <c r="DF5" s="239"/>
      <c r="DG5" s="242" t="s">
        <v>24</v>
      </c>
      <c r="DH5" s="243"/>
      <c r="DI5" s="244"/>
      <c r="DJ5" s="239" t="s">
        <v>25</v>
      </c>
      <c r="DK5" s="239"/>
      <c r="DL5" s="239" t="s">
        <v>31</v>
      </c>
      <c r="DM5" s="239"/>
      <c r="DN5" s="239" t="s">
        <v>26</v>
      </c>
      <c r="DO5" s="239"/>
      <c r="DP5" s="239" t="s">
        <v>27</v>
      </c>
      <c r="DQ5" s="239"/>
      <c r="DR5" s="239" t="s">
        <v>183</v>
      </c>
      <c r="DS5" s="239"/>
      <c r="DT5" s="239" t="s">
        <v>28</v>
      </c>
      <c r="DU5" s="239"/>
      <c r="DV5" s="239" t="s">
        <v>29</v>
      </c>
      <c r="DW5" s="239"/>
      <c r="DX5" s="239" t="s">
        <v>30</v>
      </c>
      <c r="DY5" s="239"/>
      <c r="DZ5" s="239" t="s">
        <v>79</v>
      </c>
      <c r="EA5" s="239"/>
      <c r="EB5" s="239" t="s">
        <v>32</v>
      </c>
      <c r="EC5" s="239"/>
      <c r="ED5" s="239" t="s">
        <v>77</v>
      </c>
      <c r="EE5" s="239"/>
      <c r="EF5" s="239" t="s">
        <v>33</v>
      </c>
      <c r="EG5" s="239"/>
      <c r="EH5" s="239" t="s">
        <v>34</v>
      </c>
      <c r="EI5" s="239"/>
      <c r="EJ5" s="225" t="s">
        <v>172</v>
      </c>
      <c r="EK5" s="225"/>
      <c r="EL5" s="225" t="s">
        <v>173</v>
      </c>
      <c r="EM5" s="225"/>
      <c r="EN5" s="225" t="s">
        <v>174</v>
      </c>
      <c r="EO5" s="225"/>
      <c r="EP5" s="225" t="s">
        <v>8</v>
      </c>
      <c r="EQ5" s="225"/>
      <c r="ER5" s="225" t="s">
        <v>40</v>
      </c>
      <c r="ES5" s="225"/>
      <c r="ET5" s="225" t="s">
        <v>41</v>
      </c>
      <c r="EU5" s="225"/>
      <c r="EV5" s="225" t="s">
        <v>175</v>
      </c>
      <c r="EW5" s="225"/>
      <c r="EX5" s="225" t="s">
        <v>42</v>
      </c>
      <c r="EY5" s="225"/>
      <c r="EZ5" s="225" t="s">
        <v>43</v>
      </c>
      <c r="FA5" s="225"/>
      <c r="FB5" s="225" t="s">
        <v>9</v>
      </c>
      <c r="FC5" s="225"/>
      <c r="FD5" s="240" t="s">
        <v>35</v>
      </c>
      <c r="FE5" s="224"/>
      <c r="FF5" s="238" t="s">
        <v>36</v>
      </c>
      <c r="FG5" s="241" t="s">
        <v>112</v>
      </c>
      <c r="FH5" s="241"/>
      <c r="FI5" s="241"/>
    </row>
    <row r="6" spans="1:165" s="131" customFormat="1" ht="16.5" customHeight="1" x14ac:dyDescent="0.35">
      <c r="A6" s="128"/>
      <c r="B6" s="129" t="s">
        <v>2</v>
      </c>
      <c r="C6" s="129" t="s">
        <v>1</v>
      </c>
      <c r="D6" s="225"/>
      <c r="E6" s="225"/>
      <c r="F6" s="129" t="s">
        <v>6</v>
      </c>
      <c r="G6" s="129" t="s">
        <v>7</v>
      </c>
      <c r="H6" s="129" t="s">
        <v>6</v>
      </c>
      <c r="I6" s="129" t="s">
        <v>7</v>
      </c>
      <c r="J6" s="129" t="s">
        <v>6</v>
      </c>
      <c r="K6" s="129" t="s">
        <v>7</v>
      </c>
      <c r="L6" s="129" t="s">
        <v>178</v>
      </c>
      <c r="M6" s="129" t="s">
        <v>102</v>
      </c>
      <c r="N6" s="129" t="s">
        <v>6</v>
      </c>
      <c r="O6" s="129" t="s">
        <v>7</v>
      </c>
      <c r="P6" s="129" t="s">
        <v>178</v>
      </c>
      <c r="Q6" s="129" t="s">
        <v>102</v>
      </c>
      <c r="R6" s="129" t="s">
        <v>6</v>
      </c>
      <c r="S6" s="129" t="s">
        <v>7</v>
      </c>
      <c r="T6" s="129" t="s">
        <v>179</v>
      </c>
      <c r="U6" s="129" t="s">
        <v>102</v>
      </c>
      <c r="V6" s="129" t="s">
        <v>6</v>
      </c>
      <c r="W6" s="129" t="s">
        <v>7</v>
      </c>
      <c r="X6" s="129" t="s">
        <v>102</v>
      </c>
      <c r="Y6" s="129" t="s">
        <v>6</v>
      </c>
      <c r="Z6" s="129" t="s">
        <v>7</v>
      </c>
      <c r="AA6" s="129" t="s">
        <v>6</v>
      </c>
      <c r="AB6" s="129" t="s">
        <v>7</v>
      </c>
      <c r="AC6" s="129" t="s">
        <v>6</v>
      </c>
      <c r="AD6" s="129" t="s">
        <v>7</v>
      </c>
      <c r="AE6" s="129" t="s">
        <v>182</v>
      </c>
      <c r="AF6" s="129" t="s">
        <v>180</v>
      </c>
      <c r="AG6" s="129" t="s">
        <v>6</v>
      </c>
      <c r="AH6" s="129" t="s">
        <v>7</v>
      </c>
      <c r="AI6" s="129" t="s">
        <v>6</v>
      </c>
      <c r="AJ6" s="129" t="s">
        <v>7</v>
      </c>
      <c r="AK6" s="129" t="s">
        <v>185</v>
      </c>
      <c r="AL6" s="129" t="s">
        <v>6</v>
      </c>
      <c r="AM6" s="129" t="s">
        <v>7</v>
      </c>
      <c r="AN6" s="129" t="s">
        <v>185</v>
      </c>
      <c r="AO6" s="129" t="s">
        <v>6</v>
      </c>
      <c r="AP6" s="129" t="s">
        <v>7</v>
      </c>
      <c r="AQ6" s="129" t="s">
        <v>6</v>
      </c>
      <c r="AR6" s="129" t="s">
        <v>7</v>
      </c>
      <c r="AS6" s="129" t="s">
        <v>6</v>
      </c>
      <c r="AT6" s="129" t="s">
        <v>7</v>
      </c>
      <c r="AU6" s="129" t="s">
        <v>6</v>
      </c>
      <c r="AV6" s="129" t="s">
        <v>7</v>
      </c>
      <c r="AW6" s="129" t="s">
        <v>6</v>
      </c>
      <c r="AX6" s="129" t="s">
        <v>7</v>
      </c>
      <c r="AY6" s="129" t="s">
        <v>6</v>
      </c>
      <c r="AZ6" s="129" t="s">
        <v>7</v>
      </c>
      <c r="BA6" s="129" t="s">
        <v>6</v>
      </c>
      <c r="BB6" s="129" t="s">
        <v>7</v>
      </c>
      <c r="BC6" s="129" t="s">
        <v>88</v>
      </c>
      <c r="BD6" s="129" t="s">
        <v>6</v>
      </c>
      <c r="BE6" s="129" t="s">
        <v>7</v>
      </c>
      <c r="BF6" s="129" t="s">
        <v>88</v>
      </c>
      <c r="BG6" s="129" t="s">
        <v>6</v>
      </c>
      <c r="BH6" s="129" t="s">
        <v>7</v>
      </c>
      <c r="BI6" s="129" t="s">
        <v>88</v>
      </c>
      <c r="BJ6" s="129" t="s">
        <v>6</v>
      </c>
      <c r="BK6" s="129" t="s">
        <v>7</v>
      </c>
      <c r="BL6" s="129" t="s">
        <v>88</v>
      </c>
      <c r="BM6" s="129" t="s">
        <v>6</v>
      </c>
      <c r="BN6" s="129" t="s">
        <v>7</v>
      </c>
      <c r="BO6" s="129" t="s">
        <v>88</v>
      </c>
      <c r="BP6" s="129" t="s">
        <v>6</v>
      </c>
      <c r="BQ6" s="129" t="s">
        <v>7</v>
      </c>
      <c r="BR6" s="129" t="s">
        <v>88</v>
      </c>
      <c r="BS6" s="129" t="s">
        <v>6</v>
      </c>
      <c r="BT6" s="129" t="s">
        <v>7</v>
      </c>
      <c r="BU6" s="129" t="s">
        <v>6</v>
      </c>
      <c r="BV6" s="129" t="s">
        <v>7</v>
      </c>
      <c r="BW6" s="129" t="s">
        <v>103</v>
      </c>
      <c r="BX6" s="129" t="s">
        <v>6</v>
      </c>
      <c r="BY6" s="129" t="s">
        <v>7</v>
      </c>
      <c r="BZ6" s="129" t="s">
        <v>6</v>
      </c>
      <c r="CA6" s="129" t="s">
        <v>7</v>
      </c>
      <c r="CB6" s="129" t="s">
        <v>6</v>
      </c>
      <c r="CC6" s="129" t="s">
        <v>7</v>
      </c>
      <c r="CD6" s="129" t="s">
        <v>185</v>
      </c>
      <c r="CE6" s="129" t="s">
        <v>6</v>
      </c>
      <c r="CF6" s="129" t="s">
        <v>7</v>
      </c>
      <c r="CG6" s="129" t="s">
        <v>88</v>
      </c>
      <c r="CH6" s="129" t="s">
        <v>6</v>
      </c>
      <c r="CI6" s="129" t="s">
        <v>7</v>
      </c>
      <c r="CJ6" s="129" t="s">
        <v>88</v>
      </c>
      <c r="CK6" s="129" t="s">
        <v>6</v>
      </c>
      <c r="CL6" s="129" t="s">
        <v>7</v>
      </c>
      <c r="CM6" s="129" t="s">
        <v>6</v>
      </c>
      <c r="CN6" s="129" t="s">
        <v>7</v>
      </c>
      <c r="CO6" s="129" t="s">
        <v>104</v>
      </c>
      <c r="CP6" s="129" t="s">
        <v>6</v>
      </c>
      <c r="CQ6" s="129" t="s">
        <v>7</v>
      </c>
      <c r="CR6" s="129" t="s">
        <v>6</v>
      </c>
      <c r="CS6" s="129" t="s">
        <v>7</v>
      </c>
      <c r="CT6" s="129" t="s">
        <v>6</v>
      </c>
      <c r="CU6" s="129" t="s">
        <v>7</v>
      </c>
      <c r="CV6" s="129" t="s">
        <v>6</v>
      </c>
      <c r="CW6" s="129" t="s">
        <v>7</v>
      </c>
      <c r="CX6" s="129" t="s">
        <v>185</v>
      </c>
      <c r="CY6" s="129" t="s">
        <v>6</v>
      </c>
      <c r="CZ6" s="129" t="s">
        <v>7</v>
      </c>
      <c r="DA6" s="129" t="s">
        <v>6</v>
      </c>
      <c r="DB6" s="129" t="s">
        <v>7</v>
      </c>
      <c r="DC6" s="129" t="s">
        <v>6</v>
      </c>
      <c r="DD6" s="129" t="s">
        <v>7</v>
      </c>
      <c r="DE6" s="129" t="s">
        <v>6</v>
      </c>
      <c r="DF6" s="129" t="s">
        <v>7</v>
      </c>
      <c r="DG6" s="129" t="s">
        <v>104</v>
      </c>
      <c r="DH6" s="129" t="s">
        <v>6</v>
      </c>
      <c r="DI6" s="129" t="s">
        <v>7</v>
      </c>
      <c r="DJ6" s="129" t="s">
        <v>6</v>
      </c>
      <c r="DK6" s="129" t="s">
        <v>7</v>
      </c>
      <c r="DL6" s="129" t="s">
        <v>6</v>
      </c>
      <c r="DM6" s="129" t="s">
        <v>7</v>
      </c>
      <c r="DN6" s="129" t="s">
        <v>6</v>
      </c>
      <c r="DO6" s="129" t="s">
        <v>7</v>
      </c>
      <c r="DP6" s="129" t="s">
        <v>6</v>
      </c>
      <c r="DQ6" s="129" t="s">
        <v>7</v>
      </c>
      <c r="DR6" s="129" t="s">
        <v>6</v>
      </c>
      <c r="DS6" s="129" t="s">
        <v>7</v>
      </c>
      <c r="DT6" s="129" t="s">
        <v>6</v>
      </c>
      <c r="DU6" s="129" t="s">
        <v>7</v>
      </c>
      <c r="DV6" s="129" t="s">
        <v>6</v>
      </c>
      <c r="DW6" s="129" t="s">
        <v>7</v>
      </c>
      <c r="DX6" s="129" t="s">
        <v>6</v>
      </c>
      <c r="DY6" s="129" t="s">
        <v>7</v>
      </c>
      <c r="DZ6" s="129" t="s">
        <v>6</v>
      </c>
      <c r="EA6" s="129" t="s">
        <v>7</v>
      </c>
      <c r="EB6" s="129" t="s">
        <v>6</v>
      </c>
      <c r="EC6" s="129" t="s">
        <v>7</v>
      </c>
      <c r="ED6" s="129" t="s">
        <v>6</v>
      </c>
      <c r="EE6" s="129" t="s">
        <v>7</v>
      </c>
      <c r="EF6" s="129" t="s">
        <v>6</v>
      </c>
      <c r="EG6" s="129" t="s">
        <v>7</v>
      </c>
      <c r="EH6" s="129" t="s">
        <v>6</v>
      </c>
      <c r="EI6" s="129" t="s">
        <v>7</v>
      </c>
      <c r="EJ6" s="129" t="s">
        <v>6</v>
      </c>
      <c r="EK6" s="129" t="s">
        <v>7</v>
      </c>
      <c r="EL6" s="129" t="s">
        <v>6</v>
      </c>
      <c r="EM6" s="129" t="s">
        <v>7</v>
      </c>
      <c r="EN6" s="129" t="s">
        <v>6</v>
      </c>
      <c r="EO6" s="129" t="s">
        <v>7</v>
      </c>
      <c r="EP6" s="129" t="s">
        <v>6</v>
      </c>
      <c r="EQ6" s="129" t="s">
        <v>7</v>
      </c>
      <c r="ER6" s="129" t="s">
        <v>6</v>
      </c>
      <c r="ES6" s="129" t="s">
        <v>7</v>
      </c>
      <c r="ET6" s="129" t="s">
        <v>6</v>
      </c>
      <c r="EU6" s="129" t="s">
        <v>7</v>
      </c>
      <c r="EV6" s="129" t="s">
        <v>6</v>
      </c>
      <c r="EW6" s="129" t="s">
        <v>7</v>
      </c>
      <c r="EX6" s="129" t="s">
        <v>6</v>
      </c>
      <c r="EY6" s="129" t="s">
        <v>7</v>
      </c>
      <c r="EZ6" s="129" t="s">
        <v>6</v>
      </c>
      <c r="FA6" s="129" t="s">
        <v>7</v>
      </c>
      <c r="FB6" s="129" t="s">
        <v>6</v>
      </c>
      <c r="FC6" s="129" t="s">
        <v>7</v>
      </c>
      <c r="FD6" s="129" t="s">
        <v>6</v>
      </c>
      <c r="FE6" s="129" t="s">
        <v>7</v>
      </c>
      <c r="FF6" s="239"/>
      <c r="FG6" s="241"/>
      <c r="FH6" s="241"/>
      <c r="FI6" s="241"/>
    </row>
    <row r="7" spans="1:165" x14ac:dyDescent="0.4">
      <c r="A7" s="132">
        <v>1</v>
      </c>
      <c r="B7" s="172"/>
      <c r="C7" s="172"/>
      <c r="D7" s="134" t="s">
        <v>37</v>
      </c>
      <c r="E7" s="172"/>
      <c r="F7" s="173">
        <f>'Mois 2'!F59</f>
        <v>0</v>
      </c>
      <c r="G7" s="173"/>
      <c r="H7" s="162"/>
      <c r="I7" s="173">
        <f>'Mois 2'!H59</f>
        <v>0</v>
      </c>
      <c r="J7" s="162"/>
      <c r="K7" s="173">
        <f>'Mois 2'!J59</f>
        <v>0</v>
      </c>
      <c r="L7" s="174">
        <f>'Mois 2'!L58</f>
        <v>0</v>
      </c>
      <c r="M7" s="174">
        <f>'Mois 2'!M58</f>
        <v>0</v>
      </c>
      <c r="N7" s="162"/>
      <c r="O7" s="173">
        <f>'Mois 2'!N59</f>
        <v>0</v>
      </c>
      <c r="P7" s="174">
        <f>'Mois 2'!P58</f>
        <v>0</v>
      </c>
      <c r="Q7" s="174">
        <f>'Mois 2'!Q58</f>
        <v>0</v>
      </c>
      <c r="R7" s="162"/>
      <c r="S7" s="173">
        <f>'Mois 2'!R59</f>
        <v>0</v>
      </c>
      <c r="T7" s="174">
        <f>'Mois 2'!T58</f>
        <v>0</v>
      </c>
      <c r="U7" s="174">
        <f>'Mois 2'!U58</f>
        <v>0</v>
      </c>
      <c r="V7" s="162"/>
      <c r="W7" s="173">
        <f>'Mois 2'!V59</f>
        <v>0</v>
      </c>
      <c r="X7" s="174">
        <f>'Mois 2'!X58</f>
        <v>0</v>
      </c>
      <c r="Y7" s="162"/>
      <c r="Z7" s="173">
        <f>'Mois 2'!Y59</f>
        <v>0</v>
      </c>
      <c r="AA7" s="162"/>
      <c r="AB7" s="173">
        <f>'Mois 2'!AA59</f>
        <v>0</v>
      </c>
      <c r="AC7" s="162"/>
      <c r="AD7" s="173">
        <f>'Mois 2'!AC59</f>
        <v>0</v>
      </c>
      <c r="AE7" s="174">
        <f>'Mois 2'!AE58</f>
        <v>0</v>
      </c>
      <c r="AF7" s="174">
        <f>'Mois 2'!AF58</f>
        <v>0</v>
      </c>
      <c r="AG7" s="162"/>
      <c r="AH7" s="173">
        <f>'Mois 2'!AG59</f>
        <v>0</v>
      </c>
      <c r="AI7" s="162"/>
      <c r="AJ7" s="173">
        <f>'Mois 2'!AI59</f>
        <v>0</v>
      </c>
      <c r="AK7" s="174">
        <f>'Mois 2'!AK58</f>
        <v>0</v>
      </c>
      <c r="AL7" s="162"/>
      <c r="AM7" s="173">
        <f>'Mois 2'!AL59</f>
        <v>0</v>
      </c>
      <c r="AN7" s="174">
        <f>'Mois 2'!AN58</f>
        <v>0</v>
      </c>
      <c r="AO7" s="162"/>
      <c r="AP7" s="173">
        <f>'Mois 2'!AO59</f>
        <v>0</v>
      </c>
      <c r="AQ7" s="162"/>
      <c r="AR7" s="173">
        <f>'Mois 2'!AQ59</f>
        <v>0</v>
      </c>
      <c r="AS7" s="162"/>
      <c r="AT7" s="173">
        <f>'Mois 2'!AS59</f>
        <v>0</v>
      </c>
      <c r="AU7" s="162"/>
      <c r="AV7" s="173">
        <f>'Mois 2'!AU59</f>
        <v>0</v>
      </c>
      <c r="AW7" s="162"/>
      <c r="AX7" s="173">
        <f>'Mois 2'!AW59</f>
        <v>0</v>
      </c>
      <c r="AY7" s="162"/>
      <c r="AZ7" s="173">
        <f>'Mois 2'!AY59</f>
        <v>0</v>
      </c>
      <c r="BA7" s="162"/>
      <c r="BB7" s="173">
        <f>'Mois 2'!BA59</f>
        <v>0</v>
      </c>
      <c r="BC7" s="174">
        <f>'Mois 2'!BC58</f>
        <v>0</v>
      </c>
      <c r="BD7" s="173">
        <f>'Mois 2'!BD59</f>
        <v>0</v>
      </c>
      <c r="BE7" s="162"/>
      <c r="BF7" s="174">
        <f>'Mois 2'!BF58</f>
        <v>0</v>
      </c>
      <c r="BG7" s="173">
        <f>'Mois 2'!BG59</f>
        <v>0</v>
      </c>
      <c r="BH7" s="162"/>
      <c r="BI7" s="174">
        <f>'Mois 2'!BI58</f>
        <v>0</v>
      </c>
      <c r="BJ7" s="173">
        <f>'Mois 2'!BJ59</f>
        <v>0</v>
      </c>
      <c r="BK7" s="162"/>
      <c r="BL7" s="174">
        <f>'Mois 2'!BL58</f>
        <v>0</v>
      </c>
      <c r="BM7" s="173">
        <f>'Mois 2'!BM59</f>
        <v>0</v>
      </c>
      <c r="BN7" s="162"/>
      <c r="BO7" s="174">
        <f>'Mois 2'!BO58</f>
        <v>0</v>
      </c>
      <c r="BP7" s="173">
        <f>'Mois 2'!BP59</f>
        <v>0</v>
      </c>
      <c r="BQ7" s="162"/>
      <c r="BR7" s="174">
        <f>'Mois 2'!BR58</f>
        <v>0</v>
      </c>
      <c r="BS7" s="173">
        <f>'Mois 2'!BS59</f>
        <v>0</v>
      </c>
      <c r="BT7" s="162"/>
      <c r="BU7" s="173">
        <f>'Mois 2'!BU59</f>
        <v>0</v>
      </c>
      <c r="BV7" s="162"/>
      <c r="BW7" s="174">
        <f>'Mois 2'!BW58</f>
        <v>0</v>
      </c>
      <c r="BX7" s="173">
        <f>'Mois 2'!BX59</f>
        <v>0</v>
      </c>
      <c r="BY7" s="162"/>
      <c r="BZ7" s="173">
        <f>'Mois 2'!BZ59</f>
        <v>0</v>
      </c>
      <c r="CA7" s="162"/>
      <c r="CB7" s="173">
        <f>'Mois 2'!CB59</f>
        <v>0</v>
      </c>
      <c r="CC7" s="162"/>
      <c r="CD7" s="174">
        <f>'Mois 2'!CD58</f>
        <v>0</v>
      </c>
      <c r="CE7" s="173">
        <f>'Mois 2'!CE59</f>
        <v>0</v>
      </c>
      <c r="CF7" s="162"/>
      <c r="CG7" s="174">
        <f>'Mois 2'!CG58</f>
        <v>0</v>
      </c>
      <c r="CH7" s="173">
        <f>'Mois 2'!CH59</f>
        <v>0</v>
      </c>
      <c r="CI7" s="162"/>
      <c r="CJ7" s="174">
        <f>'Mois 2'!CJ58</f>
        <v>0</v>
      </c>
      <c r="CK7" s="173">
        <f>'Mois 2'!CK59</f>
        <v>0</v>
      </c>
      <c r="CL7" s="162"/>
      <c r="CM7" s="173">
        <f>'Mois 2'!CM59</f>
        <v>0</v>
      </c>
      <c r="CN7" s="162"/>
      <c r="CO7" s="174">
        <f>'Mois 2'!CO58</f>
        <v>0</v>
      </c>
      <c r="CP7" s="173">
        <f>'Mois 2'!CP59</f>
        <v>0</v>
      </c>
      <c r="CQ7" s="162"/>
      <c r="CR7" s="173">
        <f>'Mois 2'!CR59</f>
        <v>0</v>
      </c>
      <c r="CS7" s="162"/>
      <c r="CT7" s="173">
        <f>'Mois 2'!CT59</f>
        <v>0</v>
      </c>
      <c r="CU7" s="162"/>
      <c r="CV7" s="173">
        <f>'Mois 2'!CV59</f>
        <v>0</v>
      </c>
      <c r="CW7" s="162"/>
      <c r="CX7" s="174">
        <f>'Mois 2'!CX58</f>
        <v>0</v>
      </c>
      <c r="CY7" s="173">
        <f>'Mois 2'!CY59</f>
        <v>0</v>
      </c>
      <c r="CZ7" s="162"/>
      <c r="DA7" s="173">
        <f>'Mois 2'!DA59</f>
        <v>0</v>
      </c>
      <c r="DB7" s="162"/>
      <c r="DC7" s="173">
        <f>'Mois 2'!DC59</f>
        <v>0</v>
      </c>
      <c r="DD7" s="162"/>
      <c r="DE7" s="173">
        <f>'Mois 2'!DE59</f>
        <v>0</v>
      </c>
      <c r="DF7" s="162"/>
      <c r="DG7" s="174">
        <f>'Mois 2'!DG58</f>
        <v>0</v>
      </c>
      <c r="DH7" s="173">
        <f>'Mois 2'!DH59</f>
        <v>0</v>
      </c>
      <c r="DI7" s="162"/>
      <c r="DJ7" s="173">
        <f>'Mois 2'!DJ59</f>
        <v>0</v>
      </c>
      <c r="DK7" s="162"/>
      <c r="DL7" s="173">
        <f>'Mois 2'!DL59</f>
        <v>0</v>
      </c>
      <c r="DM7" s="162"/>
      <c r="DN7" s="173">
        <f>'Mois 2'!DN59</f>
        <v>0</v>
      </c>
      <c r="DO7" s="162"/>
      <c r="DP7" s="173">
        <f>'Mois 2'!DP59</f>
        <v>0</v>
      </c>
      <c r="DQ7" s="162"/>
      <c r="DR7" s="173">
        <f>'Mois 2'!DR59</f>
        <v>0</v>
      </c>
      <c r="DS7" s="162"/>
      <c r="DT7" s="173">
        <f>'Mois 2'!DT59</f>
        <v>0</v>
      </c>
      <c r="DU7" s="162"/>
      <c r="DV7" s="173">
        <f>'Mois 2'!DV59</f>
        <v>0</v>
      </c>
      <c r="DW7" s="162"/>
      <c r="DX7" s="173">
        <f>'Mois 2'!DX59</f>
        <v>0</v>
      </c>
      <c r="DY7" s="162"/>
      <c r="DZ7" s="173">
        <f>'Mois 2'!DZ59</f>
        <v>0</v>
      </c>
      <c r="EA7" s="162"/>
      <c r="EB7" s="173">
        <f>'Mois 2'!EB59</f>
        <v>0</v>
      </c>
      <c r="EC7" s="162"/>
      <c r="ED7" s="173">
        <f>'Mois 2'!ED59</f>
        <v>0</v>
      </c>
      <c r="EE7" s="162"/>
      <c r="EF7" s="173">
        <f>'Mois 2'!EF59</f>
        <v>0</v>
      </c>
      <c r="EG7" s="162"/>
      <c r="EH7" s="173">
        <f>'Mois 2'!EH59</f>
        <v>0</v>
      </c>
      <c r="EI7" s="162"/>
      <c r="EJ7" s="173">
        <f>'Mois 2'!EJ59</f>
        <v>0</v>
      </c>
      <c r="EK7" s="162"/>
      <c r="EL7" s="173">
        <f>'Mois 2'!EL59</f>
        <v>0</v>
      </c>
      <c r="EM7" s="162"/>
      <c r="EN7" s="173">
        <f>'Mois 2'!EN59</f>
        <v>0</v>
      </c>
      <c r="EO7" s="162"/>
      <c r="EP7" s="173">
        <f>'Mois 2'!EP59</f>
        <v>0</v>
      </c>
      <c r="EQ7" s="162"/>
      <c r="ER7" s="173">
        <f>'Mois 2'!ER59</f>
        <v>0</v>
      </c>
      <c r="ES7" s="162"/>
      <c r="ET7" s="173">
        <f>'Mois 2'!ET59</f>
        <v>0</v>
      </c>
      <c r="EU7" s="162"/>
      <c r="EV7" s="162"/>
      <c r="EW7" s="173">
        <f>'Mois 2'!EV59</f>
        <v>0</v>
      </c>
      <c r="EX7" s="162"/>
      <c r="EY7" s="173">
        <f>'Mois 2'!EX59</f>
        <v>0</v>
      </c>
      <c r="EZ7" s="162"/>
      <c r="FA7" s="173">
        <f>'Mois 2'!EZ59</f>
        <v>0</v>
      </c>
      <c r="FB7" s="162"/>
      <c r="FC7" s="173">
        <f>'Mois 2'!FB59</f>
        <v>0</v>
      </c>
      <c r="FD7" s="173">
        <f>F7+EN7+EP7+ER7+ET7+H7+J7+EV7+EX7+EZ7+FB7+EJ7+EL7+N7+R7+V7+Y7+AA7+AC7+AG7+AI7+AL7+AO7+AQ7+AS7+AU7+AW7+AY7+BA7+BD7+BG7+BJ7+BP7+BS7+BU7+BX7+BZ7+CB7+CE7+CH7+CK7+CM7+CP7+CR7+CT7+CV7+CY7+DA7+DC7+DE7+DH7+DJ7+DL7+DN7+DP7+DR7+DT7+DV7+DX7+DZ7+EB7+ED7+EF7+EH7+BM7</f>
        <v>0</v>
      </c>
      <c r="FE7" s="173">
        <f>G7+EO7+EQ7+ES7+EU7+I7+K7+EW7+EY7+FA7+FC7+EK7+EM7+O7+S7+W7+Z7+AB7+AD7+AH7+AJ7+AM7+AP7+AR7+AT7+AV7+AX7+AZ7+BB7+BE7+BH7+BK7+BQ7+BT7+BV7+CA7+CC7+CF7+CI7+CL7+CN7+CQ7+CS7+CU7+CW7+CZ7+DB7+DD7+DF7+DI7+DK7+DM7+DO7+DQ7+DS7+DU7+DW7+DY7+EA7+EC7+EE7+EG7+EI7+BY7+BN7</f>
        <v>0</v>
      </c>
      <c r="FF7" s="175" t="str">
        <f>IF(FD7-FE7=0,"Bravo!!!","Débit n'égal pas crédit")</f>
        <v>Bravo!!!</v>
      </c>
      <c r="FG7" s="235"/>
      <c r="FH7" s="235"/>
      <c r="FI7" s="235"/>
    </row>
    <row r="8" spans="1:165" x14ac:dyDescent="0.4">
      <c r="A8" s="138">
        <v>2</v>
      </c>
      <c r="B8" s="139"/>
      <c r="C8" s="139"/>
      <c r="D8" s="140"/>
      <c r="E8" s="141"/>
      <c r="F8" s="142"/>
      <c r="G8" s="143"/>
      <c r="H8" s="142"/>
      <c r="I8" s="143"/>
      <c r="J8" s="144"/>
      <c r="K8" s="143"/>
      <c r="L8" s="145"/>
      <c r="M8" s="145"/>
      <c r="N8" s="142"/>
      <c r="O8" s="143"/>
      <c r="P8" s="145"/>
      <c r="Q8" s="145"/>
      <c r="R8" s="142"/>
      <c r="S8" s="143"/>
      <c r="T8" s="145"/>
      <c r="U8" s="145"/>
      <c r="V8" s="142"/>
      <c r="W8" s="143"/>
      <c r="X8" s="145"/>
      <c r="Y8" s="142"/>
      <c r="Z8" s="143"/>
      <c r="AA8" s="142"/>
      <c r="AB8" s="143"/>
      <c r="AC8" s="142"/>
      <c r="AD8" s="143"/>
      <c r="AE8" s="145"/>
      <c r="AF8" s="145"/>
      <c r="AG8" s="142"/>
      <c r="AH8" s="143"/>
      <c r="AI8" s="142"/>
      <c r="AJ8" s="143"/>
      <c r="AK8" s="145"/>
      <c r="AL8" s="142"/>
      <c r="AM8" s="143"/>
      <c r="AN8" s="145"/>
      <c r="AO8" s="142"/>
      <c r="AP8" s="143"/>
      <c r="AQ8" s="142"/>
      <c r="AR8" s="143"/>
      <c r="AS8" s="142"/>
      <c r="AT8" s="143"/>
      <c r="AU8" s="142"/>
      <c r="AV8" s="143"/>
      <c r="AW8" s="142"/>
      <c r="AX8" s="143"/>
      <c r="AY8" s="142"/>
      <c r="AZ8" s="143"/>
      <c r="BA8" s="142"/>
      <c r="BB8" s="143"/>
      <c r="BC8" s="145"/>
      <c r="BD8" s="142"/>
      <c r="BE8" s="143"/>
      <c r="BF8" s="145"/>
      <c r="BG8" s="142"/>
      <c r="BH8" s="143"/>
      <c r="BI8" s="145"/>
      <c r="BJ8" s="142"/>
      <c r="BK8" s="143"/>
      <c r="BL8" s="145"/>
      <c r="BM8" s="142"/>
      <c r="BN8" s="143"/>
      <c r="BO8" s="145"/>
      <c r="BP8" s="142"/>
      <c r="BQ8" s="143"/>
      <c r="BR8" s="145"/>
      <c r="BS8" s="176"/>
      <c r="BT8" s="143"/>
      <c r="BU8" s="142"/>
      <c r="BV8" s="143"/>
      <c r="BW8" s="145"/>
      <c r="BX8" s="142"/>
      <c r="BY8" s="143"/>
      <c r="BZ8" s="176"/>
      <c r="CA8" s="143"/>
      <c r="CB8" s="142"/>
      <c r="CC8" s="143"/>
      <c r="CD8" s="145"/>
      <c r="CE8" s="142"/>
      <c r="CF8" s="143"/>
      <c r="CG8" s="145"/>
      <c r="CH8" s="142"/>
      <c r="CI8" s="143"/>
      <c r="CJ8" s="145"/>
      <c r="CK8" s="142"/>
      <c r="CL8" s="143"/>
      <c r="CM8" s="142"/>
      <c r="CN8" s="143"/>
      <c r="CO8" s="145"/>
      <c r="CP8" s="142"/>
      <c r="CQ8" s="143"/>
      <c r="CR8" s="142"/>
      <c r="CS8" s="143"/>
      <c r="CT8" s="142"/>
      <c r="CU8" s="143"/>
      <c r="CV8" s="142"/>
      <c r="CW8" s="143"/>
      <c r="CX8" s="145"/>
      <c r="CY8" s="142"/>
      <c r="CZ8" s="143"/>
      <c r="DA8" s="142"/>
      <c r="DB8" s="143"/>
      <c r="DC8" s="142"/>
      <c r="DD8" s="143"/>
      <c r="DE8" s="142"/>
      <c r="DF8" s="143"/>
      <c r="DG8" s="145"/>
      <c r="DH8" s="142"/>
      <c r="DI8" s="143"/>
      <c r="DJ8" s="142"/>
      <c r="DK8" s="143"/>
      <c r="DL8" s="142"/>
      <c r="DM8" s="143"/>
      <c r="DN8" s="142"/>
      <c r="DO8" s="143"/>
      <c r="DP8" s="142"/>
      <c r="DQ8" s="143"/>
      <c r="DR8" s="142"/>
      <c r="DS8" s="143"/>
      <c r="DT8" s="142"/>
      <c r="DU8" s="143"/>
      <c r="DV8" s="142"/>
      <c r="DW8" s="143"/>
      <c r="DX8" s="142"/>
      <c r="DY8" s="143"/>
      <c r="DZ8" s="142"/>
      <c r="EA8" s="143"/>
      <c r="EB8" s="142"/>
      <c r="EC8" s="143"/>
      <c r="ED8" s="142"/>
      <c r="EE8" s="143"/>
      <c r="EF8" s="142"/>
      <c r="EG8" s="143"/>
      <c r="EH8" s="142"/>
      <c r="EI8" s="143"/>
      <c r="EJ8" s="142"/>
      <c r="EK8" s="143"/>
      <c r="EL8" s="142"/>
      <c r="EM8" s="143"/>
      <c r="EN8" s="142"/>
      <c r="EO8" s="143"/>
      <c r="EP8" s="142"/>
      <c r="EQ8" s="143"/>
      <c r="ER8" s="142"/>
      <c r="ES8" s="143"/>
      <c r="ET8" s="142"/>
      <c r="EU8" s="143"/>
      <c r="EV8" s="142"/>
      <c r="EW8" s="143"/>
      <c r="EX8" s="142"/>
      <c r="EY8" s="143"/>
      <c r="EZ8" s="142"/>
      <c r="FA8" s="143"/>
      <c r="FB8" s="142"/>
      <c r="FC8" s="143"/>
      <c r="FD8" s="136">
        <f t="shared" ref="FD8:FD56" si="0">F8+EN8+EP8+ER8+ET8+H8+J8+EV8+EX8+EZ8+FB8+EJ8+EL8+N8+R8+V8+Y8+AA8+AC8+AG8+AI8+AL8+AO8+AQ8+AS8+AU8+AW8+AY8+BA8+BD8+BG8+BJ8+BP8+BS8+BU8+BX8+BZ8+CB8+CE8+CH8+CK8+CM8+CP8+CR8+CT8+CV8+CY8+DA8+DC8+DE8+DH8+DJ8+DL8+DN8+DP8+DR8+DT8+DV8+DX8+DZ8+EB8+ED8+EF8+EH8+BM8</f>
        <v>0</v>
      </c>
      <c r="FE8" s="136">
        <f t="shared" ref="FE8:FE56" si="1">G8+EO8+EQ8+ES8+EU8+I8+K8+EW8+EY8+FA8+FC8+EK8+EM8+O8+S8+W8+Z8+AB8+AD8+AH8+AJ8+AM8+AP8+AR8+AT8+AV8+AX8+AZ8+BB8+BE8+BH8+BK8+BQ8+BT8+BV8+CA8+CC8+CF8+CI8+CL8+CN8+CQ8+CS8+CU8+CW8+CZ8+DB8+DD8+DF8+DI8+DK8+DM8+DO8+DQ8+DS8+DU8+DW8+DY8+EA8+EC8+EE8+EG8+EI8+BY8+BN8</f>
        <v>0</v>
      </c>
      <c r="FF8" s="137" t="str">
        <f t="shared" ref="FF8:FF56" si="2">IF(FD8-FE8=0,"Bravo!!!","Débit n'égal pas crédit")</f>
        <v>Bravo!!!</v>
      </c>
      <c r="FG8" s="235"/>
      <c r="FH8" s="235"/>
      <c r="FI8" s="235"/>
    </row>
    <row r="9" spans="1:165" x14ac:dyDescent="0.4">
      <c r="A9" s="138">
        <v>3</v>
      </c>
      <c r="B9" s="139"/>
      <c r="C9" s="139"/>
      <c r="D9" s="140"/>
      <c r="E9" s="141"/>
      <c r="F9" s="142"/>
      <c r="G9" s="143"/>
      <c r="H9" s="142"/>
      <c r="I9" s="143"/>
      <c r="J9" s="144"/>
      <c r="K9" s="143"/>
      <c r="L9" s="145"/>
      <c r="M9" s="145"/>
      <c r="N9" s="142"/>
      <c r="O9" s="143"/>
      <c r="P9" s="145"/>
      <c r="Q9" s="145"/>
      <c r="R9" s="142"/>
      <c r="S9" s="143"/>
      <c r="T9" s="145"/>
      <c r="U9" s="145"/>
      <c r="V9" s="142"/>
      <c r="W9" s="143"/>
      <c r="X9" s="145"/>
      <c r="Y9" s="142"/>
      <c r="Z9" s="143"/>
      <c r="AA9" s="142"/>
      <c r="AB9" s="143"/>
      <c r="AC9" s="142"/>
      <c r="AD9" s="143"/>
      <c r="AE9" s="145"/>
      <c r="AF9" s="145"/>
      <c r="AG9" s="142"/>
      <c r="AH9" s="143"/>
      <c r="AI9" s="142"/>
      <c r="AJ9" s="143"/>
      <c r="AK9" s="145"/>
      <c r="AL9" s="142"/>
      <c r="AM9" s="143"/>
      <c r="AN9" s="145"/>
      <c r="AO9" s="142"/>
      <c r="AP9" s="143"/>
      <c r="AQ9" s="142"/>
      <c r="AR9" s="143"/>
      <c r="AS9" s="142"/>
      <c r="AT9" s="143"/>
      <c r="AU9" s="142"/>
      <c r="AV9" s="143"/>
      <c r="AW9" s="142"/>
      <c r="AX9" s="143"/>
      <c r="AY9" s="142"/>
      <c r="AZ9" s="143"/>
      <c r="BA9" s="142"/>
      <c r="BB9" s="143"/>
      <c r="BC9" s="145"/>
      <c r="BD9" s="142"/>
      <c r="BE9" s="143"/>
      <c r="BF9" s="145"/>
      <c r="BG9" s="142"/>
      <c r="BH9" s="143"/>
      <c r="BI9" s="145"/>
      <c r="BJ9" s="142"/>
      <c r="BK9" s="143"/>
      <c r="BL9" s="145"/>
      <c r="BM9" s="142"/>
      <c r="BN9" s="143"/>
      <c r="BO9" s="145"/>
      <c r="BP9" s="142"/>
      <c r="BQ9" s="143"/>
      <c r="BR9" s="145"/>
      <c r="BS9" s="142"/>
      <c r="BT9" s="143"/>
      <c r="BU9" s="142"/>
      <c r="BV9" s="143"/>
      <c r="BW9" s="145"/>
      <c r="BX9" s="142"/>
      <c r="BY9" s="143"/>
      <c r="BZ9" s="142"/>
      <c r="CA9" s="143"/>
      <c r="CB9" s="142"/>
      <c r="CC9" s="143"/>
      <c r="CD9" s="145"/>
      <c r="CE9" s="142"/>
      <c r="CF9" s="143"/>
      <c r="CG9" s="145"/>
      <c r="CH9" s="142"/>
      <c r="CI9" s="143"/>
      <c r="CJ9" s="145"/>
      <c r="CK9" s="142"/>
      <c r="CL9" s="143"/>
      <c r="CM9" s="142"/>
      <c r="CN9" s="143"/>
      <c r="CO9" s="145"/>
      <c r="CP9" s="142"/>
      <c r="CQ9" s="143"/>
      <c r="CR9" s="142"/>
      <c r="CS9" s="143"/>
      <c r="CT9" s="142"/>
      <c r="CU9" s="143"/>
      <c r="CV9" s="142"/>
      <c r="CW9" s="143"/>
      <c r="CX9" s="145"/>
      <c r="CY9" s="142"/>
      <c r="CZ9" s="143"/>
      <c r="DA9" s="142"/>
      <c r="DB9" s="143"/>
      <c r="DC9" s="142"/>
      <c r="DD9" s="143"/>
      <c r="DE9" s="142"/>
      <c r="DF9" s="143"/>
      <c r="DG9" s="145"/>
      <c r="DH9" s="142"/>
      <c r="DI9" s="143"/>
      <c r="DJ9" s="142"/>
      <c r="DK9" s="143"/>
      <c r="DL9" s="142"/>
      <c r="DM9" s="143"/>
      <c r="DN9" s="142"/>
      <c r="DO9" s="143"/>
      <c r="DP9" s="142"/>
      <c r="DQ9" s="143"/>
      <c r="DR9" s="142"/>
      <c r="DS9" s="143"/>
      <c r="DT9" s="142"/>
      <c r="DU9" s="143"/>
      <c r="DV9" s="142"/>
      <c r="DW9" s="143"/>
      <c r="DX9" s="142"/>
      <c r="DY9" s="143"/>
      <c r="DZ9" s="142"/>
      <c r="EA9" s="143"/>
      <c r="EB9" s="142"/>
      <c r="EC9" s="143"/>
      <c r="ED9" s="142"/>
      <c r="EE9" s="143"/>
      <c r="EF9" s="142"/>
      <c r="EG9" s="143"/>
      <c r="EH9" s="142"/>
      <c r="EI9" s="143"/>
      <c r="EJ9" s="142"/>
      <c r="EK9" s="143"/>
      <c r="EL9" s="142"/>
      <c r="EM9" s="143"/>
      <c r="EN9" s="142"/>
      <c r="EO9" s="143"/>
      <c r="EP9" s="142"/>
      <c r="EQ9" s="143"/>
      <c r="ER9" s="142"/>
      <c r="ES9" s="143"/>
      <c r="ET9" s="142"/>
      <c r="EU9" s="143"/>
      <c r="EV9" s="142"/>
      <c r="EW9" s="143"/>
      <c r="EX9" s="142"/>
      <c r="EY9" s="143"/>
      <c r="EZ9" s="142"/>
      <c r="FA9" s="143"/>
      <c r="FB9" s="142"/>
      <c r="FC9" s="143"/>
      <c r="FD9" s="136">
        <f t="shared" si="0"/>
        <v>0</v>
      </c>
      <c r="FE9" s="136">
        <f t="shared" si="1"/>
        <v>0</v>
      </c>
      <c r="FF9" s="137" t="str">
        <f t="shared" si="2"/>
        <v>Bravo!!!</v>
      </c>
      <c r="FG9" s="235"/>
      <c r="FH9" s="235"/>
      <c r="FI9" s="235"/>
    </row>
    <row r="10" spans="1:165" x14ac:dyDescent="0.4">
      <c r="A10" s="138">
        <v>4</v>
      </c>
      <c r="B10" s="139"/>
      <c r="C10" s="139"/>
      <c r="D10" s="140"/>
      <c r="E10" s="141"/>
      <c r="F10" s="142"/>
      <c r="G10" s="143"/>
      <c r="H10" s="142"/>
      <c r="I10" s="143"/>
      <c r="J10" s="144"/>
      <c r="K10" s="143"/>
      <c r="L10" s="145"/>
      <c r="M10" s="145"/>
      <c r="N10" s="142"/>
      <c r="O10" s="143"/>
      <c r="P10" s="145"/>
      <c r="Q10" s="145"/>
      <c r="R10" s="142"/>
      <c r="S10" s="143"/>
      <c r="T10" s="145"/>
      <c r="U10" s="145"/>
      <c r="V10" s="142"/>
      <c r="W10" s="143"/>
      <c r="X10" s="145"/>
      <c r="Y10" s="142"/>
      <c r="Z10" s="143"/>
      <c r="AA10" s="142"/>
      <c r="AB10" s="143"/>
      <c r="AC10" s="142"/>
      <c r="AD10" s="143"/>
      <c r="AE10" s="145"/>
      <c r="AF10" s="145"/>
      <c r="AG10" s="142"/>
      <c r="AH10" s="143"/>
      <c r="AI10" s="142"/>
      <c r="AJ10" s="143"/>
      <c r="AK10" s="145"/>
      <c r="AL10" s="142"/>
      <c r="AM10" s="143"/>
      <c r="AN10" s="145"/>
      <c r="AO10" s="142"/>
      <c r="AP10" s="143"/>
      <c r="AQ10" s="142"/>
      <c r="AR10" s="143"/>
      <c r="AS10" s="142"/>
      <c r="AT10" s="143"/>
      <c r="AU10" s="142"/>
      <c r="AV10" s="143"/>
      <c r="AW10" s="142"/>
      <c r="AX10" s="143"/>
      <c r="AY10" s="142"/>
      <c r="AZ10" s="143"/>
      <c r="BA10" s="142"/>
      <c r="BB10" s="143"/>
      <c r="BC10" s="145"/>
      <c r="BD10" s="142"/>
      <c r="BE10" s="143"/>
      <c r="BF10" s="145"/>
      <c r="BG10" s="142"/>
      <c r="BH10" s="143"/>
      <c r="BI10" s="145"/>
      <c r="BJ10" s="142"/>
      <c r="BK10" s="143"/>
      <c r="BL10" s="145"/>
      <c r="BM10" s="142"/>
      <c r="BN10" s="143"/>
      <c r="BO10" s="145"/>
      <c r="BP10" s="142"/>
      <c r="BQ10" s="143"/>
      <c r="BR10" s="145"/>
      <c r="BS10" s="142"/>
      <c r="BT10" s="143"/>
      <c r="BU10" s="142"/>
      <c r="BV10" s="143"/>
      <c r="BW10" s="145"/>
      <c r="BX10" s="142"/>
      <c r="BY10" s="143"/>
      <c r="BZ10" s="142"/>
      <c r="CA10" s="143"/>
      <c r="CB10" s="142"/>
      <c r="CC10" s="143"/>
      <c r="CD10" s="145"/>
      <c r="CE10" s="142"/>
      <c r="CF10" s="143"/>
      <c r="CG10" s="145"/>
      <c r="CH10" s="142"/>
      <c r="CI10" s="143"/>
      <c r="CJ10" s="145"/>
      <c r="CK10" s="142"/>
      <c r="CL10" s="143"/>
      <c r="CM10" s="142"/>
      <c r="CN10" s="143"/>
      <c r="CO10" s="145"/>
      <c r="CP10" s="142"/>
      <c r="CQ10" s="143"/>
      <c r="CR10" s="142"/>
      <c r="CS10" s="143"/>
      <c r="CT10" s="142"/>
      <c r="CU10" s="143"/>
      <c r="CV10" s="142"/>
      <c r="CW10" s="143"/>
      <c r="CX10" s="145"/>
      <c r="CY10" s="142"/>
      <c r="CZ10" s="143"/>
      <c r="DA10" s="142"/>
      <c r="DB10" s="143"/>
      <c r="DC10" s="142"/>
      <c r="DD10" s="143"/>
      <c r="DE10" s="142"/>
      <c r="DF10" s="143"/>
      <c r="DG10" s="145"/>
      <c r="DH10" s="142"/>
      <c r="DI10" s="143"/>
      <c r="DJ10" s="142"/>
      <c r="DK10" s="143"/>
      <c r="DL10" s="142"/>
      <c r="DM10" s="143"/>
      <c r="DN10" s="142"/>
      <c r="DO10" s="143"/>
      <c r="DP10" s="142"/>
      <c r="DQ10" s="143"/>
      <c r="DR10" s="142"/>
      <c r="DS10" s="143"/>
      <c r="DT10" s="142"/>
      <c r="DU10" s="143"/>
      <c r="DV10" s="142"/>
      <c r="DW10" s="143"/>
      <c r="DX10" s="142"/>
      <c r="DY10" s="143"/>
      <c r="DZ10" s="142"/>
      <c r="EA10" s="143"/>
      <c r="EB10" s="142"/>
      <c r="EC10" s="143"/>
      <c r="ED10" s="142"/>
      <c r="EE10" s="143"/>
      <c r="EF10" s="142"/>
      <c r="EG10" s="143"/>
      <c r="EH10" s="142"/>
      <c r="EI10" s="143"/>
      <c r="EJ10" s="142"/>
      <c r="EK10" s="143"/>
      <c r="EL10" s="142"/>
      <c r="EM10" s="143"/>
      <c r="EN10" s="142"/>
      <c r="EO10" s="143"/>
      <c r="EP10" s="142"/>
      <c r="EQ10" s="143"/>
      <c r="ER10" s="142"/>
      <c r="ES10" s="143"/>
      <c r="ET10" s="142"/>
      <c r="EU10" s="143"/>
      <c r="EV10" s="142"/>
      <c r="EW10" s="143"/>
      <c r="EX10" s="142"/>
      <c r="EY10" s="143"/>
      <c r="EZ10" s="142"/>
      <c r="FA10" s="143"/>
      <c r="FB10" s="142"/>
      <c r="FC10" s="143"/>
      <c r="FD10" s="136">
        <f t="shared" si="0"/>
        <v>0</v>
      </c>
      <c r="FE10" s="136">
        <f t="shared" si="1"/>
        <v>0</v>
      </c>
      <c r="FF10" s="137" t="str">
        <f t="shared" si="2"/>
        <v>Bravo!!!</v>
      </c>
      <c r="FG10" s="235"/>
      <c r="FH10" s="235"/>
      <c r="FI10" s="235"/>
    </row>
    <row r="11" spans="1:165" x14ac:dyDescent="0.4">
      <c r="A11" s="138">
        <v>5</v>
      </c>
      <c r="B11" s="139"/>
      <c r="C11" s="139"/>
      <c r="D11" s="140"/>
      <c r="E11" s="141"/>
      <c r="F11" s="142"/>
      <c r="G11" s="143"/>
      <c r="H11" s="142"/>
      <c r="I11" s="143"/>
      <c r="J11" s="144"/>
      <c r="K11" s="143"/>
      <c r="L11" s="145"/>
      <c r="M11" s="145"/>
      <c r="N11" s="142"/>
      <c r="O11" s="143"/>
      <c r="P11" s="145"/>
      <c r="Q11" s="145"/>
      <c r="R11" s="142"/>
      <c r="S11" s="143"/>
      <c r="T11" s="145"/>
      <c r="U11" s="145"/>
      <c r="V11" s="142"/>
      <c r="W11" s="143"/>
      <c r="X11" s="145"/>
      <c r="Y11" s="142"/>
      <c r="Z11" s="143"/>
      <c r="AA11" s="142"/>
      <c r="AB11" s="143"/>
      <c r="AC11" s="142"/>
      <c r="AD11" s="143"/>
      <c r="AE11" s="145"/>
      <c r="AF11" s="145"/>
      <c r="AG11" s="142"/>
      <c r="AH11" s="143"/>
      <c r="AI11" s="142"/>
      <c r="AJ11" s="143"/>
      <c r="AK11" s="145"/>
      <c r="AL11" s="142"/>
      <c r="AM11" s="143"/>
      <c r="AN11" s="145"/>
      <c r="AO11" s="142"/>
      <c r="AP11" s="143"/>
      <c r="AQ11" s="142"/>
      <c r="AR11" s="143"/>
      <c r="AS11" s="142"/>
      <c r="AT11" s="143"/>
      <c r="AU11" s="142"/>
      <c r="AV11" s="143"/>
      <c r="AW11" s="142"/>
      <c r="AX11" s="143"/>
      <c r="AY11" s="142"/>
      <c r="AZ11" s="143"/>
      <c r="BA11" s="142"/>
      <c r="BB11" s="143"/>
      <c r="BC11" s="145"/>
      <c r="BD11" s="142"/>
      <c r="BE11" s="143"/>
      <c r="BF11" s="145"/>
      <c r="BG11" s="142"/>
      <c r="BH11" s="143"/>
      <c r="BI11" s="145"/>
      <c r="BJ11" s="142"/>
      <c r="BK11" s="143"/>
      <c r="BL11" s="145"/>
      <c r="BM11" s="142"/>
      <c r="BN11" s="143"/>
      <c r="BO11" s="145"/>
      <c r="BP11" s="142"/>
      <c r="BQ11" s="143"/>
      <c r="BR11" s="145"/>
      <c r="BS11" s="142"/>
      <c r="BT11" s="143"/>
      <c r="BU11" s="142"/>
      <c r="BV11" s="143"/>
      <c r="BW11" s="145"/>
      <c r="BX11" s="142"/>
      <c r="BY11" s="143"/>
      <c r="BZ11" s="142"/>
      <c r="CA11" s="143"/>
      <c r="CB11" s="142"/>
      <c r="CC11" s="143"/>
      <c r="CD11" s="145"/>
      <c r="CE11" s="142"/>
      <c r="CF11" s="143"/>
      <c r="CG11" s="145"/>
      <c r="CH11" s="142"/>
      <c r="CI11" s="143"/>
      <c r="CJ11" s="145"/>
      <c r="CK11" s="142"/>
      <c r="CL11" s="143"/>
      <c r="CM11" s="142"/>
      <c r="CN11" s="143"/>
      <c r="CO11" s="145"/>
      <c r="CP11" s="142"/>
      <c r="CQ11" s="143"/>
      <c r="CR11" s="142"/>
      <c r="CS11" s="143"/>
      <c r="CT11" s="142"/>
      <c r="CU11" s="143"/>
      <c r="CV11" s="142"/>
      <c r="CW11" s="143"/>
      <c r="CX11" s="145"/>
      <c r="CY11" s="142"/>
      <c r="CZ11" s="143"/>
      <c r="DA11" s="142"/>
      <c r="DB11" s="143"/>
      <c r="DC11" s="142"/>
      <c r="DD11" s="143"/>
      <c r="DE11" s="142"/>
      <c r="DF11" s="143"/>
      <c r="DG11" s="145"/>
      <c r="DH11" s="142"/>
      <c r="DI11" s="143"/>
      <c r="DJ11" s="142"/>
      <c r="DK11" s="143"/>
      <c r="DL11" s="142"/>
      <c r="DM11" s="143"/>
      <c r="DN11" s="142"/>
      <c r="DO11" s="143"/>
      <c r="DP11" s="142"/>
      <c r="DQ11" s="143"/>
      <c r="DR11" s="142"/>
      <c r="DS11" s="143"/>
      <c r="DT11" s="142"/>
      <c r="DU11" s="143"/>
      <c r="DV11" s="142"/>
      <c r="DW11" s="143"/>
      <c r="DX11" s="142"/>
      <c r="DY11" s="143"/>
      <c r="DZ11" s="142"/>
      <c r="EA11" s="143"/>
      <c r="EB11" s="142"/>
      <c r="EC11" s="143"/>
      <c r="ED11" s="142"/>
      <c r="EE11" s="143"/>
      <c r="EF11" s="142"/>
      <c r="EG11" s="143"/>
      <c r="EH11" s="142"/>
      <c r="EI11" s="143"/>
      <c r="EJ11" s="142"/>
      <c r="EK11" s="143"/>
      <c r="EL11" s="142"/>
      <c r="EM11" s="143"/>
      <c r="EN11" s="142"/>
      <c r="EO11" s="143"/>
      <c r="EP11" s="142"/>
      <c r="EQ11" s="143"/>
      <c r="ER11" s="142"/>
      <c r="ES11" s="143"/>
      <c r="ET11" s="142"/>
      <c r="EU11" s="143"/>
      <c r="EV11" s="142"/>
      <c r="EW11" s="143"/>
      <c r="EX11" s="142"/>
      <c r="EY11" s="143"/>
      <c r="EZ11" s="142"/>
      <c r="FA11" s="143"/>
      <c r="FB11" s="142"/>
      <c r="FC11" s="143"/>
      <c r="FD11" s="136">
        <f t="shared" si="0"/>
        <v>0</v>
      </c>
      <c r="FE11" s="136">
        <f t="shared" si="1"/>
        <v>0</v>
      </c>
      <c r="FF11" s="137" t="str">
        <f t="shared" si="2"/>
        <v>Bravo!!!</v>
      </c>
      <c r="FG11" s="235"/>
      <c r="FH11" s="235"/>
      <c r="FI11" s="235"/>
    </row>
    <row r="12" spans="1:165" x14ac:dyDescent="0.4">
      <c r="A12" s="138">
        <v>6</v>
      </c>
      <c r="B12" s="139"/>
      <c r="C12" s="139"/>
      <c r="D12" s="140"/>
      <c r="E12" s="141"/>
      <c r="F12" s="142"/>
      <c r="G12" s="143"/>
      <c r="H12" s="142"/>
      <c r="I12" s="143"/>
      <c r="J12" s="144"/>
      <c r="K12" s="143"/>
      <c r="L12" s="145"/>
      <c r="M12" s="145"/>
      <c r="N12" s="142"/>
      <c r="O12" s="143"/>
      <c r="P12" s="145"/>
      <c r="Q12" s="145"/>
      <c r="R12" s="142"/>
      <c r="S12" s="143"/>
      <c r="T12" s="145"/>
      <c r="U12" s="145"/>
      <c r="V12" s="142"/>
      <c r="W12" s="143"/>
      <c r="X12" s="145"/>
      <c r="Y12" s="142"/>
      <c r="Z12" s="143"/>
      <c r="AA12" s="142"/>
      <c r="AB12" s="143"/>
      <c r="AC12" s="142"/>
      <c r="AD12" s="143"/>
      <c r="AE12" s="145"/>
      <c r="AF12" s="145"/>
      <c r="AG12" s="142"/>
      <c r="AH12" s="143"/>
      <c r="AI12" s="142"/>
      <c r="AJ12" s="143"/>
      <c r="AK12" s="145"/>
      <c r="AL12" s="142"/>
      <c r="AM12" s="143"/>
      <c r="AN12" s="145"/>
      <c r="AO12" s="142"/>
      <c r="AP12" s="143"/>
      <c r="AQ12" s="142"/>
      <c r="AR12" s="143"/>
      <c r="AS12" s="142"/>
      <c r="AT12" s="143"/>
      <c r="AU12" s="142"/>
      <c r="AV12" s="143"/>
      <c r="AW12" s="142"/>
      <c r="AX12" s="143"/>
      <c r="AY12" s="142"/>
      <c r="AZ12" s="143"/>
      <c r="BA12" s="142"/>
      <c r="BB12" s="143"/>
      <c r="BC12" s="145"/>
      <c r="BD12" s="142"/>
      <c r="BE12" s="143"/>
      <c r="BF12" s="145"/>
      <c r="BG12" s="142"/>
      <c r="BH12" s="143"/>
      <c r="BI12" s="145"/>
      <c r="BJ12" s="142"/>
      <c r="BK12" s="143"/>
      <c r="BL12" s="145"/>
      <c r="BM12" s="142"/>
      <c r="BN12" s="143"/>
      <c r="BO12" s="145"/>
      <c r="BP12" s="142"/>
      <c r="BQ12" s="143"/>
      <c r="BR12" s="145"/>
      <c r="BS12" s="142"/>
      <c r="BT12" s="143"/>
      <c r="BU12" s="142"/>
      <c r="BV12" s="143"/>
      <c r="BW12" s="145"/>
      <c r="BX12" s="142"/>
      <c r="BY12" s="143"/>
      <c r="BZ12" s="142"/>
      <c r="CA12" s="143"/>
      <c r="CB12" s="142"/>
      <c r="CC12" s="143"/>
      <c r="CD12" s="145"/>
      <c r="CE12" s="142"/>
      <c r="CF12" s="143"/>
      <c r="CG12" s="145"/>
      <c r="CH12" s="142"/>
      <c r="CI12" s="143"/>
      <c r="CJ12" s="145"/>
      <c r="CK12" s="142"/>
      <c r="CL12" s="143"/>
      <c r="CM12" s="142"/>
      <c r="CN12" s="143"/>
      <c r="CO12" s="145"/>
      <c r="CP12" s="142"/>
      <c r="CQ12" s="143"/>
      <c r="CR12" s="142"/>
      <c r="CS12" s="143"/>
      <c r="CT12" s="142"/>
      <c r="CU12" s="143"/>
      <c r="CV12" s="142"/>
      <c r="CW12" s="143"/>
      <c r="CX12" s="145"/>
      <c r="CY12" s="142"/>
      <c r="CZ12" s="143"/>
      <c r="DA12" s="142"/>
      <c r="DB12" s="143"/>
      <c r="DC12" s="142"/>
      <c r="DD12" s="143"/>
      <c r="DE12" s="142"/>
      <c r="DF12" s="143"/>
      <c r="DG12" s="145"/>
      <c r="DH12" s="142"/>
      <c r="DI12" s="143"/>
      <c r="DJ12" s="142"/>
      <c r="DK12" s="143"/>
      <c r="DL12" s="142"/>
      <c r="DM12" s="143"/>
      <c r="DN12" s="142"/>
      <c r="DO12" s="143"/>
      <c r="DP12" s="142"/>
      <c r="DQ12" s="143"/>
      <c r="DR12" s="142"/>
      <c r="DS12" s="143"/>
      <c r="DT12" s="142"/>
      <c r="DU12" s="143"/>
      <c r="DV12" s="142"/>
      <c r="DW12" s="143"/>
      <c r="DX12" s="142"/>
      <c r="DY12" s="143"/>
      <c r="DZ12" s="142"/>
      <c r="EA12" s="143"/>
      <c r="EB12" s="142"/>
      <c r="EC12" s="143"/>
      <c r="ED12" s="142"/>
      <c r="EE12" s="143"/>
      <c r="EF12" s="142"/>
      <c r="EG12" s="143"/>
      <c r="EH12" s="142"/>
      <c r="EI12" s="143"/>
      <c r="EJ12" s="142"/>
      <c r="EK12" s="143"/>
      <c r="EL12" s="142"/>
      <c r="EM12" s="143"/>
      <c r="EN12" s="142"/>
      <c r="EO12" s="143"/>
      <c r="EP12" s="142"/>
      <c r="EQ12" s="143"/>
      <c r="ER12" s="142"/>
      <c r="ES12" s="143"/>
      <c r="ET12" s="142"/>
      <c r="EU12" s="143"/>
      <c r="EV12" s="142"/>
      <c r="EW12" s="143"/>
      <c r="EX12" s="142"/>
      <c r="EY12" s="143"/>
      <c r="EZ12" s="142"/>
      <c r="FA12" s="143"/>
      <c r="FB12" s="142"/>
      <c r="FC12" s="143"/>
      <c r="FD12" s="136">
        <f t="shared" si="0"/>
        <v>0</v>
      </c>
      <c r="FE12" s="136">
        <f t="shared" si="1"/>
        <v>0</v>
      </c>
      <c r="FF12" s="137" t="str">
        <f t="shared" si="2"/>
        <v>Bravo!!!</v>
      </c>
      <c r="FG12" s="235"/>
      <c r="FH12" s="235"/>
      <c r="FI12" s="235"/>
    </row>
    <row r="13" spans="1:165" x14ac:dyDescent="0.4">
      <c r="A13" s="138">
        <v>7</v>
      </c>
      <c r="B13" s="139"/>
      <c r="C13" s="139"/>
      <c r="D13" s="140"/>
      <c r="E13" s="141"/>
      <c r="F13" s="142"/>
      <c r="G13" s="143"/>
      <c r="H13" s="142"/>
      <c r="I13" s="143"/>
      <c r="J13" s="144"/>
      <c r="K13" s="143"/>
      <c r="L13" s="145"/>
      <c r="M13" s="145"/>
      <c r="N13" s="142"/>
      <c r="O13" s="143"/>
      <c r="P13" s="145"/>
      <c r="Q13" s="145"/>
      <c r="R13" s="142"/>
      <c r="S13" s="143"/>
      <c r="T13" s="145"/>
      <c r="U13" s="145"/>
      <c r="V13" s="142"/>
      <c r="W13" s="143"/>
      <c r="X13" s="145"/>
      <c r="Y13" s="142"/>
      <c r="Z13" s="143"/>
      <c r="AA13" s="142"/>
      <c r="AB13" s="143"/>
      <c r="AC13" s="142"/>
      <c r="AD13" s="143"/>
      <c r="AE13" s="145"/>
      <c r="AF13" s="145"/>
      <c r="AG13" s="142"/>
      <c r="AH13" s="143"/>
      <c r="AI13" s="142"/>
      <c r="AJ13" s="143"/>
      <c r="AK13" s="145"/>
      <c r="AL13" s="142"/>
      <c r="AM13" s="143"/>
      <c r="AN13" s="145"/>
      <c r="AO13" s="142"/>
      <c r="AP13" s="143"/>
      <c r="AQ13" s="142"/>
      <c r="AR13" s="143"/>
      <c r="AS13" s="142"/>
      <c r="AT13" s="143"/>
      <c r="AU13" s="142"/>
      <c r="AV13" s="143"/>
      <c r="AW13" s="142"/>
      <c r="AX13" s="143"/>
      <c r="AY13" s="142"/>
      <c r="AZ13" s="143"/>
      <c r="BA13" s="142"/>
      <c r="BB13" s="143"/>
      <c r="BC13" s="145"/>
      <c r="BD13" s="142"/>
      <c r="BE13" s="143"/>
      <c r="BF13" s="145"/>
      <c r="BG13" s="142"/>
      <c r="BH13" s="143"/>
      <c r="BI13" s="145"/>
      <c r="BJ13" s="142"/>
      <c r="BK13" s="143"/>
      <c r="BL13" s="145"/>
      <c r="BM13" s="142"/>
      <c r="BN13" s="143"/>
      <c r="BO13" s="145"/>
      <c r="BP13" s="142"/>
      <c r="BQ13" s="143"/>
      <c r="BR13" s="145"/>
      <c r="BS13" s="142"/>
      <c r="BT13" s="143"/>
      <c r="BU13" s="142"/>
      <c r="BV13" s="143"/>
      <c r="BW13" s="145"/>
      <c r="BX13" s="142"/>
      <c r="BY13" s="143"/>
      <c r="BZ13" s="142"/>
      <c r="CA13" s="143"/>
      <c r="CB13" s="142"/>
      <c r="CC13" s="143"/>
      <c r="CD13" s="145"/>
      <c r="CE13" s="142"/>
      <c r="CF13" s="143"/>
      <c r="CG13" s="145"/>
      <c r="CH13" s="142"/>
      <c r="CI13" s="143"/>
      <c r="CJ13" s="145"/>
      <c r="CK13" s="142"/>
      <c r="CL13" s="143"/>
      <c r="CM13" s="142"/>
      <c r="CN13" s="143"/>
      <c r="CO13" s="145"/>
      <c r="CP13" s="142"/>
      <c r="CQ13" s="143"/>
      <c r="CR13" s="142"/>
      <c r="CS13" s="143"/>
      <c r="CT13" s="142"/>
      <c r="CU13" s="143"/>
      <c r="CV13" s="142"/>
      <c r="CW13" s="143"/>
      <c r="CX13" s="145"/>
      <c r="CY13" s="142"/>
      <c r="CZ13" s="143"/>
      <c r="DA13" s="142"/>
      <c r="DB13" s="143"/>
      <c r="DC13" s="142"/>
      <c r="DD13" s="143"/>
      <c r="DE13" s="142"/>
      <c r="DF13" s="143"/>
      <c r="DG13" s="145"/>
      <c r="DH13" s="142"/>
      <c r="DI13" s="143"/>
      <c r="DJ13" s="142"/>
      <c r="DK13" s="143"/>
      <c r="DL13" s="142"/>
      <c r="DM13" s="143"/>
      <c r="DN13" s="142"/>
      <c r="DO13" s="143"/>
      <c r="DP13" s="142"/>
      <c r="DQ13" s="143"/>
      <c r="DR13" s="142"/>
      <c r="DS13" s="143"/>
      <c r="DT13" s="142"/>
      <c r="DU13" s="143"/>
      <c r="DV13" s="142"/>
      <c r="DW13" s="143"/>
      <c r="DX13" s="142"/>
      <c r="DY13" s="143"/>
      <c r="DZ13" s="142"/>
      <c r="EA13" s="143"/>
      <c r="EB13" s="142"/>
      <c r="EC13" s="143"/>
      <c r="ED13" s="142"/>
      <c r="EE13" s="143"/>
      <c r="EF13" s="142"/>
      <c r="EG13" s="143"/>
      <c r="EH13" s="142"/>
      <c r="EI13" s="143"/>
      <c r="EJ13" s="142"/>
      <c r="EK13" s="143"/>
      <c r="EL13" s="142"/>
      <c r="EM13" s="143"/>
      <c r="EN13" s="142"/>
      <c r="EO13" s="143"/>
      <c r="EP13" s="142"/>
      <c r="EQ13" s="143"/>
      <c r="ER13" s="142"/>
      <c r="ES13" s="143"/>
      <c r="ET13" s="142"/>
      <c r="EU13" s="143"/>
      <c r="EV13" s="142"/>
      <c r="EW13" s="143"/>
      <c r="EX13" s="142"/>
      <c r="EY13" s="143"/>
      <c r="EZ13" s="142"/>
      <c r="FA13" s="143"/>
      <c r="FB13" s="142"/>
      <c r="FC13" s="143"/>
      <c r="FD13" s="136">
        <f t="shared" si="0"/>
        <v>0</v>
      </c>
      <c r="FE13" s="136">
        <f t="shared" si="1"/>
        <v>0</v>
      </c>
      <c r="FF13" s="137" t="str">
        <f t="shared" si="2"/>
        <v>Bravo!!!</v>
      </c>
      <c r="FG13" s="235"/>
      <c r="FH13" s="235"/>
      <c r="FI13" s="235"/>
    </row>
    <row r="14" spans="1:165" x14ac:dyDescent="0.4">
      <c r="A14" s="138">
        <v>8</v>
      </c>
      <c r="B14" s="139"/>
      <c r="C14" s="139"/>
      <c r="D14" s="140"/>
      <c r="E14" s="141"/>
      <c r="F14" s="142"/>
      <c r="G14" s="143"/>
      <c r="H14" s="142"/>
      <c r="I14" s="143"/>
      <c r="J14" s="144"/>
      <c r="K14" s="143"/>
      <c r="L14" s="145"/>
      <c r="M14" s="145"/>
      <c r="N14" s="142"/>
      <c r="O14" s="143"/>
      <c r="P14" s="145"/>
      <c r="Q14" s="145"/>
      <c r="R14" s="142"/>
      <c r="S14" s="143"/>
      <c r="T14" s="145"/>
      <c r="U14" s="145"/>
      <c r="V14" s="142"/>
      <c r="W14" s="143"/>
      <c r="X14" s="145"/>
      <c r="Y14" s="142"/>
      <c r="Z14" s="143"/>
      <c r="AA14" s="142"/>
      <c r="AB14" s="143"/>
      <c r="AC14" s="142"/>
      <c r="AD14" s="143"/>
      <c r="AE14" s="145"/>
      <c r="AF14" s="145"/>
      <c r="AG14" s="142"/>
      <c r="AH14" s="143"/>
      <c r="AI14" s="142"/>
      <c r="AJ14" s="143"/>
      <c r="AK14" s="145"/>
      <c r="AL14" s="142"/>
      <c r="AM14" s="143"/>
      <c r="AN14" s="145"/>
      <c r="AO14" s="142"/>
      <c r="AP14" s="143"/>
      <c r="AQ14" s="142"/>
      <c r="AR14" s="143"/>
      <c r="AS14" s="142"/>
      <c r="AT14" s="143"/>
      <c r="AU14" s="142"/>
      <c r="AV14" s="143"/>
      <c r="AW14" s="142"/>
      <c r="AX14" s="143"/>
      <c r="AY14" s="142"/>
      <c r="AZ14" s="143"/>
      <c r="BA14" s="142"/>
      <c r="BB14" s="143"/>
      <c r="BC14" s="145"/>
      <c r="BD14" s="142"/>
      <c r="BE14" s="143"/>
      <c r="BF14" s="145"/>
      <c r="BG14" s="142"/>
      <c r="BH14" s="143"/>
      <c r="BI14" s="145"/>
      <c r="BJ14" s="142"/>
      <c r="BK14" s="143"/>
      <c r="BL14" s="145"/>
      <c r="BM14" s="142"/>
      <c r="BN14" s="143"/>
      <c r="BO14" s="145"/>
      <c r="BP14" s="142"/>
      <c r="BQ14" s="143"/>
      <c r="BR14" s="145"/>
      <c r="BS14" s="142"/>
      <c r="BT14" s="143"/>
      <c r="BU14" s="142"/>
      <c r="BV14" s="143"/>
      <c r="BW14" s="145"/>
      <c r="BX14" s="142"/>
      <c r="BY14" s="143"/>
      <c r="BZ14" s="142"/>
      <c r="CA14" s="143"/>
      <c r="CB14" s="142"/>
      <c r="CC14" s="143"/>
      <c r="CD14" s="145"/>
      <c r="CE14" s="142"/>
      <c r="CF14" s="143"/>
      <c r="CG14" s="145"/>
      <c r="CH14" s="142"/>
      <c r="CI14" s="143"/>
      <c r="CJ14" s="145"/>
      <c r="CK14" s="142"/>
      <c r="CL14" s="143"/>
      <c r="CM14" s="142"/>
      <c r="CN14" s="143"/>
      <c r="CO14" s="145"/>
      <c r="CP14" s="142"/>
      <c r="CQ14" s="143"/>
      <c r="CR14" s="142"/>
      <c r="CS14" s="143"/>
      <c r="CT14" s="142"/>
      <c r="CU14" s="143"/>
      <c r="CV14" s="142"/>
      <c r="CW14" s="143"/>
      <c r="CX14" s="145"/>
      <c r="CY14" s="142"/>
      <c r="CZ14" s="143"/>
      <c r="DA14" s="142"/>
      <c r="DB14" s="143"/>
      <c r="DC14" s="142"/>
      <c r="DD14" s="143"/>
      <c r="DE14" s="142"/>
      <c r="DF14" s="143"/>
      <c r="DG14" s="145"/>
      <c r="DH14" s="142"/>
      <c r="DI14" s="143"/>
      <c r="DJ14" s="142"/>
      <c r="DK14" s="143"/>
      <c r="DL14" s="142"/>
      <c r="DM14" s="143"/>
      <c r="DN14" s="142"/>
      <c r="DO14" s="143"/>
      <c r="DP14" s="142"/>
      <c r="DQ14" s="143"/>
      <c r="DR14" s="142"/>
      <c r="DS14" s="143"/>
      <c r="DT14" s="142"/>
      <c r="DU14" s="143"/>
      <c r="DV14" s="142"/>
      <c r="DW14" s="143"/>
      <c r="DX14" s="142"/>
      <c r="DY14" s="143"/>
      <c r="DZ14" s="142"/>
      <c r="EA14" s="143"/>
      <c r="EB14" s="142"/>
      <c r="EC14" s="143"/>
      <c r="ED14" s="142"/>
      <c r="EE14" s="143"/>
      <c r="EF14" s="142"/>
      <c r="EG14" s="143"/>
      <c r="EH14" s="142"/>
      <c r="EI14" s="143"/>
      <c r="EJ14" s="142"/>
      <c r="EK14" s="143"/>
      <c r="EL14" s="142"/>
      <c r="EM14" s="143"/>
      <c r="EN14" s="142"/>
      <c r="EO14" s="143"/>
      <c r="EP14" s="142"/>
      <c r="EQ14" s="143"/>
      <c r="ER14" s="142"/>
      <c r="ES14" s="143"/>
      <c r="ET14" s="142"/>
      <c r="EU14" s="143"/>
      <c r="EV14" s="142"/>
      <c r="EW14" s="143"/>
      <c r="EX14" s="142"/>
      <c r="EY14" s="143"/>
      <c r="EZ14" s="142"/>
      <c r="FA14" s="143"/>
      <c r="FB14" s="142"/>
      <c r="FC14" s="143"/>
      <c r="FD14" s="136">
        <f t="shared" si="0"/>
        <v>0</v>
      </c>
      <c r="FE14" s="136">
        <f t="shared" si="1"/>
        <v>0</v>
      </c>
      <c r="FF14" s="137" t="str">
        <f t="shared" si="2"/>
        <v>Bravo!!!</v>
      </c>
      <c r="FG14" s="235"/>
      <c r="FH14" s="235"/>
      <c r="FI14" s="235"/>
    </row>
    <row r="15" spans="1:165" x14ac:dyDescent="0.4">
      <c r="A15" s="138">
        <v>9</v>
      </c>
      <c r="B15" s="139"/>
      <c r="C15" s="139"/>
      <c r="D15" s="140"/>
      <c r="E15" s="141"/>
      <c r="F15" s="142"/>
      <c r="G15" s="143"/>
      <c r="H15" s="142"/>
      <c r="I15" s="143"/>
      <c r="J15" s="144"/>
      <c r="K15" s="143"/>
      <c r="L15" s="145"/>
      <c r="M15" s="145"/>
      <c r="N15" s="142"/>
      <c r="O15" s="143"/>
      <c r="P15" s="145"/>
      <c r="Q15" s="145"/>
      <c r="R15" s="142"/>
      <c r="S15" s="143"/>
      <c r="T15" s="145"/>
      <c r="U15" s="145"/>
      <c r="V15" s="142"/>
      <c r="W15" s="143"/>
      <c r="X15" s="145"/>
      <c r="Y15" s="142"/>
      <c r="Z15" s="143"/>
      <c r="AA15" s="142"/>
      <c r="AB15" s="143"/>
      <c r="AC15" s="142"/>
      <c r="AD15" s="143"/>
      <c r="AE15" s="145"/>
      <c r="AF15" s="145"/>
      <c r="AG15" s="142"/>
      <c r="AH15" s="143"/>
      <c r="AI15" s="142"/>
      <c r="AJ15" s="143"/>
      <c r="AK15" s="145"/>
      <c r="AL15" s="142"/>
      <c r="AM15" s="143"/>
      <c r="AN15" s="145"/>
      <c r="AO15" s="142"/>
      <c r="AP15" s="143"/>
      <c r="AQ15" s="142"/>
      <c r="AR15" s="143"/>
      <c r="AS15" s="142"/>
      <c r="AT15" s="143"/>
      <c r="AU15" s="142"/>
      <c r="AV15" s="143"/>
      <c r="AW15" s="142"/>
      <c r="AX15" s="143"/>
      <c r="AY15" s="142"/>
      <c r="AZ15" s="143"/>
      <c r="BA15" s="142"/>
      <c r="BB15" s="143"/>
      <c r="BC15" s="145"/>
      <c r="BD15" s="142"/>
      <c r="BE15" s="143"/>
      <c r="BF15" s="145"/>
      <c r="BG15" s="142"/>
      <c r="BH15" s="143"/>
      <c r="BI15" s="145"/>
      <c r="BJ15" s="142"/>
      <c r="BK15" s="143"/>
      <c r="BL15" s="145"/>
      <c r="BM15" s="142"/>
      <c r="BN15" s="143"/>
      <c r="BO15" s="145"/>
      <c r="BP15" s="142"/>
      <c r="BQ15" s="143"/>
      <c r="BR15" s="145"/>
      <c r="BS15" s="142"/>
      <c r="BT15" s="143"/>
      <c r="BU15" s="142"/>
      <c r="BV15" s="143"/>
      <c r="BW15" s="145"/>
      <c r="BX15" s="142"/>
      <c r="BY15" s="143"/>
      <c r="BZ15" s="142"/>
      <c r="CA15" s="143"/>
      <c r="CB15" s="142"/>
      <c r="CC15" s="143"/>
      <c r="CD15" s="145"/>
      <c r="CE15" s="142"/>
      <c r="CF15" s="143"/>
      <c r="CG15" s="145"/>
      <c r="CH15" s="142"/>
      <c r="CI15" s="143"/>
      <c r="CJ15" s="145"/>
      <c r="CK15" s="142"/>
      <c r="CL15" s="143"/>
      <c r="CM15" s="142"/>
      <c r="CN15" s="143"/>
      <c r="CO15" s="145"/>
      <c r="CP15" s="142"/>
      <c r="CQ15" s="143"/>
      <c r="CR15" s="142"/>
      <c r="CS15" s="143"/>
      <c r="CT15" s="142"/>
      <c r="CU15" s="143"/>
      <c r="CV15" s="142"/>
      <c r="CW15" s="143"/>
      <c r="CX15" s="145"/>
      <c r="CY15" s="142"/>
      <c r="CZ15" s="143"/>
      <c r="DA15" s="142"/>
      <c r="DB15" s="143"/>
      <c r="DC15" s="142"/>
      <c r="DD15" s="143"/>
      <c r="DE15" s="142"/>
      <c r="DF15" s="143"/>
      <c r="DG15" s="145"/>
      <c r="DH15" s="142"/>
      <c r="DI15" s="143"/>
      <c r="DJ15" s="142"/>
      <c r="DK15" s="143"/>
      <c r="DL15" s="142"/>
      <c r="DM15" s="143"/>
      <c r="DN15" s="142"/>
      <c r="DO15" s="143"/>
      <c r="DP15" s="142"/>
      <c r="DQ15" s="143"/>
      <c r="DR15" s="142"/>
      <c r="DS15" s="143"/>
      <c r="DT15" s="142"/>
      <c r="DU15" s="143"/>
      <c r="DV15" s="142"/>
      <c r="DW15" s="143"/>
      <c r="DX15" s="142"/>
      <c r="DY15" s="143"/>
      <c r="DZ15" s="142"/>
      <c r="EA15" s="143"/>
      <c r="EB15" s="142"/>
      <c r="EC15" s="143"/>
      <c r="ED15" s="142"/>
      <c r="EE15" s="143"/>
      <c r="EF15" s="142"/>
      <c r="EG15" s="143"/>
      <c r="EH15" s="142"/>
      <c r="EI15" s="143"/>
      <c r="EJ15" s="142"/>
      <c r="EK15" s="143"/>
      <c r="EL15" s="142"/>
      <c r="EM15" s="143"/>
      <c r="EN15" s="142"/>
      <c r="EO15" s="143"/>
      <c r="EP15" s="142"/>
      <c r="EQ15" s="143"/>
      <c r="ER15" s="142"/>
      <c r="ES15" s="143"/>
      <c r="ET15" s="142"/>
      <c r="EU15" s="143"/>
      <c r="EV15" s="142"/>
      <c r="EW15" s="143"/>
      <c r="EX15" s="142"/>
      <c r="EY15" s="143"/>
      <c r="EZ15" s="142"/>
      <c r="FA15" s="143"/>
      <c r="FB15" s="142"/>
      <c r="FC15" s="143"/>
      <c r="FD15" s="136">
        <f t="shared" si="0"/>
        <v>0</v>
      </c>
      <c r="FE15" s="136">
        <f t="shared" si="1"/>
        <v>0</v>
      </c>
      <c r="FF15" s="137" t="str">
        <f t="shared" si="2"/>
        <v>Bravo!!!</v>
      </c>
      <c r="FG15" s="235"/>
      <c r="FH15" s="235"/>
      <c r="FI15" s="235"/>
    </row>
    <row r="16" spans="1:165" x14ac:dyDescent="0.4">
      <c r="A16" s="138">
        <v>10</v>
      </c>
      <c r="B16" s="139"/>
      <c r="C16" s="139"/>
      <c r="D16" s="140"/>
      <c r="E16" s="141"/>
      <c r="F16" s="142"/>
      <c r="G16" s="143"/>
      <c r="H16" s="142"/>
      <c r="I16" s="143"/>
      <c r="J16" s="144"/>
      <c r="K16" s="143"/>
      <c r="L16" s="145"/>
      <c r="M16" s="145"/>
      <c r="N16" s="142"/>
      <c r="O16" s="143"/>
      <c r="P16" s="145"/>
      <c r="Q16" s="145"/>
      <c r="R16" s="142"/>
      <c r="S16" s="143"/>
      <c r="T16" s="145"/>
      <c r="U16" s="145"/>
      <c r="V16" s="142"/>
      <c r="W16" s="143"/>
      <c r="X16" s="145"/>
      <c r="Y16" s="142"/>
      <c r="Z16" s="143"/>
      <c r="AA16" s="142"/>
      <c r="AB16" s="143"/>
      <c r="AC16" s="142"/>
      <c r="AD16" s="143"/>
      <c r="AE16" s="145"/>
      <c r="AF16" s="145"/>
      <c r="AG16" s="142"/>
      <c r="AH16" s="143"/>
      <c r="AI16" s="142"/>
      <c r="AJ16" s="143"/>
      <c r="AK16" s="145"/>
      <c r="AL16" s="142"/>
      <c r="AM16" s="143"/>
      <c r="AN16" s="145"/>
      <c r="AO16" s="142"/>
      <c r="AP16" s="143"/>
      <c r="AQ16" s="142"/>
      <c r="AR16" s="143"/>
      <c r="AS16" s="142"/>
      <c r="AT16" s="143"/>
      <c r="AU16" s="142"/>
      <c r="AV16" s="143"/>
      <c r="AW16" s="142"/>
      <c r="AX16" s="143"/>
      <c r="AY16" s="142"/>
      <c r="AZ16" s="143"/>
      <c r="BA16" s="142"/>
      <c r="BB16" s="143"/>
      <c r="BC16" s="145"/>
      <c r="BD16" s="142"/>
      <c r="BE16" s="143"/>
      <c r="BF16" s="145"/>
      <c r="BG16" s="142"/>
      <c r="BH16" s="143"/>
      <c r="BI16" s="145"/>
      <c r="BJ16" s="142"/>
      <c r="BK16" s="143"/>
      <c r="BL16" s="145"/>
      <c r="BM16" s="142"/>
      <c r="BN16" s="143"/>
      <c r="BO16" s="145"/>
      <c r="BP16" s="142"/>
      <c r="BQ16" s="143"/>
      <c r="BR16" s="145"/>
      <c r="BS16" s="142"/>
      <c r="BT16" s="143"/>
      <c r="BU16" s="142"/>
      <c r="BV16" s="143"/>
      <c r="BW16" s="145"/>
      <c r="BX16" s="142"/>
      <c r="BY16" s="143"/>
      <c r="BZ16" s="142"/>
      <c r="CA16" s="143"/>
      <c r="CB16" s="142"/>
      <c r="CC16" s="143"/>
      <c r="CD16" s="145"/>
      <c r="CE16" s="142"/>
      <c r="CF16" s="143"/>
      <c r="CG16" s="145"/>
      <c r="CH16" s="142"/>
      <c r="CI16" s="143"/>
      <c r="CJ16" s="145"/>
      <c r="CK16" s="142"/>
      <c r="CL16" s="143"/>
      <c r="CM16" s="142"/>
      <c r="CN16" s="143"/>
      <c r="CO16" s="145"/>
      <c r="CP16" s="142"/>
      <c r="CQ16" s="143"/>
      <c r="CR16" s="142"/>
      <c r="CS16" s="143"/>
      <c r="CT16" s="142"/>
      <c r="CU16" s="143"/>
      <c r="CV16" s="142"/>
      <c r="CW16" s="143"/>
      <c r="CX16" s="145"/>
      <c r="CY16" s="142"/>
      <c r="CZ16" s="143"/>
      <c r="DA16" s="142"/>
      <c r="DB16" s="143"/>
      <c r="DC16" s="142"/>
      <c r="DD16" s="143"/>
      <c r="DE16" s="142"/>
      <c r="DF16" s="143"/>
      <c r="DG16" s="145"/>
      <c r="DH16" s="142"/>
      <c r="DI16" s="143"/>
      <c r="DJ16" s="142"/>
      <c r="DK16" s="143"/>
      <c r="DL16" s="142"/>
      <c r="DM16" s="143"/>
      <c r="DN16" s="142"/>
      <c r="DO16" s="143"/>
      <c r="DP16" s="142"/>
      <c r="DQ16" s="143"/>
      <c r="DR16" s="142"/>
      <c r="DS16" s="143"/>
      <c r="DT16" s="142"/>
      <c r="DU16" s="143"/>
      <c r="DV16" s="142"/>
      <c r="DW16" s="143"/>
      <c r="DX16" s="142"/>
      <c r="DY16" s="143"/>
      <c r="DZ16" s="142"/>
      <c r="EA16" s="143"/>
      <c r="EB16" s="142"/>
      <c r="EC16" s="143"/>
      <c r="ED16" s="142"/>
      <c r="EE16" s="143"/>
      <c r="EF16" s="142"/>
      <c r="EG16" s="143"/>
      <c r="EH16" s="142"/>
      <c r="EI16" s="143"/>
      <c r="EJ16" s="142"/>
      <c r="EK16" s="143"/>
      <c r="EL16" s="142"/>
      <c r="EM16" s="143"/>
      <c r="EN16" s="142"/>
      <c r="EO16" s="143"/>
      <c r="EP16" s="142"/>
      <c r="EQ16" s="143"/>
      <c r="ER16" s="142"/>
      <c r="ES16" s="143"/>
      <c r="ET16" s="142"/>
      <c r="EU16" s="143"/>
      <c r="EV16" s="142"/>
      <c r="EW16" s="143"/>
      <c r="EX16" s="142"/>
      <c r="EY16" s="143"/>
      <c r="EZ16" s="142"/>
      <c r="FA16" s="143"/>
      <c r="FB16" s="142"/>
      <c r="FC16" s="143"/>
      <c r="FD16" s="136">
        <f t="shared" si="0"/>
        <v>0</v>
      </c>
      <c r="FE16" s="136">
        <f t="shared" si="1"/>
        <v>0</v>
      </c>
      <c r="FF16" s="137" t="str">
        <f t="shared" si="2"/>
        <v>Bravo!!!</v>
      </c>
      <c r="FG16" s="235"/>
      <c r="FH16" s="235"/>
      <c r="FI16" s="235"/>
    </row>
    <row r="17" spans="1:165" x14ac:dyDescent="0.4">
      <c r="A17" s="138">
        <v>11</v>
      </c>
      <c r="B17" s="139"/>
      <c r="C17" s="139"/>
      <c r="D17" s="140"/>
      <c r="E17" s="141"/>
      <c r="F17" s="142"/>
      <c r="G17" s="143"/>
      <c r="H17" s="142"/>
      <c r="I17" s="143"/>
      <c r="J17" s="144"/>
      <c r="K17" s="143"/>
      <c r="L17" s="145"/>
      <c r="M17" s="145"/>
      <c r="N17" s="142"/>
      <c r="O17" s="143"/>
      <c r="P17" s="145"/>
      <c r="Q17" s="145"/>
      <c r="R17" s="142"/>
      <c r="S17" s="143"/>
      <c r="T17" s="145"/>
      <c r="U17" s="145"/>
      <c r="V17" s="142"/>
      <c r="W17" s="143"/>
      <c r="X17" s="145"/>
      <c r="Y17" s="142"/>
      <c r="Z17" s="143"/>
      <c r="AA17" s="142"/>
      <c r="AB17" s="143"/>
      <c r="AC17" s="142"/>
      <c r="AD17" s="143"/>
      <c r="AE17" s="145"/>
      <c r="AF17" s="145"/>
      <c r="AG17" s="142"/>
      <c r="AH17" s="143"/>
      <c r="AI17" s="142"/>
      <c r="AJ17" s="143"/>
      <c r="AK17" s="145"/>
      <c r="AL17" s="142"/>
      <c r="AM17" s="143"/>
      <c r="AN17" s="145"/>
      <c r="AO17" s="142"/>
      <c r="AP17" s="143"/>
      <c r="AQ17" s="142"/>
      <c r="AR17" s="143"/>
      <c r="AS17" s="142"/>
      <c r="AT17" s="143"/>
      <c r="AU17" s="142"/>
      <c r="AV17" s="143"/>
      <c r="AW17" s="142"/>
      <c r="AX17" s="143"/>
      <c r="AY17" s="142"/>
      <c r="AZ17" s="143"/>
      <c r="BA17" s="142"/>
      <c r="BB17" s="143"/>
      <c r="BC17" s="145"/>
      <c r="BD17" s="142"/>
      <c r="BE17" s="143"/>
      <c r="BF17" s="145"/>
      <c r="BG17" s="142"/>
      <c r="BH17" s="143"/>
      <c r="BI17" s="145"/>
      <c r="BJ17" s="142"/>
      <c r="BK17" s="143"/>
      <c r="BL17" s="145"/>
      <c r="BM17" s="142"/>
      <c r="BN17" s="143"/>
      <c r="BO17" s="145"/>
      <c r="BP17" s="142"/>
      <c r="BQ17" s="143"/>
      <c r="BR17" s="145"/>
      <c r="BS17" s="142"/>
      <c r="BT17" s="143"/>
      <c r="BU17" s="142"/>
      <c r="BV17" s="143"/>
      <c r="BW17" s="145"/>
      <c r="BX17" s="142"/>
      <c r="BY17" s="143"/>
      <c r="BZ17" s="142"/>
      <c r="CA17" s="143"/>
      <c r="CB17" s="142"/>
      <c r="CC17" s="143"/>
      <c r="CD17" s="145"/>
      <c r="CE17" s="142"/>
      <c r="CF17" s="143"/>
      <c r="CG17" s="145"/>
      <c r="CH17" s="142"/>
      <c r="CI17" s="143"/>
      <c r="CJ17" s="145"/>
      <c r="CK17" s="142"/>
      <c r="CL17" s="143"/>
      <c r="CM17" s="142"/>
      <c r="CN17" s="143"/>
      <c r="CO17" s="145"/>
      <c r="CP17" s="142"/>
      <c r="CQ17" s="143"/>
      <c r="CR17" s="142"/>
      <c r="CS17" s="143"/>
      <c r="CT17" s="142"/>
      <c r="CU17" s="143"/>
      <c r="CV17" s="142"/>
      <c r="CW17" s="143"/>
      <c r="CX17" s="145"/>
      <c r="CY17" s="142"/>
      <c r="CZ17" s="143"/>
      <c r="DA17" s="142"/>
      <c r="DB17" s="143"/>
      <c r="DC17" s="142"/>
      <c r="DD17" s="143"/>
      <c r="DE17" s="142"/>
      <c r="DF17" s="143"/>
      <c r="DG17" s="145"/>
      <c r="DH17" s="142"/>
      <c r="DI17" s="143"/>
      <c r="DJ17" s="142"/>
      <c r="DK17" s="143"/>
      <c r="DL17" s="142"/>
      <c r="DM17" s="143"/>
      <c r="DN17" s="142"/>
      <c r="DO17" s="143"/>
      <c r="DP17" s="142"/>
      <c r="DQ17" s="143"/>
      <c r="DR17" s="142"/>
      <c r="DS17" s="143"/>
      <c r="DT17" s="142"/>
      <c r="DU17" s="143"/>
      <c r="DV17" s="142"/>
      <c r="DW17" s="143"/>
      <c r="DX17" s="142"/>
      <c r="DY17" s="143"/>
      <c r="DZ17" s="142"/>
      <c r="EA17" s="143"/>
      <c r="EB17" s="142"/>
      <c r="EC17" s="143"/>
      <c r="ED17" s="142"/>
      <c r="EE17" s="143"/>
      <c r="EF17" s="142"/>
      <c r="EG17" s="143"/>
      <c r="EH17" s="142"/>
      <c r="EI17" s="143"/>
      <c r="EJ17" s="142"/>
      <c r="EK17" s="143"/>
      <c r="EL17" s="142"/>
      <c r="EM17" s="143"/>
      <c r="EN17" s="142"/>
      <c r="EO17" s="143"/>
      <c r="EP17" s="142"/>
      <c r="EQ17" s="143"/>
      <c r="ER17" s="142"/>
      <c r="ES17" s="143"/>
      <c r="ET17" s="142"/>
      <c r="EU17" s="143"/>
      <c r="EV17" s="142"/>
      <c r="EW17" s="143"/>
      <c r="EX17" s="142"/>
      <c r="EY17" s="143"/>
      <c r="EZ17" s="142"/>
      <c r="FA17" s="143"/>
      <c r="FB17" s="142"/>
      <c r="FC17" s="143"/>
      <c r="FD17" s="136">
        <f t="shared" si="0"/>
        <v>0</v>
      </c>
      <c r="FE17" s="136">
        <f t="shared" si="1"/>
        <v>0</v>
      </c>
      <c r="FF17" s="137" t="str">
        <f t="shared" si="2"/>
        <v>Bravo!!!</v>
      </c>
      <c r="FG17" s="235"/>
      <c r="FH17" s="235"/>
      <c r="FI17" s="235"/>
    </row>
    <row r="18" spans="1:165" x14ac:dyDescent="0.4">
      <c r="A18" s="138">
        <v>12</v>
      </c>
      <c r="B18" s="139"/>
      <c r="C18" s="139"/>
      <c r="D18" s="140"/>
      <c r="E18" s="141"/>
      <c r="F18" s="142"/>
      <c r="G18" s="143"/>
      <c r="H18" s="142"/>
      <c r="I18" s="143"/>
      <c r="J18" s="144"/>
      <c r="K18" s="143"/>
      <c r="L18" s="145"/>
      <c r="M18" s="145"/>
      <c r="N18" s="142"/>
      <c r="O18" s="143"/>
      <c r="P18" s="145"/>
      <c r="Q18" s="145"/>
      <c r="R18" s="142"/>
      <c r="S18" s="143"/>
      <c r="T18" s="145"/>
      <c r="U18" s="145"/>
      <c r="V18" s="142"/>
      <c r="W18" s="143"/>
      <c r="X18" s="145"/>
      <c r="Y18" s="142"/>
      <c r="Z18" s="143"/>
      <c r="AA18" s="142"/>
      <c r="AB18" s="143"/>
      <c r="AC18" s="142"/>
      <c r="AD18" s="143"/>
      <c r="AE18" s="145"/>
      <c r="AF18" s="145"/>
      <c r="AG18" s="142"/>
      <c r="AH18" s="143"/>
      <c r="AI18" s="142"/>
      <c r="AJ18" s="143"/>
      <c r="AK18" s="145"/>
      <c r="AL18" s="142"/>
      <c r="AM18" s="143"/>
      <c r="AN18" s="145"/>
      <c r="AO18" s="142"/>
      <c r="AP18" s="143"/>
      <c r="AQ18" s="142"/>
      <c r="AR18" s="143"/>
      <c r="AS18" s="142"/>
      <c r="AT18" s="143"/>
      <c r="AU18" s="142"/>
      <c r="AV18" s="143"/>
      <c r="AW18" s="142"/>
      <c r="AX18" s="143"/>
      <c r="AY18" s="142"/>
      <c r="AZ18" s="143"/>
      <c r="BA18" s="142"/>
      <c r="BB18" s="143"/>
      <c r="BC18" s="145"/>
      <c r="BD18" s="142"/>
      <c r="BE18" s="143"/>
      <c r="BF18" s="145"/>
      <c r="BG18" s="142"/>
      <c r="BH18" s="143"/>
      <c r="BI18" s="145"/>
      <c r="BJ18" s="142"/>
      <c r="BK18" s="143"/>
      <c r="BL18" s="145"/>
      <c r="BM18" s="142"/>
      <c r="BN18" s="143"/>
      <c r="BO18" s="145"/>
      <c r="BP18" s="142"/>
      <c r="BQ18" s="143"/>
      <c r="BR18" s="145"/>
      <c r="BS18" s="142"/>
      <c r="BT18" s="143"/>
      <c r="BU18" s="142"/>
      <c r="BV18" s="143"/>
      <c r="BW18" s="145"/>
      <c r="BX18" s="142"/>
      <c r="BY18" s="143"/>
      <c r="BZ18" s="142"/>
      <c r="CA18" s="143"/>
      <c r="CB18" s="142"/>
      <c r="CC18" s="143"/>
      <c r="CD18" s="145"/>
      <c r="CE18" s="142"/>
      <c r="CF18" s="143"/>
      <c r="CG18" s="145"/>
      <c r="CH18" s="142"/>
      <c r="CI18" s="143"/>
      <c r="CJ18" s="145"/>
      <c r="CK18" s="142"/>
      <c r="CL18" s="143"/>
      <c r="CM18" s="142"/>
      <c r="CN18" s="143"/>
      <c r="CO18" s="145"/>
      <c r="CP18" s="142"/>
      <c r="CQ18" s="143"/>
      <c r="CR18" s="142"/>
      <c r="CS18" s="143"/>
      <c r="CT18" s="142"/>
      <c r="CU18" s="143"/>
      <c r="CV18" s="142"/>
      <c r="CW18" s="143"/>
      <c r="CX18" s="145"/>
      <c r="CY18" s="142"/>
      <c r="CZ18" s="143"/>
      <c r="DA18" s="142"/>
      <c r="DB18" s="143"/>
      <c r="DC18" s="142"/>
      <c r="DD18" s="143"/>
      <c r="DE18" s="142"/>
      <c r="DF18" s="143"/>
      <c r="DG18" s="145"/>
      <c r="DH18" s="142"/>
      <c r="DI18" s="143"/>
      <c r="DJ18" s="142"/>
      <c r="DK18" s="143"/>
      <c r="DL18" s="142"/>
      <c r="DM18" s="143"/>
      <c r="DN18" s="142"/>
      <c r="DO18" s="143"/>
      <c r="DP18" s="142"/>
      <c r="DQ18" s="143"/>
      <c r="DR18" s="142"/>
      <c r="DS18" s="143"/>
      <c r="DT18" s="142"/>
      <c r="DU18" s="143"/>
      <c r="DV18" s="142"/>
      <c r="DW18" s="143"/>
      <c r="DX18" s="142"/>
      <c r="DY18" s="143"/>
      <c r="DZ18" s="142"/>
      <c r="EA18" s="143"/>
      <c r="EB18" s="142"/>
      <c r="EC18" s="143"/>
      <c r="ED18" s="142"/>
      <c r="EE18" s="143"/>
      <c r="EF18" s="142"/>
      <c r="EG18" s="143"/>
      <c r="EH18" s="142"/>
      <c r="EI18" s="143"/>
      <c r="EJ18" s="142"/>
      <c r="EK18" s="143"/>
      <c r="EL18" s="142"/>
      <c r="EM18" s="143"/>
      <c r="EN18" s="142"/>
      <c r="EO18" s="143"/>
      <c r="EP18" s="142"/>
      <c r="EQ18" s="143"/>
      <c r="ER18" s="142"/>
      <c r="ES18" s="143"/>
      <c r="ET18" s="142"/>
      <c r="EU18" s="143"/>
      <c r="EV18" s="142"/>
      <c r="EW18" s="143"/>
      <c r="EX18" s="142"/>
      <c r="EY18" s="143"/>
      <c r="EZ18" s="142"/>
      <c r="FA18" s="143"/>
      <c r="FB18" s="142"/>
      <c r="FC18" s="143"/>
      <c r="FD18" s="136">
        <f t="shared" si="0"/>
        <v>0</v>
      </c>
      <c r="FE18" s="136">
        <f t="shared" si="1"/>
        <v>0</v>
      </c>
      <c r="FF18" s="137" t="str">
        <f t="shared" si="2"/>
        <v>Bravo!!!</v>
      </c>
      <c r="FG18" s="235"/>
      <c r="FH18" s="235"/>
      <c r="FI18" s="235"/>
    </row>
    <row r="19" spans="1:165" x14ac:dyDescent="0.4">
      <c r="A19" s="138">
        <v>13</v>
      </c>
      <c r="B19" s="139"/>
      <c r="C19" s="139"/>
      <c r="D19" s="140"/>
      <c r="E19" s="141"/>
      <c r="F19" s="142"/>
      <c r="G19" s="143"/>
      <c r="H19" s="142"/>
      <c r="I19" s="143"/>
      <c r="J19" s="144"/>
      <c r="K19" s="143"/>
      <c r="L19" s="145"/>
      <c r="M19" s="145"/>
      <c r="N19" s="142"/>
      <c r="O19" s="143"/>
      <c r="P19" s="145"/>
      <c r="Q19" s="145"/>
      <c r="R19" s="142"/>
      <c r="S19" s="143"/>
      <c r="T19" s="145"/>
      <c r="U19" s="145"/>
      <c r="V19" s="142"/>
      <c r="W19" s="143"/>
      <c r="X19" s="145"/>
      <c r="Y19" s="142"/>
      <c r="Z19" s="143"/>
      <c r="AA19" s="142"/>
      <c r="AB19" s="143"/>
      <c r="AC19" s="142"/>
      <c r="AD19" s="143"/>
      <c r="AE19" s="145"/>
      <c r="AF19" s="145"/>
      <c r="AG19" s="142"/>
      <c r="AH19" s="143"/>
      <c r="AI19" s="142"/>
      <c r="AJ19" s="143"/>
      <c r="AK19" s="145"/>
      <c r="AL19" s="142"/>
      <c r="AM19" s="143"/>
      <c r="AN19" s="145"/>
      <c r="AO19" s="142"/>
      <c r="AP19" s="143"/>
      <c r="AQ19" s="142"/>
      <c r="AR19" s="143"/>
      <c r="AS19" s="142"/>
      <c r="AT19" s="143"/>
      <c r="AU19" s="142"/>
      <c r="AV19" s="143"/>
      <c r="AW19" s="142"/>
      <c r="AX19" s="143"/>
      <c r="AY19" s="142"/>
      <c r="AZ19" s="143"/>
      <c r="BA19" s="142"/>
      <c r="BB19" s="143"/>
      <c r="BC19" s="145"/>
      <c r="BD19" s="142"/>
      <c r="BE19" s="143"/>
      <c r="BF19" s="145"/>
      <c r="BG19" s="142"/>
      <c r="BH19" s="143"/>
      <c r="BI19" s="145"/>
      <c r="BJ19" s="142"/>
      <c r="BK19" s="143"/>
      <c r="BL19" s="145"/>
      <c r="BM19" s="142"/>
      <c r="BN19" s="143"/>
      <c r="BO19" s="145"/>
      <c r="BP19" s="142"/>
      <c r="BQ19" s="143"/>
      <c r="BR19" s="145"/>
      <c r="BS19" s="142"/>
      <c r="BT19" s="143"/>
      <c r="BU19" s="142"/>
      <c r="BV19" s="143"/>
      <c r="BW19" s="145"/>
      <c r="BX19" s="142"/>
      <c r="BY19" s="143"/>
      <c r="BZ19" s="142"/>
      <c r="CA19" s="143"/>
      <c r="CB19" s="142"/>
      <c r="CC19" s="143"/>
      <c r="CD19" s="145"/>
      <c r="CE19" s="142"/>
      <c r="CF19" s="143"/>
      <c r="CG19" s="145"/>
      <c r="CH19" s="142"/>
      <c r="CI19" s="143"/>
      <c r="CJ19" s="145"/>
      <c r="CK19" s="142"/>
      <c r="CL19" s="143"/>
      <c r="CM19" s="142"/>
      <c r="CN19" s="143"/>
      <c r="CO19" s="145"/>
      <c r="CP19" s="142"/>
      <c r="CQ19" s="143"/>
      <c r="CR19" s="142"/>
      <c r="CS19" s="143"/>
      <c r="CT19" s="142"/>
      <c r="CU19" s="143"/>
      <c r="CV19" s="142"/>
      <c r="CW19" s="143"/>
      <c r="CX19" s="145"/>
      <c r="CY19" s="142"/>
      <c r="CZ19" s="143"/>
      <c r="DA19" s="142"/>
      <c r="DB19" s="143"/>
      <c r="DC19" s="142"/>
      <c r="DD19" s="143"/>
      <c r="DE19" s="142"/>
      <c r="DF19" s="143"/>
      <c r="DG19" s="145"/>
      <c r="DH19" s="142"/>
      <c r="DI19" s="143"/>
      <c r="DJ19" s="142"/>
      <c r="DK19" s="143"/>
      <c r="DL19" s="142"/>
      <c r="DM19" s="143"/>
      <c r="DN19" s="142"/>
      <c r="DO19" s="143"/>
      <c r="DP19" s="142"/>
      <c r="DQ19" s="143"/>
      <c r="DR19" s="142"/>
      <c r="DS19" s="143"/>
      <c r="DT19" s="142"/>
      <c r="DU19" s="143"/>
      <c r="DV19" s="142"/>
      <c r="DW19" s="143"/>
      <c r="DX19" s="142"/>
      <c r="DY19" s="143"/>
      <c r="DZ19" s="142"/>
      <c r="EA19" s="143"/>
      <c r="EB19" s="142"/>
      <c r="EC19" s="143"/>
      <c r="ED19" s="142"/>
      <c r="EE19" s="143"/>
      <c r="EF19" s="142"/>
      <c r="EG19" s="143"/>
      <c r="EH19" s="142"/>
      <c r="EI19" s="143"/>
      <c r="EJ19" s="142"/>
      <c r="EK19" s="143"/>
      <c r="EL19" s="142"/>
      <c r="EM19" s="143"/>
      <c r="EN19" s="142"/>
      <c r="EO19" s="143"/>
      <c r="EP19" s="142"/>
      <c r="EQ19" s="143"/>
      <c r="ER19" s="142"/>
      <c r="ES19" s="143"/>
      <c r="ET19" s="142"/>
      <c r="EU19" s="143"/>
      <c r="EV19" s="142"/>
      <c r="EW19" s="143"/>
      <c r="EX19" s="142"/>
      <c r="EY19" s="143"/>
      <c r="EZ19" s="142"/>
      <c r="FA19" s="143"/>
      <c r="FB19" s="142"/>
      <c r="FC19" s="143"/>
      <c r="FD19" s="136">
        <f t="shared" si="0"/>
        <v>0</v>
      </c>
      <c r="FE19" s="136">
        <f t="shared" si="1"/>
        <v>0</v>
      </c>
      <c r="FF19" s="137" t="str">
        <f t="shared" si="2"/>
        <v>Bravo!!!</v>
      </c>
      <c r="FG19" s="235"/>
      <c r="FH19" s="235"/>
      <c r="FI19" s="235"/>
    </row>
    <row r="20" spans="1:165" x14ac:dyDescent="0.4">
      <c r="A20" s="138">
        <v>14</v>
      </c>
      <c r="B20" s="139"/>
      <c r="C20" s="139"/>
      <c r="D20" s="140"/>
      <c r="E20" s="141"/>
      <c r="F20" s="142"/>
      <c r="G20" s="143"/>
      <c r="H20" s="142"/>
      <c r="I20" s="143"/>
      <c r="J20" s="144"/>
      <c r="K20" s="143"/>
      <c r="L20" s="145"/>
      <c r="M20" s="145"/>
      <c r="N20" s="142"/>
      <c r="O20" s="143"/>
      <c r="P20" s="145"/>
      <c r="Q20" s="145"/>
      <c r="R20" s="142"/>
      <c r="S20" s="143"/>
      <c r="T20" s="145"/>
      <c r="U20" s="145"/>
      <c r="V20" s="142"/>
      <c r="W20" s="143"/>
      <c r="X20" s="145"/>
      <c r="Y20" s="142"/>
      <c r="Z20" s="143"/>
      <c r="AA20" s="142"/>
      <c r="AB20" s="143"/>
      <c r="AC20" s="142"/>
      <c r="AD20" s="143"/>
      <c r="AE20" s="145"/>
      <c r="AF20" s="145"/>
      <c r="AG20" s="142"/>
      <c r="AH20" s="143"/>
      <c r="AI20" s="142"/>
      <c r="AJ20" s="143"/>
      <c r="AK20" s="145"/>
      <c r="AL20" s="142"/>
      <c r="AM20" s="143"/>
      <c r="AN20" s="145"/>
      <c r="AO20" s="142"/>
      <c r="AP20" s="143"/>
      <c r="AQ20" s="142"/>
      <c r="AR20" s="143"/>
      <c r="AS20" s="142"/>
      <c r="AT20" s="143"/>
      <c r="AU20" s="142"/>
      <c r="AV20" s="143"/>
      <c r="AW20" s="142"/>
      <c r="AX20" s="143"/>
      <c r="AY20" s="142"/>
      <c r="AZ20" s="143"/>
      <c r="BA20" s="142"/>
      <c r="BB20" s="143"/>
      <c r="BC20" s="145"/>
      <c r="BD20" s="142"/>
      <c r="BE20" s="143"/>
      <c r="BF20" s="145"/>
      <c r="BG20" s="142"/>
      <c r="BH20" s="143"/>
      <c r="BI20" s="145"/>
      <c r="BJ20" s="142"/>
      <c r="BK20" s="143"/>
      <c r="BL20" s="145"/>
      <c r="BM20" s="142"/>
      <c r="BN20" s="143"/>
      <c r="BO20" s="145"/>
      <c r="BP20" s="142"/>
      <c r="BQ20" s="143"/>
      <c r="BR20" s="145"/>
      <c r="BS20" s="142"/>
      <c r="BT20" s="143"/>
      <c r="BU20" s="142"/>
      <c r="BV20" s="143"/>
      <c r="BW20" s="145"/>
      <c r="BX20" s="142"/>
      <c r="BY20" s="143"/>
      <c r="BZ20" s="142"/>
      <c r="CA20" s="143"/>
      <c r="CB20" s="142"/>
      <c r="CC20" s="143"/>
      <c r="CD20" s="145"/>
      <c r="CE20" s="142"/>
      <c r="CF20" s="143"/>
      <c r="CG20" s="145"/>
      <c r="CH20" s="142"/>
      <c r="CI20" s="143"/>
      <c r="CJ20" s="145"/>
      <c r="CK20" s="142"/>
      <c r="CL20" s="143"/>
      <c r="CM20" s="142"/>
      <c r="CN20" s="143"/>
      <c r="CO20" s="145"/>
      <c r="CP20" s="142"/>
      <c r="CQ20" s="143"/>
      <c r="CR20" s="142"/>
      <c r="CS20" s="143"/>
      <c r="CT20" s="142"/>
      <c r="CU20" s="143"/>
      <c r="CV20" s="142"/>
      <c r="CW20" s="143"/>
      <c r="CX20" s="145"/>
      <c r="CY20" s="142"/>
      <c r="CZ20" s="143"/>
      <c r="DA20" s="142"/>
      <c r="DB20" s="143"/>
      <c r="DC20" s="142"/>
      <c r="DD20" s="143"/>
      <c r="DE20" s="142"/>
      <c r="DF20" s="143"/>
      <c r="DG20" s="145"/>
      <c r="DH20" s="142"/>
      <c r="DI20" s="143"/>
      <c r="DJ20" s="142"/>
      <c r="DK20" s="143"/>
      <c r="DL20" s="142"/>
      <c r="DM20" s="143"/>
      <c r="DN20" s="142"/>
      <c r="DO20" s="143"/>
      <c r="DP20" s="142"/>
      <c r="DQ20" s="143"/>
      <c r="DR20" s="142"/>
      <c r="DS20" s="143"/>
      <c r="DT20" s="142"/>
      <c r="DU20" s="143"/>
      <c r="DV20" s="142"/>
      <c r="DW20" s="143"/>
      <c r="DX20" s="142"/>
      <c r="DY20" s="143"/>
      <c r="DZ20" s="142"/>
      <c r="EA20" s="143"/>
      <c r="EB20" s="142"/>
      <c r="EC20" s="143"/>
      <c r="ED20" s="142"/>
      <c r="EE20" s="143"/>
      <c r="EF20" s="142"/>
      <c r="EG20" s="143"/>
      <c r="EH20" s="142"/>
      <c r="EI20" s="143"/>
      <c r="EJ20" s="142"/>
      <c r="EK20" s="143"/>
      <c r="EL20" s="142"/>
      <c r="EM20" s="143"/>
      <c r="EN20" s="142"/>
      <c r="EO20" s="143"/>
      <c r="EP20" s="142"/>
      <c r="EQ20" s="143"/>
      <c r="ER20" s="142"/>
      <c r="ES20" s="143"/>
      <c r="ET20" s="142"/>
      <c r="EU20" s="143"/>
      <c r="EV20" s="142"/>
      <c r="EW20" s="143"/>
      <c r="EX20" s="142"/>
      <c r="EY20" s="143"/>
      <c r="EZ20" s="142"/>
      <c r="FA20" s="143"/>
      <c r="FB20" s="142"/>
      <c r="FC20" s="143"/>
      <c r="FD20" s="136">
        <f t="shared" si="0"/>
        <v>0</v>
      </c>
      <c r="FE20" s="136">
        <f t="shared" si="1"/>
        <v>0</v>
      </c>
      <c r="FF20" s="137" t="str">
        <f t="shared" si="2"/>
        <v>Bravo!!!</v>
      </c>
      <c r="FG20" s="235"/>
      <c r="FH20" s="235"/>
      <c r="FI20" s="235"/>
    </row>
    <row r="21" spans="1:165" x14ac:dyDescent="0.4">
      <c r="A21" s="138">
        <v>15</v>
      </c>
      <c r="B21" s="139"/>
      <c r="C21" s="139"/>
      <c r="D21" s="140"/>
      <c r="E21" s="141"/>
      <c r="F21" s="142"/>
      <c r="G21" s="143"/>
      <c r="H21" s="142"/>
      <c r="I21" s="143"/>
      <c r="J21" s="144"/>
      <c r="K21" s="143"/>
      <c r="L21" s="145"/>
      <c r="M21" s="145"/>
      <c r="N21" s="142"/>
      <c r="O21" s="143"/>
      <c r="P21" s="145"/>
      <c r="Q21" s="145"/>
      <c r="R21" s="142"/>
      <c r="S21" s="143"/>
      <c r="T21" s="145"/>
      <c r="U21" s="145"/>
      <c r="V21" s="142"/>
      <c r="W21" s="143"/>
      <c r="X21" s="145"/>
      <c r="Y21" s="142"/>
      <c r="Z21" s="143"/>
      <c r="AA21" s="142"/>
      <c r="AB21" s="143"/>
      <c r="AC21" s="142"/>
      <c r="AD21" s="143"/>
      <c r="AE21" s="145"/>
      <c r="AF21" s="145"/>
      <c r="AG21" s="142"/>
      <c r="AH21" s="143"/>
      <c r="AI21" s="142"/>
      <c r="AJ21" s="143"/>
      <c r="AK21" s="145"/>
      <c r="AL21" s="142"/>
      <c r="AM21" s="143"/>
      <c r="AN21" s="145"/>
      <c r="AO21" s="142"/>
      <c r="AP21" s="143"/>
      <c r="AQ21" s="142"/>
      <c r="AR21" s="143"/>
      <c r="AS21" s="142"/>
      <c r="AT21" s="143"/>
      <c r="AU21" s="142"/>
      <c r="AV21" s="143"/>
      <c r="AW21" s="142"/>
      <c r="AX21" s="143"/>
      <c r="AY21" s="142"/>
      <c r="AZ21" s="143"/>
      <c r="BA21" s="142"/>
      <c r="BB21" s="143"/>
      <c r="BC21" s="145"/>
      <c r="BD21" s="142"/>
      <c r="BE21" s="143"/>
      <c r="BF21" s="145"/>
      <c r="BG21" s="142"/>
      <c r="BH21" s="143"/>
      <c r="BI21" s="145"/>
      <c r="BJ21" s="142"/>
      <c r="BK21" s="143"/>
      <c r="BL21" s="145"/>
      <c r="BM21" s="142"/>
      <c r="BN21" s="143"/>
      <c r="BO21" s="145"/>
      <c r="BP21" s="142"/>
      <c r="BQ21" s="143"/>
      <c r="BR21" s="145"/>
      <c r="BS21" s="142"/>
      <c r="BT21" s="143"/>
      <c r="BU21" s="142"/>
      <c r="BV21" s="143"/>
      <c r="BW21" s="145"/>
      <c r="BX21" s="142"/>
      <c r="BY21" s="143"/>
      <c r="BZ21" s="142"/>
      <c r="CA21" s="143"/>
      <c r="CB21" s="142"/>
      <c r="CC21" s="143"/>
      <c r="CD21" s="145"/>
      <c r="CE21" s="142"/>
      <c r="CF21" s="143"/>
      <c r="CG21" s="145"/>
      <c r="CH21" s="142"/>
      <c r="CI21" s="143"/>
      <c r="CJ21" s="145"/>
      <c r="CK21" s="142"/>
      <c r="CL21" s="143"/>
      <c r="CM21" s="142"/>
      <c r="CN21" s="143"/>
      <c r="CO21" s="145"/>
      <c r="CP21" s="142"/>
      <c r="CQ21" s="143"/>
      <c r="CR21" s="142"/>
      <c r="CS21" s="143"/>
      <c r="CT21" s="142"/>
      <c r="CU21" s="143"/>
      <c r="CV21" s="142"/>
      <c r="CW21" s="143"/>
      <c r="CX21" s="145"/>
      <c r="CY21" s="142"/>
      <c r="CZ21" s="143"/>
      <c r="DA21" s="142"/>
      <c r="DB21" s="143"/>
      <c r="DC21" s="142"/>
      <c r="DD21" s="143"/>
      <c r="DE21" s="142"/>
      <c r="DF21" s="143"/>
      <c r="DG21" s="145"/>
      <c r="DH21" s="142"/>
      <c r="DI21" s="143"/>
      <c r="DJ21" s="142"/>
      <c r="DK21" s="143"/>
      <c r="DL21" s="142"/>
      <c r="DM21" s="143"/>
      <c r="DN21" s="142"/>
      <c r="DO21" s="143"/>
      <c r="DP21" s="142"/>
      <c r="DQ21" s="143"/>
      <c r="DR21" s="142"/>
      <c r="DS21" s="143"/>
      <c r="DT21" s="142"/>
      <c r="DU21" s="143"/>
      <c r="DV21" s="142"/>
      <c r="DW21" s="143"/>
      <c r="DX21" s="142"/>
      <c r="DY21" s="143"/>
      <c r="DZ21" s="142"/>
      <c r="EA21" s="143"/>
      <c r="EB21" s="142"/>
      <c r="EC21" s="143"/>
      <c r="ED21" s="142"/>
      <c r="EE21" s="143"/>
      <c r="EF21" s="142"/>
      <c r="EG21" s="143"/>
      <c r="EH21" s="142"/>
      <c r="EI21" s="143"/>
      <c r="EJ21" s="142"/>
      <c r="EK21" s="143"/>
      <c r="EL21" s="142"/>
      <c r="EM21" s="143"/>
      <c r="EN21" s="142"/>
      <c r="EO21" s="143"/>
      <c r="EP21" s="142"/>
      <c r="EQ21" s="143"/>
      <c r="ER21" s="142"/>
      <c r="ES21" s="143"/>
      <c r="ET21" s="142"/>
      <c r="EU21" s="143"/>
      <c r="EV21" s="142"/>
      <c r="EW21" s="143"/>
      <c r="EX21" s="142"/>
      <c r="EY21" s="143"/>
      <c r="EZ21" s="142"/>
      <c r="FA21" s="143"/>
      <c r="FB21" s="142"/>
      <c r="FC21" s="143"/>
      <c r="FD21" s="136">
        <f t="shared" si="0"/>
        <v>0</v>
      </c>
      <c r="FE21" s="136">
        <f t="shared" si="1"/>
        <v>0</v>
      </c>
      <c r="FF21" s="137" t="str">
        <f t="shared" si="2"/>
        <v>Bravo!!!</v>
      </c>
      <c r="FG21" s="235"/>
      <c r="FH21" s="235"/>
      <c r="FI21" s="235"/>
    </row>
    <row r="22" spans="1:165" x14ac:dyDescent="0.4">
      <c r="A22" s="138">
        <v>16</v>
      </c>
      <c r="B22" s="139"/>
      <c r="C22" s="139"/>
      <c r="D22" s="140"/>
      <c r="E22" s="141"/>
      <c r="F22" s="142"/>
      <c r="G22" s="143"/>
      <c r="H22" s="142"/>
      <c r="I22" s="143"/>
      <c r="J22" s="144"/>
      <c r="K22" s="143"/>
      <c r="L22" s="145"/>
      <c r="M22" s="145"/>
      <c r="N22" s="142"/>
      <c r="O22" s="143"/>
      <c r="P22" s="145"/>
      <c r="Q22" s="145"/>
      <c r="R22" s="142"/>
      <c r="S22" s="143"/>
      <c r="T22" s="145"/>
      <c r="U22" s="145"/>
      <c r="V22" s="142"/>
      <c r="W22" s="143"/>
      <c r="X22" s="145"/>
      <c r="Y22" s="142"/>
      <c r="Z22" s="143"/>
      <c r="AA22" s="142"/>
      <c r="AB22" s="143"/>
      <c r="AC22" s="142"/>
      <c r="AD22" s="143"/>
      <c r="AE22" s="145"/>
      <c r="AF22" s="145"/>
      <c r="AG22" s="142"/>
      <c r="AH22" s="143"/>
      <c r="AI22" s="142"/>
      <c r="AJ22" s="143"/>
      <c r="AK22" s="145"/>
      <c r="AL22" s="142"/>
      <c r="AM22" s="143"/>
      <c r="AN22" s="145"/>
      <c r="AO22" s="142"/>
      <c r="AP22" s="143"/>
      <c r="AQ22" s="142"/>
      <c r="AR22" s="143"/>
      <c r="AS22" s="142"/>
      <c r="AT22" s="143"/>
      <c r="AU22" s="142"/>
      <c r="AV22" s="143"/>
      <c r="AW22" s="142"/>
      <c r="AX22" s="143"/>
      <c r="AY22" s="142"/>
      <c r="AZ22" s="143"/>
      <c r="BA22" s="142"/>
      <c r="BB22" s="143"/>
      <c r="BC22" s="145"/>
      <c r="BD22" s="142"/>
      <c r="BE22" s="143"/>
      <c r="BF22" s="145"/>
      <c r="BG22" s="142"/>
      <c r="BH22" s="143"/>
      <c r="BI22" s="145"/>
      <c r="BJ22" s="142"/>
      <c r="BK22" s="143"/>
      <c r="BL22" s="145"/>
      <c r="BM22" s="142"/>
      <c r="BN22" s="143"/>
      <c r="BO22" s="145"/>
      <c r="BP22" s="142"/>
      <c r="BQ22" s="143"/>
      <c r="BR22" s="145"/>
      <c r="BS22" s="142"/>
      <c r="BT22" s="143"/>
      <c r="BU22" s="142"/>
      <c r="BV22" s="143"/>
      <c r="BW22" s="145"/>
      <c r="BX22" s="142"/>
      <c r="BY22" s="143"/>
      <c r="BZ22" s="142"/>
      <c r="CA22" s="143"/>
      <c r="CB22" s="142"/>
      <c r="CC22" s="143"/>
      <c r="CD22" s="145"/>
      <c r="CE22" s="142"/>
      <c r="CF22" s="143"/>
      <c r="CG22" s="145"/>
      <c r="CH22" s="142"/>
      <c r="CI22" s="143"/>
      <c r="CJ22" s="145"/>
      <c r="CK22" s="142"/>
      <c r="CL22" s="143"/>
      <c r="CM22" s="142"/>
      <c r="CN22" s="143"/>
      <c r="CO22" s="145"/>
      <c r="CP22" s="142"/>
      <c r="CQ22" s="143"/>
      <c r="CR22" s="142"/>
      <c r="CS22" s="143"/>
      <c r="CT22" s="142"/>
      <c r="CU22" s="143"/>
      <c r="CV22" s="142"/>
      <c r="CW22" s="143"/>
      <c r="CX22" s="145"/>
      <c r="CY22" s="142"/>
      <c r="CZ22" s="143"/>
      <c r="DA22" s="142"/>
      <c r="DB22" s="143"/>
      <c r="DC22" s="142"/>
      <c r="DD22" s="143"/>
      <c r="DE22" s="142"/>
      <c r="DF22" s="143"/>
      <c r="DG22" s="145"/>
      <c r="DH22" s="142"/>
      <c r="DI22" s="143"/>
      <c r="DJ22" s="142"/>
      <c r="DK22" s="143"/>
      <c r="DL22" s="142"/>
      <c r="DM22" s="143"/>
      <c r="DN22" s="142"/>
      <c r="DO22" s="143"/>
      <c r="DP22" s="142"/>
      <c r="DQ22" s="143"/>
      <c r="DR22" s="142"/>
      <c r="DS22" s="143"/>
      <c r="DT22" s="142"/>
      <c r="DU22" s="143"/>
      <c r="DV22" s="142"/>
      <c r="DW22" s="143"/>
      <c r="DX22" s="142"/>
      <c r="DY22" s="143"/>
      <c r="DZ22" s="142"/>
      <c r="EA22" s="143"/>
      <c r="EB22" s="142"/>
      <c r="EC22" s="143"/>
      <c r="ED22" s="142"/>
      <c r="EE22" s="143"/>
      <c r="EF22" s="142"/>
      <c r="EG22" s="143"/>
      <c r="EH22" s="142"/>
      <c r="EI22" s="143"/>
      <c r="EJ22" s="142"/>
      <c r="EK22" s="143"/>
      <c r="EL22" s="142"/>
      <c r="EM22" s="143"/>
      <c r="EN22" s="142"/>
      <c r="EO22" s="143"/>
      <c r="EP22" s="142"/>
      <c r="EQ22" s="143"/>
      <c r="ER22" s="142"/>
      <c r="ES22" s="143"/>
      <c r="ET22" s="142"/>
      <c r="EU22" s="143"/>
      <c r="EV22" s="142"/>
      <c r="EW22" s="143"/>
      <c r="EX22" s="142"/>
      <c r="EY22" s="143"/>
      <c r="EZ22" s="142"/>
      <c r="FA22" s="143"/>
      <c r="FB22" s="142"/>
      <c r="FC22" s="143"/>
      <c r="FD22" s="136">
        <f t="shared" si="0"/>
        <v>0</v>
      </c>
      <c r="FE22" s="136">
        <f t="shared" si="1"/>
        <v>0</v>
      </c>
      <c r="FF22" s="137" t="str">
        <f t="shared" si="2"/>
        <v>Bravo!!!</v>
      </c>
      <c r="FG22" s="235"/>
      <c r="FH22" s="235"/>
      <c r="FI22" s="235"/>
    </row>
    <row r="23" spans="1:165" x14ac:dyDescent="0.4">
      <c r="A23" s="138">
        <v>17</v>
      </c>
      <c r="B23" s="139"/>
      <c r="C23" s="139"/>
      <c r="D23" s="140"/>
      <c r="E23" s="141"/>
      <c r="F23" s="142"/>
      <c r="G23" s="143"/>
      <c r="H23" s="142"/>
      <c r="I23" s="143"/>
      <c r="J23" s="144"/>
      <c r="K23" s="143"/>
      <c r="L23" s="145"/>
      <c r="M23" s="145"/>
      <c r="N23" s="142"/>
      <c r="O23" s="143"/>
      <c r="P23" s="145"/>
      <c r="Q23" s="145"/>
      <c r="R23" s="142"/>
      <c r="S23" s="143"/>
      <c r="T23" s="145"/>
      <c r="U23" s="145"/>
      <c r="V23" s="142"/>
      <c r="W23" s="143"/>
      <c r="X23" s="145"/>
      <c r="Y23" s="142"/>
      <c r="Z23" s="143"/>
      <c r="AA23" s="142"/>
      <c r="AB23" s="143"/>
      <c r="AC23" s="142"/>
      <c r="AD23" s="143"/>
      <c r="AE23" s="145"/>
      <c r="AF23" s="145"/>
      <c r="AG23" s="142"/>
      <c r="AH23" s="143"/>
      <c r="AI23" s="142"/>
      <c r="AJ23" s="143"/>
      <c r="AK23" s="145"/>
      <c r="AL23" s="142"/>
      <c r="AM23" s="143"/>
      <c r="AN23" s="145"/>
      <c r="AO23" s="142"/>
      <c r="AP23" s="143"/>
      <c r="AQ23" s="142"/>
      <c r="AR23" s="143"/>
      <c r="AS23" s="142"/>
      <c r="AT23" s="143"/>
      <c r="AU23" s="142"/>
      <c r="AV23" s="143"/>
      <c r="AW23" s="142"/>
      <c r="AX23" s="143"/>
      <c r="AY23" s="142"/>
      <c r="AZ23" s="143"/>
      <c r="BA23" s="142"/>
      <c r="BB23" s="143"/>
      <c r="BC23" s="145"/>
      <c r="BD23" s="142"/>
      <c r="BE23" s="143"/>
      <c r="BF23" s="145"/>
      <c r="BG23" s="142"/>
      <c r="BH23" s="143"/>
      <c r="BI23" s="145"/>
      <c r="BJ23" s="142"/>
      <c r="BK23" s="143"/>
      <c r="BL23" s="145"/>
      <c r="BM23" s="142"/>
      <c r="BN23" s="143"/>
      <c r="BO23" s="145"/>
      <c r="BP23" s="142"/>
      <c r="BQ23" s="143"/>
      <c r="BR23" s="145"/>
      <c r="BS23" s="142"/>
      <c r="BT23" s="143"/>
      <c r="BU23" s="142"/>
      <c r="BV23" s="143"/>
      <c r="BW23" s="145"/>
      <c r="BX23" s="142"/>
      <c r="BY23" s="143"/>
      <c r="BZ23" s="142"/>
      <c r="CA23" s="143"/>
      <c r="CB23" s="142"/>
      <c r="CC23" s="143"/>
      <c r="CD23" s="145"/>
      <c r="CE23" s="142"/>
      <c r="CF23" s="143"/>
      <c r="CG23" s="145"/>
      <c r="CH23" s="142"/>
      <c r="CI23" s="143"/>
      <c r="CJ23" s="145"/>
      <c r="CK23" s="142"/>
      <c r="CL23" s="143"/>
      <c r="CM23" s="142"/>
      <c r="CN23" s="143"/>
      <c r="CO23" s="145"/>
      <c r="CP23" s="142"/>
      <c r="CQ23" s="143"/>
      <c r="CR23" s="142"/>
      <c r="CS23" s="143"/>
      <c r="CT23" s="142"/>
      <c r="CU23" s="143"/>
      <c r="CV23" s="142"/>
      <c r="CW23" s="143"/>
      <c r="CX23" s="145"/>
      <c r="CY23" s="142"/>
      <c r="CZ23" s="143"/>
      <c r="DA23" s="142"/>
      <c r="DB23" s="143"/>
      <c r="DC23" s="142"/>
      <c r="DD23" s="143"/>
      <c r="DE23" s="142"/>
      <c r="DF23" s="143"/>
      <c r="DG23" s="145"/>
      <c r="DH23" s="142"/>
      <c r="DI23" s="143"/>
      <c r="DJ23" s="142"/>
      <c r="DK23" s="143"/>
      <c r="DL23" s="142"/>
      <c r="DM23" s="143"/>
      <c r="DN23" s="142"/>
      <c r="DO23" s="143"/>
      <c r="DP23" s="142"/>
      <c r="DQ23" s="143"/>
      <c r="DR23" s="142"/>
      <c r="DS23" s="143"/>
      <c r="DT23" s="142"/>
      <c r="DU23" s="143"/>
      <c r="DV23" s="142"/>
      <c r="DW23" s="143"/>
      <c r="DX23" s="142"/>
      <c r="DY23" s="143"/>
      <c r="DZ23" s="142"/>
      <c r="EA23" s="143"/>
      <c r="EB23" s="142"/>
      <c r="EC23" s="143"/>
      <c r="ED23" s="142"/>
      <c r="EE23" s="143"/>
      <c r="EF23" s="142"/>
      <c r="EG23" s="143"/>
      <c r="EH23" s="142"/>
      <c r="EI23" s="143"/>
      <c r="EJ23" s="142"/>
      <c r="EK23" s="143"/>
      <c r="EL23" s="142"/>
      <c r="EM23" s="143"/>
      <c r="EN23" s="142"/>
      <c r="EO23" s="143"/>
      <c r="EP23" s="142"/>
      <c r="EQ23" s="143"/>
      <c r="ER23" s="142"/>
      <c r="ES23" s="143"/>
      <c r="ET23" s="142"/>
      <c r="EU23" s="143"/>
      <c r="EV23" s="142"/>
      <c r="EW23" s="143"/>
      <c r="EX23" s="142"/>
      <c r="EY23" s="143"/>
      <c r="EZ23" s="142"/>
      <c r="FA23" s="143"/>
      <c r="FB23" s="142"/>
      <c r="FC23" s="143"/>
      <c r="FD23" s="136">
        <f t="shared" si="0"/>
        <v>0</v>
      </c>
      <c r="FE23" s="136">
        <f t="shared" si="1"/>
        <v>0</v>
      </c>
      <c r="FF23" s="137" t="str">
        <f t="shared" si="2"/>
        <v>Bravo!!!</v>
      </c>
      <c r="FG23" s="235"/>
      <c r="FH23" s="235"/>
      <c r="FI23" s="235"/>
    </row>
    <row r="24" spans="1:165" x14ac:dyDescent="0.4">
      <c r="A24" s="138">
        <v>18</v>
      </c>
      <c r="B24" s="139"/>
      <c r="C24" s="139"/>
      <c r="D24" s="140"/>
      <c r="E24" s="141"/>
      <c r="F24" s="142"/>
      <c r="G24" s="143"/>
      <c r="H24" s="142"/>
      <c r="I24" s="143"/>
      <c r="J24" s="144"/>
      <c r="K24" s="143"/>
      <c r="L24" s="145"/>
      <c r="M24" s="145"/>
      <c r="N24" s="142"/>
      <c r="O24" s="143"/>
      <c r="P24" s="145"/>
      <c r="Q24" s="145"/>
      <c r="R24" s="142"/>
      <c r="S24" s="143"/>
      <c r="T24" s="145"/>
      <c r="U24" s="145"/>
      <c r="V24" s="142"/>
      <c r="W24" s="143"/>
      <c r="X24" s="145"/>
      <c r="Y24" s="142"/>
      <c r="Z24" s="143"/>
      <c r="AA24" s="142"/>
      <c r="AB24" s="143"/>
      <c r="AC24" s="142"/>
      <c r="AD24" s="143"/>
      <c r="AE24" s="145"/>
      <c r="AF24" s="145"/>
      <c r="AG24" s="142"/>
      <c r="AH24" s="143"/>
      <c r="AI24" s="142"/>
      <c r="AJ24" s="143"/>
      <c r="AK24" s="145"/>
      <c r="AL24" s="142"/>
      <c r="AM24" s="143"/>
      <c r="AN24" s="145"/>
      <c r="AO24" s="142"/>
      <c r="AP24" s="143"/>
      <c r="AQ24" s="142"/>
      <c r="AR24" s="143"/>
      <c r="AS24" s="142"/>
      <c r="AT24" s="143"/>
      <c r="AU24" s="142"/>
      <c r="AV24" s="143"/>
      <c r="AW24" s="142"/>
      <c r="AX24" s="143"/>
      <c r="AY24" s="142"/>
      <c r="AZ24" s="143"/>
      <c r="BA24" s="142"/>
      <c r="BB24" s="143"/>
      <c r="BC24" s="145"/>
      <c r="BD24" s="142"/>
      <c r="BE24" s="143"/>
      <c r="BF24" s="145"/>
      <c r="BG24" s="142"/>
      <c r="BH24" s="143"/>
      <c r="BI24" s="145"/>
      <c r="BJ24" s="142"/>
      <c r="BK24" s="143"/>
      <c r="BL24" s="145"/>
      <c r="BM24" s="142"/>
      <c r="BN24" s="143"/>
      <c r="BO24" s="145"/>
      <c r="BP24" s="142"/>
      <c r="BQ24" s="143"/>
      <c r="BR24" s="145"/>
      <c r="BS24" s="142"/>
      <c r="BT24" s="143"/>
      <c r="BU24" s="142"/>
      <c r="BV24" s="143"/>
      <c r="BW24" s="145"/>
      <c r="BX24" s="142"/>
      <c r="BY24" s="143"/>
      <c r="BZ24" s="142"/>
      <c r="CA24" s="143"/>
      <c r="CB24" s="142"/>
      <c r="CC24" s="143"/>
      <c r="CD24" s="145"/>
      <c r="CE24" s="142"/>
      <c r="CF24" s="143"/>
      <c r="CG24" s="145"/>
      <c r="CH24" s="142"/>
      <c r="CI24" s="143"/>
      <c r="CJ24" s="145"/>
      <c r="CK24" s="142"/>
      <c r="CL24" s="143"/>
      <c r="CM24" s="142"/>
      <c r="CN24" s="143"/>
      <c r="CO24" s="145"/>
      <c r="CP24" s="142"/>
      <c r="CQ24" s="143"/>
      <c r="CR24" s="142"/>
      <c r="CS24" s="143"/>
      <c r="CT24" s="142"/>
      <c r="CU24" s="143"/>
      <c r="CV24" s="142"/>
      <c r="CW24" s="143"/>
      <c r="CX24" s="145"/>
      <c r="CY24" s="142"/>
      <c r="CZ24" s="143"/>
      <c r="DA24" s="142"/>
      <c r="DB24" s="143"/>
      <c r="DC24" s="142"/>
      <c r="DD24" s="143"/>
      <c r="DE24" s="142"/>
      <c r="DF24" s="143"/>
      <c r="DG24" s="145"/>
      <c r="DH24" s="142"/>
      <c r="DI24" s="143"/>
      <c r="DJ24" s="142"/>
      <c r="DK24" s="143"/>
      <c r="DL24" s="142"/>
      <c r="DM24" s="143"/>
      <c r="DN24" s="142"/>
      <c r="DO24" s="143"/>
      <c r="DP24" s="142"/>
      <c r="DQ24" s="143"/>
      <c r="DR24" s="142"/>
      <c r="DS24" s="143"/>
      <c r="DT24" s="142"/>
      <c r="DU24" s="143"/>
      <c r="DV24" s="142"/>
      <c r="DW24" s="143"/>
      <c r="DX24" s="142"/>
      <c r="DY24" s="143"/>
      <c r="DZ24" s="142"/>
      <c r="EA24" s="143"/>
      <c r="EB24" s="142"/>
      <c r="EC24" s="143"/>
      <c r="ED24" s="142"/>
      <c r="EE24" s="143"/>
      <c r="EF24" s="142"/>
      <c r="EG24" s="143"/>
      <c r="EH24" s="142"/>
      <c r="EI24" s="143"/>
      <c r="EJ24" s="142"/>
      <c r="EK24" s="143"/>
      <c r="EL24" s="142"/>
      <c r="EM24" s="143"/>
      <c r="EN24" s="142"/>
      <c r="EO24" s="143"/>
      <c r="EP24" s="142"/>
      <c r="EQ24" s="143"/>
      <c r="ER24" s="142"/>
      <c r="ES24" s="143"/>
      <c r="ET24" s="142"/>
      <c r="EU24" s="143"/>
      <c r="EV24" s="142"/>
      <c r="EW24" s="143"/>
      <c r="EX24" s="142"/>
      <c r="EY24" s="143"/>
      <c r="EZ24" s="142"/>
      <c r="FA24" s="143"/>
      <c r="FB24" s="142"/>
      <c r="FC24" s="143"/>
      <c r="FD24" s="136">
        <f t="shared" si="0"/>
        <v>0</v>
      </c>
      <c r="FE24" s="136">
        <f t="shared" si="1"/>
        <v>0</v>
      </c>
      <c r="FF24" s="137" t="str">
        <f t="shared" si="2"/>
        <v>Bravo!!!</v>
      </c>
      <c r="FG24" s="235"/>
      <c r="FH24" s="235"/>
      <c r="FI24" s="235"/>
    </row>
    <row r="25" spans="1:165" x14ac:dyDescent="0.4">
      <c r="A25" s="138">
        <v>19</v>
      </c>
      <c r="B25" s="139"/>
      <c r="C25" s="139"/>
      <c r="D25" s="140"/>
      <c r="E25" s="141"/>
      <c r="F25" s="142"/>
      <c r="G25" s="143"/>
      <c r="H25" s="142"/>
      <c r="I25" s="143"/>
      <c r="J25" s="144"/>
      <c r="K25" s="143"/>
      <c r="L25" s="145"/>
      <c r="M25" s="145"/>
      <c r="N25" s="142"/>
      <c r="O25" s="143"/>
      <c r="P25" s="145"/>
      <c r="Q25" s="145"/>
      <c r="R25" s="142"/>
      <c r="S25" s="143"/>
      <c r="T25" s="145"/>
      <c r="U25" s="145"/>
      <c r="V25" s="142"/>
      <c r="W25" s="143"/>
      <c r="X25" s="145"/>
      <c r="Y25" s="142"/>
      <c r="Z25" s="143"/>
      <c r="AA25" s="142"/>
      <c r="AB25" s="143"/>
      <c r="AC25" s="142"/>
      <c r="AD25" s="143"/>
      <c r="AE25" s="145"/>
      <c r="AF25" s="145"/>
      <c r="AG25" s="142"/>
      <c r="AH25" s="143"/>
      <c r="AI25" s="142"/>
      <c r="AJ25" s="143"/>
      <c r="AK25" s="145"/>
      <c r="AL25" s="142"/>
      <c r="AM25" s="143"/>
      <c r="AN25" s="145"/>
      <c r="AO25" s="142"/>
      <c r="AP25" s="143"/>
      <c r="AQ25" s="142"/>
      <c r="AR25" s="143"/>
      <c r="AS25" s="142"/>
      <c r="AT25" s="143"/>
      <c r="AU25" s="142"/>
      <c r="AV25" s="143"/>
      <c r="AW25" s="142"/>
      <c r="AX25" s="143"/>
      <c r="AY25" s="142"/>
      <c r="AZ25" s="143"/>
      <c r="BA25" s="142"/>
      <c r="BB25" s="143"/>
      <c r="BC25" s="145"/>
      <c r="BD25" s="142"/>
      <c r="BE25" s="143"/>
      <c r="BF25" s="145"/>
      <c r="BG25" s="142"/>
      <c r="BH25" s="143"/>
      <c r="BI25" s="145"/>
      <c r="BJ25" s="142"/>
      <c r="BK25" s="143"/>
      <c r="BL25" s="145"/>
      <c r="BM25" s="142"/>
      <c r="BN25" s="143"/>
      <c r="BO25" s="145"/>
      <c r="BP25" s="142"/>
      <c r="BQ25" s="143"/>
      <c r="BR25" s="145"/>
      <c r="BS25" s="142"/>
      <c r="BT25" s="143"/>
      <c r="BU25" s="142"/>
      <c r="BV25" s="143"/>
      <c r="BW25" s="145"/>
      <c r="BX25" s="142"/>
      <c r="BY25" s="143"/>
      <c r="BZ25" s="142"/>
      <c r="CA25" s="143"/>
      <c r="CB25" s="142"/>
      <c r="CC25" s="143"/>
      <c r="CD25" s="145"/>
      <c r="CE25" s="142"/>
      <c r="CF25" s="143"/>
      <c r="CG25" s="145"/>
      <c r="CH25" s="142"/>
      <c r="CI25" s="143"/>
      <c r="CJ25" s="145"/>
      <c r="CK25" s="142"/>
      <c r="CL25" s="143"/>
      <c r="CM25" s="142"/>
      <c r="CN25" s="143"/>
      <c r="CO25" s="145"/>
      <c r="CP25" s="142"/>
      <c r="CQ25" s="143"/>
      <c r="CR25" s="142"/>
      <c r="CS25" s="143"/>
      <c r="CT25" s="142"/>
      <c r="CU25" s="143"/>
      <c r="CV25" s="142"/>
      <c r="CW25" s="143"/>
      <c r="CX25" s="145"/>
      <c r="CY25" s="142"/>
      <c r="CZ25" s="143"/>
      <c r="DA25" s="142"/>
      <c r="DB25" s="143"/>
      <c r="DC25" s="142"/>
      <c r="DD25" s="143"/>
      <c r="DE25" s="142"/>
      <c r="DF25" s="143"/>
      <c r="DG25" s="145"/>
      <c r="DH25" s="142"/>
      <c r="DI25" s="143"/>
      <c r="DJ25" s="142"/>
      <c r="DK25" s="143"/>
      <c r="DL25" s="142"/>
      <c r="DM25" s="143"/>
      <c r="DN25" s="142"/>
      <c r="DO25" s="143"/>
      <c r="DP25" s="142"/>
      <c r="DQ25" s="143"/>
      <c r="DR25" s="142"/>
      <c r="DS25" s="143"/>
      <c r="DT25" s="142"/>
      <c r="DU25" s="143"/>
      <c r="DV25" s="142"/>
      <c r="DW25" s="143"/>
      <c r="DX25" s="142"/>
      <c r="DY25" s="143"/>
      <c r="DZ25" s="142"/>
      <c r="EA25" s="143"/>
      <c r="EB25" s="142"/>
      <c r="EC25" s="143"/>
      <c r="ED25" s="142"/>
      <c r="EE25" s="143"/>
      <c r="EF25" s="142"/>
      <c r="EG25" s="143"/>
      <c r="EH25" s="142"/>
      <c r="EI25" s="143"/>
      <c r="EJ25" s="142"/>
      <c r="EK25" s="143"/>
      <c r="EL25" s="142"/>
      <c r="EM25" s="143"/>
      <c r="EN25" s="142"/>
      <c r="EO25" s="143"/>
      <c r="EP25" s="142"/>
      <c r="EQ25" s="143"/>
      <c r="ER25" s="142"/>
      <c r="ES25" s="143"/>
      <c r="ET25" s="142"/>
      <c r="EU25" s="143"/>
      <c r="EV25" s="142"/>
      <c r="EW25" s="143"/>
      <c r="EX25" s="142"/>
      <c r="EY25" s="143"/>
      <c r="EZ25" s="142"/>
      <c r="FA25" s="143"/>
      <c r="FB25" s="142"/>
      <c r="FC25" s="143"/>
      <c r="FD25" s="136">
        <f t="shared" si="0"/>
        <v>0</v>
      </c>
      <c r="FE25" s="136">
        <f t="shared" si="1"/>
        <v>0</v>
      </c>
      <c r="FF25" s="137" t="str">
        <f t="shared" si="2"/>
        <v>Bravo!!!</v>
      </c>
      <c r="FG25" s="235"/>
      <c r="FH25" s="235"/>
      <c r="FI25" s="235"/>
    </row>
    <row r="26" spans="1:165" x14ac:dyDescent="0.4">
      <c r="A26" s="138">
        <v>20</v>
      </c>
      <c r="B26" s="139"/>
      <c r="C26" s="139"/>
      <c r="D26" s="140"/>
      <c r="E26" s="141"/>
      <c r="F26" s="142"/>
      <c r="G26" s="143"/>
      <c r="H26" s="142"/>
      <c r="I26" s="143"/>
      <c r="J26" s="144"/>
      <c r="K26" s="143"/>
      <c r="L26" s="145"/>
      <c r="M26" s="145"/>
      <c r="N26" s="142"/>
      <c r="O26" s="143"/>
      <c r="P26" s="145"/>
      <c r="Q26" s="145"/>
      <c r="R26" s="142"/>
      <c r="S26" s="143"/>
      <c r="T26" s="145"/>
      <c r="U26" s="145"/>
      <c r="V26" s="142"/>
      <c r="W26" s="143"/>
      <c r="X26" s="145"/>
      <c r="Y26" s="142"/>
      <c r="Z26" s="143"/>
      <c r="AA26" s="142"/>
      <c r="AB26" s="143"/>
      <c r="AC26" s="142"/>
      <c r="AD26" s="143"/>
      <c r="AE26" s="145"/>
      <c r="AF26" s="145"/>
      <c r="AG26" s="142"/>
      <c r="AH26" s="143"/>
      <c r="AI26" s="142"/>
      <c r="AJ26" s="143"/>
      <c r="AK26" s="145"/>
      <c r="AL26" s="142"/>
      <c r="AM26" s="143"/>
      <c r="AN26" s="145"/>
      <c r="AO26" s="142"/>
      <c r="AP26" s="143"/>
      <c r="AQ26" s="142"/>
      <c r="AR26" s="143"/>
      <c r="AS26" s="142"/>
      <c r="AT26" s="143"/>
      <c r="AU26" s="142"/>
      <c r="AV26" s="143"/>
      <c r="AW26" s="142"/>
      <c r="AX26" s="143"/>
      <c r="AY26" s="142"/>
      <c r="AZ26" s="143"/>
      <c r="BA26" s="142"/>
      <c r="BB26" s="143"/>
      <c r="BC26" s="145"/>
      <c r="BD26" s="142"/>
      <c r="BE26" s="143"/>
      <c r="BF26" s="145"/>
      <c r="BG26" s="142"/>
      <c r="BH26" s="143"/>
      <c r="BI26" s="145"/>
      <c r="BJ26" s="142"/>
      <c r="BK26" s="143"/>
      <c r="BL26" s="145"/>
      <c r="BM26" s="142"/>
      <c r="BN26" s="143"/>
      <c r="BO26" s="145"/>
      <c r="BP26" s="142"/>
      <c r="BQ26" s="143"/>
      <c r="BR26" s="145"/>
      <c r="BS26" s="142"/>
      <c r="BT26" s="143"/>
      <c r="BU26" s="142"/>
      <c r="BV26" s="143"/>
      <c r="BW26" s="145"/>
      <c r="BX26" s="142"/>
      <c r="BY26" s="143"/>
      <c r="BZ26" s="142"/>
      <c r="CA26" s="143"/>
      <c r="CB26" s="142"/>
      <c r="CC26" s="143"/>
      <c r="CD26" s="145"/>
      <c r="CE26" s="142"/>
      <c r="CF26" s="143"/>
      <c r="CG26" s="145"/>
      <c r="CH26" s="142"/>
      <c r="CI26" s="143"/>
      <c r="CJ26" s="145"/>
      <c r="CK26" s="142"/>
      <c r="CL26" s="143"/>
      <c r="CM26" s="142"/>
      <c r="CN26" s="143"/>
      <c r="CO26" s="145"/>
      <c r="CP26" s="142"/>
      <c r="CQ26" s="143"/>
      <c r="CR26" s="142"/>
      <c r="CS26" s="143"/>
      <c r="CT26" s="142"/>
      <c r="CU26" s="143"/>
      <c r="CV26" s="142"/>
      <c r="CW26" s="143"/>
      <c r="CX26" s="145"/>
      <c r="CY26" s="142"/>
      <c r="CZ26" s="143"/>
      <c r="DA26" s="142"/>
      <c r="DB26" s="143"/>
      <c r="DC26" s="142"/>
      <c r="DD26" s="143"/>
      <c r="DE26" s="142"/>
      <c r="DF26" s="143"/>
      <c r="DG26" s="145"/>
      <c r="DH26" s="142"/>
      <c r="DI26" s="143"/>
      <c r="DJ26" s="142"/>
      <c r="DK26" s="143"/>
      <c r="DL26" s="142"/>
      <c r="DM26" s="143"/>
      <c r="DN26" s="142"/>
      <c r="DO26" s="143"/>
      <c r="DP26" s="142"/>
      <c r="DQ26" s="143"/>
      <c r="DR26" s="142"/>
      <c r="DS26" s="143"/>
      <c r="DT26" s="142"/>
      <c r="DU26" s="143"/>
      <c r="DV26" s="142"/>
      <c r="DW26" s="143"/>
      <c r="DX26" s="142"/>
      <c r="DY26" s="143"/>
      <c r="DZ26" s="142"/>
      <c r="EA26" s="143"/>
      <c r="EB26" s="142"/>
      <c r="EC26" s="143"/>
      <c r="ED26" s="142"/>
      <c r="EE26" s="143"/>
      <c r="EF26" s="142"/>
      <c r="EG26" s="143"/>
      <c r="EH26" s="142"/>
      <c r="EI26" s="143"/>
      <c r="EJ26" s="142"/>
      <c r="EK26" s="143"/>
      <c r="EL26" s="142"/>
      <c r="EM26" s="143"/>
      <c r="EN26" s="142"/>
      <c r="EO26" s="143"/>
      <c r="EP26" s="142"/>
      <c r="EQ26" s="143"/>
      <c r="ER26" s="142"/>
      <c r="ES26" s="143"/>
      <c r="ET26" s="142"/>
      <c r="EU26" s="143"/>
      <c r="EV26" s="142"/>
      <c r="EW26" s="143"/>
      <c r="EX26" s="142"/>
      <c r="EY26" s="143"/>
      <c r="EZ26" s="142"/>
      <c r="FA26" s="143"/>
      <c r="FB26" s="142"/>
      <c r="FC26" s="143"/>
      <c r="FD26" s="136">
        <f t="shared" si="0"/>
        <v>0</v>
      </c>
      <c r="FE26" s="136">
        <f t="shared" si="1"/>
        <v>0</v>
      </c>
      <c r="FF26" s="137" t="str">
        <f t="shared" si="2"/>
        <v>Bravo!!!</v>
      </c>
      <c r="FG26" s="235"/>
      <c r="FH26" s="235"/>
      <c r="FI26" s="235"/>
    </row>
    <row r="27" spans="1:165" x14ac:dyDescent="0.4">
      <c r="A27" s="138">
        <v>21</v>
      </c>
      <c r="B27" s="139"/>
      <c r="C27" s="139"/>
      <c r="D27" s="140"/>
      <c r="E27" s="141"/>
      <c r="F27" s="142"/>
      <c r="G27" s="143"/>
      <c r="H27" s="142"/>
      <c r="I27" s="143"/>
      <c r="J27" s="144"/>
      <c r="K27" s="143"/>
      <c r="L27" s="145"/>
      <c r="M27" s="145"/>
      <c r="N27" s="142"/>
      <c r="O27" s="143"/>
      <c r="P27" s="145"/>
      <c r="Q27" s="145"/>
      <c r="R27" s="142"/>
      <c r="S27" s="143"/>
      <c r="T27" s="145"/>
      <c r="U27" s="145"/>
      <c r="V27" s="142"/>
      <c r="W27" s="143"/>
      <c r="X27" s="145"/>
      <c r="Y27" s="142"/>
      <c r="Z27" s="143"/>
      <c r="AA27" s="142"/>
      <c r="AB27" s="143"/>
      <c r="AC27" s="142"/>
      <c r="AD27" s="143"/>
      <c r="AE27" s="145"/>
      <c r="AF27" s="145"/>
      <c r="AG27" s="142"/>
      <c r="AH27" s="143"/>
      <c r="AI27" s="142"/>
      <c r="AJ27" s="143"/>
      <c r="AK27" s="145"/>
      <c r="AL27" s="142"/>
      <c r="AM27" s="143"/>
      <c r="AN27" s="145"/>
      <c r="AO27" s="142"/>
      <c r="AP27" s="143"/>
      <c r="AQ27" s="142"/>
      <c r="AR27" s="143"/>
      <c r="AS27" s="142"/>
      <c r="AT27" s="143"/>
      <c r="AU27" s="142"/>
      <c r="AV27" s="143"/>
      <c r="AW27" s="142"/>
      <c r="AX27" s="143"/>
      <c r="AY27" s="142"/>
      <c r="AZ27" s="143"/>
      <c r="BA27" s="142"/>
      <c r="BB27" s="143"/>
      <c r="BC27" s="145"/>
      <c r="BD27" s="142"/>
      <c r="BE27" s="143"/>
      <c r="BF27" s="145"/>
      <c r="BG27" s="142"/>
      <c r="BH27" s="143"/>
      <c r="BI27" s="145"/>
      <c r="BJ27" s="142"/>
      <c r="BK27" s="143"/>
      <c r="BL27" s="145"/>
      <c r="BM27" s="142"/>
      <c r="BN27" s="143"/>
      <c r="BO27" s="145"/>
      <c r="BP27" s="142"/>
      <c r="BQ27" s="143"/>
      <c r="BR27" s="145"/>
      <c r="BS27" s="142"/>
      <c r="BT27" s="143"/>
      <c r="BU27" s="142"/>
      <c r="BV27" s="143"/>
      <c r="BW27" s="145"/>
      <c r="BX27" s="142"/>
      <c r="BY27" s="143"/>
      <c r="BZ27" s="142"/>
      <c r="CA27" s="143"/>
      <c r="CB27" s="142"/>
      <c r="CC27" s="143"/>
      <c r="CD27" s="145"/>
      <c r="CE27" s="142"/>
      <c r="CF27" s="143"/>
      <c r="CG27" s="145"/>
      <c r="CH27" s="142"/>
      <c r="CI27" s="143"/>
      <c r="CJ27" s="145"/>
      <c r="CK27" s="142"/>
      <c r="CL27" s="143"/>
      <c r="CM27" s="142"/>
      <c r="CN27" s="143"/>
      <c r="CO27" s="145"/>
      <c r="CP27" s="142"/>
      <c r="CQ27" s="143"/>
      <c r="CR27" s="142"/>
      <c r="CS27" s="143"/>
      <c r="CT27" s="142"/>
      <c r="CU27" s="143"/>
      <c r="CV27" s="142"/>
      <c r="CW27" s="143"/>
      <c r="CX27" s="145"/>
      <c r="CY27" s="142"/>
      <c r="CZ27" s="143"/>
      <c r="DA27" s="142"/>
      <c r="DB27" s="143"/>
      <c r="DC27" s="142"/>
      <c r="DD27" s="143"/>
      <c r="DE27" s="142"/>
      <c r="DF27" s="143"/>
      <c r="DG27" s="145"/>
      <c r="DH27" s="142"/>
      <c r="DI27" s="143"/>
      <c r="DJ27" s="142"/>
      <c r="DK27" s="143"/>
      <c r="DL27" s="142"/>
      <c r="DM27" s="143"/>
      <c r="DN27" s="142"/>
      <c r="DO27" s="143"/>
      <c r="DP27" s="142"/>
      <c r="DQ27" s="143"/>
      <c r="DR27" s="142"/>
      <c r="DS27" s="143"/>
      <c r="DT27" s="142"/>
      <c r="DU27" s="143"/>
      <c r="DV27" s="142"/>
      <c r="DW27" s="143"/>
      <c r="DX27" s="142"/>
      <c r="DY27" s="143"/>
      <c r="DZ27" s="142"/>
      <c r="EA27" s="143"/>
      <c r="EB27" s="142"/>
      <c r="EC27" s="143"/>
      <c r="ED27" s="142"/>
      <c r="EE27" s="143"/>
      <c r="EF27" s="142"/>
      <c r="EG27" s="143"/>
      <c r="EH27" s="142"/>
      <c r="EI27" s="143"/>
      <c r="EJ27" s="142"/>
      <c r="EK27" s="143"/>
      <c r="EL27" s="142"/>
      <c r="EM27" s="143"/>
      <c r="EN27" s="142"/>
      <c r="EO27" s="143"/>
      <c r="EP27" s="142"/>
      <c r="EQ27" s="143"/>
      <c r="ER27" s="142"/>
      <c r="ES27" s="143"/>
      <c r="ET27" s="142"/>
      <c r="EU27" s="143"/>
      <c r="EV27" s="142"/>
      <c r="EW27" s="143"/>
      <c r="EX27" s="142"/>
      <c r="EY27" s="143"/>
      <c r="EZ27" s="142"/>
      <c r="FA27" s="143"/>
      <c r="FB27" s="142"/>
      <c r="FC27" s="143"/>
      <c r="FD27" s="136">
        <f t="shared" si="0"/>
        <v>0</v>
      </c>
      <c r="FE27" s="136">
        <f t="shared" si="1"/>
        <v>0</v>
      </c>
      <c r="FF27" s="137" t="str">
        <f t="shared" si="2"/>
        <v>Bravo!!!</v>
      </c>
      <c r="FG27" s="235"/>
      <c r="FH27" s="235"/>
      <c r="FI27" s="235"/>
    </row>
    <row r="28" spans="1:165" x14ac:dyDescent="0.4">
      <c r="A28" s="138">
        <v>22</v>
      </c>
      <c r="B28" s="139"/>
      <c r="C28" s="139"/>
      <c r="D28" s="140"/>
      <c r="E28" s="141"/>
      <c r="F28" s="142"/>
      <c r="G28" s="143"/>
      <c r="H28" s="142"/>
      <c r="I28" s="143"/>
      <c r="J28" s="144"/>
      <c r="K28" s="143"/>
      <c r="L28" s="145"/>
      <c r="M28" s="145"/>
      <c r="N28" s="142"/>
      <c r="O28" s="143"/>
      <c r="P28" s="145"/>
      <c r="Q28" s="145"/>
      <c r="R28" s="142"/>
      <c r="S28" s="143"/>
      <c r="T28" s="145"/>
      <c r="U28" s="145"/>
      <c r="V28" s="142"/>
      <c r="W28" s="143"/>
      <c r="X28" s="145"/>
      <c r="Y28" s="142"/>
      <c r="Z28" s="143"/>
      <c r="AA28" s="142"/>
      <c r="AB28" s="143"/>
      <c r="AC28" s="142"/>
      <c r="AD28" s="143"/>
      <c r="AE28" s="145"/>
      <c r="AF28" s="145"/>
      <c r="AG28" s="142"/>
      <c r="AH28" s="143"/>
      <c r="AI28" s="142"/>
      <c r="AJ28" s="143"/>
      <c r="AK28" s="145"/>
      <c r="AL28" s="142"/>
      <c r="AM28" s="143"/>
      <c r="AN28" s="145"/>
      <c r="AO28" s="142"/>
      <c r="AP28" s="143"/>
      <c r="AQ28" s="142"/>
      <c r="AR28" s="143"/>
      <c r="AS28" s="142"/>
      <c r="AT28" s="143"/>
      <c r="AU28" s="142"/>
      <c r="AV28" s="143"/>
      <c r="AW28" s="142"/>
      <c r="AX28" s="143"/>
      <c r="AY28" s="142"/>
      <c r="AZ28" s="143"/>
      <c r="BA28" s="142"/>
      <c r="BB28" s="143"/>
      <c r="BC28" s="145"/>
      <c r="BD28" s="142"/>
      <c r="BE28" s="143"/>
      <c r="BF28" s="145"/>
      <c r="BG28" s="142"/>
      <c r="BH28" s="143"/>
      <c r="BI28" s="145"/>
      <c r="BJ28" s="142"/>
      <c r="BK28" s="143"/>
      <c r="BL28" s="145"/>
      <c r="BM28" s="142"/>
      <c r="BN28" s="143"/>
      <c r="BO28" s="145"/>
      <c r="BP28" s="142"/>
      <c r="BQ28" s="143"/>
      <c r="BR28" s="145"/>
      <c r="BS28" s="142"/>
      <c r="BT28" s="143"/>
      <c r="BU28" s="142"/>
      <c r="BV28" s="143"/>
      <c r="BW28" s="145"/>
      <c r="BX28" s="142"/>
      <c r="BY28" s="143"/>
      <c r="BZ28" s="142"/>
      <c r="CA28" s="143"/>
      <c r="CB28" s="142"/>
      <c r="CC28" s="143"/>
      <c r="CD28" s="145"/>
      <c r="CE28" s="142"/>
      <c r="CF28" s="143"/>
      <c r="CG28" s="145"/>
      <c r="CH28" s="142"/>
      <c r="CI28" s="143"/>
      <c r="CJ28" s="145"/>
      <c r="CK28" s="142"/>
      <c r="CL28" s="143"/>
      <c r="CM28" s="142"/>
      <c r="CN28" s="143"/>
      <c r="CO28" s="145"/>
      <c r="CP28" s="142"/>
      <c r="CQ28" s="143"/>
      <c r="CR28" s="142"/>
      <c r="CS28" s="143"/>
      <c r="CT28" s="142"/>
      <c r="CU28" s="143"/>
      <c r="CV28" s="142"/>
      <c r="CW28" s="143"/>
      <c r="CX28" s="145"/>
      <c r="CY28" s="142"/>
      <c r="CZ28" s="143"/>
      <c r="DA28" s="142"/>
      <c r="DB28" s="143"/>
      <c r="DC28" s="142"/>
      <c r="DD28" s="143"/>
      <c r="DE28" s="142"/>
      <c r="DF28" s="143"/>
      <c r="DG28" s="145"/>
      <c r="DH28" s="142"/>
      <c r="DI28" s="143"/>
      <c r="DJ28" s="142"/>
      <c r="DK28" s="143"/>
      <c r="DL28" s="142"/>
      <c r="DM28" s="143"/>
      <c r="DN28" s="142"/>
      <c r="DO28" s="143"/>
      <c r="DP28" s="142"/>
      <c r="DQ28" s="143"/>
      <c r="DR28" s="142"/>
      <c r="DS28" s="143"/>
      <c r="DT28" s="142"/>
      <c r="DU28" s="143"/>
      <c r="DV28" s="142"/>
      <c r="DW28" s="143"/>
      <c r="DX28" s="142"/>
      <c r="DY28" s="143"/>
      <c r="DZ28" s="142"/>
      <c r="EA28" s="143"/>
      <c r="EB28" s="142"/>
      <c r="EC28" s="143"/>
      <c r="ED28" s="142"/>
      <c r="EE28" s="143"/>
      <c r="EF28" s="142"/>
      <c r="EG28" s="143"/>
      <c r="EH28" s="142"/>
      <c r="EI28" s="143"/>
      <c r="EJ28" s="142"/>
      <c r="EK28" s="143"/>
      <c r="EL28" s="142"/>
      <c r="EM28" s="143"/>
      <c r="EN28" s="142"/>
      <c r="EO28" s="143"/>
      <c r="EP28" s="142"/>
      <c r="EQ28" s="143"/>
      <c r="ER28" s="142"/>
      <c r="ES28" s="143"/>
      <c r="ET28" s="142"/>
      <c r="EU28" s="143"/>
      <c r="EV28" s="142"/>
      <c r="EW28" s="143"/>
      <c r="EX28" s="142"/>
      <c r="EY28" s="143"/>
      <c r="EZ28" s="142"/>
      <c r="FA28" s="143"/>
      <c r="FB28" s="142"/>
      <c r="FC28" s="143"/>
      <c r="FD28" s="136">
        <f t="shared" si="0"/>
        <v>0</v>
      </c>
      <c r="FE28" s="136">
        <f t="shared" si="1"/>
        <v>0</v>
      </c>
      <c r="FF28" s="137" t="str">
        <f t="shared" si="2"/>
        <v>Bravo!!!</v>
      </c>
      <c r="FG28" s="235"/>
      <c r="FH28" s="235"/>
      <c r="FI28" s="235"/>
    </row>
    <row r="29" spans="1:165" x14ac:dyDescent="0.4">
      <c r="A29" s="138">
        <v>23</v>
      </c>
      <c r="B29" s="139"/>
      <c r="C29" s="139"/>
      <c r="D29" s="140"/>
      <c r="E29" s="141"/>
      <c r="F29" s="142"/>
      <c r="G29" s="143"/>
      <c r="H29" s="142"/>
      <c r="I29" s="143"/>
      <c r="J29" s="144"/>
      <c r="K29" s="143"/>
      <c r="L29" s="145"/>
      <c r="M29" s="145"/>
      <c r="N29" s="142"/>
      <c r="O29" s="143"/>
      <c r="P29" s="145"/>
      <c r="Q29" s="145"/>
      <c r="R29" s="142"/>
      <c r="S29" s="143"/>
      <c r="T29" s="145"/>
      <c r="U29" s="145"/>
      <c r="V29" s="142"/>
      <c r="W29" s="143"/>
      <c r="X29" s="145"/>
      <c r="Y29" s="142"/>
      <c r="Z29" s="143"/>
      <c r="AA29" s="142"/>
      <c r="AB29" s="143"/>
      <c r="AC29" s="142"/>
      <c r="AD29" s="143"/>
      <c r="AE29" s="145"/>
      <c r="AF29" s="145"/>
      <c r="AG29" s="142"/>
      <c r="AH29" s="143"/>
      <c r="AI29" s="142"/>
      <c r="AJ29" s="143"/>
      <c r="AK29" s="145"/>
      <c r="AL29" s="142"/>
      <c r="AM29" s="143"/>
      <c r="AN29" s="145"/>
      <c r="AO29" s="142"/>
      <c r="AP29" s="143"/>
      <c r="AQ29" s="142"/>
      <c r="AR29" s="143"/>
      <c r="AS29" s="142"/>
      <c r="AT29" s="143"/>
      <c r="AU29" s="142"/>
      <c r="AV29" s="143"/>
      <c r="AW29" s="142"/>
      <c r="AX29" s="143"/>
      <c r="AY29" s="142"/>
      <c r="AZ29" s="143"/>
      <c r="BA29" s="142"/>
      <c r="BB29" s="143"/>
      <c r="BC29" s="145"/>
      <c r="BD29" s="142"/>
      <c r="BE29" s="143"/>
      <c r="BF29" s="145"/>
      <c r="BG29" s="142"/>
      <c r="BH29" s="143"/>
      <c r="BI29" s="145"/>
      <c r="BJ29" s="142"/>
      <c r="BK29" s="143"/>
      <c r="BL29" s="145"/>
      <c r="BM29" s="142"/>
      <c r="BN29" s="143"/>
      <c r="BO29" s="145"/>
      <c r="BP29" s="142"/>
      <c r="BQ29" s="143"/>
      <c r="BR29" s="145"/>
      <c r="BS29" s="142"/>
      <c r="BT29" s="143"/>
      <c r="BU29" s="142"/>
      <c r="BV29" s="143"/>
      <c r="BW29" s="145"/>
      <c r="BX29" s="142"/>
      <c r="BY29" s="143"/>
      <c r="BZ29" s="142"/>
      <c r="CA29" s="143"/>
      <c r="CB29" s="142"/>
      <c r="CC29" s="143"/>
      <c r="CD29" s="145"/>
      <c r="CE29" s="142"/>
      <c r="CF29" s="143"/>
      <c r="CG29" s="145"/>
      <c r="CH29" s="142"/>
      <c r="CI29" s="143"/>
      <c r="CJ29" s="145"/>
      <c r="CK29" s="142"/>
      <c r="CL29" s="143"/>
      <c r="CM29" s="142"/>
      <c r="CN29" s="143"/>
      <c r="CO29" s="145"/>
      <c r="CP29" s="142"/>
      <c r="CQ29" s="143"/>
      <c r="CR29" s="142"/>
      <c r="CS29" s="143"/>
      <c r="CT29" s="142"/>
      <c r="CU29" s="143"/>
      <c r="CV29" s="142"/>
      <c r="CW29" s="143"/>
      <c r="CX29" s="145"/>
      <c r="CY29" s="142"/>
      <c r="CZ29" s="143"/>
      <c r="DA29" s="142"/>
      <c r="DB29" s="143"/>
      <c r="DC29" s="142"/>
      <c r="DD29" s="143"/>
      <c r="DE29" s="142"/>
      <c r="DF29" s="143"/>
      <c r="DG29" s="145"/>
      <c r="DH29" s="142"/>
      <c r="DI29" s="143"/>
      <c r="DJ29" s="142"/>
      <c r="DK29" s="143"/>
      <c r="DL29" s="142"/>
      <c r="DM29" s="143"/>
      <c r="DN29" s="142"/>
      <c r="DO29" s="143"/>
      <c r="DP29" s="142"/>
      <c r="DQ29" s="143"/>
      <c r="DR29" s="142"/>
      <c r="DS29" s="143"/>
      <c r="DT29" s="142"/>
      <c r="DU29" s="143"/>
      <c r="DV29" s="142"/>
      <c r="DW29" s="143"/>
      <c r="DX29" s="142"/>
      <c r="DY29" s="143"/>
      <c r="DZ29" s="142"/>
      <c r="EA29" s="143"/>
      <c r="EB29" s="142"/>
      <c r="EC29" s="143"/>
      <c r="ED29" s="142"/>
      <c r="EE29" s="143"/>
      <c r="EF29" s="142"/>
      <c r="EG29" s="143"/>
      <c r="EH29" s="142"/>
      <c r="EI29" s="143"/>
      <c r="EJ29" s="142"/>
      <c r="EK29" s="143"/>
      <c r="EL29" s="142"/>
      <c r="EM29" s="143"/>
      <c r="EN29" s="142"/>
      <c r="EO29" s="143"/>
      <c r="EP29" s="142"/>
      <c r="EQ29" s="143"/>
      <c r="ER29" s="142"/>
      <c r="ES29" s="143"/>
      <c r="ET29" s="142"/>
      <c r="EU29" s="143"/>
      <c r="EV29" s="142"/>
      <c r="EW29" s="143"/>
      <c r="EX29" s="142"/>
      <c r="EY29" s="143"/>
      <c r="EZ29" s="142"/>
      <c r="FA29" s="143"/>
      <c r="FB29" s="142"/>
      <c r="FC29" s="143"/>
      <c r="FD29" s="136">
        <f t="shared" si="0"/>
        <v>0</v>
      </c>
      <c r="FE29" s="136">
        <f t="shared" si="1"/>
        <v>0</v>
      </c>
      <c r="FF29" s="137" t="str">
        <f t="shared" si="2"/>
        <v>Bravo!!!</v>
      </c>
      <c r="FG29" s="235"/>
      <c r="FH29" s="235"/>
      <c r="FI29" s="235"/>
    </row>
    <row r="30" spans="1:165" x14ac:dyDescent="0.4">
      <c r="A30" s="138">
        <v>24</v>
      </c>
      <c r="B30" s="139"/>
      <c r="C30" s="139"/>
      <c r="D30" s="140"/>
      <c r="E30" s="141"/>
      <c r="F30" s="142"/>
      <c r="G30" s="143"/>
      <c r="H30" s="142"/>
      <c r="I30" s="143"/>
      <c r="J30" s="144"/>
      <c r="K30" s="143"/>
      <c r="L30" s="145"/>
      <c r="M30" s="145"/>
      <c r="N30" s="142"/>
      <c r="O30" s="143"/>
      <c r="P30" s="145"/>
      <c r="Q30" s="145"/>
      <c r="R30" s="142"/>
      <c r="S30" s="143"/>
      <c r="T30" s="145"/>
      <c r="U30" s="145"/>
      <c r="V30" s="142"/>
      <c r="W30" s="143"/>
      <c r="X30" s="145"/>
      <c r="Y30" s="142"/>
      <c r="Z30" s="143"/>
      <c r="AA30" s="142"/>
      <c r="AB30" s="143"/>
      <c r="AC30" s="142"/>
      <c r="AD30" s="143"/>
      <c r="AE30" s="145"/>
      <c r="AF30" s="145"/>
      <c r="AG30" s="142"/>
      <c r="AH30" s="143"/>
      <c r="AI30" s="142"/>
      <c r="AJ30" s="143"/>
      <c r="AK30" s="145"/>
      <c r="AL30" s="142"/>
      <c r="AM30" s="143"/>
      <c r="AN30" s="145"/>
      <c r="AO30" s="142"/>
      <c r="AP30" s="143"/>
      <c r="AQ30" s="142"/>
      <c r="AR30" s="143"/>
      <c r="AS30" s="142"/>
      <c r="AT30" s="143"/>
      <c r="AU30" s="142"/>
      <c r="AV30" s="143"/>
      <c r="AW30" s="142"/>
      <c r="AX30" s="143"/>
      <c r="AY30" s="142"/>
      <c r="AZ30" s="143"/>
      <c r="BA30" s="142"/>
      <c r="BB30" s="143"/>
      <c r="BC30" s="145"/>
      <c r="BD30" s="142"/>
      <c r="BE30" s="143"/>
      <c r="BF30" s="145"/>
      <c r="BG30" s="142"/>
      <c r="BH30" s="143"/>
      <c r="BI30" s="145"/>
      <c r="BJ30" s="142"/>
      <c r="BK30" s="143"/>
      <c r="BL30" s="145"/>
      <c r="BM30" s="142"/>
      <c r="BN30" s="143"/>
      <c r="BO30" s="145"/>
      <c r="BP30" s="142"/>
      <c r="BQ30" s="143"/>
      <c r="BR30" s="145"/>
      <c r="BS30" s="142"/>
      <c r="BT30" s="143"/>
      <c r="BU30" s="142"/>
      <c r="BV30" s="143"/>
      <c r="BW30" s="145"/>
      <c r="BX30" s="142"/>
      <c r="BY30" s="143"/>
      <c r="BZ30" s="142"/>
      <c r="CA30" s="143"/>
      <c r="CB30" s="142"/>
      <c r="CC30" s="143"/>
      <c r="CD30" s="145"/>
      <c r="CE30" s="142"/>
      <c r="CF30" s="143"/>
      <c r="CG30" s="145"/>
      <c r="CH30" s="142"/>
      <c r="CI30" s="143"/>
      <c r="CJ30" s="145"/>
      <c r="CK30" s="142"/>
      <c r="CL30" s="143"/>
      <c r="CM30" s="142"/>
      <c r="CN30" s="143"/>
      <c r="CO30" s="145"/>
      <c r="CP30" s="142"/>
      <c r="CQ30" s="143"/>
      <c r="CR30" s="142"/>
      <c r="CS30" s="143"/>
      <c r="CT30" s="142"/>
      <c r="CU30" s="143"/>
      <c r="CV30" s="142"/>
      <c r="CW30" s="143"/>
      <c r="CX30" s="145"/>
      <c r="CY30" s="142"/>
      <c r="CZ30" s="143"/>
      <c r="DA30" s="142"/>
      <c r="DB30" s="143"/>
      <c r="DC30" s="142"/>
      <c r="DD30" s="143"/>
      <c r="DE30" s="142"/>
      <c r="DF30" s="143"/>
      <c r="DG30" s="145"/>
      <c r="DH30" s="142"/>
      <c r="DI30" s="143"/>
      <c r="DJ30" s="142"/>
      <c r="DK30" s="143"/>
      <c r="DL30" s="142"/>
      <c r="DM30" s="143"/>
      <c r="DN30" s="142"/>
      <c r="DO30" s="143"/>
      <c r="DP30" s="142"/>
      <c r="DQ30" s="143"/>
      <c r="DR30" s="142"/>
      <c r="DS30" s="143"/>
      <c r="DT30" s="142"/>
      <c r="DU30" s="143"/>
      <c r="DV30" s="142"/>
      <c r="DW30" s="143"/>
      <c r="DX30" s="142"/>
      <c r="DY30" s="143"/>
      <c r="DZ30" s="142"/>
      <c r="EA30" s="143"/>
      <c r="EB30" s="142"/>
      <c r="EC30" s="143"/>
      <c r="ED30" s="142"/>
      <c r="EE30" s="143"/>
      <c r="EF30" s="142"/>
      <c r="EG30" s="143"/>
      <c r="EH30" s="142"/>
      <c r="EI30" s="143"/>
      <c r="EJ30" s="142"/>
      <c r="EK30" s="143"/>
      <c r="EL30" s="142"/>
      <c r="EM30" s="143"/>
      <c r="EN30" s="142"/>
      <c r="EO30" s="143"/>
      <c r="EP30" s="142"/>
      <c r="EQ30" s="143"/>
      <c r="ER30" s="142"/>
      <c r="ES30" s="143"/>
      <c r="ET30" s="142"/>
      <c r="EU30" s="143"/>
      <c r="EV30" s="142"/>
      <c r="EW30" s="143"/>
      <c r="EX30" s="142"/>
      <c r="EY30" s="143"/>
      <c r="EZ30" s="142"/>
      <c r="FA30" s="143"/>
      <c r="FB30" s="142"/>
      <c r="FC30" s="143"/>
      <c r="FD30" s="136">
        <f t="shared" si="0"/>
        <v>0</v>
      </c>
      <c r="FE30" s="136">
        <f t="shared" si="1"/>
        <v>0</v>
      </c>
      <c r="FF30" s="137" t="str">
        <f t="shared" si="2"/>
        <v>Bravo!!!</v>
      </c>
      <c r="FG30" s="235"/>
      <c r="FH30" s="235"/>
      <c r="FI30" s="235"/>
    </row>
    <row r="31" spans="1:165" x14ac:dyDescent="0.4">
      <c r="A31" s="138">
        <v>25</v>
      </c>
      <c r="B31" s="139"/>
      <c r="C31" s="139"/>
      <c r="D31" s="140"/>
      <c r="E31" s="141"/>
      <c r="F31" s="142"/>
      <c r="G31" s="143"/>
      <c r="H31" s="142"/>
      <c r="I31" s="143"/>
      <c r="J31" s="144"/>
      <c r="K31" s="143"/>
      <c r="L31" s="145"/>
      <c r="M31" s="145"/>
      <c r="N31" s="142"/>
      <c r="O31" s="143"/>
      <c r="P31" s="145"/>
      <c r="Q31" s="145"/>
      <c r="R31" s="142"/>
      <c r="S31" s="143"/>
      <c r="T31" s="145"/>
      <c r="U31" s="145"/>
      <c r="V31" s="142"/>
      <c r="W31" s="143"/>
      <c r="X31" s="145"/>
      <c r="Y31" s="142"/>
      <c r="Z31" s="143"/>
      <c r="AA31" s="142"/>
      <c r="AB31" s="143"/>
      <c r="AC31" s="142"/>
      <c r="AD31" s="143"/>
      <c r="AE31" s="145"/>
      <c r="AF31" s="145"/>
      <c r="AG31" s="142"/>
      <c r="AH31" s="143"/>
      <c r="AI31" s="142"/>
      <c r="AJ31" s="143"/>
      <c r="AK31" s="145"/>
      <c r="AL31" s="142"/>
      <c r="AM31" s="143"/>
      <c r="AN31" s="145"/>
      <c r="AO31" s="142"/>
      <c r="AP31" s="143"/>
      <c r="AQ31" s="142"/>
      <c r="AR31" s="143"/>
      <c r="AS31" s="142"/>
      <c r="AT31" s="143"/>
      <c r="AU31" s="142"/>
      <c r="AV31" s="143"/>
      <c r="AW31" s="142"/>
      <c r="AX31" s="143"/>
      <c r="AY31" s="142"/>
      <c r="AZ31" s="143"/>
      <c r="BA31" s="142"/>
      <c r="BB31" s="143"/>
      <c r="BC31" s="145"/>
      <c r="BD31" s="142"/>
      <c r="BE31" s="143"/>
      <c r="BF31" s="145"/>
      <c r="BG31" s="142"/>
      <c r="BH31" s="143"/>
      <c r="BI31" s="145"/>
      <c r="BJ31" s="142"/>
      <c r="BK31" s="143"/>
      <c r="BL31" s="145"/>
      <c r="BM31" s="142"/>
      <c r="BN31" s="143"/>
      <c r="BO31" s="145"/>
      <c r="BP31" s="142"/>
      <c r="BQ31" s="143"/>
      <c r="BR31" s="145"/>
      <c r="BS31" s="142"/>
      <c r="BT31" s="143"/>
      <c r="BU31" s="142"/>
      <c r="BV31" s="143"/>
      <c r="BW31" s="145"/>
      <c r="BX31" s="142"/>
      <c r="BY31" s="143"/>
      <c r="BZ31" s="142"/>
      <c r="CA31" s="143"/>
      <c r="CB31" s="142"/>
      <c r="CC31" s="143"/>
      <c r="CD31" s="145"/>
      <c r="CE31" s="142"/>
      <c r="CF31" s="143"/>
      <c r="CG31" s="145"/>
      <c r="CH31" s="142"/>
      <c r="CI31" s="143"/>
      <c r="CJ31" s="145"/>
      <c r="CK31" s="142"/>
      <c r="CL31" s="143"/>
      <c r="CM31" s="142"/>
      <c r="CN31" s="143"/>
      <c r="CO31" s="145"/>
      <c r="CP31" s="142"/>
      <c r="CQ31" s="143"/>
      <c r="CR31" s="142"/>
      <c r="CS31" s="143"/>
      <c r="CT31" s="142"/>
      <c r="CU31" s="143"/>
      <c r="CV31" s="142"/>
      <c r="CW31" s="143"/>
      <c r="CX31" s="145"/>
      <c r="CY31" s="142"/>
      <c r="CZ31" s="143"/>
      <c r="DA31" s="142"/>
      <c r="DB31" s="143"/>
      <c r="DC31" s="142"/>
      <c r="DD31" s="143"/>
      <c r="DE31" s="142"/>
      <c r="DF31" s="143"/>
      <c r="DG31" s="145"/>
      <c r="DH31" s="142"/>
      <c r="DI31" s="143"/>
      <c r="DJ31" s="142"/>
      <c r="DK31" s="143"/>
      <c r="DL31" s="142"/>
      <c r="DM31" s="143"/>
      <c r="DN31" s="142"/>
      <c r="DO31" s="143"/>
      <c r="DP31" s="142"/>
      <c r="DQ31" s="143"/>
      <c r="DR31" s="142"/>
      <c r="DS31" s="143"/>
      <c r="DT31" s="142"/>
      <c r="DU31" s="143"/>
      <c r="DV31" s="142"/>
      <c r="DW31" s="143"/>
      <c r="DX31" s="142"/>
      <c r="DY31" s="143"/>
      <c r="DZ31" s="142"/>
      <c r="EA31" s="143"/>
      <c r="EB31" s="142"/>
      <c r="EC31" s="143"/>
      <c r="ED31" s="142"/>
      <c r="EE31" s="143"/>
      <c r="EF31" s="142"/>
      <c r="EG31" s="143"/>
      <c r="EH31" s="142"/>
      <c r="EI31" s="143"/>
      <c r="EJ31" s="142"/>
      <c r="EK31" s="143"/>
      <c r="EL31" s="142"/>
      <c r="EM31" s="143"/>
      <c r="EN31" s="142"/>
      <c r="EO31" s="143"/>
      <c r="EP31" s="142"/>
      <c r="EQ31" s="143"/>
      <c r="ER31" s="142"/>
      <c r="ES31" s="143"/>
      <c r="ET31" s="142"/>
      <c r="EU31" s="143"/>
      <c r="EV31" s="142"/>
      <c r="EW31" s="143"/>
      <c r="EX31" s="142"/>
      <c r="EY31" s="143"/>
      <c r="EZ31" s="142"/>
      <c r="FA31" s="143"/>
      <c r="FB31" s="142"/>
      <c r="FC31" s="143"/>
      <c r="FD31" s="136">
        <f t="shared" si="0"/>
        <v>0</v>
      </c>
      <c r="FE31" s="136">
        <f t="shared" si="1"/>
        <v>0</v>
      </c>
      <c r="FF31" s="137" t="str">
        <f t="shared" si="2"/>
        <v>Bravo!!!</v>
      </c>
      <c r="FG31" s="235"/>
      <c r="FH31" s="235"/>
      <c r="FI31" s="235"/>
    </row>
    <row r="32" spans="1:165" x14ac:dyDescent="0.4">
      <c r="A32" s="138">
        <v>26</v>
      </c>
      <c r="B32" s="139"/>
      <c r="C32" s="139"/>
      <c r="D32" s="140"/>
      <c r="E32" s="141"/>
      <c r="F32" s="142"/>
      <c r="G32" s="143"/>
      <c r="H32" s="142"/>
      <c r="I32" s="143"/>
      <c r="J32" s="144"/>
      <c r="K32" s="143"/>
      <c r="L32" s="145"/>
      <c r="M32" s="145"/>
      <c r="N32" s="142"/>
      <c r="O32" s="143"/>
      <c r="P32" s="145"/>
      <c r="Q32" s="145"/>
      <c r="R32" s="142"/>
      <c r="S32" s="143"/>
      <c r="T32" s="145"/>
      <c r="U32" s="145"/>
      <c r="V32" s="142"/>
      <c r="W32" s="143"/>
      <c r="X32" s="145"/>
      <c r="Y32" s="142"/>
      <c r="Z32" s="143"/>
      <c r="AA32" s="142"/>
      <c r="AB32" s="143"/>
      <c r="AC32" s="142"/>
      <c r="AD32" s="143"/>
      <c r="AE32" s="145"/>
      <c r="AF32" s="145"/>
      <c r="AG32" s="142"/>
      <c r="AH32" s="143"/>
      <c r="AI32" s="142"/>
      <c r="AJ32" s="143"/>
      <c r="AK32" s="145"/>
      <c r="AL32" s="142"/>
      <c r="AM32" s="143"/>
      <c r="AN32" s="145"/>
      <c r="AO32" s="142"/>
      <c r="AP32" s="143"/>
      <c r="AQ32" s="142"/>
      <c r="AR32" s="143"/>
      <c r="AS32" s="142"/>
      <c r="AT32" s="143"/>
      <c r="AU32" s="142"/>
      <c r="AV32" s="143"/>
      <c r="AW32" s="142"/>
      <c r="AX32" s="143"/>
      <c r="AY32" s="142"/>
      <c r="AZ32" s="143"/>
      <c r="BA32" s="142"/>
      <c r="BB32" s="143"/>
      <c r="BC32" s="145"/>
      <c r="BD32" s="142"/>
      <c r="BE32" s="143"/>
      <c r="BF32" s="145"/>
      <c r="BG32" s="142"/>
      <c r="BH32" s="143"/>
      <c r="BI32" s="145"/>
      <c r="BJ32" s="142"/>
      <c r="BK32" s="143"/>
      <c r="BL32" s="145"/>
      <c r="BM32" s="142"/>
      <c r="BN32" s="143"/>
      <c r="BO32" s="145"/>
      <c r="BP32" s="142"/>
      <c r="BQ32" s="143"/>
      <c r="BR32" s="145"/>
      <c r="BS32" s="142"/>
      <c r="BT32" s="143"/>
      <c r="BU32" s="142"/>
      <c r="BV32" s="143"/>
      <c r="BW32" s="145"/>
      <c r="BX32" s="142"/>
      <c r="BY32" s="143"/>
      <c r="BZ32" s="142"/>
      <c r="CA32" s="143"/>
      <c r="CB32" s="142"/>
      <c r="CC32" s="143"/>
      <c r="CD32" s="145"/>
      <c r="CE32" s="142"/>
      <c r="CF32" s="143"/>
      <c r="CG32" s="145"/>
      <c r="CH32" s="142"/>
      <c r="CI32" s="143"/>
      <c r="CJ32" s="145"/>
      <c r="CK32" s="142"/>
      <c r="CL32" s="143"/>
      <c r="CM32" s="142"/>
      <c r="CN32" s="143"/>
      <c r="CO32" s="145"/>
      <c r="CP32" s="142"/>
      <c r="CQ32" s="143"/>
      <c r="CR32" s="142"/>
      <c r="CS32" s="143"/>
      <c r="CT32" s="142"/>
      <c r="CU32" s="143"/>
      <c r="CV32" s="142"/>
      <c r="CW32" s="143"/>
      <c r="CX32" s="145"/>
      <c r="CY32" s="142"/>
      <c r="CZ32" s="143"/>
      <c r="DA32" s="142"/>
      <c r="DB32" s="143"/>
      <c r="DC32" s="142"/>
      <c r="DD32" s="143"/>
      <c r="DE32" s="142"/>
      <c r="DF32" s="143"/>
      <c r="DG32" s="145"/>
      <c r="DH32" s="142"/>
      <c r="DI32" s="143"/>
      <c r="DJ32" s="142"/>
      <c r="DK32" s="143"/>
      <c r="DL32" s="142"/>
      <c r="DM32" s="143"/>
      <c r="DN32" s="142"/>
      <c r="DO32" s="143"/>
      <c r="DP32" s="142"/>
      <c r="DQ32" s="143"/>
      <c r="DR32" s="142"/>
      <c r="DS32" s="143"/>
      <c r="DT32" s="142"/>
      <c r="DU32" s="143"/>
      <c r="DV32" s="142"/>
      <c r="DW32" s="143"/>
      <c r="DX32" s="142"/>
      <c r="DY32" s="143"/>
      <c r="DZ32" s="142"/>
      <c r="EA32" s="143"/>
      <c r="EB32" s="142"/>
      <c r="EC32" s="143"/>
      <c r="ED32" s="142"/>
      <c r="EE32" s="143"/>
      <c r="EF32" s="142"/>
      <c r="EG32" s="143"/>
      <c r="EH32" s="142"/>
      <c r="EI32" s="143"/>
      <c r="EJ32" s="142"/>
      <c r="EK32" s="143"/>
      <c r="EL32" s="142"/>
      <c r="EM32" s="143"/>
      <c r="EN32" s="142"/>
      <c r="EO32" s="143"/>
      <c r="EP32" s="142"/>
      <c r="EQ32" s="143"/>
      <c r="ER32" s="142"/>
      <c r="ES32" s="143"/>
      <c r="ET32" s="142"/>
      <c r="EU32" s="143"/>
      <c r="EV32" s="142"/>
      <c r="EW32" s="143"/>
      <c r="EX32" s="142"/>
      <c r="EY32" s="143"/>
      <c r="EZ32" s="142"/>
      <c r="FA32" s="143"/>
      <c r="FB32" s="142"/>
      <c r="FC32" s="143"/>
      <c r="FD32" s="136">
        <f t="shared" si="0"/>
        <v>0</v>
      </c>
      <c r="FE32" s="136">
        <f t="shared" si="1"/>
        <v>0</v>
      </c>
      <c r="FF32" s="137" t="str">
        <f t="shared" si="2"/>
        <v>Bravo!!!</v>
      </c>
      <c r="FG32" s="235"/>
      <c r="FH32" s="235"/>
      <c r="FI32" s="235"/>
    </row>
    <row r="33" spans="1:165" x14ac:dyDescent="0.4">
      <c r="A33" s="138">
        <v>27</v>
      </c>
      <c r="B33" s="139"/>
      <c r="C33" s="139"/>
      <c r="D33" s="140"/>
      <c r="E33" s="141"/>
      <c r="F33" s="142"/>
      <c r="G33" s="143"/>
      <c r="H33" s="142"/>
      <c r="I33" s="143"/>
      <c r="J33" s="144"/>
      <c r="K33" s="143"/>
      <c r="L33" s="145"/>
      <c r="M33" s="145"/>
      <c r="N33" s="142"/>
      <c r="O33" s="143"/>
      <c r="P33" s="145"/>
      <c r="Q33" s="145"/>
      <c r="R33" s="142"/>
      <c r="S33" s="143"/>
      <c r="T33" s="145"/>
      <c r="U33" s="145"/>
      <c r="V33" s="142"/>
      <c r="W33" s="143"/>
      <c r="X33" s="145"/>
      <c r="Y33" s="142"/>
      <c r="Z33" s="143"/>
      <c r="AA33" s="142"/>
      <c r="AB33" s="143"/>
      <c r="AC33" s="142"/>
      <c r="AD33" s="143"/>
      <c r="AE33" s="145"/>
      <c r="AF33" s="145"/>
      <c r="AG33" s="142"/>
      <c r="AH33" s="143"/>
      <c r="AI33" s="142"/>
      <c r="AJ33" s="143"/>
      <c r="AK33" s="145"/>
      <c r="AL33" s="142"/>
      <c r="AM33" s="143"/>
      <c r="AN33" s="145"/>
      <c r="AO33" s="142"/>
      <c r="AP33" s="143"/>
      <c r="AQ33" s="142"/>
      <c r="AR33" s="143"/>
      <c r="AS33" s="142"/>
      <c r="AT33" s="143"/>
      <c r="AU33" s="142"/>
      <c r="AV33" s="143"/>
      <c r="AW33" s="142"/>
      <c r="AX33" s="143"/>
      <c r="AY33" s="142"/>
      <c r="AZ33" s="143"/>
      <c r="BA33" s="142"/>
      <c r="BB33" s="143"/>
      <c r="BC33" s="145"/>
      <c r="BD33" s="142"/>
      <c r="BE33" s="143"/>
      <c r="BF33" s="145"/>
      <c r="BG33" s="142"/>
      <c r="BH33" s="143"/>
      <c r="BI33" s="145"/>
      <c r="BJ33" s="142"/>
      <c r="BK33" s="143"/>
      <c r="BL33" s="145"/>
      <c r="BM33" s="142"/>
      <c r="BN33" s="143"/>
      <c r="BO33" s="145"/>
      <c r="BP33" s="142"/>
      <c r="BQ33" s="143"/>
      <c r="BR33" s="145"/>
      <c r="BS33" s="142"/>
      <c r="BT33" s="143"/>
      <c r="BU33" s="142"/>
      <c r="BV33" s="143"/>
      <c r="BW33" s="145"/>
      <c r="BX33" s="142"/>
      <c r="BY33" s="143"/>
      <c r="BZ33" s="142"/>
      <c r="CA33" s="143"/>
      <c r="CB33" s="142"/>
      <c r="CC33" s="143"/>
      <c r="CD33" s="145"/>
      <c r="CE33" s="142"/>
      <c r="CF33" s="143"/>
      <c r="CG33" s="145"/>
      <c r="CH33" s="142"/>
      <c r="CI33" s="143"/>
      <c r="CJ33" s="145"/>
      <c r="CK33" s="142"/>
      <c r="CL33" s="143"/>
      <c r="CM33" s="142"/>
      <c r="CN33" s="143"/>
      <c r="CO33" s="145"/>
      <c r="CP33" s="142"/>
      <c r="CQ33" s="143"/>
      <c r="CR33" s="142"/>
      <c r="CS33" s="143"/>
      <c r="CT33" s="142"/>
      <c r="CU33" s="143"/>
      <c r="CV33" s="142"/>
      <c r="CW33" s="143"/>
      <c r="CX33" s="145"/>
      <c r="CY33" s="142"/>
      <c r="CZ33" s="143"/>
      <c r="DA33" s="142"/>
      <c r="DB33" s="143"/>
      <c r="DC33" s="142"/>
      <c r="DD33" s="143"/>
      <c r="DE33" s="142"/>
      <c r="DF33" s="143"/>
      <c r="DG33" s="145"/>
      <c r="DH33" s="142"/>
      <c r="DI33" s="143"/>
      <c r="DJ33" s="142"/>
      <c r="DK33" s="143"/>
      <c r="DL33" s="142"/>
      <c r="DM33" s="143"/>
      <c r="DN33" s="142"/>
      <c r="DO33" s="143"/>
      <c r="DP33" s="142"/>
      <c r="DQ33" s="143"/>
      <c r="DR33" s="142"/>
      <c r="DS33" s="143"/>
      <c r="DT33" s="142"/>
      <c r="DU33" s="143"/>
      <c r="DV33" s="142"/>
      <c r="DW33" s="143"/>
      <c r="DX33" s="142"/>
      <c r="DY33" s="143"/>
      <c r="DZ33" s="142"/>
      <c r="EA33" s="143"/>
      <c r="EB33" s="142"/>
      <c r="EC33" s="143"/>
      <c r="ED33" s="142"/>
      <c r="EE33" s="143"/>
      <c r="EF33" s="142"/>
      <c r="EG33" s="143"/>
      <c r="EH33" s="142"/>
      <c r="EI33" s="143"/>
      <c r="EJ33" s="142"/>
      <c r="EK33" s="143"/>
      <c r="EL33" s="142"/>
      <c r="EM33" s="143"/>
      <c r="EN33" s="142"/>
      <c r="EO33" s="143"/>
      <c r="EP33" s="142"/>
      <c r="EQ33" s="143"/>
      <c r="ER33" s="142"/>
      <c r="ES33" s="143"/>
      <c r="ET33" s="142"/>
      <c r="EU33" s="143"/>
      <c r="EV33" s="142"/>
      <c r="EW33" s="143"/>
      <c r="EX33" s="142"/>
      <c r="EY33" s="143"/>
      <c r="EZ33" s="142"/>
      <c r="FA33" s="143"/>
      <c r="FB33" s="142"/>
      <c r="FC33" s="143"/>
      <c r="FD33" s="136">
        <f t="shared" si="0"/>
        <v>0</v>
      </c>
      <c r="FE33" s="136">
        <f t="shared" si="1"/>
        <v>0</v>
      </c>
      <c r="FF33" s="137" t="str">
        <f t="shared" si="2"/>
        <v>Bravo!!!</v>
      </c>
      <c r="FG33" s="235"/>
      <c r="FH33" s="235"/>
      <c r="FI33" s="235"/>
    </row>
    <row r="34" spans="1:165" x14ac:dyDescent="0.4">
      <c r="A34" s="138">
        <v>28</v>
      </c>
      <c r="B34" s="139"/>
      <c r="C34" s="139"/>
      <c r="D34" s="140"/>
      <c r="E34" s="141"/>
      <c r="F34" s="142"/>
      <c r="G34" s="143"/>
      <c r="H34" s="142"/>
      <c r="I34" s="143"/>
      <c r="J34" s="144"/>
      <c r="K34" s="143"/>
      <c r="L34" s="145"/>
      <c r="M34" s="145"/>
      <c r="N34" s="142"/>
      <c r="O34" s="143"/>
      <c r="P34" s="145"/>
      <c r="Q34" s="145"/>
      <c r="R34" s="142"/>
      <c r="S34" s="143"/>
      <c r="T34" s="145"/>
      <c r="U34" s="145"/>
      <c r="V34" s="142"/>
      <c r="W34" s="143"/>
      <c r="X34" s="145"/>
      <c r="Y34" s="142"/>
      <c r="Z34" s="143"/>
      <c r="AA34" s="142"/>
      <c r="AB34" s="143"/>
      <c r="AC34" s="142"/>
      <c r="AD34" s="143"/>
      <c r="AE34" s="145"/>
      <c r="AF34" s="145"/>
      <c r="AG34" s="142"/>
      <c r="AH34" s="143"/>
      <c r="AI34" s="142"/>
      <c r="AJ34" s="143"/>
      <c r="AK34" s="145"/>
      <c r="AL34" s="142"/>
      <c r="AM34" s="143"/>
      <c r="AN34" s="145"/>
      <c r="AO34" s="142"/>
      <c r="AP34" s="143"/>
      <c r="AQ34" s="142"/>
      <c r="AR34" s="143"/>
      <c r="AS34" s="142"/>
      <c r="AT34" s="143"/>
      <c r="AU34" s="142"/>
      <c r="AV34" s="143"/>
      <c r="AW34" s="142"/>
      <c r="AX34" s="143"/>
      <c r="AY34" s="142"/>
      <c r="AZ34" s="143"/>
      <c r="BA34" s="142"/>
      <c r="BB34" s="143"/>
      <c r="BC34" s="145"/>
      <c r="BD34" s="142"/>
      <c r="BE34" s="143"/>
      <c r="BF34" s="145"/>
      <c r="BG34" s="142"/>
      <c r="BH34" s="143"/>
      <c r="BI34" s="145"/>
      <c r="BJ34" s="142"/>
      <c r="BK34" s="143"/>
      <c r="BL34" s="145"/>
      <c r="BM34" s="142"/>
      <c r="BN34" s="143"/>
      <c r="BO34" s="145"/>
      <c r="BP34" s="142"/>
      <c r="BQ34" s="143"/>
      <c r="BR34" s="145"/>
      <c r="BS34" s="142"/>
      <c r="BT34" s="143"/>
      <c r="BU34" s="142"/>
      <c r="BV34" s="143"/>
      <c r="BW34" s="145"/>
      <c r="BX34" s="142"/>
      <c r="BY34" s="143"/>
      <c r="BZ34" s="142"/>
      <c r="CA34" s="143"/>
      <c r="CB34" s="142"/>
      <c r="CC34" s="143"/>
      <c r="CD34" s="145"/>
      <c r="CE34" s="142"/>
      <c r="CF34" s="143"/>
      <c r="CG34" s="145"/>
      <c r="CH34" s="142"/>
      <c r="CI34" s="143"/>
      <c r="CJ34" s="145"/>
      <c r="CK34" s="142"/>
      <c r="CL34" s="143"/>
      <c r="CM34" s="142"/>
      <c r="CN34" s="143"/>
      <c r="CO34" s="145"/>
      <c r="CP34" s="142"/>
      <c r="CQ34" s="143"/>
      <c r="CR34" s="142"/>
      <c r="CS34" s="143"/>
      <c r="CT34" s="142"/>
      <c r="CU34" s="143"/>
      <c r="CV34" s="142"/>
      <c r="CW34" s="143"/>
      <c r="CX34" s="145"/>
      <c r="CY34" s="142"/>
      <c r="CZ34" s="143"/>
      <c r="DA34" s="142"/>
      <c r="DB34" s="143"/>
      <c r="DC34" s="142"/>
      <c r="DD34" s="143"/>
      <c r="DE34" s="142"/>
      <c r="DF34" s="143"/>
      <c r="DG34" s="145"/>
      <c r="DH34" s="142"/>
      <c r="DI34" s="143"/>
      <c r="DJ34" s="142"/>
      <c r="DK34" s="143"/>
      <c r="DL34" s="142"/>
      <c r="DM34" s="143"/>
      <c r="DN34" s="142"/>
      <c r="DO34" s="143"/>
      <c r="DP34" s="142"/>
      <c r="DQ34" s="143"/>
      <c r="DR34" s="142"/>
      <c r="DS34" s="143"/>
      <c r="DT34" s="142"/>
      <c r="DU34" s="143"/>
      <c r="DV34" s="142"/>
      <c r="DW34" s="143"/>
      <c r="DX34" s="142"/>
      <c r="DY34" s="143"/>
      <c r="DZ34" s="142"/>
      <c r="EA34" s="143"/>
      <c r="EB34" s="142"/>
      <c r="EC34" s="143"/>
      <c r="ED34" s="142"/>
      <c r="EE34" s="143"/>
      <c r="EF34" s="142"/>
      <c r="EG34" s="143"/>
      <c r="EH34" s="142"/>
      <c r="EI34" s="143"/>
      <c r="EJ34" s="142"/>
      <c r="EK34" s="143"/>
      <c r="EL34" s="142"/>
      <c r="EM34" s="143"/>
      <c r="EN34" s="142"/>
      <c r="EO34" s="143"/>
      <c r="EP34" s="142"/>
      <c r="EQ34" s="143"/>
      <c r="ER34" s="142"/>
      <c r="ES34" s="143"/>
      <c r="ET34" s="142"/>
      <c r="EU34" s="143"/>
      <c r="EV34" s="142"/>
      <c r="EW34" s="143"/>
      <c r="EX34" s="142"/>
      <c r="EY34" s="143"/>
      <c r="EZ34" s="142"/>
      <c r="FA34" s="143"/>
      <c r="FB34" s="142"/>
      <c r="FC34" s="143"/>
      <c r="FD34" s="136">
        <f t="shared" si="0"/>
        <v>0</v>
      </c>
      <c r="FE34" s="136">
        <f t="shared" si="1"/>
        <v>0</v>
      </c>
      <c r="FF34" s="137" t="str">
        <f t="shared" si="2"/>
        <v>Bravo!!!</v>
      </c>
      <c r="FG34" s="235"/>
      <c r="FH34" s="235"/>
      <c r="FI34" s="235"/>
    </row>
    <row r="35" spans="1:165" x14ac:dyDescent="0.4">
      <c r="A35" s="138">
        <v>29</v>
      </c>
      <c r="B35" s="139"/>
      <c r="C35" s="139"/>
      <c r="D35" s="140"/>
      <c r="E35" s="141"/>
      <c r="F35" s="142"/>
      <c r="G35" s="143"/>
      <c r="H35" s="142"/>
      <c r="I35" s="143"/>
      <c r="J35" s="144"/>
      <c r="K35" s="143"/>
      <c r="L35" s="145"/>
      <c r="M35" s="145"/>
      <c r="N35" s="142"/>
      <c r="O35" s="143"/>
      <c r="P35" s="145"/>
      <c r="Q35" s="145"/>
      <c r="R35" s="142"/>
      <c r="S35" s="143"/>
      <c r="T35" s="145"/>
      <c r="U35" s="145"/>
      <c r="V35" s="142"/>
      <c r="W35" s="143"/>
      <c r="X35" s="145"/>
      <c r="Y35" s="142"/>
      <c r="Z35" s="143"/>
      <c r="AA35" s="142"/>
      <c r="AB35" s="143"/>
      <c r="AC35" s="142"/>
      <c r="AD35" s="143"/>
      <c r="AE35" s="145"/>
      <c r="AF35" s="145"/>
      <c r="AG35" s="142"/>
      <c r="AH35" s="143"/>
      <c r="AI35" s="142"/>
      <c r="AJ35" s="143"/>
      <c r="AK35" s="145"/>
      <c r="AL35" s="142"/>
      <c r="AM35" s="143"/>
      <c r="AN35" s="145"/>
      <c r="AO35" s="142"/>
      <c r="AP35" s="143"/>
      <c r="AQ35" s="142"/>
      <c r="AR35" s="143"/>
      <c r="AS35" s="142"/>
      <c r="AT35" s="143"/>
      <c r="AU35" s="142"/>
      <c r="AV35" s="143"/>
      <c r="AW35" s="142"/>
      <c r="AX35" s="143"/>
      <c r="AY35" s="142"/>
      <c r="AZ35" s="143"/>
      <c r="BA35" s="142"/>
      <c r="BB35" s="143"/>
      <c r="BC35" s="145"/>
      <c r="BD35" s="142"/>
      <c r="BE35" s="143"/>
      <c r="BF35" s="145"/>
      <c r="BG35" s="142"/>
      <c r="BH35" s="143"/>
      <c r="BI35" s="145"/>
      <c r="BJ35" s="142"/>
      <c r="BK35" s="143"/>
      <c r="BL35" s="145"/>
      <c r="BM35" s="142"/>
      <c r="BN35" s="143"/>
      <c r="BO35" s="145"/>
      <c r="BP35" s="142"/>
      <c r="BQ35" s="143"/>
      <c r="BR35" s="145"/>
      <c r="BS35" s="142"/>
      <c r="BT35" s="143"/>
      <c r="BU35" s="142"/>
      <c r="BV35" s="143"/>
      <c r="BW35" s="145"/>
      <c r="BX35" s="142"/>
      <c r="BY35" s="143"/>
      <c r="BZ35" s="142"/>
      <c r="CA35" s="143"/>
      <c r="CB35" s="142"/>
      <c r="CC35" s="143"/>
      <c r="CD35" s="145"/>
      <c r="CE35" s="142"/>
      <c r="CF35" s="143"/>
      <c r="CG35" s="145"/>
      <c r="CH35" s="142"/>
      <c r="CI35" s="143"/>
      <c r="CJ35" s="145"/>
      <c r="CK35" s="142"/>
      <c r="CL35" s="143"/>
      <c r="CM35" s="142"/>
      <c r="CN35" s="143"/>
      <c r="CO35" s="145"/>
      <c r="CP35" s="142"/>
      <c r="CQ35" s="143"/>
      <c r="CR35" s="142"/>
      <c r="CS35" s="143"/>
      <c r="CT35" s="142"/>
      <c r="CU35" s="143"/>
      <c r="CV35" s="142"/>
      <c r="CW35" s="143"/>
      <c r="CX35" s="145"/>
      <c r="CY35" s="142"/>
      <c r="CZ35" s="143"/>
      <c r="DA35" s="142"/>
      <c r="DB35" s="143"/>
      <c r="DC35" s="142"/>
      <c r="DD35" s="143"/>
      <c r="DE35" s="142"/>
      <c r="DF35" s="143"/>
      <c r="DG35" s="145"/>
      <c r="DH35" s="142"/>
      <c r="DI35" s="143"/>
      <c r="DJ35" s="142"/>
      <c r="DK35" s="143"/>
      <c r="DL35" s="142"/>
      <c r="DM35" s="143"/>
      <c r="DN35" s="142"/>
      <c r="DO35" s="143"/>
      <c r="DP35" s="142"/>
      <c r="DQ35" s="143"/>
      <c r="DR35" s="142"/>
      <c r="DS35" s="143"/>
      <c r="DT35" s="142"/>
      <c r="DU35" s="143"/>
      <c r="DV35" s="142"/>
      <c r="DW35" s="143"/>
      <c r="DX35" s="142"/>
      <c r="DY35" s="143"/>
      <c r="DZ35" s="142"/>
      <c r="EA35" s="143"/>
      <c r="EB35" s="142"/>
      <c r="EC35" s="143"/>
      <c r="ED35" s="142"/>
      <c r="EE35" s="143"/>
      <c r="EF35" s="142"/>
      <c r="EG35" s="143"/>
      <c r="EH35" s="142"/>
      <c r="EI35" s="143"/>
      <c r="EJ35" s="142"/>
      <c r="EK35" s="143"/>
      <c r="EL35" s="142"/>
      <c r="EM35" s="143"/>
      <c r="EN35" s="142"/>
      <c r="EO35" s="143"/>
      <c r="EP35" s="142"/>
      <c r="EQ35" s="143"/>
      <c r="ER35" s="142"/>
      <c r="ES35" s="143"/>
      <c r="ET35" s="142"/>
      <c r="EU35" s="143"/>
      <c r="EV35" s="142"/>
      <c r="EW35" s="143"/>
      <c r="EX35" s="142"/>
      <c r="EY35" s="143"/>
      <c r="EZ35" s="142"/>
      <c r="FA35" s="143"/>
      <c r="FB35" s="142"/>
      <c r="FC35" s="143"/>
      <c r="FD35" s="136">
        <f t="shared" si="0"/>
        <v>0</v>
      </c>
      <c r="FE35" s="136">
        <f t="shared" si="1"/>
        <v>0</v>
      </c>
      <c r="FF35" s="137" t="str">
        <f t="shared" si="2"/>
        <v>Bravo!!!</v>
      </c>
      <c r="FG35" s="235"/>
      <c r="FH35" s="235"/>
      <c r="FI35" s="235"/>
    </row>
    <row r="36" spans="1:165" x14ac:dyDescent="0.4">
      <c r="A36" s="138">
        <v>30</v>
      </c>
      <c r="B36" s="139"/>
      <c r="C36" s="139"/>
      <c r="D36" s="140"/>
      <c r="E36" s="141"/>
      <c r="F36" s="142"/>
      <c r="G36" s="143"/>
      <c r="H36" s="142"/>
      <c r="I36" s="143"/>
      <c r="J36" s="144"/>
      <c r="K36" s="143"/>
      <c r="L36" s="145"/>
      <c r="M36" s="145"/>
      <c r="N36" s="142"/>
      <c r="O36" s="143"/>
      <c r="P36" s="145"/>
      <c r="Q36" s="145"/>
      <c r="R36" s="142"/>
      <c r="S36" s="143"/>
      <c r="T36" s="145"/>
      <c r="U36" s="145"/>
      <c r="V36" s="142"/>
      <c r="W36" s="143"/>
      <c r="X36" s="145"/>
      <c r="Y36" s="142"/>
      <c r="Z36" s="143"/>
      <c r="AA36" s="142"/>
      <c r="AB36" s="143"/>
      <c r="AC36" s="142"/>
      <c r="AD36" s="143"/>
      <c r="AE36" s="145"/>
      <c r="AF36" s="145"/>
      <c r="AG36" s="142"/>
      <c r="AH36" s="143"/>
      <c r="AI36" s="142"/>
      <c r="AJ36" s="143"/>
      <c r="AK36" s="145"/>
      <c r="AL36" s="142"/>
      <c r="AM36" s="143"/>
      <c r="AN36" s="145"/>
      <c r="AO36" s="142"/>
      <c r="AP36" s="143"/>
      <c r="AQ36" s="142"/>
      <c r="AR36" s="143"/>
      <c r="AS36" s="142"/>
      <c r="AT36" s="143"/>
      <c r="AU36" s="142"/>
      <c r="AV36" s="143"/>
      <c r="AW36" s="142"/>
      <c r="AX36" s="143"/>
      <c r="AY36" s="142"/>
      <c r="AZ36" s="143"/>
      <c r="BA36" s="142"/>
      <c r="BB36" s="143"/>
      <c r="BC36" s="145"/>
      <c r="BD36" s="142"/>
      <c r="BE36" s="143"/>
      <c r="BF36" s="145"/>
      <c r="BG36" s="142"/>
      <c r="BH36" s="143"/>
      <c r="BI36" s="145"/>
      <c r="BJ36" s="142"/>
      <c r="BK36" s="143"/>
      <c r="BL36" s="145"/>
      <c r="BM36" s="142"/>
      <c r="BN36" s="143"/>
      <c r="BO36" s="145"/>
      <c r="BP36" s="142"/>
      <c r="BQ36" s="143"/>
      <c r="BR36" s="145"/>
      <c r="BS36" s="142"/>
      <c r="BT36" s="143"/>
      <c r="BU36" s="142"/>
      <c r="BV36" s="143"/>
      <c r="BW36" s="145"/>
      <c r="BX36" s="142"/>
      <c r="BY36" s="143"/>
      <c r="BZ36" s="142"/>
      <c r="CA36" s="143"/>
      <c r="CB36" s="142"/>
      <c r="CC36" s="143"/>
      <c r="CD36" s="145"/>
      <c r="CE36" s="142"/>
      <c r="CF36" s="143"/>
      <c r="CG36" s="145"/>
      <c r="CH36" s="142"/>
      <c r="CI36" s="143"/>
      <c r="CJ36" s="145"/>
      <c r="CK36" s="142"/>
      <c r="CL36" s="143"/>
      <c r="CM36" s="142"/>
      <c r="CN36" s="143"/>
      <c r="CO36" s="145"/>
      <c r="CP36" s="142"/>
      <c r="CQ36" s="143"/>
      <c r="CR36" s="142"/>
      <c r="CS36" s="143"/>
      <c r="CT36" s="142"/>
      <c r="CU36" s="143"/>
      <c r="CV36" s="142"/>
      <c r="CW36" s="143"/>
      <c r="CX36" s="145"/>
      <c r="CY36" s="142"/>
      <c r="CZ36" s="143"/>
      <c r="DA36" s="142"/>
      <c r="DB36" s="143"/>
      <c r="DC36" s="142"/>
      <c r="DD36" s="143"/>
      <c r="DE36" s="142"/>
      <c r="DF36" s="143"/>
      <c r="DG36" s="145"/>
      <c r="DH36" s="142"/>
      <c r="DI36" s="143"/>
      <c r="DJ36" s="142"/>
      <c r="DK36" s="143"/>
      <c r="DL36" s="142"/>
      <c r="DM36" s="143"/>
      <c r="DN36" s="142"/>
      <c r="DO36" s="143"/>
      <c r="DP36" s="142"/>
      <c r="DQ36" s="143"/>
      <c r="DR36" s="142"/>
      <c r="DS36" s="143"/>
      <c r="DT36" s="142"/>
      <c r="DU36" s="143"/>
      <c r="DV36" s="142"/>
      <c r="DW36" s="143"/>
      <c r="DX36" s="142"/>
      <c r="DY36" s="143"/>
      <c r="DZ36" s="142"/>
      <c r="EA36" s="143"/>
      <c r="EB36" s="142"/>
      <c r="EC36" s="143"/>
      <c r="ED36" s="142"/>
      <c r="EE36" s="143"/>
      <c r="EF36" s="142"/>
      <c r="EG36" s="143"/>
      <c r="EH36" s="142"/>
      <c r="EI36" s="143"/>
      <c r="EJ36" s="142"/>
      <c r="EK36" s="143"/>
      <c r="EL36" s="142"/>
      <c r="EM36" s="143"/>
      <c r="EN36" s="142"/>
      <c r="EO36" s="143"/>
      <c r="EP36" s="142"/>
      <c r="EQ36" s="143"/>
      <c r="ER36" s="142"/>
      <c r="ES36" s="143"/>
      <c r="ET36" s="142"/>
      <c r="EU36" s="143"/>
      <c r="EV36" s="142"/>
      <c r="EW36" s="143"/>
      <c r="EX36" s="142"/>
      <c r="EY36" s="143"/>
      <c r="EZ36" s="142"/>
      <c r="FA36" s="143"/>
      <c r="FB36" s="142"/>
      <c r="FC36" s="143"/>
      <c r="FD36" s="136">
        <f t="shared" si="0"/>
        <v>0</v>
      </c>
      <c r="FE36" s="136">
        <f t="shared" si="1"/>
        <v>0</v>
      </c>
      <c r="FF36" s="137" t="str">
        <f t="shared" si="2"/>
        <v>Bravo!!!</v>
      </c>
      <c r="FG36" s="235"/>
      <c r="FH36" s="235"/>
      <c r="FI36" s="235"/>
    </row>
    <row r="37" spans="1:165" x14ac:dyDescent="0.4">
      <c r="A37" s="138">
        <v>31</v>
      </c>
      <c r="B37" s="139"/>
      <c r="C37" s="139"/>
      <c r="D37" s="140"/>
      <c r="E37" s="141"/>
      <c r="F37" s="142"/>
      <c r="G37" s="143"/>
      <c r="H37" s="142"/>
      <c r="I37" s="143"/>
      <c r="J37" s="144"/>
      <c r="K37" s="143"/>
      <c r="L37" s="145"/>
      <c r="M37" s="145"/>
      <c r="N37" s="142"/>
      <c r="O37" s="143"/>
      <c r="P37" s="145"/>
      <c r="Q37" s="145"/>
      <c r="R37" s="142"/>
      <c r="S37" s="143"/>
      <c r="T37" s="145"/>
      <c r="U37" s="145"/>
      <c r="V37" s="142"/>
      <c r="W37" s="143"/>
      <c r="X37" s="145"/>
      <c r="Y37" s="142"/>
      <c r="Z37" s="143"/>
      <c r="AA37" s="142"/>
      <c r="AB37" s="143"/>
      <c r="AC37" s="142"/>
      <c r="AD37" s="143"/>
      <c r="AE37" s="145"/>
      <c r="AF37" s="145"/>
      <c r="AG37" s="142"/>
      <c r="AH37" s="143"/>
      <c r="AI37" s="142"/>
      <c r="AJ37" s="143"/>
      <c r="AK37" s="145"/>
      <c r="AL37" s="142"/>
      <c r="AM37" s="143"/>
      <c r="AN37" s="145"/>
      <c r="AO37" s="142"/>
      <c r="AP37" s="143"/>
      <c r="AQ37" s="142"/>
      <c r="AR37" s="143"/>
      <c r="AS37" s="142"/>
      <c r="AT37" s="143"/>
      <c r="AU37" s="142"/>
      <c r="AV37" s="143"/>
      <c r="AW37" s="142"/>
      <c r="AX37" s="143"/>
      <c r="AY37" s="142"/>
      <c r="AZ37" s="143"/>
      <c r="BA37" s="142"/>
      <c r="BB37" s="143"/>
      <c r="BC37" s="145"/>
      <c r="BD37" s="142"/>
      <c r="BE37" s="143"/>
      <c r="BF37" s="145"/>
      <c r="BG37" s="142"/>
      <c r="BH37" s="143"/>
      <c r="BI37" s="145"/>
      <c r="BJ37" s="142"/>
      <c r="BK37" s="143"/>
      <c r="BL37" s="145"/>
      <c r="BM37" s="142"/>
      <c r="BN37" s="143"/>
      <c r="BO37" s="145"/>
      <c r="BP37" s="142"/>
      <c r="BQ37" s="143"/>
      <c r="BR37" s="145"/>
      <c r="BS37" s="142"/>
      <c r="BT37" s="143"/>
      <c r="BU37" s="142"/>
      <c r="BV37" s="143"/>
      <c r="BW37" s="145"/>
      <c r="BX37" s="142"/>
      <c r="BY37" s="143"/>
      <c r="BZ37" s="142"/>
      <c r="CA37" s="143"/>
      <c r="CB37" s="142"/>
      <c r="CC37" s="143"/>
      <c r="CD37" s="145"/>
      <c r="CE37" s="142"/>
      <c r="CF37" s="143"/>
      <c r="CG37" s="145"/>
      <c r="CH37" s="142"/>
      <c r="CI37" s="143"/>
      <c r="CJ37" s="145"/>
      <c r="CK37" s="142"/>
      <c r="CL37" s="143"/>
      <c r="CM37" s="142"/>
      <c r="CN37" s="143"/>
      <c r="CO37" s="145"/>
      <c r="CP37" s="142"/>
      <c r="CQ37" s="143"/>
      <c r="CR37" s="142"/>
      <c r="CS37" s="143"/>
      <c r="CT37" s="142"/>
      <c r="CU37" s="143"/>
      <c r="CV37" s="142"/>
      <c r="CW37" s="143"/>
      <c r="CX37" s="145"/>
      <c r="CY37" s="142"/>
      <c r="CZ37" s="143"/>
      <c r="DA37" s="142"/>
      <c r="DB37" s="143"/>
      <c r="DC37" s="142"/>
      <c r="DD37" s="143"/>
      <c r="DE37" s="142"/>
      <c r="DF37" s="143"/>
      <c r="DG37" s="145"/>
      <c r="DH37" s="142"/>
      <c r="DI37" s="143"/>
      <c r="DJ37" s="142"/>
      <c r="DK37" s="143"/>
      <c r="DL37" s="142"/>
      <c r="DM37" s="143"/>
      <c r="DN37" s="142"/>
      <c r="DO37" s="143"/>
      <c r="DP37" s="142"/>
      <c r="DQ37" s="143"/>
      <c r="DR37" s="142"/>
      <c r="DS37" s="143"/>
      <c r="DT37" s="142"/>
      <c r="DU37" s="143"/>
      <c r="DV37" s="142"/>
      <c r="DW37" s="143"/>
      <c r="DX37" s="142"/>
      <c r="DY37" s="143"/>
      <c r="DZ37" s="142"/>
      <c r="EA37" s="143"/>
      <c r="EB37" s="142"/>
      <c r="EC37" s="143"/>
      <c r="ED37" s="142"/>
      <c r="EE37" s="143"/>
      <c r="EF37" s="142"/>
      <c r="EG37" s="143"/>
      <c r="EH37" s="142"/>
      <c r="EI37" s="143"/>
      <c r="EJ37" s="142"/>
      <c r="EK37" s="143"/>
      <c r="EL37" s="142"/>
      <c r="EM37" s="143"/>
      <c r="EN37" s="142"/>
      <c r="EO37" s="143"/>
      <c r="EP37" s="142"/>
      <c r="EQ37" s="143"/>
      <c r="ER37" s="142"/>
      <c r="ES37" s="143"/>
      <c r="ET37" s="142"/>
      <c r="EU37" s="143"/>
      <c r="EV37" s="142"/>
      <c r="EW37" s="143"/>
      <c r="EX37" s="142"/>
      <c r="EY37" s="143"/>
      <c r="EZ37" s="142"/>
      <c r="FA37" s="143"/>
      <c r="FB37" s="142"/>
      <c r="FC37" s="143"/>
      <c r="FD37" s="136">
        <f t="shared" si="0"/>
        <v>0</v>
      </c>
      <c r="FE37" s="136">
        <f t="shared" si="1"/>
        <v>0</v>
      </c>
      <c r="FF37" s="137" t="str">
        <f t="shared" si="2"/>
        <v>Bravo!!!</v>
      </c>
      <c r="FG37" s="235"/>
      <c r="FH37" s="235"/>
      <c r="FI37" s="235"/>
    </row>
    <row r="38" spans="1:165" x14ac:dyDescent="0.4">
      <c r="A38" s="138">
        <v>32</v>
      </c>
      <c r="B38" s="139"/>
      <c r="C38" s="139"/>
      <c r="D38" s="140"/>
      <c r="E38" s="141"/>
      <c r="F38" s="142"/>
      <c r="G38" s="143"/>
      <c r="H38" s="142"/>
      <c r="I38" s="143"/>
      <c r="J38" s="144"/>
      <c r="K38" s="143"/>
      <c r="L38" s="145"/>
      <c r="M38" s="145"/>
      <c r="N38" s="142"/>
      <c r="O38" s="143"/>
      <c r="P38" s="145"/>
      <c r="Q38" s="145"/>
      <c r="R38" s="142"/>
      <c r="S38" s="143"/>
      <c r="T38" s="145"/>
      <c r="U38" s="145"/>
      <c r="V38" s="142"/>
      <c r="W38" s="143"/>
      <c r="X38" s="145"/>
      <c r="Y38" s="142"/>
      <c r="Z38" s="143"/>
      <c r="AA38" s="142"/>
      <c r="AB38" s="143"/>
      <c r="AC38" s="142"/>
      <c r="AD38" s="143"/>
      <c r="AE38" s="145"/>
      <c r="AF38" s="145"/>
      <c r="AG38" s="142"/>
      <c r="AH38" s="143"/>
      <c r="AI38" s="142"/>
      <c r="AJ38" s="143"/>
      <c r="AK38" s="145"/>
      <c r="AL38" s="142"/>
      <c r="AM38" s="143"/>
      <c r="AN38" s="145"/>
      <c r="AO38" s="142"/>
      <c r="AP38" s="143"/>
      <c r="AQ38" s="142"/>
      <c r="AR38" s="143"/>
      <c r="AS38" s="142"/>
      <c r="AT38" s="143"/>
      <c r="AU38" s="142"/>
      <c r="AV38" s="143"/>
      <c r="AW38" s="142"/>
      <c r="AX38" s="143"/>
      <c r="AY38" s="142"/>
      <c r="AZ38" s="143"/>
      <c r="BA38" s="142"/>
      <c r="BB38" s="143"/>
      <c r="BC38" s="145"/>
      <c r="BD38" s="142"/>
      <c r="BE38" s="143"/>
      <c r="BF38" s="145"/>
      <c r="BG38" s="142"/>
      <c r="BH38" s="143"/>
      <c r="BI38" s="145"/>
      <c r="BJ38" s="142"/>
      <c r="BK38" s="143"/>
      <c r="BL38" s="145"/>
      <c r="BM38" s="142"/>
      <c r="BN38" s="143"/>
      <c r="BO38" s="145"/>
      <c r="BP38" s="142"/>
      <c r="BQ38" s="143"/>
      <c r="BR38" s="145"/>
      <c r="BS38" s="142"/>
      <c r="BT38" s="143"/>
      <c r="BU38" s="142"/>
      <c r="BV38" s="143"/>
      <c r="BW38" s="145"/>
      <c r="BX38" s="142"/>
      <c r="BY38" s="143"/>
      <c r="BZ38" s="142"/>
      <c r="CA38" s="143"/>
      <c r="CB38" s="142"/>
      <c r="CC38" s="143"/>
      <c r="CD38" s="145"/>
      <c r="CE38" s="142"/>
      <c r="CF38" s="143"/>
      <c r="CG38" s="145"/>
      <c r="CH38" s="142"/>
      <c r="CI38" s="143"/>
      <c r="CJ38" s="145"/>
      <c r="CK38" s="142"/>
      <c r="CL38" s="143"/>
      <c r="CM38" s="142"/>
      <c r="CN38" s="143"/>
      <c r="CO38" s="145"/>
      <c r="CP38" s="142"/>
      <c r="CQ38" s="143"/>
      <c r="CR38" s="142"/>
      <c r="CS38" s="143"/>
      <c r="CT38" s="142"/>
      <c r="CU38" s="143"/>
      <c r="CV38" s="142"/>
      <c r="CW38" s="143"/>
      <c r="CX38" s="145"/>
      <c r="CY38" s="142"/>
      <c r="CZ38" s="143"/>
      <c r="DA38" s="142"/>
      <c r="DB38" s="143"/>
      <c r="DC38" s="142"/>
      <c r="DD38" s="143"/>
      <c r="DE38" s="142"/>
      <c r="DF38" s="143"/>
      <c r="DG38" s="145"/>
      <c r="DH38" s="142"/>
      <c r="DI38" s="143"/>
      <c r="DJ38" s="142"/>
      <c r="DK38" s="143"/>
      <c r="DL38" s="142"/>
      <c r="DM38" s="143"/>
      <c r="DN38" s="142"/>
      <c r="DO38" s="143"/>
      <c r="DP38" s="142"/>
      <c r="DQ38" s="143"/>
      <c r="DR38" s="142"/>
      <c r="DS38" s="143"/>
      <c r="DT38" s="142"/>
      <c r="DU38" s="143"/>
      <c r="DV38" s="142"/>
      <c r="DW38" s="143"/>
      <c r="DX38" s="142"/>
      <c r="DY38" s="143"/>
      <c r="DZ38" s="142"/>
      <c r="EA38" s="143"/>
      <c r="EB38" s="142"/>
      <c r="EC38" s="143"/>
      <c r="ED38" s="142"/>
      <c r="EE38" s="143"/>
      <c r="EF38" s="142"/>
      <c r="EG38" s="143"/>
      <c r="EH38" s="142"/>
      <c r="EI38" s="143"/>
      <c r="EJ38" s="142"/>
      <c r="EK38" s="143"/>
      <c r="EL38" s="142"/>
      <c r="EM38" s="143"/>
      <c r="EN38" s="142"/>
      <c r="EO38" s="143"/>
      <c r="EP38" s="142"/>
      <c r="EQ38" s="143"/>
      <c r="ER38" s="142"/>
      <c r="ES38" s="143"/>
      <c r="ET38" s="142"/>
      <c r="EU38" s="143"/>
      <c r="EV38" s="142"/>
      <c r="EW38" s="143"/>
      <c r="EX38" s="142"/>
      <c r="EY38" s="143"/>
      <c r="EZ38" s="142"/>
      <c r="FA38" s="143"/>
      <c r="FB38" s="142"/>
      <c r="FC38" s="143"/>
      <c r="FD38" s="136">
        <f t="shared" si="0"/>
        <v>0</v>
      </c>
      <c r="FE38" s="136">
        <f t="shared" si="1"/>
        <v>0</v>
      </c>
      <c r="FF38" s="137" t="str">
        <f t="shared" si="2"/>
        <v>Bravo!!!</v>
      </c>
      <c r="FG38" s="235"/>
      <c r="FH38" s="235"/>
      <c r="FI38" s="235"/>
    </row>
    <row r="39" spans="1:165" x14ac:dyDescent="0.4">
      <c r="A39" s="138">
        <v>33</v>
      </c>
      <c r="B39" s="139"/>
      <c r="C39" s="139"/>
      <c r="D39" s="140"/>
      <c r="E39" s="141"/>
      <c r="F39" s="142"/>
      <c r="G39" s="143"/>
      <c r="H39" s="142"/>
      <c r="I39" s="143"/>
      <c r="J39" s="144"/>
      <c r="K39" s="143"/>
      <c r="L39" s="145"/>
      <c r="M39" s="145"/>
      <c r="N39" s="142"/>
      <c r="O39" s="143"/>
      <c r="P39" s="145"/>
      <c r="Q39" s="145"/>
      <c r="R39" s="142"/>
      <c r="S39" s="143"/>
      <c r="T39" s="145"/>
      <c r="U39" s="145"/>
      <c r="V39" s="142"/>
      <c r="W39" s="143"/>
      <c r="X39" s="145"/>
      <c r="Y39" s="142"/>
      <c r="Z39" s="143"/>
      <c r="AA39" s="142"/>
      <c r="AB39" s="143"/>
      <c r="AC39" s="142"/>
      <c r="AD39" s="143"/>
      <c r="AE39" s="145"/>
      <c r="AF39" s="145"/>
      <c r="AG39" s="142"/>
      <c r="AH39" s="143"/>
      <c r="AI39" s="142"/>
      <c r="AJ39" s="143"/>
      <c r="AK39" s="145"/>
      <c r="AL39" s="142"/>
      <c r="AM39" s="143"/>
      <c r="AN39" s="145"/>
      <c r="AO39" s="142"/>
      <c r="AP39" s="143"/>
      <c r="AQ39" s="142"/>
      <c r="AR39" s="143"/>
      <c r="AS39" s="142"/>
      <c r="AT39" s="143"/>
      <c r="AU39" s="142"/>
      <c r="AV39" s="143"/>
      <c r="AW39" s="142"/>
      <c r="AX39" s="143"/>
      <c r="AY39" s="142"/>
      <c r="AZ39" s="143"/>
      <c r="BA39" s="142"/>
      <c r="BB39" s="143"/>
      <c r="BC39" s="145"/>
      <c r="BD39" s="142"/>
      <c r="BE39" s="143"/>
      <c r="BF39" s="145"/>
      <c r="BG39" s="142"/>
      <c r="BH39" s="143"/>
      <c r="BI39" s="145"/>
      <c r="BJ39" s="142"/>
      <c r="BK39" s="143"/>
      <c r="BL39" s="145"/>
      <c r="BM39" s="142"/>
      <c r="BN39" s="143"/>
      <c r="BO39" s="145"/>
      <c r="BP39" s="142"/>
      <c r="BQ39" s="143"/>
      <c r="BR39" s="145"/>
      <c r="BS39" s="142"/>
      <c r="BT39" s="143"/>
      <c r="BU39" s="142"/>
      <c r="BV39" s="143"/>
      <c r="BW39" s="145"/>
      <c r="BX39" s="142"/>
      <c r="BY39" s="143"/>
      <c r="BZ39" s="142"/>
      <c r="CA39" s="143"/>
      <c r="CB39" s="142"/>
      <c r="CC39" s="143"/>
      <c r="CD39" s="145"/>
      <c r="CE39" s="142"/>
      <c r="CF39" s="143"/>
      <c r="CG39" s="145"/>
      <c r="CH39" s="142"/>
      <c r="CI39" s="143"/>
      <c r="CJ39" s="145"/>
      <c r="CK39" s="142"/>
      <c r="CL39" s="143"/>
      <c r="CM39" s="142"/>
      <c r="CN39" s="143"/>
      <c r="CO39" s="145"/>
      <c r="CP39" s="142"/>
      <c r="CQ39" s="143"/>
      <c r="CR39" s="142"/>
      <c r="CS39" s="143"/>
      <c r="CT39" s="142"/>
      <c r="CU39" s="143"/>
      <c r="CV39" s="142"/>
      <c r="CW39" s="143"/>
      <c r="CX39" s="145"/>
      <c r="CY39" s="142"/>
      <c r="CZ39" s="143"/>
      <c r="DA39" s="142"/>
      <c r="DB39" s="143"/>
      <c r="DC39" s="142"/>
      <c r="DD39" s="143"/>
      <c r="DE39" s="142"/>
      <c r="DF39" s="143"/>
      <c r="DG39" s="145"/>
      <c r="DH39" s="142"/>
      <c r="DI39" s="143"/>
      <c r="DJ39" s="142"/>
      <c r="DK39" s="143"/>
      <c r="DL39" s="142"/>
      <c r="DM39" s="143"/>
      <c r="DN39" s="142"/>
      <c r="DO39" s="143"/>
      <c r="DP39" s="142"/>
      <c r="DQ39" s="143"/>
      <c r="DR39" s="142"/>
      <c r="DS39" s="143"/>
      <c r="DT39" s="142"/>
      <c r="DU39" s="143"/>
      <c r="DV39" s="142"/>
      <c r="DW39" s="143"/>
      <c r="DX39" s="142"/>
      <c r="DY39" s="143"/>
      <c r="DZ39" s="142"/>
      <c r="EA39" s="143"/>
      <c r="EB39" s="142"/>
      <c r="EC39" s="143"/>
      <c r="ED39" s="142"/>
      <c r="EE39" s="143"/>
      <c r="EF39" s="142"/>
      <c r="EG39" s="143"/>
      <c r="EH39" s="142"/>
      <c r="EI39" s="143"/>
      <c r="EJ39" s="142"/>
      <c r="EK39" s="143"/>
      <c r="EL39" s="142"/>
      <c r="EM39" s="143"/>
      <c r="EN39" s="142"/>
      <c r="EO39" s="143"/>
      <c r="EP39" s="142"/>
      <c r="EQ39" s="143"/>
      <c r="ER39" s="142"/>
      <c r="ES39" s="143"/>
      <c r="ET39" s="142"/>
      <c r="EU39" s="143"/>
      <c r="EV39" s="142"/>
      <c r="EW39" s="143"/>
      <c r="EX39" s="142"/>
      <c r="EY39" s="143"/>
      <c r="EZ39" s="142"/>
      <c r="FA39" s="143"/>
      <c r="FB39" s="142"/>
      <c r="FC39" s="143"/>
      <c r="FD39" s="136">
        <f t="shared" si="0"/>
        <v>0</v>
      </c>
      <c r="FE39" s="136">
        <f t="shared" si="1"/>
        <v>0</v>
      </c>
      <c r="FF39" s="137" t="str">
        <f t="shared" si="2"/>
        <v>Bravo!!!</v>
      </c>
      <c r="FG39" s="235"/>
      <c r="FH39" s="235"/>
      <c r="FI39" s="235"/>
    </row>
    <row r="40" spans="1:165" x14ac:dyDescent="0.4">
      <c r="A40" s="138">
        <v>34</v>
      </c>
      <c r="B40" s="139"/>
      <c r="C40" s="139"/>
      <c r="D40" s="140"/>
      <c r="E40" s="141"/>
      <c r="F40" s="142"/>
      <c r="G40" s="143"/>
      <c r="H40" s="142"/>
      <c r="I40" s="143"/>
      <c r="J40" s="144"/>
      <c r="K40" s="143"/>
      <c r="L40" s="145"/>
      <c r="M40" s="145"/>
      <c r="N40" s="142"/>
      <c r="O40" s="143"/>
      <c r="P40" s="145"/>
      <c r="Q40" s="145"/>
      <c r="R40" s="142"/>
      <c r="S40" s="143"/>
      <c r="T40" s="145"/>
      <c r="U40" s="145"/>
      <c r="V40" s="142"/>
      <c r="W40" s="143"/>
      <c r="X40" s="145"/>
      <c r="Y40" s="142"/>
      <c r="Z40" s="143"/>
      <c r="AA40" s="142"/>
      <c r="AB40" s="143"/>
      <c r="AC40" s="142"/>
      <c r="AD40" s="143"/>
      <c r="AE40" s="145"/>
      <c r="AF40" s="145"/>
      <c r="AG40" s="142"/>
      <c r="AH40" s="143"/>
      <c r="AI40" s="142"/>
      <c r="AJ40" s="143"/>
      <c r="AK40" s="145"/>
      <c r="AL40" s="142"/>
      <c r="AM40" s="143"/>
      <c r="AN40" s="145"/>
      <c r="AO40" s="142"/>
      <c r="AP40" s="143"/>
      <c r="AQ40" s="142"/>
      <c r="AR40" s="143"/>
      <c r="AS40" s="142"/>
      <c r="AT40" s="143"/>
      <c r="AU40" s="142"/>
      <c r="AV40" s="143"/>
      <c r="AW40" s="142"/>
      <c r="AX40" s="143"/>
      <c r="AY40" s="142"/>
      <c r="AZ40" s="143"/>
      <c r="BA40" s="142"/>
      <c r="BB40" s="143"/>
      <c r="BC40" s="145"/>
      <c r="BD40" s="142"/>
      <c r="BE40" s="143"/>
      <c r="BF40" s="145"/>
      <c r="BG40" s="142"/>
      <c r="BH40" s="143"/>
      <c r="BI40" s="145"/>
      <c r="BJ40" s="142"/>
      <c r="BK40" s="143"/>
      <c r="BL40" s="145"/>
      <c r="BM40" s="142"/>
      <c r="BN40" s="143"/>
      <c r="BO40" s="145"/>
      <c r="BP40" s="142"/>
      <c r="BQ40" s="143"/>
      <c r="BR40" s="145"/>
      <c r="BS40" s="142"/>
      <c r="BT40" s="143"/>
      <c r="BU40" s="142"/>
      <c r="BV40" s="143"/>
      <c r="BW40" s="145"/>
      <c r="BX40" s="142"/>
      <c r="BY40" s="143"/>
      <c r="BZ40" s="142"/>
      <c r="CA40" s="143"/>
      <c r="CB40" s="142"/>
      <c r="CC40" s="143"/>
      <c r="CD40" s="145"/>
      <c r="CE40" s="142"/>
      <c r="CF40" s="143"/>
      <c r="CG40" s="145"/>
      <c r="CH40" s="142"/>
      <c r="CI40" s="143"/>
      <c r="CJ40" s="145"/>
      <c r="CK40" s="142"/>
      <c r="CL40" s="143"/>
      <c r="CM40" s="142"/>
      <c r="CN40" s="143"/>
      <c r="CO40" s="145"/>
      <c r="CP40" s="142"/>
      <c r="CQ40" s="143"/>
      <c r="CR40" s="142"/>
      <c r="CS40" s="143"/>
      <c r="CT40" s="142"/>
      <c r="CU40" s="143"/>
      <c r="CV40" s="142"/>
      <c r="CW40" s="143"/>
      <c r="CX40" s="145"/>
      <c r="CY40" s="142"/>
      <c r="CZ40" s="143"/>
      <c r="DA40" s="142"/>
      <c r="DB40" s="143"/>
      <c r="DC40" s="142"/>
      <c r="DD40" s="143"/>
      <c r="DE40" s="142"/>
      <c r="DF40" s="143"/>
      <c r="DG40" s="145"/>
      <c r="DH40" s="142"/>
      <c r="DI40" s="143"/>
      <c r="DJ40" s="142"/>
      <c r="DK40" s="143"/>
      <c r="DL40" s="142"/>
      <c r="DM40" s="143"/>
      <c r="DN40" s="142"/>
      <c r="DO40" s="143"/>
      <c r="DP40" s="142"/>
      <c r="DQ40" s="143"/>
      <c r="DR40" s="142"/>
      <c r="DS40" s="143"/>
      <c r="DT40" s="142"/>
      <c r="DU40" s="143"/>
      <c r="DV40" s="142"/>
      <c r="DW40" s="143"/>
      <c r="DX40" s="142"/>
      <c r="DY40" s="143"/>
      <c r="DZ40" s="142"/>
      <c r="EA40" s="143"/>
      <c r="EB40" s="142"/>
      <c r="EC40" s="143"/>
      <c r="ED40" s="142"/>
      <c r="EE40" s="143"/>
      <c r="EF40" s="142"/>
      <c r="EG40" s="143"/>
      <c r="EH40" s="142"/>
      <c r="EI40" s="143"/>
      <c r="EJ40" s="142"/>
      <c r="EK40" s="143"/>
      <c r="EL40" s="142"/>
      <c r="EM40" s="143"/>
      <c r="EN40" s="142"/>
      <c r="EO40" s="143"/>
      <c r="EP40" s="142"/>
      <c r="EQ40" s="143"/>
      <c r="ER40" s="142"/>
      <c r="ES40" s="143"/>
      <c r="ET40" s="142"/>
      <c r="EU40" s="143"/>
      <c r="EV40" s="142"/>
      <c r="EW40" s="143"/>
      <c r="EX40" s="142"/>
      <c r="EY40" s="143"/>
      <c r="EZ40" s="142"/>
      <c r="FA40" s="143"/>
      <c r="FB40" s="142"/>
      <c r="FC40" s="143"/>
      <c r="FD40" s="136">
        <f t="shared" si="0"/>
        <v>0</v>
      </c>
      <c r="FE40" s="136">
        <f t="shared" si="1"/>
        <v>0</v>
      </c>
      <c r="FF40" s="137" t="str">
        <f t="shared" si="2"/>
        <v>Bravo!!!</v>
      </c>
      <c r="FG40" s="235"/>
      <c r="FH40" s="235"/>
      <c r="FI40" s="235"/>
    </row>
    <row r="41" spans="1:165" x14ac:dyDescent="0.4">
      <c r="A41" s="138">
        <v>35</v>
      </c>
      <c r="B41" s="139"/>
      <c r="C41" s="139"/>
      <c r="D41" s="140"/>
      <c r="E41" s="141"/>
      <c r="F41" s="142"/>
      <c r="G41" s="143"/>
      <c r="H41" s="142"/>
      <c r="I41" s="143"/>
      <c r="J41" s="144"/>
      <c r="K41" s="143"/>
      <c r="L41" s="145"/>
      <c r="M41" s="145"/>
      <c r="N41" s="142"/>
      <c r="O41" s="143"/>
      <c r="P41" s="145"/>
      <c r="Q41" s="145"/>
      <c r="R41" s="142"/>
      <c r="S41" s="143"/>
      <c r="T41" s="145"/>
      <c r="U41" s="145"/>
      <c r="V41" s="142"/>
      <c r="W41" s="143"/>
      <c r="X41" s="145"/>
      <c r="Y41" s="142"/>
      <c r="Z41" s="143"/>
      <c r="AA41" s="142"/>
      <c r="AB41" s="143"/>
      <c r="AC41" s="142"/>
      <c r="AD41" s="143"/>
      <c r="AE41" s="145"/>
      <c r="AF41" s="145"/>
      <c r="AG41" s="142"/>
      <c r="AH41" s="143"/>
      <c r="AI41" s="142"/>
      <c r="AJ41" s="143"/>
      <c r="AK41" s="145"/>
      <c r="AL41" s="142"/>
      <c r="AM41" s="143"/>
      <c r="AN41" s="145"/>
      <c r="AO41" s="142"/>
      <c r="AP41" s="143"/>
      <c r="AQ41" s="142"/>
      <c r="AR41" s="143"/>
      <c r="AS41" s="142"/>
      <c r="AT41" s="143"/>
      <c r="AU41" s="142"/>
      <c r="AV41" s="143"/>
      <c r="AW41" s="142"/>
      <c r="AX41" s="143"/>
      <c r="AY41" s="142"/>
      <c r="AZ41" s="143"/>
      <c r="BA41" s="142"/>
      <c r="BB41" s="143"/>
      <c r="BC41" s="145"/>
      <c r="BD41" s="142"/>
      <c r="BE41" s="143"/>
      <c r="BF41" s="145"/>
      <c r="BG41" s="142"/>
      <c r="BH41" s="143"/>
      <c r="BI41" s="145"/>
      <c r="BJ41" s="142"/>
      <c r="BK41" s="143"/>
      <c r="BL41" s="145"/>
      <c r="BM41" s="142"/>
      <c r="BN41" s="143"/>
      <c r="BO41" s="145"/>
      <c r="BP41" s="142"/>
      <c r="BQ41" s="143"/>
      <c r="BR41" s="145"/>
      <c r="BS41" s="142"/>
      <c r="BT41" s="143"/>
      <c r="BU41" s="142"/>
      <c r="BV41" s="143"/>
      <c r="BW41" s="145"/>
      <c r="BX41" s="142"/>
      <c r="BY41" s="143"/>
      <c r="BZ41" s="142"/>
      <c r="CA41" s="143"/>
      <c r="CB41" s="142"/>
      <c r="CC41" s="143"/>
      <c r="CD41" s="145"/>
      <c r="CE41" s="142"/>
      <c r="CF41" s="143"/>
      <c r="CG41" s="145"/>
      <c r="CH41" s="142"/>
      <c r="CI41" s="143"/>
      <c r="CJ41" s="145"/>
      <c r="CK41" s="142"/>
      <c r="CL41" s="143"/>
      <c r="CM41" s="142"/>
      <c r="CN41" s="143"/>
      <c r="CO41" s="145"/>
      <c r="CP41" s="142"/>
      <c r="CQ41" s="143"/>
      <c r="CR41" s="142"/>
      <c r="CS41" s="143"/>
      <c r="CT41" s="142"/>
      <c r="CU41" s="143"/>
      <c r="CV41" s="142"/>
      <c r="CW41" s="143"/>
      <c r="CX41" s="145"/>
      <c r="CY41" s="142"/>
      <c r="CZ41" s="143"/>
      <c r="DA41" s="142"/>
      <c r="DB41" s="143"/>
      <c r="DC41" s="142"/>
      <c r="DD41" s="143"/>
      <c r="DE41" s="142"/>
      <c r="DF41" s="143"/>
      <c r="DG41" s="145"/>
      <c r="DH41" s="142"/>
      <c r="DI41" s="143"/>
      <c r="DJ41" s="142"/>
      <c r="DK41" s="143"/>
      <c r="DL41" s="142"/>
      <c r="DM41" s="143"/>
      <c r="DN41" s="142"/>
      <c r="DO41" s="143"/>
      <c r="DP41" s="142"/>
      <c r="DQ41" s="143"/>
      <c r="DR41" s="142"/>
      <c r="DS41" s="143"/>
      <c r="DT41" s="142"/>
      <c r="DU41" s="143"/>
      <c r="DV41" s="142"/>
      <c r="DW41" s="143"/>
      <c r="DX41" s="142"/>
      <c r="DY41" s="143"/>
      <c r="DZ41" s="142"/>
      <c r="EA41" s="143"/>
      <c r="EB41" s="142"/>
      <c r="EC41" s="143"/>
      <c r="ED41" s="142"/>
      <c r="EE41" s="143"/>
      <c r="EF41" s="142"/>
      <c r="EG41" s="143"/>
      <c r="EH41" s="142"/>
      <c r="EI41" s="143"/>
      <c r="EJ41" s="142"/>
      <c r="EK41" s="143"/>
      <c r="EL41" s="142"/>
      <c r="EM41" s="143"/>
      <c r="EN41" s="142"/>
      <c r="EO41" s="143"/>
      <c r="EP41" s="142"/>
      <c r="EQ41" s="143"/>
      <c r="ER41" s="142"/>
      <c r="ES41" s="143"/>
      <c r="ET41" s="142"/>
      <c r="EU41" s="143"/>
      <c r="EV41" s="142"/>
      <c r="EW41" s="143"/>
      <c r="EX41" s="142"/>
      <c r="EY41" s="143"/>
      <c r="EZ41" s="142"/>
      <c r="FA41" s="143"/>
      <c r="FB41" s="142"/>
      <c r="FC41" s="143"/>
      <c r="FD41" s="136">
        <f t="shared" si="0"/>
        <v>0</v>
      </c>
      <c r="FE41" s="136">
        <f t="shared" si="1"/>
        <v>0</v>
      </c>
      <c r="FF41" s="137" t="str">
        <f t="shared" si="2"/>
        <v>Bravo!!!</v>
      </c>
      <c r="FG41" s="235"/>
      <c r="FH41" s="235"/>
      <c r="FI41" s="235"/>
    </row>
    <row r="42" spans="1:165" x14ac:dyDescent="0.4">
      <c r="A42" s="138">
        <v>36</v>
      </c>
      <c r="B42" s="139"/>
      <c r="C42" s="139"/>
      <c r="D42" s="140"/>
      <c r="E42" s="141"/>
      <c r="F42" s="142"/>
      <c r="G42" s="143"/>
      <c r="H42" s="142"/>
      <c r="I42" s="143"/>
      <c r="J42" s="144"/>
      <c r="K42" s="143"/>
      <c r="L42" s="145"/>
      <c r="M42" s="145"/>
      <c r="N42" s="142"/>
      <c r="O42" s="143"/>
      <c r="P42" s="145"/>
      <c r="Q42" s="145"/>
      <c r="R42" s="142"/>
      <c r="S42" s="143"/>
      <c r="T42" s="145"/>
      <c r="U42" s="145"/>
      <c r="V42" s="142"/>
      <c r="W42" s="143"/>
      <c r="X42" s="145"/>
      <c r="Y42" s="142"/>
      <c r="Z42" s="143"/>
      <c r="AA42" s="142"/>
      <c r="AB42" s="143"/>
      <c r="AC42" s="142"/>
      <c r="AD42" s="143"/>
      <c r="AE42" s="145"/>
      <c r="AF42" s="145"/>
      <c r="AG42" s="142"/>
      <c r="AH42" s="143"/>
      <c r="AI42" s="142"/>
      <c r="AJ42" s="143"/>
      <c r="AK42" s="145"/>
      <c r="AL42" s="142"/>
      <c r="AM42" s="143"/>
      <c r="AN42" s="145"/>
      <c r="AO42" s="142"/>
      <c r="AP42" s="143"/>
      <c r="AQ42" s="142"/>
      <c r="AR42" s="143"/>
      <c r="AS42" s="142"/>
      <c r="AT42" s="143"/>
      <c r="AU42" s="142"/>
      <c r="AV42" s="143"/>
      <c r="AW42" s="142"/>
      <c r="AX42" s="143"/>
      <c r="AY42" s="142"/>
      <c r="AZ42" s="143"/>
      <c r="BA42" s="142"/>
      <c r="BB42" s="143"/>
      <c r="BC42" s="145"/>
      <c r="BD42" s="142"/>
      <c r="BE42" s="143"/>
      <c r="BF42" s="145"/>
      <c r="BG42" s="142"/>
      <c r="BH42" s="143"/>
      <c r="BI42" s="145"/>
      <c r="BJ42" s="142"/>
      <c r="BK42" s="143"/>
      <c r="BL42" s="145"/>
      <c r="BM42" s="142"/>
      <c r="BN42" s="143"/>
      <c r="BO42" s="145"/>
      <c r="BP42" s="142"/>
      <c r="BQ42" s="143"/>
      <c r="BR42" s="145"/>
      <c r="BS42" s="142"/>
      <c r="BT42" s="143"/>
      <c r="BU42" s="142"/>
      <c r="BV42" s="143"/>
      <c r="BW42" s="145"/>
      <c r="BX42" s="142"/>
      <c r="BY42" s="143"/>
      <c r="BZ42" s="142"/>
      <c r="CA42" s="143"/>
      <c r="CB42" s="142"/>
      <c r="CC42" s="143"/>
      <c r="CD42" s="145"/>
      <c r="CE42" s="142"/>
      <c r="CF42" s="143"/>
      <c r="CG42" s="145"/>
      <c r="CH42" s="142"/>
      <c r="CI42" s="143"/>
      <c r="CJ42" s="145"/>
      <c r="CK42" s="142"/>
      <c r="CL42" s="143"/>
      <c r="CM42" s="142"/>
      <c r="CN42" s="143"/>
      <c r="CO42" s="145"/>
      <c r="CP42" s="142"/>
      <c r="CQ42" s="143"/>
      <c r="CR42" s="142"/>
      <c r="CS42" s="143"/>
      <c r="CT42" s="142"/>
      <c r="CU42" s="143"/>
      <c r="CV42" s="142"/>
      <c r="CW42" s="143"/>
      <c r="CX42" s="145"/>
      <c r="CY42" s="142"/>
      <c r="CZ42" s="143"/>
      <c r="DA42" s="142"/>
      <c r="DB42" s="143"/>
      <c r="DC42" s="142"/>
      <c r="DD42" s="143"/>
      <c r="DE42" s="142"/>
      <c r="DF42" s="143"/>
      <c r="DG42" s="145"/>
      <c r="DH42" s="142"/>
      <c r="DI42" s="143"/>
      <c r="DJ42" s="142"/>
      <c r="DK42" s="143"/>
      <c r="DL42" s="142"/>
      <c r="DM42" s="143"/>
      <c r="DN42" s="142"/>
      <c r="DO42" s="143"/>
      <c r="DP42" s="142"/>
      <c r="DQ42" s="143"/>
      <c r="DR42" s="142"/>
      <c r="DS42" s="143"/>
      <c r="DT42" s="142"/>
      <c r="DU42" s="143"/>
      <c r="DV42" s="142"/>
      <c r="DW42" s="143"/>
      <c r="DX42" s="142"/>
      <c r="DY42" s="143"/>
      <c r="DZ42" s="142"/>
      <c r="EA42" s="143"/>
      <c r="EB42" s="142"/>
      <c r="EC42" s="143"/>
      <c r="ED42" s="142"/>
      <c r="EE42" s="143"/>
      <c r="EF42" s="142"/>
      <c r="EG42" s="143"/>
      <c r="EH42" s="142"/>
      <c r="EI42" s="143"/>
      <c r="EJ42" s="142"/>
      <c r="EK42" s="143"/>
      <c r="EL42" s="142"/>
      <c r="EM42" s="143"/>
      <c r="EN42" s="142"/>
      <c r="EO42" s="143"/>
      <c r="EP42" s="142"/>
      <c r="EQ42" s="143"/>
      <c r="ER42" s="142"/>
      <c r="ES42" s="143"/>
      <c r="ET42" s="142"/>
      <c r="EU42" s="143"/>
      <c r="EV42" s="142"/>
      <c r="EW42" s="143"/>
      <c r="EX42" s="142"/>
      <c r="EY42" s="143"/>
      <c r="EZ42" s="142"/>
      <c r="FA42" s="143"/>
      <c r="FB42" s="142"/>
      <c r="FC42" s="143"/>
      <c r="FD42" s="136">
        <f t="shared" si="0"/>
        <v>0</v>
      </c>
      <c r="FE42" s="136">
        <f t="shared" si="1"/>
        <v>0</v>
      </c>
      <c r="FF42" s="137" t="str">
        <f t="shared" si="2"/>
        <v>Bravo!!!</v>
      </c>
      <c r="FG42" s="235"/>
      <c r="FH42" s="235"/>
      <c r="FI42" s="235"/>
    </row>
    <row r="43" spans="1:165" x14ac:dyDescent="0.4">
      <c r="A43" s="138">
        <v>37</v>
      </c>
      <c r="B43" s="139"/>
      <c r="C43" s="139"/>
      <c r="D43" s="140"/>
      <c r="E43" s="141"/>
      <c r="F43" s="142"/>
      <c r="G43" s="143"/>
      <c r="H43" s="142"/>
      <c r="I43" s="143"/>
      <c r="J43" s="144"/>
      <c r="K43" s="143"/>
      <c r="L43" s="145"/>
      <c r="M43" s="145"/>
      <c r="N43" s="142"/>
      <c r="O43" s="143"/>
      <c r="P43" s="145"/>
      <c r="Q43" s="145"/>
      <c r="R43" s="142"/>
      <c r="S43" s="143"/>
      <c r="T43" s="145"/>
      <c r="U43" s="145"/>
      <c r="V43" s="142"/>
      <c r="W43" s="143"/>
      <c r="X43" s="145"/>
      <c r="Y43" s="142"/>
      <c r="Z43" s="143"/>
      <c r="AA43" s="142"/>
      <c r="AB43" s="143"/>
      <c r="AC43" s="142"/>
      <c r="AD43" s="143"/>
      <c r="AE43" s="145"/>
      <c r="AF43" s="145"/>
      <c r="AG43" s="142"/>
      <c r="AH43" s="143"/>
      <c r="AI43" s="142"/>
      <c r="AJ43" s="143"/>
      <c r="AK43" s="145"/>
      <c r="AL43" s="142"/>
      <c r="AM43" s="143"/>
      <c r="AN43" s="145"/>
      <c r="AO43" s="142"/>
      <c r="AP43" s="143"/>
      <c r="AQ43" s="142"/>
      <c r="AR43" s="143"/>
      <c r="AS43" s="142"/>
      <c r="AT43" s="143"/>
      <c r="AU43" s="142"/>
      <c r="AV43" s="143"/>
      <c r="AW43" s="142"/>
      <c r="AX43" s="143"/>
      <c r="AY43" s="142"/>
      <c r="AZ43" s="143"/>
      <c r="BA43" s="142"/>
      <c r="BB43" s="143"/>
      <c r="BC43" s="145"/>
      <c r="BD43" s="142"/>
      <c r="BE43" s="143"/>
      <c r="BF43" s="145"/>
      <c r="BG43" s="142"/>
      <c r="BH43" s="143"/>
      <c r="BI43" s="145"/>
      <c r="BJ43" s="142"/>
      <c r="BK43" s="143"/>
      <c r="BL43" s="145"/>
      <c r="BM43" s="142"/>
      <c r="BN43" s="143"/>
      <c r="BO43" s="145"/>
      <c r="BP43" s="142"/>
      <c r="BQ43" s="143"/>
      <c r="BR43" s="145"/>
      <c r="BS43" s="142"/>
      <c r="BT43" s="143"/>
      <c r="BU43" s="142"/>
      <c r="BV43" s="143"/>
      <c r="BW43" s="145"/>
      <c r="BX43" s="142"/>
      <c r="BY43" s="143"/>
      <c r="BZ43" s="142"/>
      <c r="CA43" s="143"/>
      <c r="CB43" s="142"/>
      <c r="CC43" s="143"/>
      <c r="CD43" s="145"/>
      <c r="CE43" s="142"/>
      <c r="CF43" s="143"/>
      <c r="CG43" s="145"/>
      <c r="CH43" s="142"/>
      <c r="CI43" s="143"/>
      <c r="CJ43" s="145"/>
      <c r="CK43" s="142"/>
      <c r="CL43" s="143"/>
      <c r="CM43" s="142"/>
      <c r="CN43" s="143"/>
      <c r="CO43" s="145"/>
      <c r="CP43" s="142"/>
      <c r="CQ43" s="143"/>
      <c r="CR43" s="142"/>
      <c r="CS43" s="143"/>
      <c r="CT43" s="142"/>
      <c r="CU43" s="143"/>
      <c r="CV43" s="142"/>
      <c r="CW43" s="143"/>
      <c r="CX43" s="145"/>
      <c r="CY43" s="142"/>
      <c r="CZ43" s="143"/>
      <c r="DA43" s="142"/>
      <c r="DB43" s="143"/>
      <c r="DC43" s="142"/>
      <c r="DD43" s="143"/>
      <c r="DE43" s="142"/>
      <c r="DF43" s="143"/>
      <c r="DG43" s="145"/>
      <c r="DH43" s="142"/>
      <c r="DI43" s="143"/>
      <c r="DJ43" s="142"/>
      <c r="DK43" s="143"/>
      <c r="DL43" s="142"/>
      <c r="DM43" s="143"/>
      <c r="DN43" s="142"/>
      <c r="DO43" s="143"/>
      <c r="DP43" s="142"/>
      <c r="DQ43" s="143"/>
      <c r="DR43" s="142"/>
      <c r="DS43" s="143"/>
      <c r="DT43" s="142"/>
      <c r="DU43" s="143"/>
      <c r="DV43" s="142"/>
      <c r="DW43" s="143"/>
      <c r="DX43" s="142"/>
      <c r="DY43" s="143"/>
      <c r="DZ43" s="142"/>
      <c r="EA43" s="143"/>
      <c r="EB43" s="142"/>
      <c r="EC43" s="143"/>
      <c r="ED43" s="142"/>
      <c r="EE43" s="143"/>
      <c r="EF43" s="142"/>
      <c r="EG43" s="143"/>
      <c r="EH43" s="142"/>
      <c r="EI43" s="143"/>
      <c r="EJ43" s="142"/>
      <c r="EK43" s="143"/>
      <c r="EL43" s="142"/>
      <c r="EM43" s="143"/>
      <c r="EN43" s="142"/>
      <c r="EO43" s="143"/>
      <c r="EP43" s="142"/>
      <c r="EQ43" s="143"/>
      <c r="ER43" s="142"/>
      <c r="ES43" s="143"/>
      <c r="ET43" s="142"/>
      <c r="EU43" s="143"/>
      <c r="EV43" s="142"/>
      <c r="EW43" s="143"/>
      <c r="EX43" s="142"/>
      <c r="EY43" s="143"/>
      <c r="EZ43" s="142"/>
      <c r="FA43" s="143"/>
      <c r="FB43" s="142"/>
      <c r="FC43" s="143"/>
      <c r="FD43" s="136">
        <f t="shared" si="0"/>
        <v>0</v>
      </c>
      <c r="FE43" s="136">
        <f t="shared" si="1"/>
        <v>0</v>
      </c>
      <c r="FF43" s="137" t="str">
        <f t="shared" si="2"/>
        <v>Bravo!!!</v>
      </c>
      <c r="FG43" s="235"/>
      <c r="FH43" s="235"/>
      <c r="FI43" s="235"/>
    </row>
    <row r="44" spans="1:165" x14ac:dyDescent="0.4">
      <c r="A44" s="138">
        <v>38</v>
      </c>
      <c r="B44" s="139"/>
      <c r="C44" s="139"/>
      <c r="D44" s="140"/>
      <c r="E44" s="141"/>
      <c r="F44" s="142"/>
      <c r="G44" s="143"/>
      <c r="H44" s="142"/>
      <c r="I44" s="143"/>
      <c r="J44" s="144"/>
      <c r="K44" s="143"/>
      <c r="L44" s="145"/>
      <c r="M44" s="145"/>
      <c r="N44" s="142"/>
      <c r="O44" s="143"/>
      <c r="P44" s="145"/>
      <c r="Q44" s="145"/>
      <c r="R44" s="142"/>
      <c r="S44" s="143"/>
      <c r="T44" s="145"/>
      <c r="U44" s="145"/>
      <c r="V44" s="142"/>
      <c r="W44" s="143"/>
      <c r="X44" s="145"/>
      <c r="Y44" s="142"/>
      <c r="Z44" s="143"/>
      <c r="AA44" s="142"/>
      <c r="AB44" s="143"/>
      <c r="AC44" s="142"/>
      <c r="AD44" s="143"/>
      <c r="AE44" s="145"/>
      <c r="AF44" s="145"/>
      <c r="AG44" s="142"/>
      <c r="AH44" s="143"/>
      <c r="AI44" s="142"/>
      <c r="AJ44" s="143"/>
      <c r="AK44" s="145"/>
      <c r="AL44" s="142"/>
      <c r="AM44" s="143"/>
      <c r="AN44" s="145"/>
      <c r="AO44" s="142"/>
      <c r="AP44" s="143"/>
      <c r="AQ44" s="142"/>
      <c r="AR44" s="143"/>
      <c r="AS44" s="142"/>
      <c r="AT44" s="143"/>
      <c r="AU44" s="142"/>
      <c r="AV44" s="143"/>
      <c r="AW44" s="142"/>
      <c r="AX44" s="143"/>
      <c r="AY44" s="142"/>
      <c r="AZ44" s="143"/>
      <c r="BA44" s="142"/>
      <c r="BB44" s="143"/>
      <c r="BC44" s="145"/>
      <c r="BD44" s="142"/>
      <c r="BE44" s="143"/>
      <c r="BF44" s="145"/>
      <c r="BG44" s="142"/>
      <c r="BH44" s="143"/>
      <c r="BI44" s="145"/>
      <c r="BJ44" s="142"/>
      <c r="BK44" s="143"/>
      <c r="BL44" s="145"/>
      <c r="BM44" s="142"/>
      <c r="BN44" s="143"/>
      <c r="BO44" s="145"/>
      <c r="BP44" s="142"/>
      <c r="BQ44" s="143"/>
      <c r="BR44" s="145"/>
      <c r="BS44" s="142"/>
      <c r="BT44" s="143"/>
      <c r="BU44" s="142"/>
      <c r="BV44" s="143"/>
      <c r="BW44" s="145"/>
      <c r="BX44" s="142"/>
      <c r="BY44" s="143"/>
      <c r="BZ44" s="142"/>
      <c r="CA44" s="143"/>
      <c r="CB44" s="142"/>
      <c r="CC44" s="143"/>
      <c r="CD44" s="145"/>
      <c r="CE44" s="142"/>
      <c r="CF44" s="143"/>
      <c r="CG44" s="145"/>
      <c r="CH44" s="142"/>
      <c r="CI44" s="143"/>
      <c r="CJ44" s="145"/>
      <c r="CK44" s="142"/>
      <c r="CL44" s="143"/>
      <c r="CM44" s="142"/>
      <c r="CN44" s="143"/>
      <c r="CO44" s="145"/>
      <c r="CP44" s="142"/>
      <c r="CQ44" s="143"/>
      <c r="CR44" s="142"/>
      <c r="CS44" s="143"/>
      <c r="CT44" s="142"/>
      <c r="CU44" s="143"/>
      <c r="CV44" s="142"/>
      <c r="CW44" s="143"/>
      <c r="CX44" s="145"/>
      <c r="CY44" s="142"/>
      <c r="CZ44" s="143"/>
      <c r="DA44" s="142"/>
      <c r="DB44" s="143"/>
      <c r="DC44" s="142"/>
      <c r="DD44" s="143"/>
      <c r="DE44" s="142"/>
      <c r="DF44" s="143"/>
      <c r="DG44" s="145"/>
      <c r="DH44" s="142"/>
      <c r="DI44" s="143"/>
      <c r="DJ44" s="142"/>
      <c r="DK44" s="143"/>
      <c r="DL44" s="142"/>
      <c r="DM44" s="143"/>
      <c r="DN44" s="142"/>
      <c r="DO44" s="143"/>
      <c r="DP44" s="142"/>
      <c r="DQ44" s="143"/>
      <c r="DR44" s="142"/>
      <c r="DS44" s="143"/>
      <c r="DT44" s="142"/>
      <c r="DU44" s="143"/>
      <c r="DV44" s="142"/>
      <c r="DW44" s="143"/>
      <c r="DX44" s="142"/>
      <c r="DY44" s="143"/>
      <c r="DZ44" s="142"/>
      <c r="EA44" s="143"/>
      <c r="EB44" s="142"/>
      <c r="EC44" s="143"/>
      <c r="ED44" s="142"/>
      <c r="EE44" s="143"/>
      <c r="EF44" s="142"/>
      <c r="EG44" s="143"/>
      <c r="EH44" s="142"/>
      <c r="EI44" s="143"/>
      <c r="EJ44" s="142"/>
      <c r="EK44" s="143"/>
      <c r="EL44" s="142"/>
      <c r="EM44" s="143"/>
      <c r="EN44" s="142"/>
      <c r="EO44" s="143"/>
      <c r="EP44" s="142"/>
      <c r="EQ44" s="143"/>
      <c r="ER44" s="142"/>
      <c r="ES44" s="143"/>
      <c r="ET44" s="142"/>
      <c r="EU44" s="143"/>
      <c r="EV44" s="142"/>
      <c r="EW44" s="143"/>
      <c r="EX44" s="142"/>
      <c r="EY44" s="143"/>
      <c r="EZ44" s="142"/>
      <c r="FA44" s="143"/>
      <c r="FB44" s="142"/>
      <c r="FC44" s="143"/>
      <c r="FD44" s="136">
        <f t="shared" si="0"/>
        <v>0</v>
      </c>
      <c r="FE44" s="136">
        <f t="shared" si="1"/>
        <v>0</v>
      </c>
      <c r="FF44" s="137" t="str">
        <f t="shared" si="2"/>
        <v>Bravo!!!</v>
      </c>
      <c r="FG44" s="235"/>
      <c r="FH44" s="235"/>
      <c r="FI44" s="235"/>
    </row>
    <row r="45" spans="1:165" x14ac:dyDescent="0.4">
      <c r="A45" s="138">
        <v>39</v>
      </c>
      <c r="B45" s="139"/>
      <c r="C45" s="139"/>
      <c r="D45" s="140"/>
      <c r="E45" s="141"/>
      <c r="F45" s="142"/>
      <c r="G45" s="143"/>
      <c r="H45" s="142"/>
      <c r="I45" s="143"/>
      <c r="J45" s="144"/>
      <c r="K45" s="143"/>
      <c r="L45" s="145"/>
      <c r="M45" s="145"/>
      <c r="N45" s="142"/>
      <c r="O45" s="143"/>
      <c r="P45" s="145"/>
      <c r="Q45" s="145"/>
      <c r="R45" s="142"/>
      <c r="S45" s="143"/>
      <c r="T45" s="145"/>
      <c r="U45" s="145"/>
      <c r="V45" s="142"/>
      <c r="W45" s="143"/>
      <c r="X45" s="145"/>
      <c r="Y45" s="142"/>
      <c r="Z45" s="143"/>
      <c r="AA45" s="142"/>
      <c r="AB45" s="143"/>
      <c r="AC45" s="142"/>
      <c r="AD45" s="143"/>
      <c r="AE45" s="145"/>
      <c r="AF45" s="145"/>
      <c r="AG45" s="142"/>
      <c r="AH45" s="143"/>
      <c r="AI45" s="142"/>
      <c r="AJ45" s="143"/>
      <c r="AK45" s="145"/>
      <c r="AL45" s="142"/>
      <c r="AM45" s="143"/>
      <c r="AN45" s="145"/>
      <c r="AO45" s="142"/>
      <c r="AP45" s="143"/>
      <c r="AQ45" s="142"/>
      <c r="AR45" s="143"/>
      <c r="AS45" s="142"/>
      <c r="AT45" s="143"/>
      <c r="AU45" s="142"/>
      <c r="AV45" s="143"/>
      <c r="AW45" s="142"/>
      <c r="AX45" s="143"/>
      <c r="AY45" s="142"/>
      <c r="AZ45" s="143"/>
      <c r="BA45" s="142"/>
      <c r="BB45" s="143"/>
      <c r="BC45" s="145"/>
      <c r="BD45" s="142"/>
      <c r="BE45" s="143"/>
      <c r="BF45" s="145"/>
      <c r="BG45" s="142"/>
      <c r="BH45" s="143"/>
      <c r="BI45" s="145"/>
      <c r="BJ45" s="142"/>
      <c r="BK45" s="143"/>
      <c r="BL45" s="145"/>
      <c r="BM45" s="142"/>
      <c r="BN45" s="143"/>
      <c r="BO45" s="145"/>
      <c r="BP45" s="142"/>
      <c r="BQ45" s="143"/>
      <c r="BR45" s="145"/>
      <c r="BS45" s="142"/>
      <c r="BT45" s="143"/>
      <c r="BU45" s="142"/>
      <c r="BV45" s="143"/>
      <c r="BW45" s="145"/>
      <c r="BX45" s="142"/>
      <c r="BY45" s="143"/>
      <c r="BZ45" s="142"/>
      <c r="CA45" s="143"/>
      <c r="CB45" s="142"/>
      <c r="CC45" s="143"/>
      <c r="CD45" s="145"/>
      <c r="CE45" s="142"/>
      <c r="CF45" s="143"/>
      <c r="CG45" s="145"/>
      <c r="CH45" s="142"/>
      <c r="CI45" s="143"/>
      <c r="CJ45" s="145"/>
      <c r="CK45" s="142"/>
      <c r="CL45" s="143"/>
      <c r="CM45" s="142"/>
      <c r="CN45" s="143"/>
      <c r="CO45" s="145"/>
      <c r="CP45" s="142"/>
      <c r="CQ45" s="143"/>
      <c r="CR45" s="142"/>
      <c r="CS45" s="143"/>
      <c r="CT45" s="142"/>
      <c r="CU45" s="143"/>
      <c r="CV45" s="142"/>
      <c r="CW45" s="143"/>
      <c r="CX45" s="145"/>
      <c r="CY45" s="142"/>
      <c r="CZ45" s="143"/>
      <c r="DA45" s="142"/>
      <c r="DB45" s="143"/>
      <c r="DC45" s="142"/>
      <c r="DD45" s="143"/>
      <c r="DE45" s="142"/>
      <c r="DF45" s="143"/>
      <c r="DG45" s="145"/>
      <c r="DH45" s="142"/>
      <c r="DI45" s="143"/>
      <c r="DJ45" s="142"/>
      <c r="DK45" s="143"/>
      <c r="DL45" s="142"/>
      <c r="DM45" s="143"/>
      <c r="DN45" s="142"/>
      <c r="DO45" s="143"/>
      <c r="DP45" s="142"/>
      <c r="DQ45" s="143"/>
      <c r="DR45" s="142"/>
      <c r="DS45" s="143"/>
      <c r="DT45" s="142"/>
      <c r="DU45" s="143"/>
      <c r="DV45" s="142"/>
      <c r="DW45" s="143"/>
      <c r="DX45" s="142"/>
      <c r="DY45" s="143"/>
      <c r="DZ45" s="142"/>
      <c r="EA45" s="143"/>
      <c r="EB45" s="142"/>
      <c r="EC45" s="143"/>
      <c r="ED45" s="142"/>
      <c r="EE45" s="143"/>
      <c r="EF45" s="142"/>
      <c r="EG45" s="143"/>
      <c r="EH45" s="142"/>
      <c r="EI45" s="143"/>
      <c r="EJ45" s="142"/>
      <c r="EK45" s="143"/>
      <c r="EL45" s="142"/>
      <c r="EM45" s="143"/>
      <c r="EN45" s="142"/>
      <c r="EO45" s="143"/>
      <c r="EP45" s="142"/>
      <c r="EQ45" s="143"/>
      <c r="ER45" s="142"/>
      <c r="ES45" s="143"/>
      <c r="ET45" s="142"/>
      <c r="EU45" s="143"/>
      <c r="EV45" s="142"/>
      <c r="EW45" s="143"/>
      <c r="EX45" s="142"/>
      <c r="EY45" s="143"/>
      <c r="EZ45" s="142"/>
      <c r="FA45" s="143"/>
      <c r="FB45" s="142"/>
      <c r="FC45" s="143"/>
      <c r="FD45" s="136">
        <f t="shared" si="0"/>
        <v>0</v>
      </c>
      <c r="FE45" s="136">
        <f t="shared" si="1"/>
        <v>0</v>
      </c>
      <c r="FF45" s="137" t="str">
        <f t="shared" si="2"/>
        <v>Bravo!!!</v>
      </c>
      <c r="FG45" s="235"/>
      <c r="FH45" s="235"/>
      <c r="FI45" s="235"/>
    </row>
    <row r="46" spans="1:165" x14ac:dyDescent="0.4">
      <c r="A46" s="138">
        <v>40</v>
      </c>
      <c r="B46" s="139"/>
      <c r="C46" s="139"/>
      <c r="D46" s="140"/>
      <c r="E46" s="141"/>
      <c r="F46" s="142"/>
      <c r="G46" s="143"/>
      <c r="H46" s="142"/>
      <c r="I46" s="143"/>
      <c r="J46" s="144"/>
      <c r="K46" s="143"/>
      <c r="L46" s="145"/>
      <c r="M46" s="145"/>
      <c r="N46" s="142"/>
      <c r="O46" s="143"/>
      <c r="P46" s="145"/>
      <c r="Q46" s="145"/>
      <c r="R46" s="142"/>
      <c r="S46" s="143"/>
      <c r="T46" s="145"/>
      <c r="U46" s="145"/>
      <c r="V46" s="142"/>
      <c r="W46" s="143"/>
      <c r="X46" s="145"/>
      <c r="Y46" s="142"/>
      <c r="Z46" s="143"/>
      <c r="AA46" s="142"/>
      <c r="AB46" s="143"/>
      <c r="AC46" s="142"/>
      <c r="AD46" s="143"/>
      <c r="AE46" s="145"/>
      <c r="AF46" s="145"/>
      <c r="AG46" s="142"/>
      <c r="AH46" s="143"/>
      <c r="AI46" s="142"/>
      <c r="AJ46" s="143"/>
      <c r="AK46" s="145"/>
      <c r="AL46" s="142"/>
      <c r="AM46" s="143"/>
      <c r="AN46" s="145"/>
      <c r="AO46" s="142"/>
      <c r="AP46" s="143"/>
      <c r="AQ46" s="142"/>
      <c r="AR46" s="143"/>
      <c r="AS46" s="142"/>
      <c r="AT46" s="143"/>
      <c r="AU46" s="142"/>
      <c r="AV46" s="143"/>
      <c r="AW46" s="142"/>
      <c r="AX46" s="143"/>
      <c r="AY46" s="142"/>
      <c r="AZ46" s="143"/>
      <c r="BA46" s="142"/>
      <c r="BB46" s="143"/>
      <c r="BC46" s="145"/>
      <c r="BD46" s="142"/>
      <c r="BE46" s="143"/>
      <c r="BF46" s="145"/>
      <c r="BG46" s="142"/>
      <c r="BH46" s="143"/>
      <c r="BI46" s="145"/>
      <c r="BJ46" s="142"/>
      <c r="BK46" s="143"/>
      <c r="BL46" s="145"/>
      <c r="BM46" s="142"/>
      <c r="BN46" s="143"/>
      <c r="BO46" s="145"/>
      <c r="BP46" s="142"/>
      <c r="BQ46" s="143"/>
      <c r="BR46" s="145"/>
      <c r="BS46" s="142"/>
      <c r="BT46" s="143"/>
      <c r="BU46" s="142"/>
      <c r="BV46" s="143"/>
      <c r="BW46" s="145"/>
      <c r="BX46" s="142"/>
      <c r="BY46" s="143"/>
      <c r="BZ46" s="142"/>
      <c r="CA46" s="143"/>
      <c r="CB46" s="142"/>
      <c r="CC46" s="143"/>
      <c r="CD46" s="145"/>
      <c r="CE46" s="142"/>
      <c r="CF46" s="143"/>
      <c r="CG46" s="145"/>
      <c r="CH46" s="142"/>
      <c r="CI46" s="143"/>
      <c r="CJ46" s="145"/>
      <c r="CK46" s="142"/>
      <c r="CL46" s="143"/>
      <c r="CM46" s="142"/>
      <c r="CN46" s="143"/>
      <c r="CO46" s="145"/>
      <c r="CP46" s="142"/>
      <c r="CQ46" s="143"/>
      <c r="CR46" s="142"/>
      <c r="CS46" s="143"/>
      <c r="CT46" s="142"/>
      <c r="CU46" s="143"/>
      <c r="CV46" s="142"/>
      <c r="CW46" s="143"/>
      <c r="CX46" s="145"/>
      <c r="CY46" s="142"/>
      <c r="CZ46" s="143"/>
      <c r="DA46" s="142"/>
      <c r="DB46" s="143"/>
      <c r="DC46" s="142"/>
      <c r="DD46" s="143"/>
      <c r="DE46" s="142"/>
      <c r="DF46" s="143"/>
      <c r="DG46" s="145"/>
      <c r="DH46" s="142"/>
      <c r="DI46" s="143"/>
      <c r="DJ46" s="142"/>
      <c r="DK46" s="143"/>
      <c r="DL46" s="142"/>
      <c r="DM46" s="143"/>
      <c r="DN46" s="142"/>
      <c r="DO46" s="143"/>
      <c r="DP46" s="142"/>
      <c r="DQ46" s="143"/>
      <c r="DR46" s="142"/>
      <c r="DS46" s="143"/>
      <c r="DT46" s="142"/>
      <c r="DU46" s="143"/>
      <c r="DV46" s="142"/>
      <c r="DW46" s="143"/>
      <c r="DX46" s="142"/>
      <c r="DY46" s="143"/>
      <c r="DZ46" s="142"/>
      <c r="EA46" s="143"/>
      <c r="EB46" s="142"/>
      <c r="EC46" s="143"/>
      <c r="ED46" s="142"/>
      <c r="EE46" s="143"/>
      <c r="EF46" s="142"/>
      <c r="EG46" s="143"/>
      <c r="EH46" s="142"/>
      <c r="EI46" s="143"/>
      <c r="EJ46" s="142"/>
      <c r="EK46" s="143"/>
      <c r="EL46" s="142"/>
      <c r="EM46" s="143"/>
      <c r="EN46" s="142"/>
      <c r="EO46" s="143"/>
      <c r="EP46" s="142"/>
      <c r="EQ46" s="143"/>
      <c r="ER46" s="142"/>
      <c r="ES46" s="143"/>
      <c r="ET46" s="142"/>
      <c r="EU46" s="143"/>
      <c r="EV46" s="142"/>
      <c r="EW46" s="143"/>
      <c r="EX46" s="142"/>
      <c r="EY46" s="143"/>
      <c r="EZ46" s="142"/>
      <c r="FA46" s="143"/>
      <c r="FB46" s="142"/>
      <c r="FC46" s="143"/>
      <c r="FD46" s="136">
        <f t="shared" si="0"/>
        <v>0</v>
      </c>
      <c r="FE46" s="136">
        <f t="shared" si="1"/>
        <v>0</v>
      </c>
      <c r="FF46" s="137" t="str">
        <f t="shared" si="2"/>
        <v>Bravo!!!</v>
      </c>
      <c r="FG46" s="235"/>
      <c r="FH46" s="235"/>
      <c r="FI46" s="235"/>
    </row>
    <row r="47" spans="1:165" x14ac:dyDescent="0.4">
      <c r="A47" s="138">
        <v>41</v>
      </c>
      <c r="B47" s="139"/>
      <c r="C47" s="139"/>
      <c r="D47" s="140"/>
      <c r="E47" s="141"/>
      <c r="F47" s="142"/>
      <c r="G47" s="143"/>
      <c r="H47" s="142"/>
      <c r="I47" s="143"/>
      <c r="J47" s="144"/>
      <c r="K47" s="143"/>
      <c r="L47" s="145"/>
      <c r="M47" s="145"/>
      <c r="N47" s="142"/>
      <c r="O47" s="143"/>
      <c r="P47" s="145"/>
      <c r="Q47" s="145"/>
      <c r="R47" s="142"/>
      <c r="S47" s="143"/>
      <c r="T47" s="145"/>
      <c r="U47" s="145"/>
      <c r="V47" s="142"/>
      <c r="W47" s="143"/>
      <c r="X47" s="145"/>
      <c r="Y47" s="142"/>
      <c r="Z47" s="143"/>
      <c r="AA47" s="142"/>
      <c r="AB47" s="143"/>
      <c r="AC47" s="142"/>
      <c r="AD47" s="143"/>
      <c r="AE47" s="145"/>
      <c r="AF47" s="145"/>
      <c r="AG47" s="142"/>
      <c r="AH47" s="143"/>
      <c r="AI47" s="142"/>
      <c r="AJ47" s="143"/>
      <c r="AK47" s="145"/>
      <c r="AL47" s="142"/>
      <c r="AM47" s="143"/>
      <c r="AN47" s="145"/>
      <c r="AO47" s="142"/>
      <c r="AP47" s="143"/>
      <c r="AQ47" s="142"/>
      <c r="AR47" s="143"/>
      <c r="AS47" s="142"/>
      <c r="AT47" s="143"/>
      <c r="AU47" s="142"/>
      <c r="AV47" s="143"/>
      <c r="AW47" s="142"/>
      <c r="AX47" s="143"/>
      <c r="AY47" s="142"/>
      <c r="AZ47" s="143"/>
      <c r="BA47" s="142"/>
      <c r="BB47" s="143"/>
      <c r="BC47" s="145"/>
      <c r="BD47" s="142"/>
      <c r="BE47" s="143"/>
      <c r="BF47" s="145"/>
      <c r="BG47" s="142"/>
      <c r="BH47" s="143"/>
      <c r="BI47" s="145"/>
      <c r="BJ47" s="142"/>
      <c r="BK47" s="143"/>
      <c r="BL47" s="145"/>
      <c r="BM47" s="142"/>
      <c r="BN47" s="143"/>
      <c r="BO47" s="145"/>
      <c r="BP47" s="142"/>
      <c r="BQ47" s="143"/>
      <c r="BR47" s="145"/>
      <c r="BS47" s="142"/>
      <c r="BT47" s="143"/>
      <c r="BU47" s="142"/>
      <c r="BV47" s="143"/>
      <c r="BW47" s="145"/>
      <c r="BX47" s="142"/>
      <c r="BY47" s="143"/>
      <c r="BZ47" s="142"/>
      <c r="CA47" s="143"/>
      <c r="CB47" s="142"/>
      <c r="CC47" s="143"/>
      <c r="CD47" s="145"/>
      <c r="CE47" s="142"/>
      <c r="CF47" s="143"/>
      <c r="CG47" s="145"/>
      <c r="CH47" s="142"/>
      <c r="CI47" s="143"/>
      <c r="CJ47" s="145"/>
      <c r="CK47" s="142"/>
      <c r="CL47" s="143"/>
      <c r="CM47" s="142"/>
      <c r="CN47" s="143"/>
      <c r="CO47" s="145"/>
      <c r="CP47" s="142"/>
      <c r="CQ47" s="143"/>
      <c r="CR47" s="142"/>
      <c r="CS47" s="143"/>
      <c r="CT47" s="142"/>
      <c r="CU47" s="143"/>
      <c r="CV47" s="142"/>
      <c r="CW47" s="143"/>
      <c r="CX47" s="145"/>
      <c r="CY47" s="142"/>
      <c r="CZ47" s="143"/>
      <c r="DA47" s="142"/>
      <c r="DB47" s="143"/>
      <c r="DC47" s="142"/>
      <c r="DD47" s="143"/>
      <c r="DE47" s="142"/>
      <c r="DF47" s="143"/>
      <c r="DG47" s="145"/>
      <c r="DH47" s="142"/>
      <c r="DI47" s="143"/>
      <c r="DJ47" s="142"/>
      <c r="DK47" s="143"/>
      <c r="DL47" s="142"/>
      <c r="DM47" s="143"/>
      <c r="DN47" s="142"/>
      <c r="DO47" s="143"/>
      <c r="DP47" s="142"/>
      <c r="DQ47" s="143"/>
      <c r="DR47" s="142"/>
      <c r="DS47" s="143"/>
      <c r="DT47" s="142"/>
      <c r="DU47" s="143"/>
      <c r="DV47" s="142"/>
      <c r="DW47" s="143"/>
      <c r="DX47" s="142"/>
      <c r="DY47" s="143"/>
      <c r="DZ47" s="142"/>
      <c r="EA47" s="143"/>
      <c r="EB47" s="142"/>
      <c r="EC47" s="143"/>
      <c r="ED47" s="142"/>
      <c r="EE47" s="143"/>
      <c r="EF47" s="142"/>
      <c r="EG47" s="143"/>
      <c r="EH47" s="142"/>
      <c r="EI47" s="143"/>
      <c r="EJ47" s="142"/>
      <c r="EK47" s="143"/>
      <c r="EL47" s="142"/>
      <c r="EM47" s="143"/>
      <c r="EN47" s="142"/>
      <c r="EO47" s="143"/>
      <c r="EP47" s="142"/>
      <c r="EQ47" s="143"/>
      <c r="ER47" s="142"/>
      <c r="ES47" s="143"/>
      <c r="ET47" s="142"/>
      <c r="EU47" s="143"/>
      <c r="EV47" s="142"/>
      <c r="EW47" s="143"/>
      <c r="EX47" s="142"/>
      <c r="EY47" s="143"/>
      <c r="EZ47" s="142"/>
      <c r="FA47" s="143"/>
      <c r="FB47" s="142"/>
      <c r="FC47" s="143"/>
      <c r="FD47" s="136">
        <f t="shared" si="0"/>
        <v>0</v>
      </c>
      <c r="FE47" s="136">
        <f t="shared" si="1"/>
        <v>0</v>
      </c>
      <c r="FF47" s="137" t="str">
        <f t="shared" si="2"/>
        <v>Bravo!!!</v>
      </c>
      <c r="FG47" s="235"/>
      <c r="FH47" s="235"/>
      <c r="FI47" s="235"/>
    </row>
    <row r="48" spans="1:165" x14ac:dyDescent="0.4">
      <c r="A48" s="138">
        <v>42</v>
      </c>
      <c r="B48" s="139"/>
      <c r="C48" s="139"/>
      <c r="D48" s="140"/>
      <c r="E48" s="141"/>
      <c r="F48" s="142"/>
      <c r="G48" s="143"/>
      <c r="H48" s="142"/>
      <c r="I48" s="143"/>
      <c r="J48" s="144"/>
      <c r="K48" s="143"/>
      <c r="L48" s="145"/>
      <c r="M48" s="145"/>
      <c r="N48" s="142"/>
      <c r="O48" s="143"/>
      <c r="P48" s="145"/>
      <c r="Q48" s="145"/>
      <c r="R48" s="142"/>
      <c r="S48" s="143"/>
      <c r="T48" s="145"/>
      <c r="U48" s="145"/>
      <c r="V48" s="142"/>
      <c r="W48" s="143"/>
      <c r="X48" s="145"/>
      <c r="Y48" s="142"/>
      <c r="Z48" s="143"/>
      <c r="AA48" s="142"/>
      <c r="AB48" s="143"/>
      <c r="AC48" s="142"/>
      <c r="AD48" s="143"/>
      <c r="AE48" s="145"/>
      <c r="AF48" s="145"/>
      <c r="AG48" s="142"/>
      <c r="AH48" s="143"/>
      <c r="AI48" s="142"/>
      <c r="AJ48" s="143"/>
      <c r="AK48" s="145"/>
      <c r="AL48" s="142"/>
      <c r="AM48" s="143"/>
      <c r="AN48" s="145"/>
      <c r="AO48" s="142"/>
      <c r="AP48" s="143"/>
      <c r="AQ48" s="142"/>
      <c r="AR48" s="143"/>
      <c r="AS48" s="142"/>
      <c r="AT48" s="143"/>
      <c r="AU48" s="142"/>
      <c r="AV48" s="143"/>
      <c r="AW48" s="142"/>
      <c r="AX48" s="143"/>
      <c r="AY48" s="142"/>
      <c r="AZ48" s="143"/>
      <c r="BA48" s="142"/>
      <c r="BB48" s="143"/>
      <c r="BC48" s="145"/>
      <c r="BD48" s="142"/>
      <c r="BE48" s="143"/>
      <c r="BF48" s="145"/>
      <c r="BG48" s="142"/>
      <c r="BH48" s="143"/>
      <c r="BI48" s="145"/>
      <c r="BJ48" s="142"/>
      <c r="BK48" s="143"/>
      <c r="BL48" s="145"/>
      <c r="BM48" s="142"/>
      <c r="BN48" s="143"/>
      <c r="BO48" s="145"/>
      <c r="BP48" s="142"/>
      <c r="BQ48" s="143"/>
      <c r="BR48" s="145"/>
      <c r="BS48" s="142"/>
      <c r="BT48" s="143"/>
      <c r="BU48" s="142"/>
      <c r="BV48" s="143"/>
      <c r="BW48" s="145"/>
      <c r="BX48" s="142"/>
      <c r="BY48" s="143"/>
      <c r="BZ48" s="142"/>
      <c r="CA48" s="143"/>
      <c r="CB48" s="142"/>
      <c r="CC48" s="143"/>
      <c r="CD48" s="145"/>
      <c r="CE48" s="142"/>
      <c r="CF48" s="143"/>
      <c r="CG48" s="145"/>
      <c r="CH48" s="142"/>
      <c r="CI48" s="143"/>
      <c r="CJ48" s="145"/>
      <c r="CK48" s="142"/>
      <c r="CL48" s="143"/>
      <c r="CM48" s="142"/>
      <c r="CN48" s="143"/>
      <c r="CO48" s="145"/>
      <c r="CP48" s="142"/>
      <c r="CQ48" s="143"/>
      <c r="CR48" s="142"/>
      <c r="CS48" s="143"/>
      <c r="CT48" s="142"/>
      <c r="CU48" s="143"/>
      <c r="CV48" s="142"/>
      <c r="CW48" s="143"/>
      <c r="CX48" s="145"/>
      <c r="CY48" s="142"/>
      <c r="CZ48" s="143"/>
      <c r="DA48" s="142"/>
      <c r="DB48" s="143"/>
      <c r="DC48" s="142"/>
      <c r="DD48" s="143"/>
      <c r="DE48" s="142"/>
      <c r="DF48" s="143"/>
      <c r="DG48" s="145"/>
      <c r="DH48" s="142"/>
      <c r="DI48" s="143"/>
      <c r="DJ48" s="142"/>
      <c r="DK48" s="143"/>
      <c r="DL48" s="142"/>
      <c r="DM48" s="143"/>
      <c r="DN48" s="142"/>
      <c r="DO48" s="143"/>
      <c r="DP48" s="142"/>
      <c r="DQ48" s="143"/>
      <c r="DR48" s="142"/>
      <c r="DS48" s="143"/>
      <c r="DT48" s="142"/>
      <c r="DU48" s="143"/>
      <c r="DV48" s="142"/>
      <c r="DW48" s="143"/>
      <c r="DX48" s="142"/>
      <c r="DY48" s="143"/>
      <c r="DZ48" s="142"/>
      <c r="EA48" s="143"/>
      <c r="EB48" s="142"/>
      <c r="EC48" s="143"/>
      <c r="ED48" s="142"/>
      <c r="EE48" s="143"/>
      <c r="EF48" s="142"/>
      <c r="EG48" s="143"/>
      <c r="EH48" s="142"/>
      <c r="EI48" s="143"/>
      <c r="EJ48" s="142"/>
      <c r="EK48" s="143"/>
      <c r="EL48" s="142"/>
      <c r="EM48" s="143"/>
      <c r="EN48" s="142"/>
      <c r="EO48" s="143"/>
      <c r="EP48" s="142"/>
      <c r="EQ48" s="143"/>
      <c r="ER48" s="142"/>
      <c r="ES48" s="143"/>
      <c r="ET48" s="142"/>
      <c r="EU48" s="143"/>
      <c r="EV48" s="142"/>
      <c r="EW48" s="143"/>
      <c r="EX48" s="142"/>
      <c r="EY48" s="143"/>
      <c r="EZ48" s="142"/>
      <c r="FA48" s="143"/>
      <c r="FB48" s="142"/>
      <c r="FC48" s="143"/>
      <c r="FD48" s="136">
        <f t="shared" si="0"/>
        <v>0</v>
      </c>
      <c r="FE48" s="136">
        <f t="shared" si="1"/>
        <v>0</v>
      </c>
      <c r="FF48" s="137" t="str">
        <f t="shared" si="2"/>
        <v>Bravo!!!</v>
      </c>
      <c r="FG48" s="235"/>
      <c r="FH48" s="235"/>
      <c r="FI48" s="235"/>
    </row>
    <row r="49" spans="1:165" x14ac:dyDescent="0.4">
      <c r="A49" s="138">
        <v>43</v>
      </c>
      <c r="B49" s="139"/>
      <c r="C49" s="139"/>
      <c r="D49" s="140"/>
      <c r="E49" s="141"/>
      <c r="F49" s="142"/>
      <c r="G49" s="143"/>
      <c r="H49" s="142"/>
      <c r="I49" s="143"/>
      <c r="J49" s="144"/>
      <c r="K49" s="143"/>
      <c r="L49" s="145"/>
      <c r="M49" s="145"/>
      <c r="N49" s="142"/>
      <c r="O49" s="143"/>
      <c r="P49" s="145"/>
      <c r="Q49" s="145"/>
      <c r="R49" s="142"/>
      <c r="S49" s="143"/>
      <c r="T49" s="145"/>
      <c r="U49" s="145"/>
      <c r="V49" s="142"/>
      <c r="W49" s="143"/>
      <c r="X49" s="145"/>
      <c r="Y49" s="142"/>
      <c r="Z49" s="143"/>
      <c r="AA49" s="142"/>
      <c r="AB49" s="143"/>
      <c r="AC49" s="142"/>
      <c r="AD49" s="143"/>
      <c r="AE49" s="145"/>
      <c r="AF49" s="145"/>
      <c r="AG49" s="142"/>
      <c r="AH49" s="143"/>
      <c r="AI49" s="142"/>
      <c r="AJ49" s="143"/>
      <c r="AK49" s="145"/>
      <c r="AL49" s="142"/>
      <c r="AM49" s="143"/>
      <c r="AN49" s="145"/>
      <c r="AO49" s="142"/>
      <c r="AP49" s="143"/>
      <c r="AQ49" s="142"/>
      <c r="AR49" s="143"/>
      <c r="AS49" s="142"/>
      <c r="AT49" s="143"/>
      <c r="AU49" s="142"/>
      <c r="AV49" s="143"/>
      <c r="AW49" s="142"/>
      <c r="AX49" s="143"/>
      <c r="AY49" s="142"/>
      <c r="AZ49" s="143"/>
      <c r="BA49" s="142"/>
      <c r="BB49" s="143"/>
      <c r="BC49" s="145"/>
      <c r="BD49" s="142"/>
      <c r="BE49" s="143"/>
      <c r="BF49" s="145"/>
      <c r="BG49" s="142"/>
      <c r="BH49" s="143"/>
      <c r="BI49" s="145"/>
      <c r="BJ49" s="142"/>
      <c r="BK49" s="143"/>
      <c r="BL49" s="145"/>
      <c r="BM49" s="142"/>
      <c r="BN49" s="143"/>
      <c r="BO49" s="145"/>
      <c r="BP49" s="142"/>
      <c r="BQ49" s="143"/>
      <c r="BR49" s="145"/>
      <c r="BS49" s="142"/>
      <c r="BT49" s="143"/>
      <c r="BU49" s="142"/>
      <c r="BV49" s="143"/>
      <c r="BW49" s="145"/>
      <c r="BX49" s="142"/>
      <c r="BY49" s="143"/>
      <c r="BZ49" s="142"/>
      <c r="CA49" s="143"/>
      <c r="CB49" s="142"/>
      <c r="CC49" s="143"/>
      <c r="CD49" s="145"/>
      <c r="CE49" s="142"/>
      <c r="CF49" s="143"/>
      <c r="CG49" s="145"/>
      <c r="CH49" s="142"/>
      <c r="CI49" s="143"/>
      <c r="CJ49" s="145"/>
      <c r="CK49" s="142"/>
      <c r="CL49" s="143"/>
      <c r="CM49" s="142"/>
      <c r="CN49" s="143"/>
      <c r="CO49" s="145"/>
      <c r="CP49" s="142"/>
      <c r="CQ49" s="143"/>
      <c r="CR49" s="142"/>
      <c r="CS49" s="143"/>
      <c r="CT49" s="142"/>
      <c r="CU49" s="143"/>
      <c r="CV49" s="142"/>
      <c r="CW49" s="143"/>
      <c r="CX49" s="145"/>
      <c r="CY49" s="142"/>
      <c r="CZ49" s="143"/>
      <c r="DA49" s="142"/>
      <c r="DB49" s="143"/>
      <c r="DC49" s="142"/>
      <c r="DD49" s="143"/>
      <c r="DE49" s="142"/>
      <c r="DF49" s="143"/>
      <c r="DG49" s="145"/>
      <c r="DH49" s="142"/>
      <c r="DI49" s="143"/>
      <c r="DJ49" s="142"/>
      <c r="DK49" s="143"/>
      <c r="DL49" s="142"/>
      <c r="DM49" s="143"/>
      <c r="DN49" s="142"/>
      <c r="DO49" s="143"/>
      <c r="DP49" s="142"/>
      <c r="DQ49" s="143"/>
      <c r="DR49" s="142"/>
      <c r="DS49" s="143"/>
      <c r="DT49" s="142"/>
      <c r="DU49" s="143"/>
      <c r="DV49" s="142"/>
      <c r="DW49" s="143"/>
      <c r="DX49" s="142"/>
      <c r="DY49" s="143"/>
      <c r="DZ49" s="142"/>
      <c r="EA49" s="143"/>
      <c r="EB49" s="142"/>
      <c r="EC49" s="143"/>
      <c r="ED49" s="142"/>
      <c r="EE49" s="143"/>
      <c r="EF49" s="142"/>
      <c r="EG49" s="143"/>
      <c r="EH49" s="142"/>
      <c r="EI49" s="143"/>
      <c r="EJ49" s="142"/>
      <c r="EK49" s="143"/>
      <c r="EL49" s="142"/>
      <c r="EM49" s="143"/>
      <c r="EN49" s="142"/>
      <c r="EO49" s="143"/>
      <c r="EP49" s="142"/>
      <c r="EQ49" s="143"/>
      <c r="ER49" s="142"/>
      <c r="ES49" s="143"/>
      <c r="ET49" s="142"/>
      <c r="EU49" s="143"/>
      <c r="EV49" s="142"/>
      <c r="EW49" s="143"/>
      <c r="EX49" s="142"/>
      <c r="EY49" s="143"/>
      <c r="EZ49" s="142"/>
      <c r="FA49" s="143"/>
      <c r="FB49" s="142"/>
      <c r="FC49" s="143"/>
      <c r="FD49" s="136">
        <f t="shared" si="0"/>
        <v>0</v>
      </c>
      <c r="FE49" s="136">
        <f t="shared" si="1"/>
        <v>0</v>
      </c>
      <c r="FF49" s="137" t="str">
        <f t="shared" si="2"/>
        <v>Bravo!!!</v>
      </c>
      <c r="FG49" s="235"/>
      <c r="FH49" s="235"/>
      <c r="FI49" s="235"/>
    </row>
    <row r="50" spans="1:165" x14ac:dyDescent="0.4">
      <c r="A50" s="138">
        <v>44</v>
      </c>
      <c r="B50" s="139"/>
      <c r="C50" s="139"/>
      <c r="D50" s="140"/>
      <c r="E50" s="141"/>
      <c r="F50" s="142"/>
      <c r="G50" s="143"/>
      <c r="H50" s="142"/>
      <c r="I50" s="143"/>
      <c r="J50" s="144"/>
      <c r="K50" s="143"/>
      <c r="L50" s="145"/>
      <c r="M50" s="145"/>
      <c r="N50" s="142"/>
      <c r="O50" s="143"/>
      <c r="P50" s="145"/>
      <c r="Q50" s="145"/>
      <c r="R50" s="142"/>
      <c r="S50" s="143"/>
      <c r="T50" s="145"/>
      <c r="U50" s="145"/>
      <c r="V50" s="142"/>
      <c r="W50" s="143"/>
      <c r="X50" s="145"/>
      <c r="Y50" s="142"/>
      <c r="Z50" s="143"/>
      <c r="AA50" s="142"/>
      <c r="AB50" s="143"/>
      <c r="AC50" s="142"/>
      <c r="AD50" s="143"/>
      <c r="AE50" s="145"/>
      <c r="AF50" s="145"/>
      <c r="AG50" s="142"/>
      <c r="AH50" s="143"/>
      <c r="AI50" s="142"/>
      <c r="AJ50" s="143"/>
      <c r="AK50" s="145"/>
      <c r="AL50" s="142"/>
      <c r="AM50" s="143"/>
      <c r="AN50" s="145"/>
      <c r="AO50" s="142"/>
      <c r="AP50" s="143"/>
      <c r="AQ50" s="142"/>
      <c r="AR50" s="143"/>
      <c r="AS50" s="142"/>
      <c r="AT50" s="143"/>
      <c r="AU50" s="142"/>
      <c r="AV50" s="143"/>
      <c r="AW50" s="142"/>
      <c r="AX50" s="143"/>
      <c r="AY50" s="142"/>
      <c r="AZ50" s="143"/>
      <c r="BA50" s="142"/>
      <c r="BB50" s="143"/>
      <c r="BC50" s="145"/>
      <c r="BD50" s="142"/>
      <c r="BE50" s="143"/>
      <c r="BF50" s="145"/>
      <c r="BG50" s="142"/>
      <c r="BH50" s="143"/>
      <c r="BI50" s="145"/>
      <c r="BJ50" s="142"/>
      <c r="BK50" s="143"/>
      <c r="BL50" s="145"/>
      <c r="BM50" s="142"/>
      <c r="BN50" s="143"/>
      <c r="BO50" s="145"/>
      <c r="BP50" s="142"/>
      <c r="BQ50" s="143"/>
      <c r="BR50" s="145"/>
      <c r="BS50" s="142"/>
      <c r="BT50" s="143"/>
      <c r="BU50" s="142"/>
      <c r="BV50" s="143"/>
      <c r="BW50" s="145"/>
      <c r="BX50" s="142"/>
      <c r="BY50" s="143"/>
      <c r="BZ50" s="142"/>
      <c r="CA50" s="143"/>
      <c r="CB50" s="142"/>
      <c r="CC50" s="143"/>
      <c r="CD50" s="145"/>
      <c r="CE50" s="142"/>
      <c r="CF50" s="143"/>
      <c r="CG50" s="145"/>
      <c r="CH50" s="142"/>
      <c r="CI50" s="143"/>
      <c r="CJ50" s="145"/>
      <c r="CK50" s="142"/>
      <c r="CL50" s="143"/>
      <c r="CM50" s="142"/>
      <c r="CN50" s="143"/>
      <c r="CO50" s="145"/>
      <c r="CP50" s="142"/>
      <c r="CQ50" s="143"/>
      <c r="CR50" s="142"/>
      <c r="CS50" s="143"/>
      <c r="CT50" s="142"/>
      <c r="CU50" s="143"/>
      <c r="CV50" s="142"/>
      <c r="CW50" s="143"/>
      <c r="CX50" s="145"/>
      <c r="CY50" s="142"/>
      <c r="CZ50" s="143"/>
      <c r="DA50" s="142"/>
      <c r="DB50" s="143"/>
      <c r="DC50" s="142"/>
      <c r="DD50" s="143"/>
      <c r="DE50" s="142"/>
      <c r="DF50" s="143"/>
      <c r="DG50" s="145"/>
      <c r="DH50" s="142"/>
      <c r="DI50" s="143"/>
      <c r="DJ50" s="142"/>
      <c r="DK50" s="143"/>
      <c r="DL50" s="142"/>
      <c r="DM50" s="143"/>
      <c r="DN50" s="142"/>
      <c r="DO50" s="143"/>
      <c r="DP50" s="142"/>
      <c r="DQ50" s="143"/>
      <c r="DR50" s="142"/>
      <c r="DS50" s="143"/>
      <c r="DT50" s="142"/>
      <c r="DU50" s="143"/>
      <c r="DV50" s="142"/>
      <c r="DW50" s="143"/>
      <c r="DX50" s="142"/>
      <c r="DY50" s="143"/>
      <c r="DZ50" s="142"/>
      <c r="EA50" s="143"/>
      <c r="EB50" s="142"/>
      <c r="EC50" s="143"/>
      <c r="ED50" s="142"/>
      <c r="EE50" s="143"/>
      <c r="EF50" s="142"/>
      <c r="EG50" s="143"/>
      <c r="EH50" s="142"/>
      <c r="EI50" s="143"/>
      <c r="EJ50" s="142"/>
      <c r="EK50" s="143"/>
      <c r="EL50" s="142"/>
      <c r="EM50" s="143"/>
      <c r="EN50" s="142"/>
      <c r="EO50" s="143"/>
      <c r="EP50" s="142"/>
      <c r="EQ50" s="143"/>
      <c r="ER50" s="142"/>
      <c r="ES50" s="143"/>
      <c r="ET50" s="142"/>
      <c r="EU50" s="143"/>
      <c r="EV50" s="142"/>
      <c r="EW50" s="143"/>
      <c r="EX50" s="142"/>
      <c r="EY50" s="143"/>
      <c r="EZ50" s="142"/>
      <c r="FA50" s="143"/>
      <c r="FB50" s="142"/>
      <c r="FC50" s="143"/>
      <c r="FD50" s="136">
        <f t="shared" si="0"/>
        <v>0</v>
      </c>
      <c r="FE50" s="136">
        <f t="shared" si="1"/>
        <v>0</v>
      </c>
      <c r="FF50" s="137" t="str">
        <f t="shared" si="2"/>
        <v>Bravo!!!</v>
      </c>
      <c r="FG50" s="235"/>
      <c r="FH50" s="235"/>
      <c r="FI50" s="235"/>
    </row>
    <row r="51" spans="1:165" x14ac:dyDescent="0.4">
      <c r="A51" s="138">
        <v>45</v>
      </c>
      <c r="B51" s="139"/>
      <c r="C51" s="139"/>
      <c r="D51" s="140"/>
      <c r="E51" s="141"/>
      <c r="F51" s="142"/>
      <c r="G51" s="143"/>
      <c r="H51" s="142"/>
      <c r="I51" s="143"/>
      <c r="J51" s="144"/>
      <c r="K51" s="143"/>
      <c r="L51" s="145"/>
      <c r="M51" s="145"/>
      <c r="N51" s="142"/>
      <c r="O51" s="143"/>
      <c r="P51" s="145"/>
      <c r="Q51" s="145"/>
      <c r="R51" s="142"/>
      <c r="S51" s="143"/>
      <c r="T51" s="145"/>
      <c r="U51" s="145"/>
      <c r="V51" s="142"/>
      <c r="W51" s="143"/>
      <c r="X51" s="145"/>
      <c r="Y51" s="142"/>
      <c r="Z51" s="143"/>
      <c r="AA51" s="142"/>
      <c r="AB51" s="143"/>
      <c r="AC51" s="142"/>
      <c r="AD51" s="143"/>
      <c r="AE51" s="145"/>
      <c r="AF51" s="145"/>
      <c r="AG51" s="142"/>
      <c r="AH51" s="143"/>
      <c r="AI51" s="142"/>
      <c r="AJ51" s="143"/>
      <c r="AK51" s="145"/>
      <c r="AL51" s="142"/>
      <c r="AM51" s="143"/>
      <c r="AN51" s="145"/>
      <c r="AO51" s="142"/>
      <c r="AP51" s="143"/>
      <c r="AQ51" s="142"/>
      <c r="AR51" s="143"/>
      <c r="AS51" s="142"/>
      <c r="AT51" s="143"/>
      <c r="AU51" s="142"/>
      <c r="AV51" s="143"/>
      <c r="AW51" s="142"/>
      <c r="AX51" s="143"/>
      <c r="AY51" s="142"/>
      <c r="AZ51" s="143"/>
      <c r="BA51" s="142"/>
      <c r="BB51" s="143"/>
      <c r="BC51" s="145"/>
      <c r="BD51" s="142"/>
      <c r="BE51" s="143"/>
      <c r="BF51" s="145"/>
      <c r="BG51" s="142"/>
      <c r="BH51" s="143"/>
      <c r="BI51" s="145"/>
      <c r="BJ51" s="142"/>
      <c r="BK51" s="143"/>
      <c r="BL51" s="145"/>
      <c r="BM51" s="142"/>
      <c r="BN51" s="143"/>
      <c r="BO51" s="145"/>
      <c r="BP51" s="142"/>
      <c r="BQ51" s="143"/>
      <c r="BR51" s="145"/>
      <c r="BS51" s="142"/>
      <c r="BT51" s="143"/>
      <c r="BU51" s="142"/>
      <c r="BV51" s="143"/>
      <c r="BW51" s="145"/>
      <c r="BX51" s="142"/>
      <c r="BY51" s="143"/>
      <c r="BZ51" s="142"/>
      <c r="CA51" s="143"/>
      <c r="CB51" s="142"/>
      <c r="CC51" s="143"/>
      <c r="CD51" s="145"/>
      <c r="CE51" s="142"/>
      <c r="CF51" s="143"/>
      <c r="CG51" s="145"/>
      <c r="CH51" s="142"/>
      <c r="CI51" s="143"/>
      <c r="CJ51" s="145"/>
      <c r="CK51" s="142"/>
      <c r="CL51" s="143"/>
      <c r="CM51" s="142"/>
      <c r="CN51" s="143"/>
      <c r="CO51" s="145"/>
      <c r="CP51" s="142"/>
      <c r="CQ51" s="143"/>
      <c r="CR51" s="142"/>
      <c r="CS51" s="143"/>
      <c r="CT51" s="142"/>
      <c r="CU51" s="143"/>
      <c r="CV51" s="142"/>
      <c r="CW51" s="143"/>
      <c r="CX51" s="145"/>
      <c r="CY51" s="142"/>
      <c r="CZ51" s="143"/>
      <c r="DA51" s="142"/>
      <c r="DB51" s="143"/>
      <c r="DC51" s="142"/>
      <c r="DD51" s="143"/>
      <c r="DE51" s="142"/>
      <c r="DF51" s="143"/>
      <c r="DG51" s="145"/>
      <c r="DH51" s="142"/>
      <c r="DI51" s="143"/>
      <c r="DJ51" s="142"/>
      <c r="DK51" s="143"/>
      <c r="DL51" s="142"/>
      <c r="DM51" s="143"/>
      <c r="DN51" s="142"/>
      <c r="DO51" s="143"/>
      <c r="DP51" s="142"/>
      <c r="DQ51" s="143"/>
      <c r="DR51" s="142"/>
      <c r="DS51" s="143"/>
      <c r="DT51" s="142"/>
      <c r="DU51" s="143"/>
      <c r="DV51" s="142"/>
      <c r="DW51" s="143"/>
      <c r="DX51" s="142"/>
      <c r="DY51" s="143"/>
      <c r="DZ51" s="142"/>
      <c r="EA51" s="143"/>
      <c r="EB51" s="142"/>
      <c r="EC51" s="143"/>
      <c r="ED51" s="142"/>
      <c r="EE51" s="143"/>
      <c r="EF51" s="142"/>
      <c r="EG51" s="143"/>
      <c r="EH51" s="142"/>
      <c r="EI51" s="143"/>
      <c r="EJ51" s="142"/>
      <c r="EK51" s="143"/>
      <c r="EL51" s="142"/>
      <c r="EM51" s="143"/>
      <c r="EN51" s="142"/>
      <c r="EO51" s="143"/>
      <c r="EP51" s="142"/>
      <c r="EQ51" s="143"/>
      <c r="ER51" s="142"/>
      <c r="ES51" s="143"/>
      <c r="ET51" s="142"/>
      <c r="EU51" s="143"/>
      <c r="EV51" s="142"/>
      <c r="EW51" s="143"/>
      <c r="EX51" s="142"/>
      <c r="EY51" s="143"/>
      <c r="EZ51" s="142"/>
      <c r="FA51" s="143"/>
      <c r="FB51" s="142"/>
      <c r="FC51" s="143"/>
      <c r="FD51" s="136">
        <f t="shared" si="0"/>
        <v>0</v>
      </c>
      <c r="FE51" s="136">
        <f t="shared" si="1"/>
        <v>0</v>
      </c>
      <c r="FF51" s="137" t="str">
        <f t="shared" si="2"/>
        <v>Bravo!!!</v>
      </c>
      <c r="FG51" s="235"/>
      <c r="FH51" s="235"/>
      <c r="FI51" s="235"/>
    </row>
    <row r="52" spans="1:165" x14ac:dyDescent="0.4">
      <c r="A52" s="138">
        <v>46</v>
      </c>
      <c r="B52" s="139"/>
      <c r="C52" s="139"/>
      <c r="D52" s="140"/>
      <c r="E52" s="141"/>
      <c r="F52" s="142"/>
      <c r="G52" s="143"/>
      <c r="H52" s="142"/>
      <c r="I52" s="143"/>
      <c r="J52" s="144"/>
      <c r="K52" s="143"/>
      <c r="L52" s="145"/>
      <c r="M52" s="145"/>
      <c r="N52" s="142"/>
      <c r="O52" s="143"/>
      <c r="P52" s="145"/>
      <c r="Q52" s="145"/>
      <c r="R52" s="142"/>
      <c r="S52" s="143"/>
      <c r="T52" s="145"/>
      <c r="U52" s="145"/>
      <c r="V52" s="142"/>
      <c r="W52" s="143"/>
      <c r="X52" s="145"/>
      <c r="Y52" s="142"/>
      <c r="Z52" s="143"/>
      <c r="AA52" s="142"/>
      <c r="AB52" s="143"/>
      <c r="AC52" s="142"/>
      <c r="AD52" s="143"/>
      <c r="AE52" s="145"/>
      <c r="AF52" s="145"/>
      <c r="AG52" s="142"/>
      <c r="AH52" s="143"/>
      <c r="AI52" s="142"/>
      <c r="AJ52" s="143"/>
      <c r="AK52" s="145"/>
      <c r="AL52" s="142"/>
      <c r="AM52" s="143"/>
      <c r="AN52" s="145"/>
      <c r="AO52" s="142"/>
      <c r="AP52" s="143"/>
      <c r="AQ52" s="142"/>
      <c r="AR52" s="143"/>
      <c r="AS52" s="142"/>
      <c r="AT52" s="143"/>
      <c r="AU52" s="142"/>
      <c r="AV52" s="143"/>
      <c r="AW52" s="142"/>
      <c r="AX52" s="143"/>
      <c r="AY52" s="142"/>
      <c r="AZ52" s="143"/>
      <c r="BA52" s="142"/>
      <c r="BB52" s="143"/>
      <c r="BC52" s="145"/>
      <c r="BD52" s="142"/>
      <c r="BE52" s="143"/>
      <c r="BF52" s="145"/>
      <c r="BG52" s="142"/>
      <c r="BH52" s="143"/>
      <c r="BI52" s="145"/>
      <c r="BJ52" s="142"/>
      <c r="BK52" s="143"/>
      <c r="BL52" s="145"/>
      <c r="BM52" s="142"/>
      <c r="BN52" s="143"/>
      <c r="BO52" s="145"/>
      <c r="BP52" s="142"/>
      <c r="BQ52" s="143"/>
      <c r="BR52" s="145"/>
      <c r="BS52" s="142"/>
      <c r="BT52" s="143"/>
      <c r="BU52" s="142"/>
      <c r="BV52" s="143"/>
      <c r="BW52" s="145"/>
      <c r="BX52" s="142"/>
      <c r="BY52" s="143"/>
      <c r="BZ52" s="142"/>
      <c r="CA52" s="143"/>
      <c r="CB52" s="142"/>
      <c r="CC52" s="143"/>
      <c r="CD52" s="145"/>
      <c r="CE52" s="142"/>
      <c r="CF52" s="143"/>
      <c r="CG52" s="145"/>
      <c r="CH52" s="142"/>
      <c r="CI52" s="143"/>
      <c r="CJ52" s="145"/>
      <c r="CK52" s="142"/>
      <c r="CL52" s="143"/>
      <c r="CM52" s="142"/>
      <c r="CN52" s="143"/>
      <c r="CO52" s="145"/>
      <c r="CP52" s="142"/>
      <c r="CQ52" s="143"/>
      <c r="CR52" s="142"/>
      <c r="CS52" s="143"/>
      <c r="CT52" s="142"/>
      <c r="CU52" s="143"/>
      <c r="CV52" s="142"/>
      <c r="CW52" s="143"/>
      <c r="CX52" s="145"/>
      <c r="CY52" s="142"/>
      <c r="CZ52" s="143"/>
      <c r="DA52" s="142"/>
      <c r="DB52" s="143"/>
      <c r="DC52" s="142"/>
      <c r="DD52" s="143"/>
      <c r="DE52" s="142"/>
      <c r="DF52" s="143"/>
      <c r="DG52" s="145"/>
      <c r="DH52" s="142"/>
      <c r="DI52" s="143"/>
      <c r="DJ52" s="142"/>
      <c r="DK52" s="143"/>
      <c r="DL52" s="142"/>
      <c r="DM52" s="143"/>
      <c r="DN52" s="142"/>
      <c r="DO52" s="143"/>
      <c r="DP52" s="142"/>
      <c r="DQ52" s="143"/>
      <c r="DR52" s="142"/>
      <c r="DS52" s="143"/>
      <c r="DT52" s="142"/>
      <c r="DU52" s="143"/>
      <c r="DV52" s="142"/>
      <c r="DW52" s="143"/>
      <c r="DX52" s="142"/>
      <c r="DY52" s="143"/>
      <c r="DZ52" s="142"/>
      <c r="EA52" s="143"/>
      <c r="EB52" s="142"/>
      <c r="EC52" s="143"/>
      <c r="ED52" s="142"/>
      <c r="EE52" s="143"/>
      <c r="EF52" s="142"/>
      <c r="EG52" s="143"/>
      <c r="EH52" s="142"/>
      <c r="EI52" s="143"/>
      <c r="EJ52" s="142"/>
      <c r="EK52" s="143"/>
      <c r="EL52" s="142"/>
      <c r="EM52" s="143"/>
      <c r="EN52" s="142"/>
      <c r="EO52" s="143"/>
      <c r="EP52" s="142"/>
      <c r="EQ52" s="143"/>
      <c r="ER52" s="142"/>
      <c r="ES52" s="143"/>
      <c r="ET52" s="142"/>
      <c r="EU52" s="143"/>
      <c r="EV52" s="142"/>
      <c r="EW52" s="143"/>
      <c r="EX52" s="142"/>
      <c r="EY52" s="143"/>
      <c r="EZ52" s="142"/>
      <c r="FA52" s="143"/>
      <c r="FB52" s="142"/>
      <c r="FC52" s="143"/>
      <c r="FD52" s="136">
        <f t="shared" si="0"/>
        <v>0</v>
      </c>
      <c r="FE52" s="136">
        <f t="shared" si="1"/>
        <v>0</v>
      </c>
      <c r="FF52" s="137" t="str">
        <f t="shared" si="2"/>
        <v>Bravo!!!</v>
      </c>
      <c r="FG52" s="235"/>
      <c r="FH52" s="235"/>
      <c r="FI52" s="235"/>
    </row>
    <row r="53" spans="1:165" x14ac:dyDescent="0.4">
      <c r="A53" s="138">
        <v>47</v>
      </c>
      <c r="B53" s="139"/>
      <c r="C53" s="139"/>
      <c r="D53" s="140"/>
      <c r="E53" s="141"/>
      <c r="F53" s="142"/>
      <c r="G53" s="143"/>
      <c r="H53" s="142"/>
      <c r="I53" s="143"/>
      <c r="J53" s="144"/>
      <c r="K53" s="143"/>
      <c r="L53" s="145"/>
      <c r="M53" s="145"/>
      <c r="N53" s="142"/>
      <c r="O53" s="143"/>
      <c r="P53" s="145"/>
      <c r="Q53" s="145"/>
      <c r="R53" s="142"/>
      <c r="S53" s="143"/>
      <c r="T53" s="145"/>
      <c r="U53" s="145"/>
      <c r="V53" s="142"/>
      <c r="W53" s="143"/>
      <c r="X53" s="145"/>
      <c r="Y53" s="142"/>
      <c r="Z53" s="143"/>
      <c r="AA53" s="142"/>
      <c r="AB53" s="143"/>
      <c r="AC53" s="142"/>
      <c r="AD53" s="143"/>
      <c r="AE53" s="145"/>
      <c r="AF53" s="145"/>
      <c r="AG53" s="142"/>
      <c r="AH53" s="143"/>
      <c r="AI53" s="142"/>
      <c r="AJ53" s="143"/>
      <c r="AK53" s="145"/>
      <c r="AL53" s="142"/>
      <c r="AM53" s="143"/>
      <c r="AN53" s="145"/>
      <c r="AO53" s="142"/>
      <c r="AP53" s="143"/>
      <c r="AQ53" s="142"/>
      <c r="AR53" s="143"/>
      <c r="AS53" s="142"/>
      <c r="AT53" s="143"/>
      <c r="AU53" s="142"/>
      <c r="AV53" s="143"/>
      <c r="AW53" s="142"/>
      <c r="AX53" s="143"/>
      <c r="AY53" s="142"/>
      <c r="AZ53" s="143"/>
      <c r="BA53" s="142"/>
      <c r="BB53" s="143"/>
      <c r="BC53" s="145"/>
      <c r="BD53" s="142"/>
      <c r="BE53" s="143"/>
      <c r="BF53" s="145"/>
      <c r="BG53" s="142"/>
      <c r="BH53" s="143"/>
      <c r="BI53" s="145"/>
      <c r="BJ53" s="142"/>
      <c r="BK53" s="143"/>
      <c r="BL53" s="145"/>
      <c r="BM53" s="142"/>
      <c r="BN53" s="143"/>
      <c r="BO53" s="145"/>
      <c r="BP53" s="142"/>
      <c r="BQ53" s="143"/>
      <c r="BR53" s="145"/>
      <c r="BS53" s="142"/>
      <c r="BT53" s="143"/>
      <c r="BU53" s="142"/>
      <c r="BV53" s="143"/>
      <c r="BW53" s="145"/>
      <c r="BX53" s="142"/>
      <c r="BY53" s="143"/>
      <c r="BZ53" s="142"/>
      <c r="CA53" s="143"/>
      <c r="CB53" s="142"/>
      <c r="CC53" s="143"/>
      <c r="CD53" s="145"/>
      <c r="CE53" s="142"/>
      <c r="CF53" s="143"/>
      <c r="CG53" s="145"/>
      <c r="CH53" s="142"/>
      <c r="CI53" s="143"/>
      <c r="CJ53" s="145"/>
      <c r="CK53" s="142"/>
      <c r="CL53" s="143"/>
      <c r="CM53" s="142"/>
      <c r="CN53" s="143"/>
      <c r="CO53" s="145"/>
      <c r="CP53" s="142"/>
      <c r="CQ53" s="143"/>
      <c r="CR53" s="142"/>
      <c r="CS53" s="143"/>
      <c r="CT53" s="142"/>
      <c r="CU53" s="143"/>
      <c r="CV53" s="142"/>
      <c r="CW53" s="143"/>
      <c r="CX53" s="145"/>
      <c r="CY53" s="142"/>
      <c r="CZ53" s="143"/>
      <c r="DA53" s="142"/>
      <c r="DB53" s="143"/>
      <c r="DC53" s="142"/>
      <c r="DD53" s="143"/>
      <c r="DE53" s="142"/>
      <c r="DF53" s="143"/>
      <c r="DG53" s="145"/>
      <c r="DH53" s="142"/>
      <c r="DI53" s="143"/>
      <c r="DJ53" s="142"/>
      <c r="DK53" s="143"/>
      <c r="DL53" s="142"/>
      <c r="DM53" s="143"/>
      <c r="DN53" s="142"/>
      <c r="DO53" s="143"/>
      <c r="DP53" s="142"/>
      <c r="DQ53" s="143"/>
      <c r="DR53" s="142"/>
      <c r="DS53" s="143"/>
      <c r="DT53" s="142"/>
      <c r="DU53" s="143"/>
      <c r="DV53" s="142"/>
      <c r="DW53" s="143"/>
      <c r="DX53" s="142"/>
      <c r="DY53" s="143"/>
      <c r="DZ53" s="142"/>
      <c r="EA53" s="143"/>
      <c r="EB53" s="142"/>
      <c r="EC53" s="143"/>
      <c r="ED53" s="142"/>
      <c r="EE53" s="143"/>
      <c r="EF53" s="142"/>
      <c r="EG53" s="143"/>
      <c r="EH53" s="142"/>
      <c r="EI53" s="143"/>
      <c r="EJ53" s="142"/>
      <c r="EK53" s="143"/>
      <c r="EL53" s="142"/>
      <c r="EM53" s="143"/>
      <c r="EN53" s="142"/>
      <c r="EO53" s="143"/>
      <c r="EP53" s="142"/>
      <c r="EQ53" s="143"/>
      <c r="ER53" s="142"/>
      <c r="ES53" s="143"/>
      <c r="ET53" s="142"/>
      <c r="EU53" s="143"/>
      <c r="EV53" s="142"/>
      <c r="EW53" s="143"/>
      <c r="EX53" s="142"/>
      <c r="EY53" s="143"/>
      <c r="EZ53" s="142"/>
      <c r="FA53" s="143"/>
      <c r="FB53" s="142"/>
      <c r="FC53" s="143"/>
      <c r="FD53" s="136">
        <f t="shared" si="0"/>
        <v>0</v>
      </c>
      <c r="FE53" s="136">
        <f t="shared" si="1"/>
        <v>0</v>
      </c>
      <c r="FF53" s="137" t="str">
        <f t="shared" si="2"/>
        <v>Bravo!!!</v>
      </c>
      <c r="FG53" s="235"/>
      <c r="FH53" s="235"/>
      <c r="FI53" s="235"/>
    </row>
    <row r="54" spans="1:165" x14ac:dyDescent="0.4">
      <c r="A54" s="138">
        <v>48</v>
      </c>
      <c r="B54" s="139"/>
      <c r="C54" s="139"/>
      <c r="D54" s="140"/>
      <c r="E54" s="141"/>
      <c r="F54" s="142"/>
      <c r="G54" s="143"/>
      <c r="H54" s="142"/>
      <c r="I54" s="143"/>
      <c r="J54" s="144"/>
      <c r="K54" s="143"/>
      <c r="L54" s="145"/>
      <c r="M54" s="145"/>
      <c r="N54" s="142"/>
      <c r="O54" s="143"/>
      <c r="P54" s="145"/>
      <c r="Q54" s="145"/>
      <c r="R54" s="142"/>
      <c r="S54" s="143"/>
      <c r="T54" s="145"/>
      <c r="U54" s="145"/>
      <c r="V54" s="142"/>
      <c r="W54" s="143"/>
      <c r="X54" s="145"/>
      <c r="Y54" s="142"/>
      <c r="Z54" s="143"/>
      <c r="AA54" s="142"/>
      <c r="AB54" s="143"/>
      <c r="AC54" s="142"/>
      <c r="AD54" s="143"/>
      <c r="AE54" s="145"/>
      <c r="AF54" s="145"/>
      <c r="AG54" s="142"/>
      <c r="AH54" s="143"/>
      <c r="AI54" s="142"/>
      <c r="AJ54" s="143"/>
      <c r="AK54" s="145"/>
      <c r="AL54" s="142"/>
      <c r="AM54" s="143"/>
      <c r="AN54" s="145"/>
      <c r="AO54" s="142"/>
      <c r="AP54" s="143"/>
      <c r="AQ54" s="142"/>
      <c r="AR54" s="143"/>
      <c r="AS54" s="142"/>
      <c r="AT54" s="143"/>
      <c r="AU54" s="142"/>
      <c r="AV54" s="143"/>
      <c r="AW54" s="142"/>
      <c r="AX54" s="143"/>
      <c r="AY54" s="142"/>
      <c r="AZ54" s="143"/>
      <c r="BA54" s="142"/>
      <c r="BB54" s="143"/>
      <c r="BC54" s="145"/>
      <c r="BD54" s="142"/>
      <c r="BE54" s="143"/>
      <c r="BF54" s="145"/>
      <c r="BG54" s="142"/>
      <c r="BH54" s="143"/>
      <c r="BI54" s="145"/>
      <c r="BJ54" s="142"/>
      <c r="BK54" s="143"/>
      <c r="BL54" s="145"/>
      <c r="BM54" s="142"/>
      <c r="BN54" s="143"/>
      <c r="BO54" s="145"/>
      <c r="BP54" s="142"/>
      <c r="BQ54" s="143"/>
      <c r="BR54" s="145"/>
      <c r="BS54" s="142"/>
      <c r="BT54" s="143"/>
      <c r="BU54" s="142"/>
      <c r="BV54" s="143"/>
      <c r="BW54" s="145"/>
      <c r="BX54" s="142"/>
      <c r="BY54" s="143"/>
      <c r="BZ54" s="142"/>
      <c r="CA54" s="143"/>
      <c r="CB54" s="142"/>
      <c r="CC54" s="143"/>
      <c r="CD54" s="145"/>
      <c r="CE54" s="142"/>
      <c r="CF54" s="143"/>
      <c r="CG54" s="145"/>
      <c r="CH54" s="142"/>
      <c r="CI54" s="143"/>
      <c r="CJ54" s="145"/>
      <c r="CK54" s="142"/>
      <c r="CL54" s="143"/>
      <c r="CM54" s="142"/>
      <c r="CN54" s="143"/>
      <c r="CO54" s="145"/>
      <c r="CP54" s="142"/>
      <c r="CQ54" s="143"/>
      <c r="CR54" s="142"/>
      <c r="CS54" s="143"/>
      <c r="CT54" s="142"/>
      <c r="CU54" s="143"/>
      <c r="CV54" s="142"/>
      <c r="CW54" s="143"/>
      <c r="CX54" s="145"/>
      <c r="CY54" s="142"/>
      <c r="CZ54" s="143"/>
      <c r="DA54" s="142"/>
      <c r="DB54" s="143"/>
      <c r="DC54" s="142"/>
      <c r="DD54" s="143"/>
      <c r="DE54" s="142"/>
      <c r="DF54" s="143"/>
      <c r="DG54" s="145"/>
      <c r="DH54" s="142"/>
      <c r="DI54" s="143"/>
      <c r="DJ54" s="142"/>
      <c r="DK54" s="143"/>
      <c r="DL54" s="142"/>
      <c r="DM54" s="143"/>
      <c r="DN54" s="142"/>
      <c r="DO54" s="143"/>
      <c r="DP54" s="142"/>
      <c r="DQ54" s="143"/>
      <c r="DR54" s="142"/>
      <c r="DS54" s="143"/>
      <c r="DT54" s="142"/>
      <c r="DU54" s="143"/>
      <c r="DV54" s="142"/>
      <c r="DW54" s="143"/>
      <c r="DX54" s="142"/>
      <c r="DY54" s="143"/>
      <c r="DZ54" s="142"/>
      <c r="EA54" s="143"/>
      <c r="EB54" s="142"/>
      <c r="EC54" s="143"/>
      <c r="ED54" s="142"/>
      <c r="EE54" s="143"/>
      <c r="EF54" s="142"/>
      <c r="EG54" s="143"/>
      <c r="EH54" s="142"/>
      <c r="EI54" s="143"/>
      <c r="EJ54" s="142"/>
      <c r="EK54" s="143"/>
      <c r="EL54" s="142"/>
      <c r="EM54" s="143"/>
      <c r="EN54" s="142"/>
      <c r="EO54" s="143"/>
      <c r="EP54" s="142"/>
      <c r="EQ54" s="143"/>
      <c r="ER54" s="142"/>
      <c r="ES54" s="143"/>
      <c r="ET54" s="142"/>
      <c r="EU54" s="143"/>
      <c r="EV54" s="142"/>
      <c r="EW54" s="143"/>
      <c r="EX54" s="142"/>
      <c r="EY54" s="143"/>
      <c r="EZ54" s="142"/>
      <c r="FA54" s="143"/>
      <c r="FB54" s="142"/>
      <c r="FC54" s="143"/>
      <c r="FD54" s="136">
        <f t="shared" si="0"/>
        <v>0</v>
      </c>
      <c r="FE54" s="136">
        <f t="shared" si="1"/>
        <v>0</v>
      </c>
      <c r="FF54" s="137" t="str">
        <f t="shared" si="2"/>
        <v>Bravo!!!</v>
      </c>
      <c r="FG54" s="235"/>
      <c r="FH54" s="235"/>
      <c r="FI54" s="235"/>
    </row>
    <row r="55" spans="1:165" x14ac:dyDescent="0.4">
      <c r="A55" s="138">
        <v>49</v>
      </c>
      <c r="B55" s="139"/>
      <c r="C55" s="139"/>
      <c r="D55" s="140"/>
      <c r="E55" s="141"/>
      <c r="F55" s="142"/>
      <c r="G55" s="143"/>
      <c r="H55" s="142"/>
      <c r="I55" s="143"/>
      <c r="J55" s="144"/>
      <c r="K55" s="143"/>
      <c r="L55" s="145"/>
      <c r="M55" s="145"/>
      <c r="N55" s="142"/>
      <c r="O55" s="143"/>
      <c r="P55" s="145"/>
      <c r="Q55" s="145"/>
      <c r="R55" s="142"/>
      <c r="S55" s="143"/>
      <c r="T55" s="145"/>
      <c r="U55" s="145"/>
      <c r="V55" s="142"/>
      <c r="W55" s="143"/>
      <c r="X55" s="145"/>
      <c r="Y55" s="142"/>
      <c r="Z55" s="143"/>
      <c r="AA55" s="142"/>
      <c r="AB55" s="143"/>
      <c r="AC55" s="142"/>
      <c r="AD55" s="143"/>
      <c r="AE55" s="145"/>
      <c r="AF55" s="145"/>
      <c r="AG55" s="142"/>
      <c r="AH55" s="143"/>
      <c r="AI55" s="142"/>
      <c r="AJ55" s="143"/>
      <c r="AK55" s="145"/>
      <c r="AL55" s="142"/>
      <c r="AM55" s="143"/>
      <c r="AN55" s="145"/>
      <c r="AO55" s="142"/>
      <c r="AP55" s="143"/>
      <c r="AQ55" s="142"/>
      <c r="AR55" s="143"/>
      <c r="AS55" s="142"/>
      <c r="AT55" s="143"/>
      <c r="AU55" s="142"/>
      <c r="AV55" s="143"/>
      <c r="AW55" s="142"/>
      <c r="AX55" s="143"/>
      <c r="AY55" s="142"/>
      <c r="AZ55" s="143"/>
      <c r="BA55" s="142"/>
      <c r="BB55" s="143"/>
      <c r="BC55" s="145"/>
      <c r="BD55" s="142"/>
      <c r="BE55" s="143"/>
      <c r="BF55" s="145"/>
      <c r="BG55" s="142"/>
      <c r="BH55" s="143"/>
      <c r="BI55" s="145"/>
      <c r="BJ55" s="142"/>
      <c r="BK55" s="143"/>
      <c r="BL55" s="145"/>
      <c r="BM55" s="142"/>
      <c r="BN55" s="143"/>
      <c r="BO55" s="145"/>
      <c r="BP55" s="142"/>
      <c r="BQ55" s="143"/>
      <c r="BR55" s="145"/>
      <c r="BS55" s="142"/>
      <c r="BT55" s="143"/>
      <c r="BU55" s="142"/>
      <c r="BV55" s="143"/>
      <c r="BW55" s="145"/>
      <c r="BX55" s="142"/>
      <c r="BY55" s="143"/>
      <c r="BZ55" s="142"/>
      <c r="CA55" s="143"/>
      <c r="CB55" s="142"/>
      <c r="CC55" s="143"/>
      <c r="CD55" s="145"/>
      <c r="CE55" s="142"/>
      <c r="CF55" s="143"/>
      <c r="CG55" s="145"/>
      <c r="CH55" s="142"/>
      <c r="CI55" s="143"/>
      <c r="CJ55" s="145"/>
      <c r="CK55" s="142"/>
      <c r="CL55" s="143"/>
      <c r="CM55" s="142"/>
      <c r="CN55" s="143"/>
      <c r="CO55" s="145"/>
      <c r="CP55" s="142"/>
      <c r="CQ55" s="143"/>
      <c r="CR55" s="142"/>
      <c r="CS55" s="143"/>
      <c r="CT55" s="142"/>
      <c r="CU55" s="143"/>
      <c r="CV55" s="142"/>
      <c r="CW55" s="143"/>
      <c r="CX55" s="145"/>
      <c r="CY55" s="142"/>
      <c r="CZ55" s="143"/>
      <c r="DA55" s="142"/>
      <c r="DB55" s="143"/>
      <c r="DC55" s="142"/>
      <c r="DD55" s="143"/>
      <c r="DE55" s="142"/>
      <c r="DF55" s="143"/>
      <c r="DG55" s="145"/>
      <c r="DH55" s="142"/>
      <c r="DI55" s="143"/>
      <c r="DJ55" s="142"/>
      <c r="DK55" s="143"/>
      <c r="DL55" s="142"/>
      <c r="DM55" s="143"/>
      <c r="DN55" s="142"/>
      <c r="DO55" s="143"/>
      <c r="DP55" s="142"/>
      <c r="DQ55" s="143"/>
      <c r="DR55" s="142"/>
      <c r="DS55" s="143"/>
      <c r="DT55" s="142"/>
      <c r="DU55" s="143"/>
      <c r="DV55" s="142"/>
      <c r="DW55" s="143"/>
      <c r="DX55" s="142"/>
      <c r="DY55" s="143"/>
      <c r="DZ55" s="142"/>
      <c r="EA55" s="143"/>
      <c r="EB55" s="142"/>
      <c r="EC55" s="143"/>
      <c r="ED55" s="142"/>
      <c r="EE55" s="143"/>
      <c r="EF55" s="142"/>
      <c r="EG55" s="143"/>
      <c r="EH55" s="142"/>
      <c r="EI55" s="143"/>
      <c r="EJ55" s="142"/>
      <c r="EK55" s="143"/>
      <c r="EL55" s="142"/>
      <c r="EM55" s="143"/>
      <c r="EN55" s="142"/>
      <c r="EO55" s="143"/>
      <c r="EP55" s="142"/>
      <c r="EQ55" s="143"/>
      <c r="ER55" s="142"/>
      <c r="ES55" s="143"/>
      <c r="ET55" s="142"/>
      <c r="EU55" s="143"/>
      <c r="EV55" s="142"/>
      <c r="EW55" s="143"/>
      <c r="EX55" s="142"/>
      <c r="EY55" s="143"/>
      <c r="EZ55" s="142"/>
      <c r="FA55" s="143"/>
      <c r="FB55" s="142"/>
      <c r="FC55" s="143"/>
      <c r="FD55" s="136">
        <f t="shared" si="0"/>
        <v>0</v>
      </c>
      <c r="FE55" s="136">
        <f t="shared" si="1"/>
        <v>0</v>
      </c>
      <c r="FF55" s="137" t="str">
        <f t="shared" si="2"/>
        <v>Bravo!!!</v>
      </c>
      <c r="FG55" s="235"/>
      <c r="FH55" s="235"/>
      <c r="FI55" s="235"/>
    </row>
    <row r="56" spans="1:165" x14ac:dyDescent="0.4">
      <c r="A56" s="138">
        <v>50</v>
      </c>
      <c r="B56" s="139"/>
      <c r="C56" s="139"/>
      <c r="D56" s="140"/>
      <c r="E56" s="141"/>
      <c r="F56" s="142"/>
      <c r="G56" s="143"/>
      <c r="H56" s="142"/>
      <c r="I56" s="143"/>
      <c r="J56" s="144"/>
      <c r="K56" s="143"/>
      <c r="L56" s="145"/>
      <c r="M56" s="145"/>
      <c r="N56" s="142"/>
      <c r="O56" s="143"/>
      <c r="P56" s="145"/>
      <c r="Q56" s="145"/>
      <c r="R56" s="142"/>
      <c r="S56" s="143"/>
      <c r="T56" s="145"/>
      <c r="U56" s="145"/>
      <c r="V56" s="142"/>
      <c r="W56" s="143"/>
      <c r="X56" s="145"/>
      <c r="Y56" s="142"/>
      <c r="Z56" s="143"/>
      <c r="AA56" s="142"/>
      <c r="AB56" s="143"/>
      <c r="AC56" s="142"/>
      <c r="AD56" s="143"/>
      <c r="AE56" s="145"/>
      <c r="AF56" s="145"/>
      <c r="AG56" s="142"/>
      <c r="AH56" s="143"/>
      <c r="AI56" s="142"/>
      <c r="AJ56" s="143"/>
      <c r="AK56" s="145"/>
      <c r="AL56" s="142"/>
      <c r="AM56" s="143"/>
      <c r="AN56" s="145"/>
      <c r="AO56" s="142"/>
      <c r="AP56" s="143"/>
      <c r="AQ56" s="142"/>
      <c r="AR56" s="143"/>
      <c r="AS56" s="142"/>
      <c r="AT56" s="143"/>
      <c r="AU56" s="142"/>
      <c r="AV56" s="143"/>
      <c r="AW56" s="142"/>
      <c r="AX56" s="143"/>
      <c r="AY56" s="142"/>
      <c r="AZ56" s="143"/>
      <c r="BA56" s="142"/>
      <c r="BB56" s="143"/>
      <c r="BC56" s="145"/>
      <c r="BD56" s="142"/>
      <c r="BE56" s="143"/>
      <c r="BF56" s="145"/>
      <c r="BG56" s="142"/>
      <c r="BH56" s="143"/>
      <c r="BI56" s="145"/>
      <c r="BJ56" s="142"/>
      <c r="BK56" s="143"/>
      <c r="BL56" s="145"/>
      <c r="BM56" s="142"/>
      <c r="BN56" s="143"/>
      <c r="BO56" s="145"/>
      <c r="BP56" s="142"/>
      <c r="BQ56" s="143"/>
      <c r="BR56" s="145"/>
      <c r="BS56" s="142"/>
      <c r="BT56" s="143"/>
      <c r="BU56" s="142"/>
      <c r="BV56" s="143"/>
      <c r="BW56" s="145"/>
      <c r="BX56" s="142"/>
      <c r="BY56" s="143"/>
      <c r="BZ56" s="142"/>
      <c r="CA56" s="143"/>
      <c r="CB56" s="142"/>
      <c r="CC56" s="143"/>
      <c r="CD56" s="145"/>
      <c r="CE56" s="142"/>
      <c r="CF56" s="143"/>
      <c r="CG56" s="145"/>
      <c r="CH56" s="142"/>
      <c r="CI56" s="143"/>
      <c r="CJ56" s="145"/>
      <c r="CK56" s="142"/>
      <c r="CL56" s="143"/>
      <c r="CM56" s="142"/>
      <c r="CN56" s="143"/>
      <c r="CO56" s="145"/>
      <c r="CP56" s="142"/>
      <c r="CQ56" s="143"/>
      <c r="CR56" s="142"/>
      <c r="CS56" s="143"/>
      <c r="CT56" s="142"/>
      <c r="CU56" s="143"/>
      <c r="CV56" s="142"/>
      <c r="CW56" s="143"/>
      <c r="CX56" s="145"/>
      <c r="CY56" s="142"/>
      <c r="CZ56" s="143"/>
      <c r="DA56" s="142"/>
      <c r="DB56" s="143"/>
      <c r="DC56" s="142"/>
      <c r="DD56" s="143"/>
      <c r="DE56" s="142"/>
      <c r="DF56" s="143"/>
      <c r="DG56" s="145"/>
      <c r="DH56" s="142"/>
      <c r="DI56" s="143"/>
      <c r="DJ56" s="142"/>
      <c r="DK56" s="143"/>
      <c r="DL56" s="142"/>
      <c r="DM56" s="143"/>
      <c r="DN56" s="142"/>
      <c r="DO56" s="143"/>
      <c r="DP56" s="142"/>
      <c r="DQ56" s="143"/>
      <c r="DR56" s="142"/>
      <c r="DS56" s="143"/>
      <c r="DT56" s="142"/>
      <c r="DU56" s="143"/>
      <c r="DV56" s="142"/>
      <c r="DW56" s="143"/>
      <c r="DX56" s="142"/>
      <c r="DY56" s="143"/>
      <c r="DZ56" s="142"/>
      <c r="EA56" s="143"/>
      <c r="EB56" s="142"/>
      <c r="EC56" s="143"/>
      <c r="ED56" s="142"/>
      <c r="EE56" s="143"/>
      <c r="EF56" s="142"/>
      <c r="EG56" s="143"/>
      <c r="EH56" s="142"/>
      <c r="EI56" s="143"/>
      <c r="EJ56" s="142"/>
      <c r="EK56" s="143"/>
      <c r="EL56" s="142"/>
      <c r="EM56" s="143"/>
      <c r="EN56" s="142"/>
      <c r="EO56" s="143"/>
      <c r="EP56" s="142"/>
      <c r="EQ56" s="143"/>
      <c r="ER56" s="142"/>
      <c r="ES56" s="143"/>
      <c r="ET56" s="142"/>
      <c r="EU56" s="143"/>
      <c r="EV56" s="142"/>
      <c r="EW56" s="143"/>
      <c r="EX56" s="142"/>
      <c r="EY56" s="143"/>
      <c r="EZ56" s="142"/>
      <c r="FA56" s="143"/>
      <c r="FB56" s="142"/>
      <c r="FC56" s="143"/>
      <c r="FD56" s="136">
        <f t="shared" si="0"/>
        <v>0</v>
      </c>
      <c r="FE56" s="136">
        <f t="shared" si="1"/>
        <v>0</v>
      </c>
      <c r="FF56" s="137" t="str">
        <f t="shared" si="2"/>
        <v>Bravo!!!</v>
      </c>
      <c r="FG56" s="235"/>
      <c r="FH56" s="235"/>
      <c r="FI56" s="235"/>
    </row>
    <row r="57" spans="1:165" x14ac:dyDescent="0.4">
      <c r="A57" s="223" t="s">
        <v>38</v>
      </c>
      <c r="B57" s="223"/>
      <c r="C57" s="223"/>
      <c r="D57" s="223"/>
      <c r="E57" s="223"/>
      <c r="F57" s="146" t="s">
        <v>6</v>
      </c>
      <c r="G57" s="146" t="s">
        <v>7</v>
      </c>
      <c r="H57" s="146" t="s">
        <v>6</v>
      </c>
      <c r="I57" s="146" t="s">
        <v>7</v>
      </c>
      <c r="J57" s="146" t="s">
        <v>6</v>
      </c>
      <c r="K57" s="146" t="s">
        <v>7</v>
      </c>
      <c r="L57" s="146" t="s">
        <v>109</v>
      </c>
      <c r="M57" s="146" t="s">
        <v>109</v>
      </c>
      <c r="N57" s="146" t="s">
        <v>6</v>
      </c>
      <c r="O57" s="146" t="s">
        <v>7</v>
      </c>
      <c r="P57" s="146" t="s">
        <v>109</v>
      </c>
      <c r="Q57" s="146" t="s">
        <v>109</v>
      </c>
      <c r="R57" s="146" t="s">
        <v>6</v>
      </c>
      <c r="S57" s="146" t="s">
        <v>7</v>
      </c>
      <c r="T57" s="146" t="s">
        <v>109</v>
      </c>
      <c r="U57" s="146" t="s">
        <v>109</v>
      </c>
      <c r="V57" s="146" t="s">
        <v>6</v>
      </c>
      <c r="W57" s="146" t="s">
        <v>7</v>
      </c>
      <c r="X57" s="146" t="s">
        <v>109</v>
      </c>
      <c r="Y57" s="146" t="s">
        <v>6</v>
      </c>
      <c r="Z57" s="146" t="s">
        <v>7</v>
      </c>
      <c r="AA57" s="146" t="s">
        <v>6</v>
      </c>
      <c r="AB57" s="146" t="s">
        <v>7</v>
      </c>
      <c r="AC57" s="146" t="s">
        <v>6</v>
      </c>
      <c r="AD57" s="146" t="s">
        <v>7</v>
      </c>
      <c r="AE57" s="146" t="s">
        <v>109</v>
      </c>
      <c r="AF57" s="146" t="s">
        <v>109</v>
      </c>
      <c r="AG57" s="146" t="s">
        <v>6</v>
      </c>
      <c r="AH57" s="146" t="s">
        <v>7</v>
      </c>
      <c r="AI57" s="146" t="s">
        <v>6</v>
      </c>
      <c r="AJ57" s="146" t="s">
        <v>7</v>
      </c>
      <c r="AK57" s="146" t="s">
        <v>109</v>
      </c>
      <c r="AL57" s="146" t="s">
        <v>6</v>
      </c>
      <c r="AM57" s="146" t="s">
        <v>7</v>
      </c>
      <c r="AN57" s="146" t="s">
        <v>109</v>
      </c>
      <c r="AO57" s="146" t="s">
        <v>6</v>
      </c>
      <c r="AP57" s="146" t="s">
        <v>7</v>
      </c>
      <c r="AQ57" s="146" t="s">
        <v>6</v>
      </c>
      <c r="AR57" s="146" t="s">
        <v>7</v>
      </c>
      <c r="AS57" s="146" t="s">
        <v>6</v>
      </c>
      <c r="AT57" s="146" t="s">
        <v>7</v>
      </c>
      <c r="AU57" s="146" t="s">
        <v>6</v>
      </c>
      <c r="AV57" s="146" t="s">
        <v>7</v>
      </c>
      <c r="AW57" s="146" t="s">
        <v>6</v>
      </c>
      <c r="AX57" s="146" t="s">
        <v>7</v>
      </c>
      <c r="AY57" s="146" t="s">
        <v>6</v>
      </c>
      <c r="AZ57" s="146" t="s">
        <v>7</v>
      </c>
      <c r="BA57" s="146" t="s">
        <v>6</v>
      </c>
      <c r="BB57" s="146" t="s">
        <v>7</v>
      </c>
      <c r="BC57" s="146" t="s">
        <v>109</v>
      </c>
      <c r="BD57" s="146" t="s">
        <v>6</v>
      </c>
      <c r="BE57" s="146" t="s">
        <v>7</v>
      </c>
      <c r="BF57" s="146" t="s">
        <v>109</v>
      </c>
      <c r="BG57" s="146" t="s">
        <v>6</v>
      </c>
      <c r="BH57" s="146" t="s">
        <v>7</v>
      </c>
      <c r="BI57" s="146" t="s">
        <v>109</v>
      </c>
      <c r="BJ57" s="146" t="s">
        <v>6</v>
      </c>
      <c r="BK57" s="146" t="s">
        <v>7</v>
      </c>
      <c r="BL57" s="146" t="s">
        <v>109</v>
      </c>
      <c r="BM57" s="146" t="s">
        <v>6</v>
      </c>
      <c r="BN57" s="146" t="s">
        <v>7</v>
      </c>
      <c r="BO57" s="146" t="s">
        <v>109</v>
      </c>
      <c r="BP57" s="146" t="s">
        <v>6</v>
      </c>
      <c r="BQ57" s="146" t="s">
        <v>7</v>
      </c>
      <c r="BR57" s="146" t="s">
        <v>109</v>
      </c>
      <c r="BS57" s="146" t="s">
        <v>6</v>
      </c>
      <c r="BT57" s="146" t="s">
        <v>7</v>
      </c>
      <c r="BU57" s="146" t="s">
        <v>6</v>
      </c>
      <c r="BV57" s="146" t="s">
        <v>7</v>
      </c>
      <c r="BW57" s="146" t="s">
        <v>109</v>
      </c>
      <c r="BX57" s="146" t="s">
        <v>6</v>
      </c>
      <c r="BY57" s="146" t="s">
        <v>7</v>
      </c>
      <c r="BZ57" s="146" t="s">
        <v>6</v>
      </c>
      <c r="CA57" s="146" t="s">
        <v>7</v>
      </c>
      <c r="CB57" s="146" t="s">
        <v>6</v>
      </c>
      <c r="CC57" s="146" t="s">
        <v>7</v>
      </c>
      <c r="CD57" s="146" t="s">
        <v>109</v>
      </c>
      <c r="CE57" s="146" t="s">
        <v>6</v>
      </c>
      <c r="CF57" s="146" t="s">
        <v>7</v>
      </c>
      <c r="CG57" s="146" t="s">
        <v>109</v>
      </c>
      <c r="CH57" s="146" t="s">
        <v>6</v>
      </c>
      <c r="CI57" s="146" t="s">
        <v>7</v>
      </c>
      <c r="CJ57" s="146" t="s">
        <v>109</v>
      </c>
      <c r="CK57" s="146" t="s">
        <v>6</v>
      </c>
      <c r="CL57" s="146" t="s">
        <v>7</v>
      </c>
      <c r="CM57" s="146" t="s">
        <v>6</v>
      </c>
      <c r="CN57" s="146" t="s">
        <v>7</v>
      </c>
      <c r="CO57" s="146" t="s">
        <v>109</v>
      </c>
      <c r="CP57" s="146" t="s">
        <v>6</v>
      </c>
      <c r="CQ57" s="146" t="s">
        <v>7</v>
      </c>
      <c r="CR57" s="146" t="s">
        <v>6</v>
      </c>
      <c r="CS57" s="146" t="s">
        <v>7</v>
      </c>
      <c r="CT57" s="146" t="s">
        <v>6</v>
      </c>
      <c r="CU57" s="146" t="s">
        <v>7</v>
      </c>
      <c r="CV57" s="146" t="s">
        <v>6</v>
      </c>
      <c r="CW57" s="146" t="s">
        <v>7</v>
      </c>
      <c r="CX57" s="146" t="s">
        <v>109</v>
      </c>
      <c r="CY57" s="146" t="s">
        <v>6</v>
      </c>
      <c r="CZ57" s="146" t="s">
        <v>7</v>
      </c>
      <c r="DA57" s="146" t="s">
        <v>6</v>
      </c>
      <c r="DB57" s="146" t="s">
        <v>7</v>
      </c>
      <c r="DC57" s="146" t="s">
        <v>6</v>
      </c>
      <c r="DD57" s="146" t="s">
        <v>7</v>
      </c>
      <c r="DE57" s="146" t="s">
        <v>6</v>
      </c>
      <c r="DF57" s="146" t="s">
        <v>7</v>
      </c>
      <c r="DG57" s="146" t="s">
        <v>109</v>
      </c>
      <c r="DH57" s="146" t="s">
        <v>6</v>
      </c>
      <c r="DI57" s="146" t="s">
        <v>7</v>
      </c>
      <c r="DJ57" s="146" t="s">
        <v>6</v>
      </c>
      <c r="DK57" s="146" t="s">
        <v>7</v>
      </c>
      <c r="DL57" s="146" t="s">
        <v>6</v>
      </c>
      <c r="DM57" s="146" t="s">
        <v>7</v>
      </c>
      <c r="DN57" s="146" t="s">
        <v>6</v>
      </c>
      <c r="DO57" s="146" t="s">
        <v>7</v>
      </c>
      <c r="DP57" s="146" t="s">
        <v>6</v>
      </c>
      <c r="DQ57" s="146" t="s">
        <v>7</v>
      </c>
      <c r="DR57" s="146" t="s">
        <v>6</v>
      </c>
      <c r="DS57" s="146" t="s">
        <v>7</v>
      </c>
      <c r="DT57" s="146" t="s">
        <v>6</v>
      </c>
      <c r="DU57" s="146" t="s">
        <v>7</v>
      </c>
      <c r="DV57" s="146" t="s">
        <v>6</v>
      </c>
      <c r="DW57" s="146" t="s">
        <v>7</v>
      </c>
      <c r="DX57" s="146" t="s">
        <v>6</v>
      </c>
      <c r="DY57" s="146" t="s">
        <v>7</v>
      </c>
      <c r="DZ57" s="146" t="s">
        <v>6</v>
      </c>
      <c r="EA57" s="146" t="s">
        <v>7</v>
      </c>
      <c r="EB57" s="146" t="s">
        <v>6</v>
      </c>
      <c r="EC57" s="146" t="s">
        <v>7</v>
      </c>
      <c r="ED57" s="146" t="s">
        <v>6</v>
      </c>
      <c r="EE57" s="146" t="s">
        <v>7</v>
      </c>
      <c r="EF57" s="146" t="s">
        <v>6</v>
      </c>
      <c r="EG57" s="146" t="s">
        <v>7</v>
      </c>
      <c r="EH57" s="146" t="s">
        <v>6</v>
      </c>
      <c r="EI57" s="146" t="s">
        <v>7</v>
      </c>
      <c r="EJ57" s="146" t="s">
        <v>6</v>
      </c>
      <c r="EK57" s="146" t="s">
        <v>7</v>
      </c>
      <c r="EL57" s="146" t="s">
        <v>6</v>
      </c>
      <c r="EM57" s="146" t="s">
        <v>7</v>
      </c>
      <c r="EN57" s="146" t="s">
        <v>6</v>
      </c>
      <c r="EO57" s="146" t="s">
        <v>7</v>
      </c>
      <c r="EP57" s="146" t="s">
        <v>6</v>
      </c>
      <c r="EQ57" s="146" t="s">
        <v>7</v>
      </c>
      <c r="ER57" s="146" t="s">
        <v>6</v>
      </c>
      <c r="ES57" s="146" t="s">
        <v>7</v>
      </c>
      <c r="ET57" s="146" t="s">
        <v>6</v>
      </c>
      <c r="EU57" s="146" t="s">
        <v>7</v>
      </c>
      <c r="EV57" s="146" t="s">
        <v>6</v>
      </c>
      <c r="EW57" s="146" t="s">
        <v>7</v>
      </c>
      <c r="EX57" s="146" t="s">
        <v>6</v>
      </c>
      <c r="EY57" s="146" t="s">
        <v>7</v>
      </c>
      <c r="EZ57" s="146" t="s">
        <v>6</v>
      </c>
      <c r="FA57" s="146" t="s">
        <v>7</v>
      </c>
      <c r="FB57" s="146" t="s">
        <v>6</v>
      </c>
      <c r="FC57" s="146" t="s">
        <v>7</v>
      </c>
      <c r="FD57" s="147"/>
      <c r="FE57" s="148"/>
      <c r="FF57" s="149"/>
    </row>
    <row r="58" spans="1:165" x14ac:dyDescent="0.4">
      <c r="A58" s="223"/>
      <c r="B58" s="223"/>
      <c r="C58" s="223"/>
      <c r="D58" s="223"/>
      <c r="E58" s="223"/>
      <c r="F58" s="136">
        <f>SUM(F8:F56)</f>
        <v>0</v>
      </c>
      <c r="G58" s="136">
        <f>SUM(G8:G56)</f>
        <v>0</v>
      </c>
      <c r="H58" s="136">
        <f t="shared" ref="H58:BV58" si="3">SUM(H8:H56)</f>
        <v>0</v>
      </c>
      <c r="I58" s="136">
        <f t="shared" si="3"/>
        <v>0</v>
      </c>
      <c r="J58" s="136">
        <f t="shared" si="3"/>
        <v>0</v>
      </c>
      <c r="K58" s="136">
        <f t="shared" si="3"/>
        <v>0</v>
      </c>
      <c r="L58" s="150">
        <f>SUM(L7:L56)</f>
        <v>0</v>
      </c>
      <c r="M58" s="150">
        <f>SUM(M7:M56)</f>
        <v>0</v>
      </c>
      <c r="N58" s="136">
        <f t="shared" si="3"/>
        <v>0</v>
      </c>
      <c r="O58" s="136">
        <f t="shared" si="3"/>
        <v>0</v>
      </c>
      <c r="P58" s="150">
        <f>SUM(P7:P56)</f>
        <v>0</v>
      </c>
      <c r="Q58" s="150">
        <f>SUM(Q7:Q56)</f>
        <v>0</v>
      </c>
      <c r="R58" s="136">
        <f t="shared" si="3"/>
        <v>0</v>
      </c>
      <c r="S58" s="136">
        <f t="shared" si="3"/>
        <v>0</v>
      </c>
      <c r="T58" s="150">
        <f>SUM(T7:T56)</f>
        <v>0</v>
      </c>
      <c r="U58" s="150">
        <f>SUM(U7:U56)</f>
        <v>0</v>
      </c>
      <c r="V58" s="136">
        <f t="shared" si="3"/>
        <v>0</v>
      </c>
      <c r="W58" s="136">
        <f t="shared" si="3"/>
        <v>0</v>
      </c>
      <c r="X58" s="150">
        <f>SUM(X7:X56)</f>
        <v>0</v>
      </c>
      <c r="Y58" s="136">
        <f t="shared" si="3"/>
        <v>0</v>
      </c>
      <c r="Z58" s="136">
        <f t="shared" si="3"/>
        <v>0</v>
      </c>
      <c r="AA58" s="136">
        <f t="shared" si="3"/>
        <v>0</v>
      </c>
      <c r="AB58" s="136">
        <f t="shared" si="3"/>
        <v>0</v>
      </c>
      <c r="AC58" s="136">
        <f t="shared" si="3"/>
        <v>0</v>
      </c>
      <c r="AD58" s="136">
        <f t="shared" si="3"/>
        <v>0</v>
      </c>
      <c r="AE58" s="177">
        <f>SUM(AE7:AE56)</f>
        <v>0</v>
      </c>
      <c r="AF58" s="177">
        <f>SUM(AF7:AF56)</f>
        <v>0</v>
      </c>
      <c r="AG58" s="136">
        <f t="shared" si="3"/>
        <v>0</v>
      </c>
      <c r="AH58" s="136">
        <f t="shared" si="3"/>
        <v>0</v>
      </c>
      <c r="AI58" s="136">
        <f t="shared" si="3"/>
        <v>0</v>
      </c>
      <c r="AJ58" s="136">
        <f t="shared" si="3"/>
        <v>0</v>
      </c>
      <c r="AK58" s="150">
        <f>SUM(AK7:AK56)</f>
        <v>0</v>
      </c>
      <c r="AL58" s="136">
        <f t="shared" si="3"/>
        <v>0</v>
      </c>
      <c r="AM58" s="136">
        <f t="shared" si="3"/>
        <v>0</v>
      </c>
      <c r="AN58" s="150">
        <f>SUM(AN7:AN56)</f>
        <v>0</v>
      </c>
      <c r="AO58" s="136">
        <f t="shared" si="3"/>
        <v>0</v>
      </c>
      <c r="AP58" s="136">
        <f t="shared" si="3"/>
        <v>0</v>
      </c>
      <c r="AQ58" s="136">
        <f t="shared" si="3"/>
        <v>0</v>
      </c>
      <c r="AR58" s="136">
        <f t="shared" si="3"/>
        <v>0</v>
      </c>
      <c r="AS58" s="136">
        <f t="shared" si="3"/>
        <v>0</v>
      </c>
      <c r="AT58" s="136">
        <f t="shared" si="3"/>
        <v>0</v>
      </c>
      <c r="AU58" s="136">
        <f t="shared" si="3"/>
        <v>0</v>
      </c>
      <c r="AV58" s="136">
        <f t="shared" si="3"/>
        <v>0</v>
      </c>
      <c r="AW58" s="136">
        <f t="shared" si="3"/>
        <v>0</v>
      </c>
      <c r="AX58" s="136">
        <f t="shared" si="3"/>
        <v>0</v>
      </c>
      <c r="AY58" s="136">
        <f t="shared" si="3"/>
        <v>0</v>
      </c>
      <c r="AZ58" s="136">
        <f t="shared" si="3"/>
        <v>0</v>
      </c>
      <c r="BA58" s="136">
        <f t="shared" si="3"/>
        <v>0</v>
      </c>
      <c r="BB58" s="136">
        <f t="shared" si="3"/>
        <v>0</v>
      </c>
      <c r="BC58" s="150">
        <f>SUM(BC7:BC56)</f>
        <v>0</v>
      </c>
      <c r="BD58" s="136">
        <f t="shared" si="3"/>
        <v>0</v>
      </c>
      <c r="BE58" s="136">
        <f t="shared" si="3"/>
        <v>0</v>
      </c>
      <c r="BF58" s="150">
        <f>SUM(BF7:BF56)</f>
        <v>0</v>
      </c>
      <c r="BG58" s="136">
        <f t="shared" si="3"/>
        <v>0</v>
      </c>
      <c r="BH58" s="136">
        <f t="shared" si="3"/>
        <v>0</v>
      </c>
      <c r="BI58" s="150">
        <f>SUM(BI7:BI56)</f>
        <v>0</v>
      </c>
      <c r="BJ58" s="136">
        <f t="shared" si="3"/>
        <v>0</v>
      </c>
      <c r="BK58" s="136">
        <f t="shared" si="3"/>
        <v>0</v>
      </c>
      <c r="BL58" s="150">
        <f>SUM(BL7:BL56)</f>
        <v>0</v>
      </c>
      <c r="BM58" s="136">
        <f t="shared" ref="BM58:BN58" si="4">SUM(BM8:BM56)</f>
        <v>0</v>
      </c>
      <c r="BN58" s="136">
        <f t="shared" si="4"/>
        <v>0</v>
      </c>
      <c r="BO58" s="150">
        <f>SUM(BO7:BO56)</f>
        <v>0</v>
      </c>
      <c r="BP58" s="136">
        <f t="shared" si="3"/>
        <v>0</v>
      </c>
      <c r="BQ58" s="136">
        <f t="shared" si="3"/>
        <v>0</v>
      </c>
      <c r="BR58" s="150">
        <f>SUM(BR7:BR56)</f>
        <v>0</v>
      </c>
      <c r="BS58" s="136">
        <f t="shared" si="3"/>
        <v>0</v>
      </c>
      <c r="BT58" s="136">
        <f t="shared" si="3"/>
        <v>0</v>
      </c>
      <c r="BU58" s="136">
        <f t="shared" si="3"/>
        <v>0</v>
      </c>
      <c r="BV58" s="136">
        <f t="shared" si="3"/>
        <v>0</v>
      </c>
      <c r="BW58" s="150">
        <f>SUM(BW7:BW56)</f>
        <v>0</v>
      </c>
      <c r="BX58" s="136">
        <f t="shared" ref="BX58:EI58" si="5">SUM(BX8:BX56)</f>
        <v>0</v>
      </c>
      <c r="BY58" s="136">
        <f t="shared" si="5"/>
        <v>0</v>
      </c>
      <c r="BZ58" s="136">
        <f t="shared" si="5"/>
        <v>0</v>
      </c>
      <c r="CA58" s="136">
        <f t="shared" si="5"/>
        <v>0</v>
      </c>
      <c r="CB58" s="136">
        <f t="shared" si="5"/>
        <v>0</v>
      </c>
      <c r="CC58" s="136">
        <f t="shared" si="5"/>
        <v>0</v>
      </c>
      <c r="CD58" s="150">
        <f>SUM(CD7:CD56)</f>
        <v>0</v>
      </c>
      <c r="CE58" s="136">
        <f t="shared" si="5"/>
        <v>0</v>
      </c>
      <c r="CF58" s="136">
        <f t="shared" si="5"/>
        <v>0</v>
      </c>
      <c r="CG58" s="150">
        <f>SUM(CG7:CG56)</f>
        <v>0</v>
      </c>
      <c r="CH58" s="136">
        <f t="shared" si="5"/>
        <v>0</v>
      </c>
      <c r="CI58" s="136">
        <f t="shared" si="5"/>
        <v>0</v>
      </c>
      <c r="CJ58" s="150">
        <f>SUM(CJ7:CJ56)</f>
        <v>0</v>
      </c>
      <c r="CK58" s="136">
        <f t="shared" si="5"/>
        <v>0</v>
      </c>
      <c r="CL58" s="136">
        <f t="shared" si="5"/>
        <v>0</v>
      </c>
      <c r="CM58" s="136">
        <f t="shared" si="5"/>
        <v>0</v>
      </c>
      <c r="CN58" s="136">
        <f t="shared" si="5"/>
        <v>0</v>
      </c>
      <c r="CO58" s="150">
        <f>SUM(CO7:CO56)</f>
        <v>0</v>
      </c>
      <c r="CP58" s="136">
        <f t="shared" si="5"/>
        <v>0</v>
      </c>
      <c r="CQ58" s="136">
        <f t="shared" si="5"/>
        <v>0</v>
      </c>
      <c r="CR58" s="136">
        <f t="shared" si="5"/>
        <v>0</v>
      </c>
      <c r="CS58" s="136">
        <f t="shared" si="5"/>
        <v>0</v>
      </c>
      <c r="CT58" s="136">
        <f t="shared" si="5"/>
        <v>0</v>
      </c>
      <c r="CU58" s="136">
        <f t="shared" si="5"/>
        <v>0</v>
      </c>
      <c r="CV58" s="136">
        <f t="shared" si="5"/>
        <v>0</v>
      </c>
      <c r="CW58" s="136">
        <f t="shared" si="5"/>
        <v>0</v>
      </c>
      <c r="CX58" s="150">
        <f>SUM(CX7:CX56)</f>
        <v>0</v>
      </c>
      <c r="CY58" s="136">
        <f t="shared" si="5"/>
        <v>0</v>
      </c>
      <c r="CZ58" s="136">
        <f t="shared" si="5"/>
        <v>0</v>
      </c>
      <c r="DA58" s="136">
        <f t="shared" si="5"/>
        <v>0</v>
      </c>
      <c r="DB58" s="136">
        <f t="shared" si="5"/>
        <v>0</v>
      </c>
      <c r="DC58" s="136">
        <f t="shared" si="5"/>
        <v>0</v>
      </c>
      <c r="DD58" s="136">
        <f t="shared" si="5"/>
        <v>0</v>
      </c>
      <c r="DE58" s="136">
        <f t="shared" si="5"/>
        <v>0</v>
      </c>
      <c r="DF58" s="136">
        <f t="shared" si="5"/>
        <v>0</v>
      </c>
      <c r="DG58" s="150">
        <f>SUM(DG7:DG56)</f>
        <v>0</v>
      </c>
      <c r="DH58" s="136">
        <f t="shared" si="5"/>
        <v>0</v>
      </c>
      <c r="DI58" s="136">
        <f t="shared" si="5"/>
        <v>0</v>
      </c>
      <c r="DJ58" s="136">
        <f t="shared" si="5"/>
        <v>0</v>
      </c>
      <c r="DK58" s="136">
        <f t="shared" si="5"/>
        <v>0</v>
      </c>
      <c r="DL58" s="136">
        <f t="shared" si="5"/>
        <v>0</v>
      </c>
      <c r="DM58" s="136">
        <f t="shared" si="5"/>
        <v>0</v>
      </c>
      <c r="DN58" s="136">
        <f t="shared" si="5"/>
        <v>0</v>
      </c>
      <c r="DO58" s="136">
        <f t="shared" si="5"/>
        <v>0</v>
      </c>
      <c r="DP58" s="136">
        <f t="shared" si="5"/>
        <v>0</v>
      </c>
      <c r="DQ58" s="136">
        <f t="shared" si="5"/>
        <v>0</v>
      </c>
      <c r="DR58" s="136">
        <f t="shared" si="5"/>
        <v>0</v>
      </c>
      <c r="DS58" s="136">
        <f t="shared" si="5"/>
        <v>0</v>
      </c>
      <c r="DT58" s="136">
        <f t="shared" si="5"/>
        <v>0</v>
      </c>
      <c r="DU58" s="136">
        <f t="shared" si="5"/>
        <v>0</v>
      </c>
      <c r="DV58" s="136">
        <f t="shared" si="5"/>
        <v>0</v>
      </c>
      <c r="DW58" s="136">
        <f t="shared" si="5"/>
        <v>0</v>
      </c>
      <c r="DX58" s="136">
        <f t="shared" si="5"/>
        <v>0</v>
      </c>
      <c r="DY58" s="136">
        <f t="shared" si="5"/>
        <v>0</v>
      </c>
      <c r="DZ58" s="136">
        <f t="shared" si="5"/>
        <v>0</v>
      </c>
      <c r="EA58" s="136">
        <f t="shared" si="5"/>
        <v>0</v>
      </c>
      <c r="EB58" s="136">
        <f t="shared" si="5"/>
        <v>0</v>
      </c>
      <c r="EC58" s="136">
        <f t="shared" si="5"/>
        <v>0</v>
      </c>
      <c r="ED58" s="136">
        <f t="shared" si="5"/>
        <v>0</v>
      </c>
      <c r="EE58" s="136">
        <f t="shared" si="5"/>
        <v>0</v>
      </c>
      <c r="EF58" s="136">
        <f t="shared" si="5"/>
        <v>0</v>
      </c>
      <c r="EG58" s="136">
        <f t="shared" si="5"/>
        <v>0</v>
      </c>
      <c r="EH58" s="136">
        <f t="shared" si="5"/>
        <v>0</v>
      </c>
      <c r="EI58" s="136">
        <f t="shared" si="5"/>
        <v>0</v>
      </c>
      <c r="EJ58" s="136">
        <f t="shared" ref="EJ58:FC58" si="6">SUM(EJ8:EJ56)</f>
        <v>0</v>
      </c>
      <c r="EK58" s="136">
        <f t="shared" si="6"/>
        <v>0</v>
      </c>
      <c r="EL58" s="136">
        <f t="shared" si="6"/>
        <v>0</v>
      </c>
      <c r="EM58" s="136">
        <f t="shared" si="6"/>
        <v>0</v>
      </c>
      <c r="EN58" s="136">
        <f t="shared" si="6"/>
        <v>0</v>
      </c>
      <c r="EO58" s="136">
        <f t="shared" si="6"/>
        <v>0</v>
      </c>
      <c r="EP58" s="136">
        <f t="shared" si="6"/>
        <v>0</v>
      </c>
      <c r="EQ58" s="136">
        <f t="shared" si="6"/>
        <v>0</v>
      </c>
      <c r="ER58" s="136">
        <f t="shared" si="6"/>
        <v>0</v>
      </c>
      <c r="ES58" s="136">
        <f t="shared" si="6"/>
        <v>0</v>
      </c>
      <c r="ET58" s="136">
        <f t="shared" si="6"/>
        <v>0</v>
      </c>
      <c r="EU58" s="136">
        <f t="shared" si="6"/>
        <v>0</v>
      </c>
      <c r="EV58" s="136">
        <f t="shared" si="6"/>
        <v>0</v>
      </c>
      <c r="EW58" s="136">
        <f t="shared" si="6"/>
        <v>0</v>
      </c>
      <c r="EX58" s="136">
        <f t="shared" si="6"/>
        <v>0</v>
      </c>
      <c r="EY58" s="136">
        <f t="shared" si="6"/>
        <v>0</v>
      </c>
      <c r="EZ58" s="136">
        <f t="shared" si="6"/>
        <v>0</v>
      </c>
      <c r="FA58" s="136">
        <f t="shared" si="6"/>
        <v>0</v>
      </c>
      <c r="FB58" s="136">
        <f t="shared" si="6"/>
        <v>0</v>
      </c>
      <c r="FC58" s="136">
        <f t="shared" si="6"/>
        <v>0</v>
      </c>
      <c r="FD58" s="151"/>
      <c r="FE58" s="152"/>
      <c r="FF58" s="153"/>
    </row>
    <row r="59" spans="1:165" ht="31.5" customHeight="1" thickBot="1" x14ac:dyDescent="0.45">
      <c r="A59" s="218" t="s">
        <v>39</v>
      </c>
      <c r="B59" s="219"/>
      <c r="C59" s="219"/>
      <c r="D59" s="219"/>
      <c r="E59" s="220"/>
      <c r="F59" s="221">
        <f>F7+F58-G7-G58</f>
        <v>0</v>
      </c>
      <c r="G59" s="222"/>
      <c r="H59" s="221">
        <f>I58+I7-H7-H58</f>
        <v>0</v>
      </c>
      <c r="I59" s="222"/>
      <c r="J59" s="221">
        <f>K58+K7-J7-J58</f>
        <v>0</v>
      </c>
      <c r="K59" s="222"/>
      <c r="L59" s="154"/>
      <c r="M59" s="154"/>
      <c r="N59" s="221">
        <f>O58+O7-N7-N58</f>
        <v>0</v>
      </c>
      <c r="O59" s="222"/>
      <c r="P59" s="154"/>
      <c r="Q59" s="154"/>
      <c r="R59" s="221">
        <f>S58+S7-R7-R58</f>
        <v>0</v>
      </c>
      <c r="S59" s="222"/>
      <c r="T59" s="154"/>
      <c r="U59" s="154"/>
      <c r="V59" s="221">
        <f>W58+W7-V7-V58</f>
        <v>0</v>
      </c>
      <c r="W59" s="222"/>
      <c r="X59" s="154"/>
      <c r="Y59" s="221">
        <f>Z58+Z7-Y7-Y58</f>
        <v>0</v>
      </c>
      <c r="Z59" s="222"/>
      <c r="AA59" s="221">
        <f>AB58+AB7-AA7-AA58</f>
        <v>0</v>
      </c>
      <c r="AB59" s="222"/>
      <c r="AC59" s="221">
        <f>AD58+AD7-AC7-AC58</f>
        <v>0</v>
      </c>
      <c r="AD59" s="222"/>
      <c r="AE59" s="154"/>
      <c r="AF59" s="154"/>
      <c r="AG59" s="221">
        <f>AH58+AH7-AG7-AG58</f>
        <v>0</v>
      </c>
      <c r="AH59" s="222"/>
      <c r="AI59" s="221">
        <f>AJ58+AJ7-AI7-AI58</f>
        <v>0</v>
      </c>
      <c r="AJ59" s="222"/>
      <c r="AK59" s="154"/>
      <c r="AL59" s="221">
        <f>AM58+AM7-AL7-AL58</f>
        <v>0</v>
      </c>
      <c r="AM59" s="222"/>
      <c r="AN59" s="154"/>
      <c r="AO59" s="221">
        <f>AP58+AP7-AO7-AO58</f>
        <v>0</v>
      </c>
      <c r="AP59" s="222"/>
      <c r="AQ59" s="221">
        <f>AR58+AR7-AQ7-AQ58</f>
        <v>0</v>
      </c>
      <c r="AR59" s="222"/>
      <c r="AS59" s="221">
        <f>AT58+AT7-AS7-AS58</f>
        <v>0</v>
      </c>
      <c r="AT59" s="222"/>
      <c r="AU59" s="221">
        <f>AV58+AV7-AU7-AU58</f>
        <v>0</v>
      </c>
      <c r="AV59" s="222"/>
      <c r="AW59" s="221">
        <f>AX58+AX7-AW7-AW58</f>
        <v>0</v>
      </c>
      <c r="AX59" s="222"/>
      <c r="AY59" s="221">
        <f>AZ58+AZ7-AY7-AY58</f>
        <v>0</v>
      </c>
      <c r="AZ59" s="222"/>
      <c r="BA59" s="221">
        <f>BB58+BB7-BA7-BA58</f>
        <v>0</v>
      </c>
      <c r="BB59" s="222"/>
      <c r="BC59" s="154"/>
      <c r="BD59" s="221">
        <f>BD7+BD58-BE7-BE58</f>
        <v>0</v>
      </c>
      <c r="BE59" s="222"/>
      <c r="BF59" s="154"/>
      <c r="BG59" s="221">
        <f>BG7+BG58-BH7-BH58</f>
        <v>0</v>
      </c>
      <c r="BH59" s="222"/>
      <c r="BI59" s="154"/>
      <c r="BJ59" s="221">
        <f>BJ7+BJ58-BK7-BK58</f>
        <v>0</v>
      </c>
      <c r="BK59" s="222"/>
      <c r="BL59" s="154"/>
      <c r="BM59" s="221">
        <f>BM7+BM58-BN7-BN58</f>
        <v>0</v>
      </c>
      <c r="BN59" s="222"/>
      <c r="BO59" s="154"/>
      <c r="BP59" s="221">
        <f>BP7+BP58-BQ7-BQ58</f>
        <v>0</v>
      </c>
      <c r="BQ59" s="222"/>
      <c r="BR59" s="154"/>
      <c r="BS59" s="221">
        <f>BS7+BS58-BT7-BT58</f>
        <v>0</v>
      </c>
      <c r="BT59" s="222"/>
      <c r="BU59" s="221">
        <f>BU7+BU58-BV7-BV58</f>
        <v>0</v>
      </c>
      <c r="BV59" s="222"/>
      <c r="BW59" s="154"/>
      <c r="BX59" s="221">
        <f>BX7+BX58-BY7-BY58</f>
        <v>0</v>
      </c>
      <c r="BY59" s="222"/>
      <c r="BZ59" s="221">
        <f>BZ7+BZ58-CA7-CA58</f>
        <v>0</v>
      </c>
      <c r="CA59" s="222"/>
      <c r="CB59" s="221">
        <f>CB7+CB58-CC7-CC58</f>
        <v>0</v>
      </c>
      <c r="CC59" s="222"/>
      <c r="CD59" s="154"/>
      <c r="CE59" s="221">
        <f>CE7+CE58-CF7-CF58</f>
        <v>0</v>
      </c>
      <c r="CF59" s="222"/>
      <c r="CG59" s="154"/>
      <c r="CH59" s="221">
        <f>CH7+CH58-CI7-CI58</f>
        <v>0</v>
      </c>
      <c r="CI59" s="222"/>
      <c r="CJ59" s="154"/>
      <c r="CK59" s="221">
        <f>CK7+CK58-CL7-CL58</f>
        <v>0</v>
      </c>
      <c r="CL59" s="222"/>
      <c r="CM59" s="221">
        <f>CM7+CM58-CN7-CN58</f>
        <v>0</v>
      </c>
      <c r="CN59" s="222"/>
      <c r="CO59" s="154"/>
      <c r="CP59" s="221">
        <f>CP7+CP58-CQ7-CQ58</f>
        <v>0</v>
      </c>
      <c r="CQ59" s="222"/>
      <c r="CR59" s="221">
        <f>CR7+CR58-CS7-CS58</f>
        <v>0</v>
      </c>
      <c r="CS59" s="222"/>
      <c r="CT59" s="221">
        <f>CT7+CT58-CU7-CU58</f>
        <v>0</v>
      </c>
      <c r="CU59" s="222"/>
      <c r="CV59" s="221">
        <f>CV7+CV58-CW7-CW58</f>
        <v>0</v>
      </c>
      <c r="CW59" s="222"/>
      <c r="CX59" s="154"/>
      <c r="CY59" s="221">
        <f>CY7+CY58-CZ7-CZ58</f>
        <v>0</v>
      </c>
      <c r="CZ59" s="222"/>
      <c r="DA59" s="221">
        <f>DA7+DA58-DB7-DB58</f>
        <v>0</v>
      </c>
      <c r="DB59" s="222"/>
      <c r="DC59" s="221">
        <f>DC7+DC58-DD7-DD58</f>
        <v>0</v>
      </c>
      <c r="DD59" s="222"/>
      <c r="DE59" s="221">
        <f>DE7+DE58-DF7-DF58</f>
        <v>0</v>
      </c>
      <c r="DF59" s="222"/>
      <c r="DG59" s="154"/>
      <c r="DH59" s="221">
        <f>DH7+DH58-DI7-DI58</f>
        <v>0</v>
      </c>
      <c r="DI59" s="222"/>
      <c r="DJ59" s="221">
        <f>DJ7+DJ58-DK7-DK58</f>
        <v>0</v>
      </c>
      <c r="DK59" s="222"/>
      <c r="DL59" s="221">
        <f>DL7+DL58-DM7-DM58</f>
        <v>0</v>
      </c>
      <c r="DM59" s="222"/>
      <c r="DN59" s="221">
        <f>DN7+DN58-DO7-DO58</f>
        <v>0</v>
      </c>
      <c r="DO59" s="222"/>
      <c r="DP59" s="221">
        <f>DP7+DP58-DQ7-DQ58</f>
        <v>0</v>
      </c>
      <c r="DQ59" s="222"/>
      <c r="DR59" s="221">
        <f>DR7+DR58-DS7-DS58</f>
        <v>0</v>
      </c>
      <c r="DS59" s="222"/>
      <c r="DT59" s="221">
        <f>DT7+DT58-DU7-DU58</f>
        <v>0</v>
      </c>
      <c r="DU59" s="222"/>
      <c r="DV59" s="221">
        <f>DV7+DV58-DW7-DW58</f>
        <v>0</v>
      </c>
      <c r="DW59" s="222"/>
      <c r="DX59" s="221">
        <f>DX7+DX58-DY7-DY58</f>
        <v>0</v>
      </c>
      <c r="DY59" s="222"/>
      <c r="DZ59" s="221">
        <f>DZ7+DZ58-EA7-EA58</f>
        <v>0</v>
      </c>
      <c r="EA59" s="222"/>
      <c r="EB59" s="221">
        <f>EB7+EB58-EC7-EC58</f>
        <v>0</v>
      </c>
      <c r="EC59" s="222"/>
      <c r="ED59" s="221">
        <f>ED7+ED58-EE7-EE58</f>
        <v>0</v>
      </c>
      <c r="EE59" s="222"/>
      <c r="EF59" s="221">
        <f>EF7+EF58-EG7-EG58</f>
        <v>0</v>
      </c>
      <c r="EG59" s="222"/>
      <c r="EH59" s="221">
        <f>EH7+EH58-EI7-EI58</f>
        <v>0</v>
      </c>
      <c r="EI59" s="222"/>
      <c r="EJ59" s="221">
        <f>EJ7+EJ58-EK7-EK58</f>
        <v>0</v>
      </c>
      <c r="EK59" s="222"/>
      <c r="EL59" s="221">
        <f>EL7+EL58-EM7-EM58</f>
        <v>0</v>
      </c>
      <c r="EM59" s="222"/>
      <c r="EN59" s="221">
        <f>EN7+EN58-EO7-EO58</f>
        <v>0</v>
      </c>
      <c r="EO59" s="222"/>
      <c r="EP59" s="221">
        <f>EP7+EP58-EQ7-EQ58</f>
        <v>0</v>
      </c>
      <c r="EQ59" s="222"/>
      <c r="ER59" s="221">
        <f>ER7+ER58-ES7-ES58</f>
        <v>0</v>
      </c>
      <c r="ES59" s="222"/>
      <c r="ET59" s="221">
        <f>ET7+ET58-EU7-EU58</f>
        <v>0</v>
      </c>
      <c r="EU59" s="222"/>
      <c r="EV59" s="221">
        <f>EW58+EW7-EV7-EV58</f>
        <v>0</v>
      </c>
      <c r="EW59" s="222"/>
      <c r="EX59" s="221">
        <f>EY58+EY7-EX7-EX58</f>
        <v>0</v>
      </c>
      <c r="EY59" s="222"/>
      <c r="EZ59" s="221">
        <f>FA58+FA7-EZ7-EZ58</f>
        <v>0</v>
      </c>
      <c r="FA59" s="222"/>
      <c r="FB59" s="221">
        <f>FC58+FC7-FB7-FB58</f>
        <v>0</v>
      </c>
      <c r="FC59" s="222"/>
      <c r="FD59" s="151"/>
      <c r="FE59" s="152"/>
      <c r="FF59" s="153"/>
    </row>
    <row r="60" spans="1:165" s="158" customFormat="1" ht="15.75" customHeight="1" thickTop="1" x14ac:dyDescent="0.4">
      <c r="A60" s="155"/>
      <c r="B60" s="155"/>
      <c r="C60" s="155"/>
      <c r="D60" s="155"/>
      <c r="E60" s="155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  <c r="ED60" s="156"/>
      <c r="EE60" s="156"/>
      <c r="EF60" s="156"/>
      <c r="EG60" s="156"/>
      <c r="EH60" s="156"/>
      <c r="EI60" s="156"/>
      <c r="EJ60" s="156"/>
      <c r="EK60" s="156"/>
      <c r="EL60" s="156"/>
      <c r="EM60" s="156"/>
      <c r="EN60" s="156"/>
      <c r="EO60" s="156"/>
      <c r="EP60" s="156"/>
      <c r="EQ60" s="156"/>
      <c r="ER60" s="156"/>
      <c r="ES60" s="156"/>
      <c r="ET60" s="156"/>
      <c r="EU60" s="156"/>
      <c r="EV60" s="156"/>
      <c r="EW60" s="156"/>
      <c r="EX60" s="156"/>
      <c r="EY60" s="156"/>
      <c r="EZ60" s="156"/>
      <c r="FA60" s="156"/>
      <c r="FB60" s="156"/>
      <c r="FC60" s="156"/>
      <c r="FD60" s="157"/>
      <c r="FE60" s="157"/>
      <c r="FF60" s="157"/>
    </row>
    <row r="61" spans="1:165" x14ac:dyDescent="0.4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</row>
    <row r="62" spans="1:165" x14ac:dyDescent="0.4">
      <c r="A62" s="199" t="s">
        <v>189</v>
      </c>
      <c r="B62" s="200"/>
      <c r="C62" s="200"/>
      <c r="D62" s="200"/>
      <c r="E62" s="200"/>
      <c r="F62" s="200"/>
      <c r="G62" s="200"/>
      <c r="H62" s="200"/>
      <c r="I62" s="212"/>
      <c r="J62" s="212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</row>
    <row r="63" spans="1:165" x14ac:dyDescent="0.4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</row>
    <row r="64" spans="1:165" x14ac:dyDescent="0.4"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</row>
    <row r="65" spans="2:162" s="121" customFormat="1" x14ac:dyDescent="0.4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</row>
    <row r="66" spans="2:162" s="121" customFormat="1" x14ac:dyDescent="0.4"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</row>
    <row r="67" spans="2:162" s="121" customFormat="1" x14ac:dyDescent="0.4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</row>
    <row r="68" spans="2:162" s="121" customFormat="1" x14ac:dyDescent="0.4"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</row>
    <row r="69" spans="2:162" s="121" customFormat="1" x14ac:dyDescent="0.4"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</row>
    <row r="70" spans="2:162" s="121" customFormat="1" x14ac:dyDescent="0.4"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</row>
    <row r="71" spans="2:162" s="121" customFormat="1" x14ac:dyDescent="0.4"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</row>
    <row r="72" spans="2:162" s="121" customFormat="1" x14ac:dyDescent="0.4"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</row>
    <row r="73" spans="2:162" s="121" customFormat="1" x14ac:dyDescent="0.4"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</row>
    <row r="74" spans="2:162" s="121" customFormat="1" x14ac:dyDescent="0.4"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</row>
    <row r="75" spans="2:162" s="121" customFormat="1" x14ac:dyDescent="0.4"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</row>
    <row r="76" spans="2:162" s="121" customFormat="1" x14ac:dyDescent="0.4"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</row>
    <row r="77" spans="2:162" s="121" customFormat="1" x14ac:dyDescent="0.4"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</row>
    <row r="78" spans="2:162" s="121" customFormat="1" x14ac:dyDescent="0.4"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</row>
    <row r="79" spans="2:162" s="121" customFormat="1" x14ac:dyDescent="0.4"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</row>
    <row r="80" spans="2:162" s="121" customFormat="1" x14ac:dyDescent="0.4"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</row>
    <row r="81" spans="2:162" s="121" customFormat="1" x14ac:dyDescent="0.4"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</row>
    <row r="82" spans="2:162" s="121" customFormat="1" x14ac:dyDescent="0.4"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</row>
    <row r="83" spans="2:162" s="121" customFormat="1" x14ac:dyDescent="0.4"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</row>
    <row r="84" spans="2:162" s="121" customFormat="1" x14ac:dyDescent="0.4"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</row>
    <row r="85" spans="2:162" s="121" customFormat="1" x14ac:dyDescent="0.4"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</row>
    <row r="86" spans="2:162" s="121" customFormat="1" x14ac:dyDescent="0.4"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</row>
    <row r="87" spans="2:162" s="121" customFormat="1" x14ac:dyDescent="0.4"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</row>
    <row r="88" spans="2:162" s="121" customFormat="1" x14ac:dyDescent="0.4"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</row>
    <row r="89" spans="2:162" s="121" customFormat="1" x14ac:dyDescent="0.4"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R89" s="36"/>
      <c r="ES89" s="36"/>
      <c r="ET89" s="36"/>
      <c r="EU89" s="36"/>
      <c r="EV89" s="36"/>
      <c r="EW89" s="36"/>
      <c r="EX89" s="36"/>
      <c r="EY89" s="36"/>
      <c r="EZ89" s="36"/>
      <c r="FA89" s="36"/>
      <c r="FB89" s="36"/>
      <c r="FC89" s="36"/>
      <c r="FD89" s="36"/>
      <c r="FE89" s="36"/>
      <c r="FF89" s="36"/>
    </row>
    <row r="90" spans="2:162" s="121" customFormat="1" x14ac:dyDescent="0.4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</row>
    <row r="91" spans="2:162" s="121" customFormat="1" x14ac:dyDescent="0.4"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R91" s="36"/>
      <c r="ES91" s="36"/>
      <c r="ET91" s="36"/>
      <c r="EU91" s="36"/>
      <c r="EV91" s="36"/>
      <c r="EW91" s="36"/>
      <c r="EX91" s="36"/>
      <c r="EY91" s="36"/>
      <c r="EZ91" s="36"/>
      <c r="FA91" s="36"/>
      <c r="FB91" s="36"/>
      <c r="FC91" s="36"/>
      <c r="FD91" s="36"/>
      <c r="FE91" s="36"/>
      <c r="FF91" s="36"/>
    </row>
    <row r="92" spans="2:162" s="121" customFormat="1" x14ac:dyDescent="0.4"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</row>
    <row r="93" spans="2:162" s="121" customFormat="1" x14ac:dyDescent="0.4"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R93" s="36"/>
      <c r="ES93" s="36"/>
      <c r="ET93" s="36"/>
      <c r="EU93" s="36"/>
      <c r="EV93" s="36"/>
      <c r="EW93" s="36"/>
      <c r="EX93" s="36"/>
      <c r="EY93" s="36"/>
      <c r="EZ93" s="36"/>
      <c r="FA93" s="36"/>
      <c r="FB93" s="36"/>
      <c r="FC93" s="36"/>
      <c r="FD93" s="36"/>
      <c r="FE93" s="36"/>
      <c r="FF93" s="36"/>
    </row>
    <row r="94" spans="2:162" s="121" customFormat="1" x14ac:dyDescent="0.4"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</row>
    <row r="95" spans="2:162" s="121" customFormat="1" x14ac:dyDescent="0.4"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</row>
    <row r="96" spans="2:162" s="121" customFormat="1" x14ac:dyDescent="0.4"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</row>
    <row r="97" spans="2:162" s="121" customFormat="1" x14ac:dyDescent="0.4"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</row>
    <row r="98" spans="2:162" s="121" customFormat="1" x14ac:dyDescent="0.4"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</row>
    <row r="99" spans="2:162" s="121" customFormat="1" x14ac:dyDescent="0.4"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</row>
    <row r="100" spans="2:162" s="121" customFormat="1" x14ac:dyDescent="0.4"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</row>
    <row r="101" spans="2:162" s="121" customFormat="1" x14ac:dyDescent="0.4"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</row>
    <row r="102" spans="2:162" s="121" customFormat="1" x14ac:dyDescent="0.4"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</row>
    <row r="103" spans="2:162" s="121" customFormat="1" x14ac:dyDescent="0.4"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</row>
    <row r="104" spans="2:162" s="121" customFormat="1" x14ac:dyDescent="0.4"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</row>
    <row r="105" spans="2:162" s="121" customFormat="1" x14ac:dyDescent="0.4"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</row>
    <row r="106" spans="2:162" s="121" customFormat="1" x14ac:dyDescent="0.4"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</row>
    <row r="107" spans="2:162" s="121" customFormat="1" x14ac:dyDescent="0.4"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</row>
    <row r="108" spans="2:162" s="121" customFormat="1" x14ac:dyDescent="0.4"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</row>
    <row r="109" spans="2:162" s="121" customFormat="1" x14ac:dyDescent="0.4"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</row>
    <row r="110" spans="2:162" s="121" customFormat="1" x14ac:dyDescent="0.4"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</row>
    <row r="111" spans="2:162" s="121" customFormat="1" x14ac:dyDescent="0.4"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</row>
    <row r="112" spans="2:162" s="121" customFormat="1" x14ac:dyDescent="0.4"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</row>
    <row r="113" spans="2:162" s="121" customFormat="1" x14ac:dyDescent="0.4"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</row>
    <row r="114" spans="2:162" s="121" customFormat="1" x14ac:dyDescent="0.4"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</row>
  </sheetData>
  <sheetProtection algorithmName="SHA-512" hashValue="ASihZfN8P+WbECKz66ZjOKpGe7lLBe+87csZsowB7KuzSXiwDshlZBfVFowvmExKmzGf4OrMmcdjKlNkFwwlag==" saltValue="icacszICiXaPMIiR8YFGdg==" spinCount="100000" sheet="1" formatCells="0" selectLockedCells="1"/>
  <mergeCells count="201">
    <mergeCell ref="AE5:AH5"/>
    <mergeCell ref="A1:F1"/>
    <mergeCell ref="N3:BB3"/>
    <mergeCell ref="BD3:EI3"/>
    <mergeCell ref="H4:K4"/>
    <mergeCell ref="L4:BB4"/>
    <mergeCell ref="BC4:EI4"/>
    <mergeCell ref="EJ4:EQ4"/>
    <mergeCell ref="ER4:EU4"/>
    <mergeCell ref="BA5:BB5"/>
    <mergeCell ref="BC5:BE5"/>
    <mergeCell ref="BF5:BH5"/>
    <mergeCell ref="BI5:BK5"/>
    <mergeCell ref="BL5:BN5"/>
    <mergeCell ref="BO5:BQ5"/>
    <mergeCell ref="BR5:BT5"/>
    <mergeCell ref="BU5:BV5"/>
    <mergeCell ref="BW5:BY5"/>
    <mergeCell ref="BZ5:CA5"/>
    <mergeCell ref="CB5:CC5"/>
    <mergeCell ref="CD5:CF5"/>
    <mergeCell ref="CG5:CI5"/>
    <mergeCell ref="CJ5:CL5"/>
    <mergeCell ref="CM5:CN5"/>
    <mergeCell ref="EV4:EW4"/>
    <mergeCell ref="F4:G4"/>
    <mergeCell ref="EX4:FA4"/>
    <mergeCell ref="FB4:FC4"/>
    <mergeCell ref="B5:C5"/>
    <mergeCell ref="D5:D6"/>
    <mergeCell ref="E5:E6"/>
    <mergeCell ref="F5:G5"/>
    <mergeCell ref="H5:I5"/>
    <mergeCell ref="J5:K5"/>
    <mergeCell ref="L5:O5"/>
    <mergeCell ref="P5:S5"/>
    <mergeCell ref="T5:W5"/>
    <mergeCell ref="X5:Z5"/>
    <mergeCell ref="AA5:AB5"/>
    <mergeCell ref="AC5:AD5"/>
    <mergeCell ref="AI5:AJ5"/>
    <mergeCell ref="AK5:AM5"/>
    <mergeCell ref="AN5:AP5"/>
    <mergeCell ref="AQ5:AR5"/>
    <mergeCell ref="AS5:AT5"/>
    <mergeCell ref="AU5:AV5"/>
    <mergeCell ref="AW5:AX5"/>
    <mergeCell ref="AY5:AZ5"/>
    <mergeCell ref="CO5:CQ5"/>
    <mergeCell ref="CR5:CS5"/>
    <mergeCell ref="CT5:CU5"/>
    <mergeCell ref="CV5:CW5"/>
    <mergeCell ref="CX5:CZ5"/>
    <mergeCell ref="DA5:DB5"/>
    <mergeCell ref="DC5:DD5"/>
    <mergeCell ref="DE5:DF5"/>
    <mergeCell ref="DG5:DI5"/>
    <mergeCell ref="DJ5:DK5"/>
    <mergeCell ref="DL5:DM5"/>
    <mergeCell ref="DN5:DO5"/>
    <mergeCell ref="DP5:DQ5"/>
    <mergeCell ref="DR5:DS5"/>
    <mergeCell ref="DT5:DU5"/>
    <mergeCell ref="DV5:DW5"/>
    <mergeCell ref="DX5:DY5"/>
    <mergeCell ref="DZ5:EA5"/>
    <mergeCell ref="EB5:EC5"/>
    <mergeCell ref="ED5:EE5"/>
    <mergeCell ref="EF5:EG5"/>
    <mergeCell ref="EH5:EI5"/>
    <mergeCell ref="EJ5:EK5"/>
    <mergeCell ref="EL5:EM5"/>
    <mergeCell ref="EN5:EO5"/>
    <mergeCell ref="EP5:EQ5"/>
    <mergeCell ref="ER5:ES5"/>
    <mergeCell ref="ET5:EU5"/>
    <mergeCell ref="EV5:EW5"/>
    <mergeCell ref="EX5:EY5"/>
    <mergeCell ref="EZ5:FA5"/>
    <mergeCell ref="FB5:FC5"/>
    <mergeCell ref="FD5:FE5"/>
    <mergeCell ref="FF5:FF6"/>
    <mergeCell ref="FG5:FI6"/>
    <mergeCell ref="FG7:FI7"/>
    <mergeCell ref="FG8:FI8"/>
    <mergeCell ref="FG9:FI9"/>
    <mergeCell ref="FG10:FI10"/>
    <mergeCell ref="FG11:FI11"/>
    <mergeCell ref="FG12:FI12"/>
    <mergeCell ref="FG13:FI13"/>
    <mergeCell ref="FG14:FI14"/>
    <mergeCell ref="FG15:FI15"/>
    <mergeCell ref="FG16:FI16"/>
    <mergeCell ref="FG17:FI17"/>
    <mergeCell ref="FG18:FI18"/>
    <mergeCell ref="FG19:FI19"/>
    <mergeCell ref="FG20:FI20"/>
    <mergeCell ref="FG21:FI21"/>
    <mergeCell ref="FG22:FI22"/>
    <mergeCell ref="FG23:FI23"/>
    <mergeCell ref="FG24:FI24"/>
    <mergeCell ref="FG25:FI25"/>
    <mergeCell ref="FG26:FI26"/>
    <mergeCell ref="FG27:FI27"/>
    <mergeCell ref="FG28:FI28"/>
    <mergeCell ref="FG29:FI29"/>
    <mergeCell ref="FG30:FI30"/>
    <mergeCell ref="FG31:FI31"/>
    <mergeCell ref="FG32:FI32"/>
    <mergeCell ref="FG33:FI33"/>
    <mergeCell ref="FG34:FI34"/>
    <mergeCell ref="FG35:FI35"/>
    <mergeCell ref="FG36:FI36"/>
    <mergeCell ref="FG37:FI37"/>
    <mergeCell ref="FG38:FI38"/>
    <mergeCell ref="FG39:FI39"/>
    <mergeCell ref="FG40:FI40"/>
    <mergeCell ref="FG41:FI41"/>
    <mergeCell ref="FG42:FI42"/>
    <mergeCell ref="FG43:FI43"/>
    <mergeCell ref="FG44:FI44"/>
    <mergeCell ref="FG45:FI45"/>
    <mergeCell ref="FG46:FI46"/>
    <mergeCell ref="FG47:FI47"/>
    <mergeCell ref="FG48:FI48"/>
    <mergeCell ref="FG49:FI49"/>
    <mergeCell ref="FG50:FI50"/>
    <mergeCell ref="FG51:FI51"/>
    <mergeCell ref="FG52:FI52"/>
    <mergeCell ref="FG53:FI53"/>
    <mergeCell ref="FG54:FI54"/>
    <mergeCell ref="FG55:FI55"/>
    <mergeCell ref="FG56:FI56"/>
    <mergeCell ref="A57:E58"/>
    <mergeCell ref="A59:E59"/>
    <mergeCell ref="F59:G59"/>
    <mergeCell ref="H59:I59"/>
    <mergeCell ref="J59:K59"/>
    <mergeCell ref="N59:O59"/>
    <mergeCell ref="R59:S59"/>
    <mergeCell ref="V59:W59"/>
    <mergeCell ref="Y59:Z59"/>
    <mergeCell ref="AA59:AB59"/>
    <mergeCell ref="AC59:AD59"/>
    <mergeCell ref="AG59:AH59"/>
    <mergeCell ref="AI59:AJ59"/>
    <mergeCell ref="AL59:AM59"/>
    <mergeCell ref="AO59:AP59"/>
    <mergeCell ref="AQ59:AR59"/>
    <mergeCell ref="AS59:AT59"/>
    <mergeCell ref="AU59:AV59"/>
    <mergeCell ref="AW59:AX59"/>
    <mergeCell ref="AY59:AZ59"/>
    <mergeCell ref="BA59:BB59"/>
    <mergeCell ref="BD59:BE59"/>
    <mergeCell ref="BG59:BH59"/>
    <mergeCell ref="BJ59:BK59"/>
    <mergeCell ref="BM59:BN59"/>
    <mergeCell ref="BP59:BQ59"/>
    <mergeCell ref="BS59:BT59"/>
    <mergeCell ref="BU59:BV59"/>
    <mergeCell ref="BX59:BY59"/>
    <mergeCell ref="DC59:DD59"/>
    <mergeCell ref="DE59:DF59"/>
    <mergeCell ref="DH59:DI59"/>
    <mergeCell ref="DJ59:DK59"/>
    <mergeCell ref="DL59:DM59"/>
    <mergeCell ref="DN59:DO59"/>
    <mergeCell ref="BZ59:CA59"/>
    <mergeCell ref="CB59:CC59"/>
    <mergeCell ref="CE59:CF59"/>
    <mergeCell ref="CH59:CI59"/>
    <mergeCell ref="CK59:CL59"/>
    <mergeCell ref="CM59:CN59"/>
    <mergeCell ref="CP59:CQ59"/>
    <mergeCell ref="CR59:CS59"/>
    <mergeCell ref="CT59:CU59"/>
    <mergeCell ref="A62:J62"/>
    <mergeCell ref="EZ59:FA59"/>
    <mergeCell ref="FB59:FC59"/>
    <mergeCell ref="ED59:EE59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DP59:DQ59"/>
    <mergeCell ref="DR59:DS59"/>
    <mergeCell ref="DT59:DU59"/>
    <mergeCell ref="DV59:DW59"/>
    <mergeCell ref="DX59:DY59"/>
    <mergeCell ref="DZ59:EA59"/>
    <mergeCell ref="EB59:EC59"/>
    <mergeCell ref="EV59:EW59"/>
    <mergeCell ref="EX59:EY59"/>
    <mergeCell ref="CV59:CW59"/>
    <mergeCell ref="CY59:CZ59"/>
    <mergeCell ref="DA59:DB59"/>
  </mergeCells>
  <phoneticPr fontId="2" type="noConversion"/>
  <conditionalFormatting sqref="EI6:EI55">
    <cfRule type="cellIs" dxfId="33" priority="1" stopIfTrue="1" operator="equal">
      <formula>"Bravo!!!"</formula>
    </cfRule>
    <cfRule type="cellIs" dxfId="32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pageSetup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I114"/>
  <sheetViews>
    <sheetView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D8" sqref="D8"/>
    </sheetView>
  </sheetViews>
  <sheetFormatPr baseColWidth="10" defaultColWidth="11.46484375" defaultRowHeight="15" x14ac:dyDescent="0.4"/>
  <cols>
    <col min="1" max="1" width="5" style="159" customWidth="1"/>
    <col min="2" max="2" width="6.1328125" style="121" bestFit="1" customWidth="1"/>
    <col min="3" max="3" width="5.53125" style="121" bestFit="1" customWidth="1"/>
    <col min="4" max="4" width="37.46484375" style="121" customWidth="1"/>
    <col min="5" max="5" width="7.86328125" style="121" customWidth="1"/>
    <col min="6" max="11" width="15.33203125" style="121" customWidth="1"/>
    <col min="12" max="12" width="8.6640625" style="121" customWidth="1"/>
    <col min="13" max="13" width="5.53125" style="121" customWidth="1"/>
    <col min="14" max="15" width="15.33203125" style="121" customWidth="1"/>
    <col min="16" max="16" width="8.6640625" style="121" customWidth="1"/>
    <col min="17" max="17" width="5.53125" style="121" customWidth="1"/>
    <col min="18" max="19" width="15.33203125" style="121" customWidth="1"/>
    <col min="20" max="20" width="9.33203125" style="121" customWidth="1"/>
    <col min="21" max="21" width="5.53125" style="121" customWidth="1"/>
    <col min="22" max="23" width="15.33203125" style="121" customWidth="1"/>
    <col min="24" max="24" width="5.53125" style="121" customWidth="1"/>
    <col min="25" max="30" width="15.33203125" style="121" customWidth="1"/>
    <col min="31" max="31" width="8.3984375" style="121" customWidth="1"/>
    <col min="32" max="32" width="6.53125" style="121" customWidth="1"/>
    <col min="33" max="36" width="15.33203125" style="121" customWidth="1"/>
    <col min="37" max="37" width="8.6640625" style="121" customWidth="1"/>
    <col min="38" max="39" width="15.33203125" style="121" customWidth="1"/>
    <col min="40" max="40" width="8.6640625" style="121" customWidth="1"/>
    <col min="41" max="54" width="15.33203125" style="121" customWidth="1"/>
    <col min="55" max="55" width="8.6640625" style="121" customWidth="1"/>
    <col min="56" max="57" width="15.33203125" style="121" customWidth="1"/>
    <col min="58" max="58" width="8.6640625" style="121" customWidth="1"/>
    <col min="59" max="60" width="15.33203125" style="121" customWidth="1"/>
    <col min="61" max="61" width="8.6640625" style="121" customWidth="1"/>
    <col min="62" max="63" width="15.33203125" style="121" customWidth="1"/>
    <col min="64" max="64" width="8.6640625" style="121" customWidth="1"/>
    <col min="65" max="66" width="15.33203125" style="121" customWidth="1"/>
    <col min="67" max="67" width="8.6640625" style="121" customWidth="1"/>
    <col min="68" max="69" width="15.33203125" style="121" customWidth="1"/>
    <col min="70" max="70" width="8.6640625" style="121" customWidth="1"/>
    <col min="71" max="74" width="15.33203125" style="121" customWidth="1"/>
    <col min="75" max="75" width="5.53125" style="121" customWidth="1"/>
    <col min="76" max="81" width="15.33203125" style="121" customWidth="1"/>
    <col min="82" max="82" width="8.6640625" style="121" customWidth="1"/>
    <col min="83" max="84" width="15.33203125" style="121" customWidth="1"/>
    <col min="85" max="85" width="8.6640625" style="121" customWidth="1"/>
    <col min="86" max="87" width="15.33203125" style="121" customWidth="1"/>
    <col min="88" max="88" width="8.6640625" style="121" customWidth="1"/>
    <col min="89" max="92" width="15.33203125" style="121" customWidth="1"/>
    <col min="93" max="93" width="8.6640625" style="121" customWidth="1"/>
    <col min="94" max="101" width="15.33203125" style="121" customWidth="1"/>
    <col min="102" max="102" width="8.6640625" style="121" customWidth="1"/>
    <col min="103" max="110" width="15.33203125" style="121" customWidth="1"/>
    <col min="111" max="111" width="8.6640625" style="121" customWidth="1"/>
    <col min="112" max="159" width="15.33203125" style="121" customWidth="1"/>
    <col min="160" max="161" width="15.33203125" style="121" bestFit="1" customWidth="1"/>
    <col min="162" max="162" width="39.86328125" style="121" customWidth="1"/>
    <col min="163" max="163" width="15.6640625" style="121" customWidth="1"/>
    <col min="164" max="164" width="14.46484375" style="121" customWidth="1"/>
    <col min="165" max="165" width="15.33203125" style="121" customWidth="1"/>
    <col min="166" max="16384" width="11.46484375" style="121"/>
  </cols>
  <sheetData>
    <row r="1" spans="1:165" x14ac:dyDescent="0.4">
      <c r="A1" s="237"/>
      <c r="B1" s="237"/>
      <c r="C1" s="237"/>
      <c r="D1" s="237"/>
      <c r="E1" s="237"/>
      <c r="F1" s="237"/>
    </row>
    <row r="2" spans="1:165" ht="21" customHeight="1" x14ac:dyDescent="0.6">
      <c r="A2" s="122"/>
      <c r="B2" s="122"/>
      <c r="C2" s="122"/>
      <c r="D2" s="34" t="s">
        <v>163</v>
      </c>
      <c r="E2" s="122"/>
      <c r="F2" s="122"/>
    </row>
    <row r="3" spans="1:165" ht="17" customHeight="1" x14ac:dyDescent="0.4">
      <c r="A3" s="123"/>
      <c r="D3" s="36" t="str">
        <f>'Mois 1'!D3</f>
        <v>1er janvier au 31 décembre 2022</v>
      </c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3"/>
      <c r="AT3" s="233"/>
      <c r="AU3" s="233"/>
      <c r="AV3" s="233"/>
      <c r="AW3" s="233"/>
      <c r="AX3" s="233"/>
      <c r="AY3" s="233"/>
      <c r="AZ3" s="233"/>
      <c r="BA3" s="233"/>
      <c r="BB3" s="233"/>
      <c r="BC3" s="124"/>
      <c r="BD3" s="233"/>
      <c r="BE3" s="233"/>
      <c r="BF3" s="233"/>
      <c r="BG3" s="233"/>
      <c r="BH3" s="233"/>
      <c r="BI3" s="233"/>
      <c r="BJ3" s="233"/>
      <c r="BK3" s="233"/>
      <c r="BL3" s="233"/>
      <c r="BM3" s="233"/>
      <c r="BN3" s="233"/>
      <c r="BO3" s="233"/>
      <c r="BP3" s="233"/>
      <c r="BQ3" s="233"/>
      <c r="BR3" s="233"/>
      <c r="BS3" s="233"/>
      <c r="BT3" s="233"/>
      <c r="BU3" s="233"/>
      <c r="BV3" s="233"/>
      <c r="BW3" s="233"/>
      <c r="BX3" s="233"/>
      <c r="BY3" s="233"/>
      <c r="BZ3" s="233"/>
      <c r="CA3" s="233"/>
      <c r="CB3" s="233"/>
      <c r="CC3" s="233"/>
      <c r="CD3" s="233"/>
      <c r="CE3" s="233"/>
      <c r="CF3" s="233"/>
      <c r="CG3" s="233"/>
      <c r="CH3" s="233"/>
      <c r="CI3" s="233"/>
      <c r="CJ3" s="233"/>
      <c r="CK3" s="233"/>
      <c r="CL3" s="233"/>
      <c r="CM3" s="233"/>
      <c r="CN3" s="233"/>
      <c r="CO3" s="233"/>
      <c r="CP3" s="233"/>
      <c r="CQ3" s="233"/>
      <c r="CR3" s="233"/>
      <c r="CS3" s="233"/>
      <c r="CT3" s="233"/>
      <c r="CU3" s="233"/>
      <c r="CV3" s="233"/>
      <c r="CW3" s="233"/>
      <c r="CX3" s="233"/>
      <c r="CY3" s="233"/>
      <c r="CZ3" s="233"/>
      <c r="DA3" s="233"/>
      <c r="DB3" s="233"/>
      <c r="DC3" s="233"/>
      <c r="DD3" s="233"/>
      <c r="DE3" s="233"/>
      <c r="DF3" s="233"/>
      <c r="DG3" s="233"/>
      <c r="DH3" s="233"/>
      <c r="DI3" s="233"/>
      <c r="DJ3" s="233"/>
      <c r="DK3" s="233"/>
      <c r="DL3" s="233"/>
      <c r="DM3" s="233"/>
      <c r="DN3" s="233"/>
      <c r="DO3" s="233"/>
      <c r="DP3" s="233"/>
      <c r="DQ3" s="233"/>
      <c r="DR3" s="233"/>
      <c r="DS3" s="233"/>
      <c r="DT3" s="233"/>
      <c r="DU3" s="233"/>
      <c r="DV3" s="233"/>
      <c r="DW3" s="233"/>
      <c r="DX3" s="233"/>
      <c r="DY3" s="233"/>
      <c r="DZ3" s="233"/>
      <c r="EA3" s="233"/>
      <c r="EB3" s="233"/>
      <c r="EC3" s="233"/>
      <c r="ED3" s="233"/>
      <c r="EE3" s="233"/>
      <c r="EF3" s="233"/>
      <c r="EG3" s="233"/>
      <c r="EH3" s="233"/>
      <c r="EI3" s="233"/>
    </row>
    <row r="4" spans="1:165" ht="54" customHeight="1" x14ac:dyDescent="0.4">
      <c r="A4" s="123"/>
      <c r="F4" s="213" t="s">
        <v>108</v>
      </c>
      <c r="G4" s="215"/>
      <c r="H4" s="213" t="s">
        <v>105</v>
      </c>
      <c r="I4" s="214"/>
      <c r="J4" s="214"/>
      <c r="K4" s="215"/>
      <c r="L4" s="213" t="s">
        <v>106</v>
      </c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5"/>
      <c r="BC4" s="213" t="s">
        <v>107</v>
      </c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  <c r="DN4" s="214"/>
      <c r="DO4" s="214"/>
      <c r="DP4" s="214"/>
      <c r="DQ4" s="214"/>
      <c r="DR4" s="214"/>
      <c r="DS4" s="214"/>
      <c r="DT4" s="214"/>
      <c r="DU4" s="214"/>
      <c r="DV4" s="214"/>
      <c r="DW4" s="214"/>
      <c r="DX4" s="214"/>
      <c r="DY4" s="214"/>
      <c r="DZ4" s="214"/>
      <c r="EA4" s="214"/>
      <c r="EB4" s="214"/>
      <c r="EC4" s="214"/>
      <c r="ED4" s="214"/>
      <c r="EE4" s="214"/>
      <c r="EF4" s="214"/>
      <c r="EG4" s="214"/>
      <c r="EH4" s="214"/>
      <c r="EI4" s="215"/>
      <c r="EJ4" s="255" t="s">
        <v>108</v>
      </c>
      <c r="EK4" s="256"/>
      <c r="EL4" s="256"/>
      <c r="EM4" s="256"/>
      <c r="EN4" s="256"/>
      <c r="EO4" s="256"/>
      <c r="EP4" s="256"/>
      <c r="EQ4" s="256"/>
      <c r="ER4" s="213" t="s">
        <v>110</v>
      </c>
      <c r="ES4" s="214"/>
      <c r="ET4" s="214"/>
      <c r="EU4" s="215"/>
      <c r="EV4" s="213" t="s">
        <v>105</v>
      </c>
      <c r="EW4" s="215"/>
      <c r="EX4" s="213" t="s">
        <v>111</v>
      </c>
      <c r="EY4" s="214"/>
      <c r="EZ4" s="214"/>
      <c r="FA4" s="215"/>
      <c r="FB4" s="213" t="s">
        <v>46</v>
      </c>
      <c r="FC4" s="215"/>
    </row>
    <row r="5" spans="1:165" s="127" customFormat="1" ht="37.5" customHeight="1" x14ac:dyDescent="0.35">
      <c r="A5" s="178"/>
      <c r="B5" s="227" t="s">
        <v>0</v>
      </c>
      <c r="C5" s="223"/>
      <c r="D5" s="223" t="s">
        <v>3</v>
      </c>
      <c r="E5" s="223" t="s">
        <v>4</v>
      </c>
      <c r="F5" s="223" t="s">
        <v>5</v>
      </c>
      <c r="G5" s="223"/>
      <c r="H5" s="223" t="s">
        <v>78</v>
      </c>
      <c r="I5" s="223"/>
      <c r="J5" s="226" t="s">
        <v>113</v>
      </c>
      <c r="K5" s="227"/>
      <c r="L5" s="228" t="s">
        <v>59</v>
      </c>
      <c r="M5" s="229"/>
      <c r="N5" s="229"/>
      <c r="O5" s="230"/>
      <c r="P5" s="228" t="s">
        <v>60</v>
      </c>
      <c r="Q5" s="229"/>
      <c r="R5" s="229"/>
      <c r="S5" s="230"/>
      <c r="T5" s="228" t="s">
        <v>61</v>
      </c>
      <c r="U5" s="229"/>
      <c r="V5" s="229"/>
      <c r="W5" s="230"/>
      <c r="X5" s="228" t="s">
        <v>62</v>
      </c>
      <c r="Y5" s="229"/>
      <c r="Z5" s="230"/>
      <c r="AA5" s="232" t="s">
        <v>63</v>
      </c>
      <c r="AB5" s="232"/>
      <c r="AC5" s="232" t="s">
        <v>115</v>
      </c>
      <c r="AD5" s="232"/>
      <c r="AE5" s="226" t="s">
        <v>65</v>
      </c>
      <c r="AF5" s="231"/>
      <c r="AG5" s="231"/>
      <c r="AH5" s="227"/>
      <c r="AI5" s="232" t="s">
        <v>10</v>
      </c>
      <c r="AJ5" s="232"/>
      <c r="AK5" s="228" t="s">
        <v>11</v>
      </c>
      <c r="AL5" s="229"/>
      <c r="AM5" s="230"/>
      <c r="AN5" s="228" t="s">
        <v>66</v>
      </c>
      <c r="AO5" s="229"/>
      <c r="AP5" s="230"/>
      <c r="AQ5" s="232" t="s">
        <v>12</v>
      </c>
      <c r="AR5" s="232"/>
      <c r="AS5" s="232" t="s">
        <v>114</v>
      </c>
      <c r="AT5" s="232"/>
      <c r="AU5" s="232" t="s">
        <v>14</v>
      </c>
      <c r="AV5" s="232"/>
      <c r="AW5" s="232" t="s">
        <v>15</v>
      </c>
      <c r="AX5" s="232"/>
      <c r="AY5" s="232" t="s">
        <v>119</v>
      </c>
      <c r="AZ5" s="232"/>
      <c r="BA5" s="232" t="s">
        <v>67</v>
      </c>
      <c r="BB5" s="232"/>
      <c r="BC5" s="228" t="s">
        <v>94</v>
      </c>
      <c r="BD5" s="229"/>
      <c r="BE5" s="230"/>
      <c r="BF5" s="228" t="s">
        <v>93</v>
      </c>
      <c r="BG5" s="229"/>
      <c r="BH5" s="230"/>
      <c r="BI5" s="228" t="s">
        <v>95</v>
      </c>
      <c r="BJ5" s="229"/>
      <c r="BK5" s="230"/>
      <c r="BL5" s="228" t="s">
        <v>92</v>
      </c>
      <c r="BM5" s="229"/>
      <c r="BN5" s="230"/>
      <c r="BO5" s="228" t="s">
        <v>96</v>
      </c>
      <c r="BP5" s="229"/>
      <c r="BQ5" s="230"/>
      <c r="BR5" s="228" t="s">
        <v>116</v>
      </c>
      <c r="BS5" s="229"/>
      <c r="BT5" s="230"/>
      <c r="BU5" s="232" t="s">
        <v>68</v>
      </c>
      <c r="BV5" s="232"/>
      <c r="BW5" s="228" t="s">
        <v>117</v>
      </c>
      <c r="BX5" s="229"/>
      <c r="BY5" s="230"/>
      <c r="BZ5" s="232" t="s">
        <v>69</v>
      </c>
      <c r="CA5" s="232"/>
      <c r="CB5" s="232" t="s">
        <v>74</v>
      </c>
      <c r="CC5" s="232"/>
      <c r="CD5" s="228" t="s">
        <v>70</v>
      </c>
      <c r="CE5" s="229"/>
      <c r="CF5" s="230"/>
      <c r="CG5" s="228" t="s">
        <v>19</v>
      </c>
      <c r="CH5" s="229"/>
      <c r="CI5" s="230"/>
      <c r="CJ5" s="228" t="s">
        <v>118</v>
      </c>
      <c r="CK5" s="229"/>
      <c r="CL5" s="230"/>
      <c r="CM5" s="232" t="s">
        <v>18</v>
      </c>
      <c r="CN5" s="232"/>
      <c r="CO5" s="228" t="s">
        <v>72</v>
      </c>
      <c r="CP5" s="229"/>
      <c r="CQ5" s="230"/>
      <c r="CR5" s="232" t="s">
        <v>73</v>
      </c>
      <c r="CS5" s="232"/>
      <c r="CT5" s="232" t="s">
        <v>20</v>
      </c>
      <c r="CU5" s="232"/>
      <c r="CV5" s="232" t="s">
        <v>75</v>
      </c>
      <c r="CW5" s="232"/>
      <c r="CX5" s="228" t="s">
        <v>76</v>
      </c>
      <c r="CY5" s="229"/>
      <c r="CZ5" s="230"/>
      <c r="DA5" s="232" t="s">
        <v>21</v>
      </c>
      <c r="DB5" s="232"/>
      <c r="DC5" s="232" t="s">
        <v>22</v>
      </c>
      <c r="DD5" s="232"/>
      <c r="DE5" s="232" t="s">
        <v>23</v>
      </c>
      <c r="DF5" s="232"/>
      <c r="DG5" s="228" t="s">
        <v>24</v>
      </c>
      <c r="DH5" s="229"/>
      <c r="DI5" s="230"/>
      <c r="DJ5" s="232" t="s">
        <v>25</v>
      </c>
      <c r="DK5" s="232"/>
      <c r="DL5" s="232" t="s">
        <v>31</v>
      </c>
      <c r="DM5" s="232"/>
      <c r="DN5" s="232" t="s">
        <v>26</v>
      </c>
      <c r="DO5" s="232"/>
      <c r="DP5" s="232" t="s">
        <v>27</v>
      </c>
      <c r="DQ5" s="232"/>
      <c r="DR5" s="232" t="s">
        <v>183</v>
      </c>
      <c r="DS5" s="232"/>
      <c r="DT5" s="232" t="s">
        <v>28</v>
      </c>
      <c r="DU5" s="232"/>
      <c r="DV5" s="232" t="s">
        <v>29</v>
      </c>
      <c r="DW5" s="232"/>
      <c r="DX5" s="232" t="s">
        <v>30</v>
      </c>
      <c r="DY5" s="232"/>
      <c r="DZ5" s="232" t="s">
        <v>79</v>
      </c>
      <c r="EA5" s="232"/>
      <c r="EB5" s="232" t="s">
        <v>32</v>
      </c>
      <c r="EC5" s="232"/>
      <c r="ED5" s="232" t="s">
        <v>77</v>
      </c>
      <c r="EE5" s="232"/>
      <c r="EF5" s="232" t="s">
        <v>33</v>
      </c>
      <c r="EG5" s="232"/>
      <c r="EH5" s="232" t="s">
        <v>34</v>
      </c>
      <c r="EI5" s="232"/>
      <c r="EJ5" s="223" t="s">
        <v>172</v>
      </c>
      <c r="EK5" s="223"/>
      <c r="EL5" s="223" t="s">
        <v>173</v>
      </c>
      <c r="EM5" s="223"/>
      <c r="EN5" s="223" t="s">
        <v>174</v>
      </c>
      <c r="EO5" s="223"/>
      <c r="EP5" s="223" t="s">
        <v>8</v>
      </c>
      <c r="EQ5" s="223"/>
      <c r="ER5" s="223" t="s">
        <v>40</v>
      </c>
      <c r="ES5" s="223"/>
      <c r="ET5" s="223" t="s">
        <v>41</v>
      </c>
      <c r="EU5" s="223"/>
      <c r="EV5" s="223" t="s">
        <v>176</v>
      </c>
      <c r="EW5" s="223"/>
      <c r="EX5" s="223" t="s">
        <v>42</v>
      </c>
      <c r="EY5" s="223"/>
      <c r="EZ5" s="223" t="s">
        <v>43</v>
      </c>
      <c r="FA5" s="223"/>
      <c r="FB5" s="223" t="s">
        <v>9</v>
      </c>
      <c r="FC5" s="223"/>
      <c r="FD5" s="226" t="s">
        <v>35</v>
      </c>
      <c r="FE5" s="227"/>
      <c r="FF5" s="254" t="s">
        <v>36</v>
      </c>
      <c r="FG5" s="234" t="s">
        <v>112</v>
      </c>
      <c r="FH5" s="234"/>
      <c r="FI5" s="234"/>
    </row>
    <row r="6" spans="1:165" s="131" customFormat="1" ht="16.5" customHeight="1" x14ac:dyDescent="0.35">
      <c r="A6" s="179"/>
      <c r="B6" s="130" t="s">
        <v>2</v>
      </c>
      <c r="C6" s="130" t="s">
        <v>1</v>
      </c>
      <c r="D6" s="223"/>
      <c r="E6" s="223"/>
      <c r="F6" s="130" t="s">
        <v>6</v>
      </c>
      <c r="G6" s="130" t="s">
        <v>7</v>
      </c>
      <c r="H6" s="130" t="s">
        <v>6</v>
      </c>
      <c r="I6" s="130" t="s">
        <v>7</v>
      </c>
      <c r="J6" s="130" t="s">
        <v>6</v>
      </c>
      <c r="K6" s="130" t="s">
        <v>7</v>
      </c>
      <c r="L6" s="130" t="s">
        <v>178</v>
      </c>
      <c r="M6" s="130" t="s">
        <v>102</v>
      </c>
      <c r="N6" s="130" t="s">
        <v>6</v>
      </c>
      <c r="O6" s="130" t="s">
        <v>7</v>
      </c>
      <c r="P6" s="130" t="s">
        <v>178</v>
      </c>
      <c r="Q6" s="130" t="s">
        <v>102</v>
      </c>
      <c r="R6" s="130" t="s">
        <v>6</v>
      </c>
      <c r="S6" s="130" t="s">
        <v>7</v>
      </c>
      <c r="T6" s="130" t="s">
        <v>179</v>
      </c>
      <c r="U6" s="130" t="s">
        <v>102</v>
      </c>
      <c r="V6" s="130" t="s">
        <v>6</v>
      </c>
      <c r="W6" s="130" t="s">
        <v>7</v>
      </c>
      <c r="X6" s="130" t="s">
        <v>102</v>
      </c>
      <c r="Y6" s="130" t="s">
        <v>6</v>
      </c>
      <c r="Z6" s="130" t="s">
        <v>7</v>
      </c>
      <c r="AA6" s="130" t="s">
        <v>6</v>
      </c>
      <c r="AB6" s="130" t="s">
        <v>7</v>
      </c>
      <c r="AC6" s="130" t="s">
        <v>6</v>
      </c>
      <c r="AD6" s="130" t="s">
        <v>7</v>
      </c>
      <c r="AE6" s="130" t="s">
        <v>182</v>
      </c>
      <c r="AF6" s="130" t="s">
        <v>180</v>
      </c>
      <c r="AG6" s="130" t="s">
        <v>6</v>
      </c>
      <c r="AH6" s="130" t="s">
        <v>7</v>
      </c>
      <c r="AI6" s="130" t="s">
        <v>6</v>
      </c>
      <c r="AJ6" s="130" t="s">
        <v>7</v>
      </c>
      <c r="AK6" s="130" t="s">
        <v>185</v>
      </c>
      <c r="AL6" s="130" t="s">
        <v>6</v>
      </c>
      <c r="AM6" s="130" t="s">
        <v>7</v>
      </c>
      <c r="AN6" s="130" t="s">
        <v>185</v>
      </c>
      <c r="AO6" s="130" t="s">
        <v>6</v>
      </c>
      <c r="AP6" s="130" t="s">
        <v>7</v>
      </c>
      <c r="AQ6" s="130" t="s">
        <v>6</v>
      </c>
      <c r="AR6" s="130" t="s">
        <v>7</v>
      </c>
      <c r="AS6" s="130" t="s">
        <v>6</v>
      </c>
      <c r="AT6" s="130" t="s">
        <v>7</v>
      </c>
      <c r="AU6" s="130" t="s">
        <v>6</v>
      </c>
      <c r="AV6" s="130" t="s">
        <v>7</v>
      </c>
      <c r="AW6" s="130" t="s">
        <v>6</v>
      </c>
      <c r="AX6" s="130" t="s">
        <v>7</v>
      </c>
      <c r="AY6" s="130" t="s">
        <v>6</v>
      </c>
      <c r="AZ6" s="130" t="s">
        <v>7</v>
      </c>
      <c r="BA6" s="130" t="s">
        <v>6</v>
      </c>
      <c r="BB6" s="130" t="s">
        <v>7</v>
      </c>
      <c r="BC6" s="130" t="s">
        <v>88</v>
      </c>
      <c r="BD6" s="130" t="s">
        <v>6</v>
      </c>
      <c r="BE6" s="130" t="s">
        <v>7</v>
      </c>
      <c r="BF6" s="130" t="s">
        <v>88</v>
      </c>
      <c r="BG6" s="130" t="s">
        <v>6</v>
      </c>
      <c r="BH6" s="130" t="s">
        <v>7</v>
      </c>
      <c r="BI6" s="130" t="s">
        <v>88</v>
      </c>
      <c r="BJ6" s="130" t="s">
        <v>6</v>
      </c>
      <c r="BK6" s="130" t="s">
        <v>7</v>
      </c>
      <c r="BL6" s="130" t="s">
        <v>88</v>
      </c>
      <c r="BM6" s="130" t="s">
        <v>6</v>
      </c>
      <c r="BN6" s="130" t="s">
        <v>7</v>
      </c>
      <c r="BO6" s="130" t="s">
        <v>88</v>
      </c>
      <c r="BP6" s="130" t="s">
        <v>6</v>
      </c>
      <c r="BQ6" s="130" t="s">
        <v>7</v>
      </c>
      <c r="BR6" s="130" t="s">
        <v>88</v>
      </c>
      <c r="BS6" s="130" t="s">
        <v>6</v>
      </c>
      <c r="BT6" s="130" t="s">
        <v>7</v>
      </c>
      <c r="BU6" s="130" t="s">
        <v>6</v>
      </c>
      <c r="BV6" s="130" t="s">
        <v>7</v>
      </c>
      <c r="BW6" s="130" t="s">
        <v>103</v>
      </c>
      <c r="BX6" s="130" t="s">
        <v>6</v>
      </c>
      <c r="BY6" s="130" t="s">
        <v>7</v>
      </c>
      <c r="BZ6" s="130" t="s">
        <v>6</v>
      </c>
      <c r="CA6" s="130" t="s">
        <v>7</v>
      </c>
      <c r="CB6" s="130" t="s">
        <v>6</v>
      </c>
      <c r="CC6" s="130" t="s">
        <v>7</v>
      </c>
      <c r="CD6" s="130" t="s">
        <v>185</v>
      </c>
      <c r="CE6" s="130" t="s">
        <v>6</v>
      </c>
      <c r="CF6" s="130" t="s">
        <v>7</v>
      </c>
      <c r="CG6" s="130" t="s">
        <v>88</v>
      </c>
      <c r="CH6" s="130" t="s">
        <v>6</v>
      </c>
      <c r="CI6" s="130" t="s">
        <v>7</v>
      </c>
      <c r="CJ6" s="130" t="s">
        <v>88</v>
      </c>
      <c r="CK6" s="130" t="s">
        <v>6</v>
      </c>
      <c r="CL6" s="130" t="s">
        <v>7</v>
      </c>
      <c r="CM6" s="130" t="s">
        <v>6</v>
      </c>
      <c r="CN6" s="130" t="s">
        <v>7</v>
      </c>
      <c r="CO6" s="130" t="s">
        <v>104</v>
      </c>
      <c r="CP6" s="130" t="s">
        <v>6</v>
      </c>
      <c r="CQ6" s="130" t="s">
        <v>7</v>
      </c>
      <c r="CR6" s="130" t="s">
        <v>6</v>
      </c>
      <c r="CS6" s="130" t="s">
        <v>7</v>
      </c>
      <c r="CT6" s="130" t="s">
        <v>6</v>
      </c>
      <c r="CU6" s="130" t="s">
        <v>7</v>
      </c>
      <c r="CV6" s="130" t="s">
        <v>6</v>
      </c>
      <c r="CW6" s="130" t="s">
        <v>7</v>
      </c>
      <c r="CX6" s="130" t="s">
        <v>185</v>
      </c>
      <c r="CY6" s="130" t="s">
        <v>6</v>
      </c>
      <c r="CZ6" s="130" t="s">
        <v>7</v>
      </c>
      <c r="DA6" s="130" t="s">
        <v>6</v>
      </c>
      <c r="DB6" s="130" t="s">
        <v>7</v>
      </c>
      <c r="DC6" s="130" t="s">
        <v>6</v>
      </c>
      <c r="DD6" s="130" t="s">
        <v>7</v>
      </c>
      <c r="DE6" s="130" t="s">
        <v>6</v>
      </c>
      <c r="DF6" s="130" t="s">
        <v>7</v>
      </c>
      <c r="DG6" s="130" t="s">
        <v>104</v>
      </c>
      <c r="DH6" s="130" t="s">
        <v>6</v>
      </c>
      <c r="DI6" s="130" t="s">
        <v>7</v>
      </c>
      <c r="DJ6" s="130" t="s">
        <v>6</v>
      </c>
      <c r="DK6" s="130" t="s">
        <v>7</v>
      </c>
      <c r="DL6" s="130" t="s">
        <v>6</v>
      </c>
      <c r="DM6" s="130" t="s">
        <v>7</v>
      </c>
      <c r="DN6" s="130" t="s">
        <v>6</v>
      </c>
      <c r="DO6" s="130" t="s">
        <v>7</v>
      </c>
      <c r="DP6" s="130" t="s">
        <v>6</v>
      </c>
      <c r="DQ6" s="130" t="s">
        <v>7</v>
      </c>
      <c r="DR6" s="130" t="s">
        <v>6</v>
      </c>
      <c r="DS6" s="130" t="s">
        <v>7</v>
      </c>
      <c r="DT6" s="130" t="s">
        <v>6</v>
      </c>
      <c r="DU6" s="130" t="s">
        <v>7</v>
      </c>
      <c r="DV6" s="130" t="s">
        <v>6</v>
      </c>
      <c r="DW6" s="130" t="s">
        <v>7</v>
      </c>
      <c r="DX6" s="130" t="s">
        <v>6</v>
      </c>
      <c r="DY6" s="130" t="s">
        <v>7</v>
      </c>
      <c r="DZ6" s="130" t="s">
        <v>6</v>
      </c>
      <c r="EA6" s="130" t="s">
        <v>7</v>
      </c>
      <c r="EB6" s="130" t="s">
        <v>6</v>
      </c>
      <c r="EC6" s="130" t="s">
        <v>7</v>
      </c>
      <c r="ED6" s="130" t="s">
        <v>6</v>
      </c>
      <c r="EE6" s="130" t="s">
        <v>7</v>
      </c>
      <c r="EF6" s="130" t="s">
        <v>6</v>
      </c>
      <c r="EG6" s="130" t="s">
        <v>7</v>
      </c>
      <c r="EH6" s="130" t="s">
        <v>6</v>
      </c>
      <c r="EI6" s="130" t="s">
        <v>7</v>
      </c>
      <c r="EJ6" s="130" t="s">
        <v>6</v>
      </c>
      <c r="EK6" s="130" t="s">
        <v>7</v>
      </c>
      <c r="EL6" s="130" t="s">
        <v>6</v>
      </c>
      <c r="EM6" s="130" t="s">
        <v>7</v>
      </c>
      <c r="EN6" s="130" t="s">
        <v>6</v>
      </c>
      <c r="EO6" s="130" t="s">
        <v>7</v>
      </c>
      <c r="EP6" s="130" t="s">
        <v>6</v>
      </c>
      <c r="EQ6" s="130" t="s">
        <v>7</v>
      </c>
      <c r="ER6" s="130" t="s">
        <v>6</v>
      </c>
      <c r="ES6" s="130" t="s">
        <v>7</v>
      </c>
      <c r="ET6" s="130" t="s">
        <v>6</v>
      </c>
      <c r="EU6" s="130" t="s">
        <v>7</v>
      </c>
      <c r="EV6" s="130" t="s">
        <v>6</v>
      </c>
      <c r="EW6" s="130" t="s">
        <v>7</v>
      </c>
      <c r="EX6" s="130" t="s">
        <v>6</v>
      </c>
      <c r="EY6" s="130" t="s">
        <v>7</v>
      </c>
      <c r="EZ6" s="130" t="s">
        <v>6</v>
      </c>
      <c r="FA6" s="130" t="s">
        <v>7</v>
      </c>
      <c r="FB6" s="130" t="s">
        <v>6</v>
      </c>
      <c r="FC6" s="130" t="s">
        <v>7</v>
      </c>
      <c r="FD6" s="130" t="s">
        <v>6</v>
      </c>
      <c r="FE6" s="130" t="s">
        <v>7</v>
      </c>
      <c r="FF6" s="232"/>
      <c r="FG6" s="234"/>
      <c r="FH6" s="234"/>
      <c r="FI6" s="234"/>
    </row>
    <row r="7" spans="1:165" x14ac:dyDescent="0.4">
      <c r="A7" s="180">
        <v>1</v>
      </c>
      <c r="B7" s="146"/>
      <c r="C7" s="146"/>
      <c r="D7" s="181" t="s">
        <v>37</v>
      </c>
      <c r="E7" s="146"/>
      <c r="F7" s="136">
        <f>'Mois 3'!F59</f>
        <v>0</v>
      </c>
      <c r="G7" s="136"/>
      <c r="H7" s="163"/>
      <c r="I7" s="136">
        <f>'Mois 3'!H59</f>
        <v>0</v>
      </c>
      <c r="J7" s="163"/>
      <c r="K7" s="136">
        <f>'Mois 3'!J59</f>
        <v>0</v>
      </c>
      <c r="L7" s="150">
        <f>'Mois 3'!L58</f>
        <v>0</v>
      </c>
      <c r="M7" s="150">
        <f>'Mois 3'!M58</f>
        <v>0</v>
      </c>
      <c r="N7" s="163"/>
      <c r="O7" s="136">
        <f>'Mois 3'!N59</f>
        <v>0</v>
      </c>
      <c r="P7" s="150">
        <f>'Mois 3'!P58</f>
        <v>0</v>
      </c>
      <c r="Q7" s="150">
        <f>'Mois 3'!Q58</f>
        <v>0</v>
      </c>
      <c r="R7" s="163"/>
      <c r="S7" s="136">
        <f>'Mois 3'!R59</f>
        <v>0</v>
      </c>
      <c r="T7" s="150">
        <f>'Mois 3'!T58</f>
        <v>0</v>
      </c>
      <c r="U7" s="150">
        <f>'Mois 3'!U58</f>
        <v>0</v>
      </c>
      <c r="V7" s="163"/>
      <c r="W7" s="136">
        <f>'Mois 3'!V59</f>
        <v>0</v>
      </c>
      <c r="X7" s="150">
        <f>'Mois 3'!X58</f>
        <v>0</v>
      </c>
      <c r="Y7" s="163"/>
      <c r="Z7" s="136">
        <f>'Mois 3'!Y59</f>
        <v>0</v>
      </c>
      <c r="AA7" s="163"/>
      <c r="AB7" s="136">
        <f>'Mois 3'!AA59</f>
        <v>0</v>
      </c>
      <c r="AC7" s="163"/>
      <c r="AD7" s="136">
        <f>'Mois 3'!AC59</f>
        <v>0</v>
      </c>
      <c r="AE7" s="150">
        <f>'Mois 3'!AE58</f>
        <v>0</v>
      </c>
      <c r="AF7" s="150">
        <f>'Mois 3'!AF58</f>
        <v>0</v>
      </c>
      <c r="AG7" s="163"/>
      <c r="AH7" s="136">
        <f>'Mois 3'!AG59</f>
        <v>0</v>
      </c>
      <c r="AI7" s="163"/>
      <c r="AJ7" s="136">
        <f>'Mois 3'!AI59</f>
        <v>0</v>
      </c>
      <c r="AK7" s="150">
        <f>'Mois 3'!AK58</f>
        <v>0</v>
      </c>
      <c r="AL7" s="163"/>
      <c r="AM7" s="136">
        <f>'Mois 3'!AL59</f>
        <v>0</v>
      </c>
      <c r="AN7" s="150">
        <f>'Mois 3'!AN58</f>
        <v>0</v>
      </c>
      <c r="AO7" s="163"/>
      <c r="AP7" s="136">
        <f>'Mois 3'!AO59</f>
        <v>0</v>
      </c>
      <c r="AQ7" s="163"/>
      <c r="AR7" s="136">
        <f>'Mois 3'!AQ59</f>
        <v>0</v>
      </c>
      <c r="AS7" s="163"/>
      <c r="AT7" s="136">
        <f>'Mois 3'!AS59</f>
        <v>0</v>
      </c>
      <c r="AU7" s="163"/>
      <c r="AV7" s="136">
        <f>'Mois 3'!AU59</f>
        <v>0</v>
      </c>
      <c r="AW7" s="163"/>
      <c r="AX7" s="136">
        <f>'Mois 3'!AW59</f>
        <v>0</v>
      </c>
      <c r="AY7" s="163"/>
      <c r="AZ7" s="136">
        <f>'Mois 3'!AY59</f>
        <v>0</v>
      </c>
      <c r="BA7" s="163"/>
      <c r="BB7" s="136">
        <f>'Mois 3'!BA59</f>
        <v>0</v>
      </c>
      <c r="BC7" s="150">
        <f>'Mois 3'!BC58</f>
        <v>0</v>
      </c>
      <c r="BD7" s="136">
        <f>'Mois 3'!BD59</f>
        <v>0</v>
      </c>
      <c r="BE7" s="163"/>
      <c r="BF7" s="150">
        <f>'Mois 3'!BF58</f>
        <v>0</v>
      </c>
      <c r="BG7" s="136">
        <f>'Mois 3'!BG59</f>
        <v>0</v>
      </c>
      <c r="BH7" s="163"/>
      <c r="BI7" s="150">
        <f>'Mois 3'!BI58</f>
        <v>0</v>
      </c>
      <c r="BJ7" s="136">
        <f>'Mois 3'!BJ59</f>
        <v>0</v>
      </c>
      <c r="BK7" s="163"/>
      <c r="BL7" s="150">
        <f>'Mois 3'!BL58</f>
        <v>0</v>
      </c>
      <c r="BM7" s="136">
        <f>'Mois 3'!BM59</f>
        <v>0</v>
      </c>
      <c r="BN7" s="163"/>
      <c r="BO7" s="150">
        <f>'Mois 3'!BO58</f>
        <v>0</v>
      </c>
      <c r="BP7" s="136">
        <f>'Mois 3'!BP59</f>
        <v>0</v>
      </c>
      <c r="BQ7" s="163"/>
      <c r="BR7" s="150">
        <f>'Mois 3'!BR58</f>
        <v>0</v>
      </c>
      <c r="BS7" s="136">
        <f>'Mois 3'!BS59</f>
        <v>0</v>
      </c>
      <c r="BT7" s="163"/>
      <c r="BU7" s="136">
        <f>'Mois 3'!BU59</f>
        <v>0</v>
      </c>
      <c r="BV7" s="163"/>
      <c r="BW7" s="150">
        <f>'Mois 3'!BW58</f>
        <v>0</v>
      </c>
      <c r="BX7" s="136">
        <f>'Mois 3'!BX59</f>
        <v>0</v>
      </c>
      <c r="BY7" s="163"/>
      <c r="BZ7" s="136">
        <f>'Mois 3'!BZ59</f>
        <v>0</v>
      </c>
      <c r="CA7" s="163"/>
      <c r="CB7" s="136">
        <f>'Mois 3'!CB59</f>
        <v>0</v>
      </c>
      <c r="CC7" s="163"/>
      <c r="CD7" s="150">
        <f>'Mois 3'!CD58</f>
        <v>0</v>
      </c>
      <c r="CE7" s="136">
        <f>'Mois 3'!CE59</f>
        <v>0</v>
      </c>
      <c r="CF7" s="163"/>
      <c r="CG7" s="150">
        <f>'Mois 3'!CG58</f>
        <v>0</v>
      </c>
      <c r="CH7" s="136">
        <f>'Mois 3'!CH59</f>
        <v>0</v>
      </c>
      <c r="CI7" s="163"/>
      <c r="CJ7" s="150">
        <f>'Mois 3'!CJ58</f>
        <v>0</v>
      </c>
      <c r="CK7" s="136">
        <f>'Mois 3'!CK59</f>
        <v>0</v>
      </c>
      <c r="CL7" s="163"/>
      <c r="CM7" s="136">
        <f>'Mois 3'!CM59</f>
        <v>0</v>
      </c>
      <c r="CN7" s="163"/>
      <c r="CO7" s="150">
        <f>'Mois 3'!CO58</f>
        <v>0</v>
      </c>
      <c r="CP7" s="136">
        <f>'Mois 3'!CP59</f>
        <v>0</v>
      </c>
      <c r="CQ7" s="163"/>
      <c r="CR7" s="136">
        <f>'Mois 3'!CR59</f>
        <v>0</v>
      </c>
      <c r="CS7" s="163"/>
      <c r="CT7" s="136">
        <f>'Mois 3'!CT59</f>
        <v>0</v>
      </c>
      <c r="CU7" s="163"/>
      <c r="CV7" s="136">
        <f>'Mois 3'!CV59</f>
        <v>0</v>
      </c>
      <c r="CW7" s="163"/>
      <c r="CX7" s="150">
        <f>'Mois 3'!CX58</f>
        <v>0</v>
      </c>
      <c r="CY7" s="136">
        <f>'Mois 3'!CY59</f>
        <v>0</v>
      </c>
      <c r="CZ7" s="163"/>
      <c r="DA7" s="136">
        <f>'Mois 3'!DA59</f>
        <v>0</v>
      </c>
      <c r="DB7" s="163"/>
      <c r="DC7" s="136">
        <f>'Mois 3'!DC59</f>
        <v>0</v>
      </c>
      <c r="DD7" s="163"/>
      <c r="DE7" s="136">
        <f>'Mois 3'!DE59</f>
        <v>0</v>
      </c>
      <c r="DF7" s="163"/>
      <c r="DG7" s="150">
        <f>'Mois 3'!DG58</f>
        <v>0</v>
      </c>
      <c r="DH7" s="136">
        <f>'Mois 3'!DH59</f>
        <v>0</v>
      </c>
      <c r="DI7" s="163"/>
      <c r="DJ7" s="136">
        <f>'Mois 3'!DJ59</f>
        <v>0</v>
      </c>
      <c r="DK7" s="163"/>
      <c r="DL7" s="136">
        <f>'Mois 3'!DL59</f>
        <v>0</v>
      </c>
      <c r="DM7" s="163"/>
      <c r="DN7" s="136">
        <f>'Mois 3'!DN59</f>
        <v>0</v>
      </c>
      <c r="DO7" s="163"/>
      <c r="DP7" s="136">
        <f>'Mois 3'!DP59</f>
        <v>0</v>
      </c>
      <c r="DQ7" s="163"/>
      <c r="DR7" s="136">
        <f>'Mois 3'!DR59</f>
        <v>0</v>
      </c>
      <c r="DS7" s="163"/>
      <c r="DT7" s="136">
        <f>'Mois 3'!DT59</f>
        <v>0</v>
      </c>
      <c r="DU7" s="163"/>
      <c r="DV7" s="136">
        <f>'Mois 3'!DV59</f>
        <v>0</v>
      </c>
      <c r="DW7" s="163"/>
      <c r="DX7" s="136">
        <f>'Mois 3'!DX59</f>
        <v>0</v>
      </c>
      <c r="DY7" s="163"/>
      <c r="DZ7" s="136">
        <f>'Mois 3'!DZ59</f>
        <v>0</v>
      </c>
      <c r="EA7" s="163"/>
      <c r="EB7" s="136">
        <f>'Mois 3'!EB59</f>
        <v>0</v>
      </c>
      <c r="EC7" s="163"/>
      <c r="ED7" s="136">
        <f>'Mois 3'!ED59</f>
        <v>0</v>
      </c>
      <c r="EE7" s="163"/>
      <c r="EF7" s="136">
        <f>'Mois 3'!EF59</f>
        <v>0</v>
      </c>
      <c r="EG7" s="163"/>
      <c r="EH7" s="136">
        <f>'Mois 3'!EH59</f>
        <v>0</v>
      </c>
      <c r="EI7" s="163"/>
      <c r="EJ7" s="136">
        <f>'Mois 3'!EJ59</f>
        <v>0</v>
      </c>
      <c r="EK7" s="163"/>
      <c r="EL7" s="136">
        <f>'Mois 3'!EL59</f>
        <v>0</v>
      </c>
      <c r="EM7" s="163"/>
      <c r="EN7" s="136">
        <f>'Mois 3'!EN59</f>
        <v>0</v>
      </c>
      <c r="EO7" s="163"/>
      <c r="EP7" s="136">
        <f>'Mois 3'!EP59</f>
        <v>0</v>
      </c>
      <c r="EQ7" s="163"/>
      <c r="ER7" s="136">
        <f>'Mois 3'!ER59</f>
        <v>0</v>
      </c>
      <c r="ES7" s="163"/>
      <c r="ET7" s="136">
        <f>'Mois 3'!ET59</f>
        <v>0</v>
      </c>
      <c r="EU7" s="163"/>
      <c r="EV7" s="163"/>
      <c r="EW7" s="136">
        <f>'Mois 3'!EV59</f>
        <v>0</v>
      </c>
      <c r="EX7" s="163"/>
      <c r="EY7" s="136">
        <f>'Mois 3'!EX59</f>
        <v>0</v>
      </c>
      <c r="EZ7" s="163"/>
      <c r="FA7" s="136">
        <f>'Mois 3'!EZ59</f>
        <v>0</v>
      </c>
      <c r="FB7" s="163"/>
      <c r="FC7" s="136">
        <f>'Mois 3'!FB59</f>
        <v>0</v>
      </c>
      <c r="FD7" s="136">
        <f>F7+EN7+EP7+ER7+ET7+H7+J7+EV7+EX7+EZ7+FB7+EJ7+EL7+N7+R7+V7+Y7+AA7+AC7+AG7+AI7+AL7+AO7+AQ7+AS7+AU7+AW7+AY7+BA7+BD7+BG7+BJ7+BP7+BS7+BU7+BX7+BZ7+CB7+CE7+CH7+CK7+CM7+CP7+CR7+CT7+CV7+CY7+DA7+DC7+DE7+DH7+DJ7+DL7+DN7+DP7+DR7+DT7+DV7+DX7+DZ7+EB7+ED7+EF7+EH7+BM7</f>
        <v>0</v>
      </c>
      <c r="FE7" s="136">
        <f>G7+EO7+EQ7+ES7+EU7+I7+K7+EW7+EY7+FA7+FC7+EK7+EM7+O7+S7+W7+Z7+AB7+AD7+AH7+AJ7+AM7+AP7+AR7+AT7+AV7+AX7+AZ7+BB7+BE7+BH7+BK7+BQ7+BT7+BV7+CA7+CC7+CF7+CI7+CL7+CN7+CQ7+CS7+CU7+CW7+CZ7+DB7+DD7+DF7+DI7+DK7+DM7+DO7+DQ7+DS7+DU7+DW7+DY7+EA7+EC7+EE7+EG7+EI7+BY7+BN7</f>
        <v>0</v>
      </c>
      <c r="FF7" s="137" t="str">
        <f>IF(FD7-FE7=0,"Bravo!!!","Débit n'égal pas crédit")</f>
        <v>Bravo!!!</v>
      </c>
      <c r="FG7" s="235"/>
      <c r="FH7" s="235"/>
      <c r="FI7" s="235"/>
    </row>
    <row r="8" spans="1:165" x14ac:dyDescent="0.4">
      <c r="A8" s="138">
        <v>2</v>
      </c>
      <c r="B8" s="139"/>
      <c r="C8" s="139"/>
      <c r="D8" s="140"/>
      <c r="E8" s="141"/>
      <c r="F8" s="142"/>
      <c r="G8" s="143"/>
      <c r="H8" s="142"/>
      <c r="I8" s="143"/>
      <c r="J8" s="144"/>
      <c r="K8" s="143"/>
      <c r="L8" s="145"/>
      <c r="M8" s="145"/>
      <c r="N8" s="142"/>
      <c r="O8" s="143"/>
      <c r="P8" s="145"/>
      <c r="Q8" s="145"/>
      <c r="R8" s="142"/>
      <c r="S8" s="143"/>
      <c r="T8" s="145"/>
      <c r="U8" s="145"/>
      <c r="V8" s="142"/>
      <c r="W8" s="143"/>
      <c r="X8" s="145"/>
      <c r="Y8" s="142"/>
      <c r="Z8" s="143"/>
      <c r="AA8" s="142"/>
      <c r="AB8" s="143"/>
      <c r="AC8" s="142"/>
      <c r="AD8" s="143"/>
      <c r="AE8" s="145"/>
      <c r="AF8" s="145"/>
      <c r="AG8" s="142"/>
      <c r="AH8" s="143"/>
      <c r="AI8" s="142"/>
      <c r="AJ8" s="143"/>
      <c r="AK8" s="145"/>
      <c r="AL8" s="142"/>
      <c r="AM8" s="143"/>
      <c r="AN8" s="145"/>
      <c r="AO8" s="142"/>
      <c r="AP8" s="143"/>
      <c r="AQ8" s="142"/>
      <c r="AR8" s="143"/>
      <c r="AS8" s="142"/>
      <c r="AT8" s="143"/>
      <c r="AU8" s="142"/>
      <c r="AV8" s="143"/>
      <c r="AW8" s="142"/>
      <c r="AX8" s="143"/>
      <c r="AY8" s="142"/>
      <c r="AZ8" s="143"/>
      <c r="BA8" s="142"/>
      <c r="BB8" s="143"/>
      <c r="BC8" s="145"/>
      <c r="BD8" s="142"/>
      <c r="BE8" s="143"/>
      <c r="BF8" s="145"/>
      <c r="BG8" s="142"/>
      <c r="BH8" s="143"/>
      <c r="BI8" s="145"/>
      <c r="BJ8" s="142"/>
      <c r="BK8" s="143"/>
      <c r="BL8" s="145"/>
      <c r="BM8" s="142"/>
      <c r="BN8" s="143"/>
      <c r="BO8" s="145"/>
      <c r="BP8" s="142"/>
      <c r="BQ8" s="143"/>
      <c r="BR8" s="145"/>
      <c r="BS8" s="176"/>
      <c r="BT8" s="143"/>
      <c r="BU8" s="142"/>
      <c r="BV8" s="143"/>
      <c r="BW8" s="145"/>
      <c r="BX8" s="142"/>
      <c r="BY8" s="143"/>
      <c r="BZ8" s="176"/>
      <c r="CA8" s="143"/>
      <c r="CB8" s="142"/>
      <c r="CC8" s="143"/>
      <c r="CD8" s="145"/>
      <c r="CE8" s="142"/>
      <c r="CF8" s="143"/>
      <c r="CG8" s="145"/>
      <c r="CH8" s="142"/>
      <c r="CI8" s="143"/>
      <c r="CJ8" s="145"/>
      <c r="CK8" s="142"/>
      <c r="CL8" s="143"/>
      <c r="CM8" s="142"/>
      <c r="CN8" s="143"/>
      <c r="CO8" s="145"/>
      <c r="CP8" s="142"/>
      <c r="CQ8" s="143"/>
      <c r="CR8" s="142"/>
      <c r="CS8" s="143"/>
      <c r="CT8" s="142"/>
      <c r="CU8" s="143"/>
      <c r="CV8" s="142"/>
      <c r="CW8" s="143"/>
      <c r="CX8" s="145"/>
      <c r="CY8" s="142"/>
      <c r="CZ8" s="143"/>
      <c r="DA8" s="142"/>
      <c r="DB8" s="143"/>
      <c r="DC8" s="142"/>
      <c r="DD8" s="143"/>
      <c r="DE8" s="142"/>
      <c r="DF8" s="143"/>
      <c r="DG8" s="145"/>
      <c r="DH8" s="142"/>
      <c r="DI8" s="143"/>
      <c r="DJ8" s="142"/>
      <c r="DK8" s="143"/>
      <c r="DL8" s="142"/>
      <c r="DM8" s="143"/>
      <c r="DN8" s="142"/>
      <c r="DO8" s="143"/>
      <c r="DP8" s="142"/>
      <c r="DQ8" s="143"/>
      <c r="DR8" s="142"/>
      <c r="DS8" s="143"/>
      <c r="DT8" s="142"/>
      <c r="DU8" s="143"/>
      <c r="DV8" s="142"/>
      <c r="DW8" s="143"/>
      <c r="DX8" s="142"/>
      <c r="DY8" s="143"/>
      <c r="DZ8" s="142"/>
      <c r="EA8" s="143"/>
      <c r="EB8" s="142"/>
      <c r="EC8" s="143"/>
      <c r="ED8" s="142"/>
      <c r="EE8" s="143"/>
      <c r="EF8" s="142"/>
      <c r="EG8" s="143"/>
      <c r="EH8" s="142"/>
      <c r="EI8" s="143"/>
      <c r="EJ8" s="142"/>
      <c r="EK8" s="143"/>
      <c r="EL8" s="142"/>
      <c r="EM8" s="143"/>
      <c r="EN8" s="142"/>
      <c r="EO8" s="143"/>
      <c r="EP8" s="142"/>
      <c r="EQ8" s="143"/>
      <c r="ER8" s="142"/>
      <c r="ES8" s="143"/>
      <c r="ET8" s="142"/>
      <c r="EU8" s="143"/>
      <c r="EV8" s="142"/>
      <c r="EW8" s="143"/>
      <c r="EX8" s="142"/>
      <c r="EY8" s="143"/>
      <c r="EZ8" s="142"/>
      <c r="FA8" s="143"/>
      <c r="FB8" s="142"/>
      <c r="FC8" s="143"/>
      <c r="FD8" s="136">
        <f t="shared" ref="FD8:FD56" si="0">F8+EN8+EP8+ER8+ET8+H8+J8+EV8+EX8+EZ8+FB8+EJ8+EL8+N8+R8+V8+Y8+AA8+AC8+AG8+AI8+AL8+AO8+AQ8+AS8+AU8+AW8+AY8+BA8+BD8+BG8+BJ8+BP8+BS8+BU8+BX8+BZ8+CB8+CE8+CH8+CK8+CM8+CP8+CR8+CT8+CV8+CY8+DA8+DC8+DE8+DH8+DJ8+DL8+DN8+DP8+DR8+DT8+DV8+DX8+DZ8+EB8+ED8+EF8+EH8+BM8</f>
        <v>0</v>
      </c>
      <c r="FE8" s="136">
        <f t="shared" ref="FE8:FE56" si="1">G8+EO8+EQ8+ES8+EU8+I8+K8+EW8+EY8+FA8+FC8+EK8+EM8+O8+S8+W8+Z8+AB8+AD8+AH8+AJ8+AM8+AP8+AR8+AT8+AV8+AX8+AZ8+BB8+BE8+BH8+BK8+BQ8+BT8+BV8+CA8+CC8+CF8+CI8+CL8+CN8+CQ8+CS8+CU8+CW8+CZ8+DB8+DD8+DF8+DI8+DK8+DM8+DO8+DQ8+DS8+DU8+DW8+DY8+EA8+EC8+EE8+EG8+EI8+BY8+BN8</f>
        <v>0</v>
      </c>
      <c r="FF8" s="137" t="str">
        <f t="shared" ref="FF8:FF56" si="2">IF(FD8-FE8=0,"Bravo!!!","Débit n'égal pas crédit")</f>
        <v>Bravo!!!</v>
      </c>
      <c r="FG8" s="235"/>
      <c r="FH8" s="235"/>
      <c r="FI8" s="235"/>
    </row>
    <row r="9" spans="1:165" x14ac:dyDescent="0.4">
      <c r="A9" s="138">
        <v>3</v>
      </c>
      <c r="B9" s="139"/>
      <c r="C9" s="139"/>
      <c r="D9" s="140"/>
      <c r="E9" s="141"/>
      <c r="F9" s="142"/>
      <c r="G9" s="143"/>
      <c r="H9" s="142"/>
      <c r="I9" s="143"/>
      <c r="J9" s="144"/>
      <c r="K9" s="143"/>
      <c r="L9" s="145"/>
      <c r="M9" s="145"/>
      <c r="N9" s="142"/>
      <c r="O9" s="143"/>
      <c r="P9" s="145"/>
      <c r="Q9" s="145"/>
      <c r="R9" s="142"/>
      <c r="S9" s="143"/>
      <c r="T9" s="145"/>
      <c r="U9" s="145"/>
      <c r="V9" s="142"/>
      <c r="W9" s="143"/>
      <c r="X9" s="145"/>
      <c r="Y9" s="142"/>
      <c r="Z9" s="143"/>
      <c r="AA9" s="142"/>
      <c r="AB9" s="143"/>
      <c r="AC9" s="142"/>
      <c r="AD9" s="143"/>
      <c r="AE9" s="145"/>
      <c r="AF9" s="145"/>
      <c r="AG9" s="142"/>
      <c r="AH9" s="143"/>
      <c r="AI9" s="142"/>
      <c r="AJ9" s="143"/>
      <c r="AK9" s="145"/>
      <c r="AL9" s="142"/>
      <c r="AM9" s="143"/>
      <c r="AN9" s="145"/>
      <c r="AO9" s="142"/>
      <c r="AP9" s="143"/>
      <c r="AQ9" s="142"/>
      <c r="AR9" s="143"/>
      <c r="AS9" s="142"/>
      <c r="AT9" s="143"/>
      <c r="AU9" s="142"/>
      <c r="AV9" s="143"/>
      <c r="AW9" s="142"/>
      <c r="AX9" s="143"/>
      <c r="AY9" s="142"/>
      <c r="AZ9" s="143"/>
      <c r="BA9" s="142"/>
      <c r="BB9" s="143"/>
      <c r="BC9" s="145"/>
      <c r="BD9" s="142"/>
      <c r="BE9" s="143"/>
      <c r="BF9" s="145"/>
      <c r="BG9" s="142"/>
      <c r="BH9" s="143"/>
      <c r="BI9" s="145"/>
      <c r="BJ9" s="142"/>
      <c r="BK9" s="143"/>
      <c r="BL9" s="145"/>
      <c r="BM9" s="142"/>
      <c r="BN9" s="143"/>
      <c r="BO9" s="145"/>
      <c r="BP9" s="142"/>
      <c r="BQ9" s="143"/>
      <c r="BR9" s="145"/>
      <c r="BS9" s="142"/>
      <c r="BT9" s="143"/>
      <c r="BU9" s="142"/>
      <c r="BV9" s="143"/>
      <c r="BW9" s="145"/>
      <c r="BX9" s="142"/>
      <c r="BY9" s="143"/>
      <c r="BZ9" s="142"/>
      <c r="CA9" s="143"/>
      <c r="CB9" s="142"/>
      <c r="CC9" s="143"/>
      <c r="CD9" s="145"/>
      <c r="CE9" s="142"/>
      <c r="CF9" s="143"/>
      <c r="CG9" s="145"/>
      <c r="CH9" s="142"/>
      <c r="CI9" s="143"/>
      <c r="CJ9" s="145"/>
      <c r="CK9" s="142"/>
      <c r="CL9" s="143"/>
      <c r="CM9" s="142"/>
      <c r="CN9" s="143"/>
      <c r="CO9" s="145"/>
      <c r="CP9" s="142"/>
      <c r="CQ9" s="143"/>
      <c r="CR9" s="142"/>
      <c r="CS9" s="143"/>
      <c r="CT9" s="142"/>
      <c r="CU9" s="143"/>
      <c r="CV9" s="142"/>
      <c r="CW9" s="143"/>
      <c r="CX9" s="145"/>
      <c r="CY9" s="142"/>
      <c r="CZ9" s="143"/>
      <c r="DA9" s="142"/>
      <c r="DB9" s="143"/>
      <c r="DC9" s="142"/>
      <c r="DD9" s="143"/>
      <c r="DE9" s="142"/>
      <c r="DF9" s="143"/>
      <c r="DG9" s="145"/>
      <c r="DH9" s="142"/>
      <c r="DI9" s="143"/>
      <c r="DJ9" s="142"/>
      <c r="DK9" s="143"/>
      <c r="DL9" s="142"/>
      <c r="DM9" s="143"/>
      <c r="DN9" s="142"/>
      <c r="DO9" s="143"/>
      <c r="DP9" s="142"/>
      <c r="DQ9" s="143"/>
      <c r="DR9" s="142"/>
      <c r="DS9" s="143"/>
      <c r="DT9" s="142"/>
      <c r="DU9" s="143"/>
      <c r="DV9" s="142"/>
      <c r="DW9" s="143"/>
      <c r="DX9" s="142"/>
      <c r="DY9" s="143"/>
      <c r="DZ9" s="142"/>
      <c r="EA9" s="143"/>
      <c r="EB9" s="142"/>
      <c r="EC9" s="143"/>
      <c r="ED9" s="142"/>
      <c r="EE9" s="143"/>
      <c r="EF9" s="142"/>
      <c r="EG9" s="143"/>
      <c r="EH9" s="142"/>
      <c r="EI9" s="143"/>
      <c r="EJ9" s="142"/>
      <c r="EK9" s="143"/>
      <c r="EL9" s="142"/>
      <c r="EM9" s="143"/>
      <c r="EN9" s="142"/>
      <c r="EO9" s="143"/>
      <c r="EP9" s="142"/>
      <c r="EQ9" s="143"/>
      <c r="ER9" s="142"/>
      <c r="ES9" s="143"/>
      <c r="ET9" s="142"/>
      <c r="EU9" s="143"/>
      <c r="EV9" s="142"/>
      <c r="EW9" s="143"/>
      <c r="EX9" s="142"/>
      <c r="EY9" s="143"/>
      <c r="EZ9" s="142"/>
      <c r="FA9" s="143"/>
      <c r="FB9" s="142"/>
      <c r="FC9" s="143"/>
      <c r="FD9" s="136">
        <f t="shared" si="0"/>
        <v>0</v>
      </c>
      <c r="FE9" s="136">
        <f t="shared" si="1"/>
        <v>0</v>
      </c>
      <c r="FF9" s="137" t="str">
        <f t="shared" si="2"/>
        <v>Bravo!!!</v>
      </c>
      <c r="FG9" s="235"/>
      <c r="FH9" s="235"/>
      <c r="FI9" s="235"/>
    </row>
    <row r="10" spans="1:165" x14ac:dyDescent="0.4">
      <c r="A10" s="138">
        <v>4</v>
      </c>
      <c r="B10" s="139"/>
      <c r="C10" s="139"/>
      <c r="D10" s="140"/>
      <c r="E10" s="141"/>
      <c r="F10" s="142"/>
      <c r="G10" s="143"/>
      <c r="H10" s="142"/>
      <c r="I10" s="143"/>
      <c r="J10" s="144"/>
      <c r="K10" s="143"/>
      <c r="L10" s="145"/>
      <c r="M10" s="145"/>
      <c r="N10" s="142"/>
      <c r="O10" s="143"/>
      <c r="P10" s="145"/>
      <c r="Q10" s="145"/>
      <c r="R10" s="142"/>
      <c r="S10" s="143"/>
      <c r="T10" s="145"/>
      <c r="U10" s="145"/>
      <c r="V10" s="142"/>
      <c r="W10" s="143"/>
      <c r="X10" s="145"/>
      <c r="Y10" s="142"/>
      <c r="Z10" s="143"/>
      <c r="AA10" s="142"/>
      <c r="AB10" s="143"/>
      <c r="AC10" s="142"/>
      <c r="AD10" s="143"/>
      <c r="AE10" s="145"/>
      <c r="AF10" s="145"/>
      <c r="AG10" s="142"/>
      <c r="AH10" s="143"/>
      <c r="AI10" s="142"/>
      <c r="AJ10" s="143"/>
      <c r="AK10" s="145"/>
      <c r="AL10" s="142"/>
      <c r="AM10" s="143"/>
      <c r="AN10" s="145"/>
      <c r="AO10" s="142"/>
      <c r="AP10" s="143"/>
      <c r="AQ10" s="142"/>
      <c r="AR10" s="143"/>
      <c r="AS10" s="142"/>
      <c r="AT10" s="143"/>
      <c r="AU10" s="142"/>
      <c r="AV10" s="143"/>
      <c r="AW10" s="142"/>
      <c r="AX10" s="143"/>
      <c r="AY10" s="142"/>
      <c r="AZ10" s="143"/>
      <c r="BA10" s="142"/>
      <c r="BB10" s="143"/>
      <c r="BC10" s="145"/>
      <c r="BD10" s="142"/>
      <c r="BE10" s="143"/>
      <c r="BF10" s="145"/>
      <c r="BG10" s="142"/>
      <c r="BH10" s="143"/>
      <c r="BI10" s="145"/>
      <c r="BJ10" s="142"/>
      <c r="BK10" s="143"/>
      <c r="BL10" s="145"/>
      <c r="BM10" s="142"/>
      <c r="BN10" s="143"/>
      <c r="BO10" s="145"/>
      <c r="BP10" s="142"/>
      <c r="BQ10" s="143"/>
      <c r="BR10" s="145"/>
      <c r="BS10" s="142"/>
      <c r="BT10" s="143"/>
      <c r="BU10" s="142"/>
      <c r="BV10" s="143"/>
      <c r="BW10" s="145"/>
      <c r="BX10" s="142"/>
      <c r="BY10" s="143"/>
      <c r="BZ10" s="142"/>
      <c r="CA10" s="143"/>
      <c r="CB10" s="142"/>
      <c r="CC10" s="143"/>
      <c r="CD10" s="145"/>
      <c r="CE10" s="142"/>
      <c r="CF10" s="143"/>
      <c r="CG10" s="145"/>
      <c r="CH10" s="142"/>
      <c r="CI10" s="143"/>
      <c r="CJ10" s="145"/>
      <c r="CK10" s="142"/>
      <c r="CL10" s="143"/>
      <c r="CM10" s="142"/>
      <c r="CN10" s="143"/>
      <c r="CO10" s="145"/>
      <c r="CP10" s="142"/>
      <c r="CQ10" s="143"/>
      <c r="CR10" s="142"/>
      <c r="CS10" s="143"/>
      <c r="CT10" s="142"/>
      <c r="CU10" s="143"/>
      <c r="CV10" s="142"/>
      <c r="CW10" s="143"/>
      <c r="CX10" s="145"/>
      <c r="CY10" s="142"/>
      <c r="CZ10" s="143"/>
      <c r="DA10" s="142"/>
      <c r="DB10" s="143"/>
      <c r="DC10" s="142"/>
      <c r="DD10" s="143"/>
      <c r="DE10" s="142"/>
      <c r="DF10" s="143"/>
      <c r="DG10" s="145"/>
      <c r="DH10" s="142"/>
      <c r="DI10" s="143"/>
      <c r="DJ10" s="142"/>
      <c r="DK10" s="143"/>
      <c r="DL10" s="142"/>
      <c r="DM10" s="143"/>
      <c r="DN10" s="142"/>
      <c r="DO10" s="143"/>
      <c r="DP10" s="142"/>
      <c r="DQ10" s="143"/>
      <c r="DR10" s="142"/>
      <c r="DS10" s="143"/>
      <c r="DT10" s="142"/>
      <c r="DU10" s="143"/>
      <c r="DV10" s="142"/>
      <c r="DW10" s="143"/>
      <c r="DX10" s="142"/>
      <c r="DY10" s="143"/>
      <c r="DZ10" s="142"/>
      <c r="EA10" s="143"/>
      <c r="EB10" s="142"/>
      <c r="EC10" s="143"/>
      <c r="ED10" s="142"/>
      <c r="EE10" s="143"/>
      <c r="EF10" s="142"/>
      <c r="EG10" s="143"/>
      <c r="EH10" s="142"/>
      <c r="EI10" s="143"/>
      <c r="EJ10" s="142"/>
      <c r="EK10" s="143"/>
      <c r="EL10" s="142"/>
      <c r="EM10" s="143"/>
      <c r="EN10" s="142"/>
      <c r="EO10" s="143"/>
      <c r="EP10" s="142"/>
      <c r="EQ10" s="143"/>
      <c r="ER10" s="142"/>
      <c r="ES10" s="143"/>
      <c r="ET10" s="142"/>
      <c r="EU10" s="143"/>
      <c r="EV10" s="142"/>
      <c r="EW10" s="143"/>
      <c r="EX10" s="142"/>
      <c r="EY10" s="143"/>
      <c r="EZ10" s="142"/>
      <c r="FA10" s="143"/>
      <c r="FB10" s="142"/>
      <c r="FC10" s="143"/>
      <c r="FD10" s="136">
        <f t="shared" si="0"/>
        <v>0</v>
      </c>
      <c r="FE10" s="136">
        <f t="shared" si="1"/>
        <v>0</v>
      </c>
      <c r="FF10" s="137" t="str">
        <f t="shared" si="2"/>
        <v>Bravo!!!</v>
      </c>
      <c r="FG10" s="235"/>
      <c r="FH10" s="235"/>
      <c r="FI10" s="235"/>
    </row>
    <row r="11" spans="1:165" x14ac:dyDescent="0.4">
      <c r="A11" s="138">
        <v>5</v>
      </c>
      <c r="B11" s="139"/>
      <c r="C11" s="139"/>
      <c r="D11" s="140"/>
      <c r="E11" s="141"/>
      <c r="F11" s="142"/>
      <c r="G11" s="143"/>
      <c r="H11" s="142"/>
      <c r="I11" s="143"/>
      <c r="J11" s="144"/>
      <c r="K11" s="143"/>
      <c r="L11" s="145"/>
      <c r="M11" s="145"/>
      <c r="N11" s="142"/>
      <c r="O11" s="143"/>
      <c r="P11" s="145"/>
      <c r="Q11" s="145"/>
      <c r="R11" s="142"/>
      <c r="S11" s="143"/>
      <c r="T11" s="145"/>
      <c r="U11" s="145"/>
      <c r="V11" s="142"/>
      <c r="W11" s="143"/>
      <c r="X11" s="145"/>
      <c r="Y11" s="142"/>
      <c r="Z11" s="143"/>
      <c r="AA11" s="142"/>
      <c r="AB11" s="143"/>
      <c r="AC11" s="142"/>
      <c r="AD11" s="143"/>
      <c r="AE11" s="145"/>
      <c r="AF11" s="145"/>
      <c r="AG11" s="142"/>
      <c r="AH11" s="143"/>
      <c r="AI11" s="142"/>
      <c r="AJ11" s="143"/>
      <c r="AK11" s="145"/>
      <c r="AL11" s="142"/>
      <c r="AM11" s="143"/>
      <c r="AN11" s="145"/>
      <c r="AO11" s="142"/>
      <c r="AP11" s="143"/>
      <c r="AQ11" s="142"/>
      <c r="AR11" s="143"/>
      <c r="AS11" s="142"/>
      <c r="AT11" s="143"/>
      <c r="AU11" s="142"/>
      <c r="AV11" s="143"/>
      <c r="AW11" s="142"/>
      <c r="AX11" s="143"/>
      <c r="AY11" s="142"/>
      <c r="AZ11" s="143"/>
      <c r="BA11" s="142"/>
      <c r="BB11" s="143"/>
      <c r="BC11" s="145"/>
      <c r="BD11" s="142"/>
      <c r="BE11" s="143"/>
      <c r="BF11" s="145"/>
      <c r="BG11" s="142"/>
      <c r="BH11" s="143"/>
      <c r="BI11" s="145"/>
      <c r="BJ11" s="142"/>
      <c r="BK11" s="143"/>
      <c r="BL11" s="145"/>
      <c r="BM11" s="142"/>
      <c r="BN11" s="143"/>
      <c r="BO11" s="145"/>
      <c r="BP11" s="142"/>
      <c r="BQ11" s="143"/>
      <c r="BR11" s="145"/>
      <c r="BS11" s="142"/>
      <c r="BT11" s="143"/>
      <c r="BU11" s="142"/>
      <c r="BV11" s="143"/>
      <c r="BW11" s="145"/>
      <c r="BX11" s="142"/>
      <c r="BY11" s="143"/>
      <c r="BZ11" s="142"/>
      <c r="CA11" s="143"/>
      <c r="CB11" s="142"/>
      <c r="CC11" s="143"/>
      <c r="CD11" s="145"/>
      <c r="CE11" s="142"/>
      <c r="CF11" s="143"/>
      <c r="CG11" s="145"/>
      <c r="CH11" s="142"/>
      <c r="CI11" s="143"/>
      <c r="CJ11" s="145"/>
      <c r="CK11" s="142"/>
      <c r="CL11" s="143"/>
      <c r="CM11" s="142"/>
      <c r="CN11" s="143"/>
      <c r="CO11" s="145"/>
      <c r="CP11" s="142"/>
      <c r="CQ11" s="143"/>
      <c r="CR11" s="142"/>
      <c r="CS11" s="143"/>
      <c r="CT11" s="142"/>
      <c r="CU11" s="143"/>
      <c r="CV11" s="142"/>
      <c r="CW11" s="143"/>
      <c r="CX11" s="145"/>
      <c r="CY11" s="142"/>
      <c r="CZ11" s="143"/>
      <c r="DA11" s="142"/>
      <c r="DB11" s="143"/>
      <c r="DC11" s="142"/>
      <c r="DD11" s="143"/>
      <c r="DE11" s="142"/>
      <c r="DF11" s="143"/>
      <c r="DG11" s="145"/>
      <c r="DH11" s="142"/>
      <c r="DI11" s="143"/>
      <c r="DJ11" s="142"/>
      <c r="DK11" s="143"/>
      <c r="DL11" s="142"/>
      <c r="DM11" s="143"/>
      <c r="DN11" s="142"/>
      <c r="DO11" s="143"/>
      <c r="DP11" s="142"/>
      <c r="DQ11" s="143"/>
      <c r="DR11" s="142"/>
      <c r="DS11" s="143"/>
      <c r="DT11" s="142"/>
      <c r="DU11" s="143"/>
      <c r="DV11" s="142"/>
      <c r="DW11" s="143"/>
      <c r="DX11" s="142"/>
      <c r="DY11" s="143"/>
      <c r="DZ11" s="142"/>
      <c r="EA11" s="143"/>
      <c r="EB11" s="142"/>
      <c r="EC11" s="143"/>
      <c r="ED11" s="142"/>
      <c r="EE11" s="143"/>
      <c r="EF11" s="142"/>
      <c r="EG11" s="143"/>
      <c r="EH11" s="142"/>
      <c r="EI11" s="143"/>
      <c r="EJ11" s="142"/>
      <c r="EK11" s="143"/>
      <c r="EL11" s="142"/>
      <c r="EM11" s="143"/>
      <c r="EN11" s="142"/>
      <c r="EO11" s="143"/>
      <c r="EP11" s="142"/>
      <c r="EQ11" s="143"/>
      <c r="ER11" s="142"/>
      <c r="ES11" s="143"/>
      <c r="ET11" s="142"/>
      <c r="EU11" s="143"/>
      <c r="EV11" s="142"/>
      <c r="EW11" s="143"/>
      <c r="EX11" s="142"/>
      <c r="EY11" s="143"/>
      <c r="EZ11" s="142"/>
      <c r="FA11" s="143"/>
      <c r="FB11" s="142"/>
      <c r="FC11" s="143"/>
      <c r="FD11" s="136">
        <f t="shared" si="0"/>
        <v>0</v>
      </c>
      <c r="FE11" s="136">
        <f t="shared" si="1"/>
        <v>0</v>
      </c>
      <c r="FF11" s="137" t="str">
        <f t="shared" si="2"/>
        <v>Bravo!!!</v>
      </c>
      <c r="FG11" s="235"/>
      <c r="FH11" s="235"/>
      <c r="FI11" s="235"/>
    </row>
    <row r="12" spans="1:165" x14ac:dyDescent="0.4">
      <c r="A12" s="138">
        <v>6</v>
      </c>
      <c r="B12" s="139"/>
      <c r="C12" s="139"/>
      <c r="D12" s="140"/>
      <c r="E12" s="141"/>
      <c r="F12" s="142"/>
      <c r="G12" s="143"/>
      <c r="H12" s="142"/>
      <c r="I12" s="143"/>
      <c r="J12" s="144"/>
      <c r="K12" s="143"/>
      <c r="L12" s="145"/>
      <c r="M12" s="145"/>
      <c r="N12" s="142"/>
      <c r="O12" s="143"/>
      <c r="P12" s="145"/>
      <c r="Q12" s="145"/>
      <c r="R12" s="142"/>
      <c r="S12" s="143"/>
      <c r="T12" s="145"/>
      <c r="U12" s="145"/>
      <c r="V12" s="142"/>
      <c r="W12" s="143"/>
      <c r="X12" s="145"/>
      <c r="Y12" s="142"/>
      <c r="Z12" s="143"/>
      <c r="AA12" s="142"/>
      <c r="AB12" s="143"/>
      <c r="AC12" s="142"/>
      <c r="AD12" s="143"/>
      <c r="AE12" s="145"/>
      <c r="AF12" s="145"/>
      <c r="AG12" s="142"/>
      <c r="AH12" s="143"/>
      <c r="AI12" s="142"/>
      <c r="AJ12" s="143"/>
      <c r="AK12" s="145"/>
      <c r="AL12" s="142"/>
      <c r="AM12" s="143"/>
      <c r="AN12" s="145"/>
      <c r="AO12" s="142"/>
      <c r="AP12" s="143"/>
      <c r="AQ12" s="142"/>
      <c r="AR12" s="143"/>
      <c r="AS12" s="142"/>
      <c r="AT12" s="143"/>
      <c r="AU12" s="142"/>
      <c r="AV12" s="143"/>
      <c r="AW12" s="142"/>
      <c r="AX12" s="143"/>
      <c r="AY12" s="142"/>
      <c r="AZ12" s="143"/>
      <c r="BA12" s="142"/>
      <c r="BB12" s="143"/>
      <c r="BC12" s="145"/>
      <c r="BD12" s="142"/>
      <c r="BE12" s="143"/>
      <c r="BF12" s="145"/>
      <c r="BG12" s="142"/>
      <c r="BH12" s="143"/>
      <c r="BI12" s="145"/>
      <c r="BJ12" s="142"/>
      <c r="BK12" s="143"/>
      <c r="BL12" s="145"/>
      <c r="BM12" s="142"/>
      <c r="BN12" s="143"/>
      <c r="BO12" s="145"/>
      <c r="BP12" s="142"/>
      <c r="BQ12" s="143"/>
      <c r="BR12" s="145"/>
      <c r="BS12" s="142"/>
      <c r="BT12" s="143"/>
      <c r="BU12" s="142"/>
      <c r="BV12" s="143"/>
      <c r="BW12" s="145"/>
      <c r="BX12" s="142"/>
      <c r="BY12" s="143"/>
      <c r="BZ12" s="142"/>
      <c r="CA12" s="143"/>
      <c r="CB12" s="142"/>
      <c r="CC12" s="143"/>
      <c r="CD12" s="145"/>
      <c r="CE12" s="142"/>
      <c r="CF12" s="143"/>
      <c r="CG12" s="145"/>
      <c r="CH12" s="142"/>
      <c r="CI12" s="143"/>
      <c r="CJ12" s="145"/>
      <c r="CK12" s="142"/>
      <c r="CL12" s="143"/>
      <c r="CM12" s="142"/>
      <c r="CN12" s="143"/>
      <c r="CO12" s="145"/>
      <c r="CP12" s="142"/>
      <c r="CQ12" s="143"/>
      <c r="CR12" s="142"/>
      <c r="CS12" s="143"/>
      <c r="CT12" s="142"/>
      <c r="CU12" s="143"/>
      <c r="CV12" s="142"/>
      <c r="CW12" s="143"/>
      <c r="CX12" s="145"/>
      <c r="CY12" s="142"/>
      <c r="CZ12" s="143"/>
      <c r="DA12" s="142"/>
      <c r="DB12" s="143"/>
      <c r="DC12" s="142"/>
      <c r="DD12" s="143"/>
      <c r="DE12" s="142"/>
      <c r="DF12" s="143"/>
      <c r="DG12" s="145"/>
      <c r="DH12" s="142"/>
      <c r="DI12" s="143"/>
      <c r="DJ12" s="142"/>
      <c r="DK12" s="143"/>
      <c r="DL12" s="142"/>
      <c r="DM12" s="143"/>
      <c r="DN12" s="142"/>
      <c r="DO12" s="143"/>
      <c r="DP12" s="142"/>
      <c r="DQ12" s="143"/>
      <c r="DR12" s="142"/>
      <c r="DS12" s="143"/>
      <c r="DT12" s="142"/>
      <c r="DU12" s="143"/>
      <c r="DV12" s="142"/>
      <c r="DW12" s="143"/>
      <c r="DX12" s="142"/>
      <c r="DY12" s="143"/>
      <c r="DZ12" s="142"/>
      <c r="EA12" s="143"/>
      <c r="EB12" s="142"/>
      <c r="EC12" s="143"/>
      <c r="ED12" s="142"/>
      <c r="EE12" s="143"/>
      <c r="EF12" s="142"/>
      <c r="EG12" s="143"/>
      <c r="EH12" s="142"/>
      <c r="EI12" s="143"/>
      <c r="EJ12" s="142"/>
      <c r="EK12" s="143"/>
      <c r="EL12" s="142"/>
      <c r="EM12" s="143"/>
      <c r="EN12" s="142"/>
      <c r="EO12" s="143"/>
      <c r="EP12" s="142"/>
      <c r="EQ12" s="143"/>
      <c r="ER12" s="142"/>
      <c r="ES12" s="143"/>
      <c r="ET12" s="142"/>
      <c r="EU12" s="143"/>
      <c r="EV12" s="142"/>
      <c r="EW12" s="143"/>
      <c r="EX12" s="142"/>
      <c r="EY12" s="143"/>
      <c r="EZ12" s="142"/>
      <c r="FA12" s="143"/>
      <c r="FB12" s="142"/>
      <c r="FC12" s="143"/>
      <c r="FD12" s="136">
        <f t="shared" si="0"/>
        <v>0</v>
      </c>
      <c r="FE12" s="136">
        <f t="shared" si="1"/>
        <v>0</v>
      </c>
      <c r="FF12" s="137" t="str">
        <f t="shared" si="2"/>
        <v>Bravo!!!</v>
      </c>
      <c r="FG12" s="235"/>
      <c r="FH12" s="235"/>
      <c r="FI12" s="235"/>
    </row>
    <row r="13" spans="1:165" x14ac:dyDescent="0.4">
      <c r="A13" s="138">
        <v>7</v>
      </c>
      <c r="B13" s="139"/>
      <c r="C13" s="139"/>
      <c r="D13" s="140"/>
      <c r="E13" s="141"/>
      <c r="F13" s="142"/>
      <c r="G13" s="143"/>
      <c r="H13" s="142"/>
      <c r="I13" s="143"/>
      <c r="J13" s="144"/>
      <c r="K13" s="143"/>
      <c r="L13" s="145"/>
      <c r="M13" s="145"/>
      <c r="N13" s="142"/>
      <c r="O13" s="143"/>
      <c r="P13" s="145"/>
      <c r="Q13" s="145"/>
      <c r="R13" s="142"/>
      <c r="S13" s="143"/>
      <c r="T13" s="145"/>
      <c r="U13" s="145"/>
      <c r="V13" s="142"/>
      <c r="W13" s="143"/>
      <c r="X13" s="145"/>
      <c r="Y13" s="142"/>
      <c r="Z13" s="143"/>
      <c r="AA13" s="142"/>
      <c r="AB13" s="143"/>
      <c r="AC13" s="142"/>
      <c r="AD13" s="143"/>
      <c r="AE13" s="145"/>
      <c r="AF13" s="145"/>
      <c r="AG13" s="142"/>
      <c r="AH13" s="143"/>
      <c r="AI13" s="142"/>
      <c r="AJ13" s="143"/>
      <c r="AK13" s="145"/>
      <c r="AL13" s="142"/>
      <c r="AM13" s="143"/>
      <c r="AN13" s="145"/>
      <c r="AO13" s="142"/>
      <c r="AP13" s="143"/>
      <c r="AQ13" s="142"/>
      <c r="AR13" s="143"/>
      <c r="AS13" s="142"/>
      <c r="AT13" s="143"/>
      <c r="AU13" s="142"/>
      <c r="AV13" s="143"/>
      <c r="AW13" s="142"/>
      <c r="AX13" s="143"/>
      <c r="AY13" s="142"/>
      <c r="AZ13" s="143"/>
      <c r="BA13" s="142"/>
      <c r="BB13" s="143"/>
      <c r="BC13" s="145"/>
      <c r="BD13" s="142"/>
      <c r="BE13" s="143"/>
      <c r="BF13" s="145"/>
      <c r="BG13" s="142"/>
      <c r="BH13" s="143"/>
      <c r="BI13" s="145"/>
      <c r="BJ13" s="142"/>
      <c r="BK13" s="143"/>
      <c r="BL13" s="145"/>
      <c r="BM13" s="142"/>
      <c r="BN13" s="143"/>
      <c r="BO13" s="145"/>
      <c r="BP13" s="142"/>
      <c r="BQ13" s="143"/>
      <c r="BR13" s="145"/>
      <c r="BS13" s="142"/>
      <c r="BT13" s="143"/>
      <c r="BU13" s="142"/>
      <c r="BV13" s="143"/>
      <c r="BW13" s="145"/>
      <c r="BX13" s="142"/>
      <c r="BY13" s="143"/>
      <c r="BZ13" s="142"/>
      <c r="CA13" s="143"/>
      <c r="CB13" s="142"/>
      <c r="CC13" s="143"/>
      <c r="CD13" s="145"/>
      <c r="CE13" s="142"/>
      <c r="CF13" s="143"/>
      <c r="CG13" s="145"/>
      <c r="CH13" s="142"/>
      <c r="CI13" s="143"/>
      <c r="CJ13" s="145"/>
      <c r="CK13" s="142"/>
      <c r="CL13" s="143"/>
      <c r="CM13" s="142"/>
      <c r="CN13" s="143"/>
      <c r="CO13" s="145"/>
      <c r="CP13" s="142"/>
      <c r="CQ13" s="143"/>
      <c r="CR13" s="142"/>
      <c r="CS13" s="143"/>
      <c r="CT13" s="142"/>
      <c r="CU13" s="143"/>
      <c r="CV13" s="142"/>
      <c r="CW13" s="143"/>
      <c r="CX13" s="145"/>
      <c r="CY13" s="142"/>
      <c r="CZ13" s="143"/>
      <c r="DA13" s="142"/>
      <c r="DB13" s="143"/>
      <c r="DC13" s="142"/>
      <c r="DD13" s="143"/>
      <c r="DE13" s="142"/>
      <c r="DF13" s="143"/>
      <c r="DG13" s="145"/>
      <c r="DH13" s="142"/>
      <c r="DI13" s="143"/>
      <c r="DJ13" s="142"/>
      <c r="DK13" s="143"/>
      <c r="DL13" s="142"/>
      <c r="DM13" s="143"/>
      <c r="DN13" s="142"/>
      <c r="DO13" s="143"/>
      <c r="DP13" s="142"/>
      <c r="DQ13" s="143"/>
      <c r="DR13" s="142"/>
      <c r="DS13" s="143"/>
      <c r="DT13" s="142"/>
      <c r="DU13" s="143"/>
      <c r="DV13" s="142"/>
      <c r="DW13" s="143"/>
      <c r="DX13" s="142"/>
      <c r="DY13" s="143"/>
      <c r="DZ13" s="142"/>
      <c r="EA13" s="143"/>
      <c r="EB13" s="142"/>
      <c r="EC13" s="143"/>
      <c r="ED13" s="142"/>
      <c r="EE13" s="143"/>
      <c r="EF13" s="142"/>
      <c r="EG13" s="143"/>
      <c r="EH13" s="142"/>
      <c r="EI13" s="143"/>
      <c r="EJ13" s="142"/>
      <c r="EK13" s="143"/>
      <c r="EL13" s="142"/>
      <c r="EM13" s="143"/>
      <c r="EN13" s="142"/>
      <c r="EO13" s="143"/>
      <c r="EP13" s="142"/>
      <c r="EQ13" s="143"/>
      <c r="ER13" s="142"/>
      <c r="ES13" s="143"/>
      <c r="ET13" s="142"/>
      <c r="EU13" s="143"/>
      <c r="EV13" s="142"/>
      <c r="EW13" s="143"/>
      <c r="EX13" s="142"/>
      <c r="EY13" s="143"/>
      <c r="EZ13" s="142"/>
      <c r="FA13" s="143"/>
      <c r="FB13" s="142"/>
      <c r="FC13" s="143"/>
      <c r="FD13" s="136">
        <f t="shared" si="0"/>
        <v>0</v>
      </c>
      <c r="FE13" s="136">
        <f t="shared" si="1"/>
        <v>0</v>
      </c>
      <c r="FF13" s="137" t="str">
        <f t="shared" si="2"/>
        <v>Bravo!!!</v>
      </c>
      <c r="FG13" s="235"/>
      <c r="FH13" s="235"/>
      <c r="FI13" s="235"/>
    </row>
    <row r="14" spans="1:165" x14ac:dyDescent="0.4">
      <c r="A14" s="138">
        <v>8</v>
      </c>
      <c r="B14" s="139"/>
      <c r="C14" s="139"/>
      <c r="D14" s="140"/>
      <c r="E14" s="141"/>
      <c r="F14" s="142"/>
      <c r="G14" s="143"/>
      <c r="H14" s="142"/>
      <c r="I14" s="143"/>
      <c r="J14" s="144"/>
      <c r="K14" s="143"/>
      <c r="L14" s="145"/>
      <c r="M14" s="145"/>
      <c r="N14" s="142"/>
      <c r="O14" s="143"/>
      <c r="P14" s="145"/>
      <c r="Q14" s="145"/>
      <c r="R14" s="142"/>
      <c r="S14" s="143"/>
      <c r="T14" s="145"/>
      <c r="U14" s="145"/>
      <c r="V14" s="142"/>
      <c r="W14" s="143"/>
      <c r="X14" s="145"/>
      <c r="Y14" s="142"/>
      <c r="Z14" s="143"/>
      <c r="AA14" s="142"/>
      <c r="AB14" s="143"/>
      <c r="AC14" s="142"/>
      <c r="AD14" s="143"/>
      <c r="AE14" s="145"/>
      <c r="AF14" s="145"/>
      <c r="AG14" s="142"/>
      <c r="AH14" s="143"/>
      <c r="AI14" s="142"/>
      <c r="AJ14" s="143"/>
      <c r="AK14" s="145"/>
      <c r="AL14" s="142"/>
      <c r="AM14" s="143"/>
      <c r="AN14" s="145"/>
      <c r="AO14" s="142"/>
      <c r="AP14" s="143"/>
      <c r="AQ14" s="142"/>
      <c r="AR14" s="143"/>
      <c r="AS14" s="142"/>
      <c r="AT14" s="143"/>
      <c r="AU14" s="142"/>
      <c r="AV14" s="143"/>
      <c r="AW14" s="142"/>
      <c r="AX14" s="143"/>
      <c r="AY14" s="142"/>
      <c r="AZ14" s="143"/>
      <c r="BA14" s="142"/>
      <c r="BB14" s="143"/>
      <c r="BC14" s="145"/>
      <c r="BD14" s="142"/>
      <c r="BE14" s="143"/>
      <c r="BF14" s="145"/>
      <c r="BG14" s="142"/>
      <c r="BH14" s="143"/>
      <c r="BI14" s="145"/>
      <c r="BJ14" s="142"/>
      <c r="BK14" s="143"/>
      <c r="BL14" s="145"/>
      <c r="BM14" s="142"/>
      <c r="BN14" s="143"/>
      <c r="BO14" s="145"/>
      <c r="BP14" s="142"/>
      <c r="BQ14" s="143"/>
      <c r="BR14" s="145"/>
      <c r="BS14" s="142"/>
      <c r="BT14" s="143"/>
      <c r="BU14" s="142"/>
      <c r="BV14" s="143"/>
      <c r="BW14" s="145"/>
      <c r="BX14" s="142"/>
      <c r="BY14" s="143"/>
      <c r="BZ14" s="142"/>
      <c r="CA14" s="143"/>
      <c r="CB14" s="142"/>
      <c r="CC14" s="143"/>
      <c r="CD14" s="145"/>
      <c r="CE14" s="142"/>
      <c r="CF14" s="143"/>
      <c r="CG14" s="145"/>
      <c r="CH14" s="142"/>
      <c r="CI14" s="143"/>
      <c r="CJ14" s="145"/>
      <c r="CK14" s="142"/>
      <c r="CL14" s="143"/>
      <c r="CM14" s="142"/>
      <c r="CN14" s="143"/>
      <c r="CO14" s="145"/>
      <c r="CP14" s="142"/>
      <c r="CQ14" s="143"/>
      <c r="CR14" s="142"/>
      <c r="CS14" s="143"/>
      <c r="CT14" s="142"/>
      <c r="CU14" s="143"/>
      <c r="CV14" s="142"/>
      <c r="CW14" s="143"/>
      <c r="CX14" s="145"/>
      <c r="CY14" s="142"/>
      <c r="CZ14" s="143"/>
      <c r="DA14" s="142"/>
      <c r="DB14" s="143"/>
      <c r="DC14" s="142"/>
      <c r="DD14" s="143"/>
      <c r="DE14" s="142"/>
      <c r="DF14" s="143"/>
      <c r="DG14" s="145"/>
      <c r="DH14" s="142"/>
      <c r="DI14" s="143"/>
      <c r="DJ14" s="142"/>
      <c r="DK14" s="143"/>
      <c r="DL14" s="142"/>
      <c r="DM14" s="143"/>
      <c r="DN14" s="142"/>
      <c r="DO14" s="143"/>
      <c r="DP14" s="142"/>
      <c r="DQ14" s="143"/>
      <c r="DR14" s="142"/>
      <c r="DS14" s="143"/>
      <c r="DT14" s="142"/>
      <c r="DU14" s="143"/>
      <c r="DV14" s="142"/>
      <c r="DW14" s="143"/>
      <c r="DX14" s="142"/>
      <c r="DY14" s="143"/>
      <c r="DZ14" s="142"/>
      <c r="EA14" s="143"/>
      <c r="EB14" s="142"/>
      <c r="EC14" s="143"/>
      <c r="ED14" s="142"/>
      <c r="EE14" s="143"/>
      <c r="EF14" s="142"/>
      <c r="EG14" s="143"/>
      <c r="EH14" s="142"/>
      <c r="EI14" s="143"/>
      <c r="EJ14" s="142"/>
      <c r="EK14" s="143"/>
      <c r="EL14" s="142"/>
      <c r="EM14" s="143"/>
      <c r="EN14" s="142"/>
      <c r="EO14" s="143"/>
      <c r="EP14" s="142"/>
      <c r="EQ14" s="143"/>
      <c r="ER14" s="142"/>
      <c r="ES14" s="143"/>
      <c r="ET14" s="142"/>
      <c r="EU14" s="143"/>
      <c r="EV14" s="142"/>
      <c r="EW14" s="143"/>
      <c r="EX14" s="142"/>
      <c r="EY14" s="143"/>
      <c r="EZ14" s="142"/>
      <c r="FA14" s="143"/>
      <c r="FB14" s="142"/>
      <c r="FC14" s="143"/>
      <c r="FD14" s="136">
        <f t="shared" si="0"/>
        <v>0</v>
      </c>
      <c r="FE14" s="136">
        <f t="shared" si="1"/>
        <v>0</v>
      </c>
      <c r="FF14" s="137" t="str">
        <f t="shared" si="2"/>
        <v>Bravo!!!</v>
      </c>
      <c r="FG14" s="235"/>
      <c r="FH14" s="235"/>
      <c r="FI14" s="235"/>
    </row>
    <row r="15" spans="1:165" x14ac:dyDescent="0.4">
      <c r="A15" s="138">
        <v>9</v>
      </c>
      <c r="B15" s="139"/>
      <c r="C15" s="139"/>
      <c r="D15" s="140"/>
      <c r="E15" s="141"/>
      <c r="F15" s="142"/>
      <c r="G15" s="143"/>
      <c r="H15" s="142"/>
      <c r="I15" s="143"/>
      <c r="J15" s="144"/>
      <c r="K15" s="143"/>
      <c r="L15" s="145"/>
      <c r="M15" s="145"/>
      <c r="N15" s="142"/>
      <c r="O15" s="143"/>
      <c r="P15" s="145"/>
      <c r="Q15" s="145"/>
      <c r="R15" s="142"/>
      <c r="S15" s="143"/>
      <c r="T15" s="145"/>
      <c r="U15" s="145"/>
      <c r="V15" s="142"/>
      <c r="W15" s="143"/>
      <c r="X15" s="145"/>
      <c r="Y15" s="142"/>
      <c r="Z15" s="143"/>
      <c r="AA15" s="142"/>
      <c r="AB15" s="143"/>
      <c r="AC15" s="142"/>
      <c r="AD15" s="143"/>
      <c r="AE15" s="145"/>
      <c r="AF15" s="145"/>
      <c r="AG15" s="142"/>
      <c r="AH15" s="143"/>
      <c r="AI15" s="142"/>
      <c r="AJ15" s="143"/>
      <c r="AK15" s="145"/>
      <c r="AL15" s="142"/>
      <c r="AM15" s="143"/>
      <c r="AN15" s="145"/>
      <c r="AO15" s="142"/>
      <c r="AP15" s="143"/>
      <c r="AQ15" s="142"/>
      <c r="AR15" s="143"/>
      <c r="AS15" s="142"/>
      <c r="AT15" s="143"/>
      <c r="AU15" s="142"/>
      <c r="AV15" s="143"/>
      <c r="AW15" s="142"/>
      <c r="AX15" s="143"/>
      <c r="AY15" s="142"/>
      <c r="AZ15" s="143"/>
      <c r="BA15" s="142"/>
      <c r="BB15" s="143"/>
      <c r="BC15" s="145"/>
      <c r="BD15" s="142"/>
      <c r="BE15" s="143"/>
      <c r="BF15" s="145"/>
      <c r="BG15" s="142"/>
      <c r="BH15" s="143"/>
      <c r="BI15" s="145"/>
      <c r="BJ15" s="142"/>
      <c r="BK15" s="143"/>
      <c r="BL15" s="145"/>
      <c r="BM15" s="142"/>
      <c r="BN15" s="143"/>
      <c r="BO15" s="145"/>
      <c r="BP15" s="142"/>
      <c r="BQ15" s="143"/>
      <c r="BR15" s="145"/>
      <c r="BS15" s="142"/>
      <c r="BT15" s="143"/>
      <c r="BU15" s="142"/>
      <c r="BV15" s="143"/>
      <c r="BW15" s="145"/>
      <c r="BX15" s="142"/>
      <c r="BY15" s="143"/>
      <c r="BZ15" s="142"/>
      <c r="CA15" s="143"/>
      <c r="CB15" s="142"/>
      <c r="CC15" s="143"/>
      <c r="CD15" s="145"/>
      <c r="CE15" s="142"/>
      <c r="CF15" s="143"/>
      <c r="CG15" s="145"/>
      <c r="CH15" s="142"/>
      <c r="CI15" s="143"/>
      <c r="CJ15" s="145"/>
      <c r="CK15" s="142"/>
      <c r="CL15" s="143"/>
      <c r="CM15" s="142"/>
      <c r="CN15" s="143"/>
      <c r="CO15" s="145"/>
      <c r="CP15" s="142"/>
      <c r="CQ15" s="143"/>
      <c r="CR15" s="142"/>
      <c r="CS15" s="143"/>
      <c r="CT15" s="142"/>
      <c r="CU15" s="143"/>
      <c r="CV15" s="142"/>
      <c r="CW15" s="143"/>
      <c r="CX15" s="145"/>
      <c r="CY15" s="142"/>
      <c r="CZ15" s="143"/>
      <c r="DA15" s="142"/>
      <c r="DB15" s="143"/>
      <c r="DC15" s="142"/>
      <c r="DD15" s="143"/>
      <c r="DE15" s="142"/>
      <c r="DF15" s="143"/>
      <c r="DG15" s="145"/>
      <c r="DH15" s="142"/>
      <c r="DI15" s="143"/>
      <c r="DJ15" s="142"/>
      <c r="DK15" s="143"/>
      <c r="DL15" s="142"/>
      <c r="DM15" s="143"/>
      <c r="DN15" s="142"/>
      <c r="DO15" s="143"/>
      <c r="DP15" s="142"/>
      <c r="DQ15" s="143"/>
      <c r="DR15" s="142"/>
      <c r="DS15" s="143"/>
      <c r="DT15" s="142"/>
      <c r="DU15" s="143"/>
      <c r="DV15" s="142"/>
      <c r="DW15" s="143"/>
      <c r="DX15" s="142"/>
      <c r="DY15" s="143"/>
      <c r="DZ15" s="142"/>
      <c r="EA15" s="143"/>
      <c r="EB15" s="142"/>
      <c r="EC15" s="143"/>
      <c r="ED15" s="142"/>
      <c r="EE15" s="143"/>
      <c r="EF15" s="142"/>
      <c r="EG15" s="143"/>
      <c r="EH15" s="142"/>
      <c r="EI15" s="143"/>
      <c r="EJ15" s="142"/>
      <c r="EK15" s="143"/>
      <c r="EL15" s="142"/>
      <c r="EM15" s="143"/>
      <c r="EN15" s="142"/>
      <c r="EO15" s="143"/>
      <c r="EP15" s="142"/>
      <c r="EQ15" s="143"/>
      <c r="ER15" s="142"/>
      <c r="ES15" s="143"/>
      <c r="ET15" s="142"/>
      <c r="EU15" s="143"/>
      <c r="EV15" s="142"/>
      <c r="EW15" s="143"/>
      <c r="EX15" s="142"/>
      <c r="EY15" s="143"/>
      <c r="EZ15" s="142"/>
      <c r="FA15" s="143"/>
      <c r="FB15" s="142"/>
      <c r="FC15" s="143"/>
      <c r="FD15" s="136">
        <f t="shared" si="0"/>
        <v>0</v>
      </c>
      <c r="FE15" s="136">
        <f t="shared" si="1"/>
        <v>0</v>
      </c>
      <c r="FF15" s="137" t="str">
        <f t="shared" si="2"/>
        <v>Bravo!!!</v>
      </c>
      <c r="FG15" s="235"/>
      <c r="FH15" s="235"/>
      <c r="FI15" s="235"/>
    </row>
    <row r="16" spans="1:165" x14ac:dyDescent="0.4">
      <c r="A16" s="138">
        <v>10</v>
      </c>
      <c r="B16" s="139"/>
      <c r="C16" s="139"/>
      <c r="D16" s="140"/>
      <c r="E16" s="141"/>
      <c r="F16" s="142"/>
      <c r="G16" s="143"/>
      <c r="H16" s="142"/>
      <c r="I16" s="143"/>
      <c r="J16" s="144"/>
      <c r="K16" s="143"/>
      <c r="L16" s="145"/>
      <c r="M16" s="145"/>
      <c r="N16" s="142"/>
      <c r="O16" s="143"/>
      <c r="P16" s="145"/>
      <c r="Q16" s="145"/>
      <c r="R16" s="142"/>
      <c r="S16" s="143"/>
      <c r="T16" s="145"/>
      <c r="U16" s="145"/>
      <c r="V16" s="142"/>
      <c r="W16" s="143"/>
      <c r="X16" s="145"/>
      <c r="Y16" s="142"/>
      <c r="Z16" s="143"/>
      <c r="AA16" s="142"/>
      <c r="AB16" s="143"/>
      <c r="AC16" s="142"/>
      <c r="AD16" s="143"/>
      <c r="AE16" s="145"/>
      <c r="AF16" s="145"/>
      <c r="AG16" s="142"/>
      <c r="AH16" s="143"/>
      <c r="AI16" s="142"/>
      <c r="AJ16" s="143"/>
      <c r="AK16" s="145"/>
      <c r="AL16" s="142"/>
      <c r="AM16" s="143"/>
      <c r="AN16" s="145"/>
      <c r="AO16" s="142"/>
      <c r="AP16" s="143"/>
      <c r="AQ16" s="142"/>
      <c r="AR16" s="143"/>
      <c r="AS16" s="142"/>
      <c r="AT16" s="143"/>
      <c r="AU16" s="142"/>
      <c r="AV16" s="143"/>
      <c r="AW16" s="142"/>
      <c r="AX16" s="143"/>
      <c r="AY16" s="142"/>
      <c r="AZ16" s="143"/>
      <c r="BA16" s="142"/>
      <c r="BB16" s="143"/>
      <c r="BC16" s="145"/>
      <c r="BD16" s="142"/>
      <c r="BE16" s="143"/>
      <c r="BF16" s="145"/>
      <c r="BG16" s="142"/>
      <c r="BH16" s="143"/>
      <c r="BI16" s="145"/>
      <c r="BJ16" s="142"/>
      <c r="BK16" s="143"/>
      <c r="BL16" s="145"/>
      <c r="BM16" s="142"/>
      <c r="BN16" s="143"/>
      <c r="BO16" s="145"/>
      <c r="BP16" s="142"/>
      <c r="BQ16" s="143"/>
      <c r="BR16" s="145"/>
      <c r="BS16" s="142"/>
      <c r="BT16" s="143"/>
      <c r="BU16" s="142"/>
      <c r="BV16" s="143"/>
      <c r="BW16" s="145"/>
      <c r="BX16" s="142"/>
      <c r="BY16" s="143"/>
      <c r="BZ16" s="142"/>
      <c r="CA16" s="143"/>
      <c r="CB16" s="142"/>
      <c r="CC16" s="143"/>
      <c r="CD16" s="145"/>
      <c r="CE16" s="142"/>
      <c r="CF16" s="143"/>
      <c r="CG16" s="145"/>
      <c r="CH16" s="142"/>
      <c r="CI16" s="143"/>
      <c r="CJ16" s="145"/>
      <c r="CK16" s="142"/>
      <c r="CL16" s="143"/>
      <c r="CM16" s="142"/>
      <c r="CN16" s="143"/>
      <c r="CO16" s="145"/>
      <c r="CP16" s="142"/>
      <c r="CQ16" s="143"/>
      <c r="CR16" s="142"/>
      <c r="CS16" s="143"/>
      <c r="CT16" s="142"/>
      <c r="CU16" s="143"/>
      <c r="CV16" s="142"/>
      <c r="CW16" s="143"/>
      <c r="CX16" s="145"/>
      <c r="CY16" s="142"/>
      <c r="CZ16" s="143"/>
      <c r="DA16" s="142"/>
      <c r="DB16" s="143"/>
      <c r="DC16" s="142"/>
      <c r="DD16" s="143"/>
      <c r="DE16" s="142"/>
      <c r="DF16" s="143"/>
      <c r="DG16" s="145"/>
      <c r="DH16" s="142"/>
      <c r="DI16" s="143"/>
      <c r="DJ16" s="142"/>
      <c r="DK16" s="143"/>
      <c r="DL16" s="142"/>
      <c r="DM16" s="143"/>
      <c r="DN16" s="142"/>
      <c r="DO16" s="143"/>
      <c r="DP16" s="142"/>
      <c r="DQ16" s="143"/>
      <c r="DR16" s="142"/>
      <c r="DS16" s="143"/>
      <c r="DT16" s="142"/>
      <c r="DU16" s="143"/>
      <c r="DV16" s="142"/>
      <c r="DW16" s="143"/>
      <c r="DX16" s="142"/>
      <c r="DY16" s="143"/>
      <c r="DZ16" s="142"/>
      <c r="EA16" s="143"/>
      <c r="EB16" s="142"/>
      <c r="EC16" s="143"/>
      <c r="ED16" s="142"/>
      <c r="EE16" s="143"/>
      <c r="EF16" s="142"/>
      <c r="EG16" s="143"/>
      <c r="EH16" s="142"/>
      <c r="EI16" s="143"/>
      <c r="EJ16" s="142"/>
      <c r="EK16" s="143"/>
      <c r="EL16" s="142"/>
      <c r="EM16" s="143"/>
      <c r="EN16" s="142"/>
      <c r="EO16" s="143"/>
      <c r="EP16" s="142"/>
      <c r="EQ16" s="143"/>
      <c r="ER16" s="142"/>
      <c r="ES16" s="143"/>
      <c r="ET16" s="142"/>
      <c r="EU16" s="143"/>
      <c r="EV16" s="142"/>
      <c r="EW16" s="143"/>
      <c r="EX16" s="142"/>
      <c r="EY16" s="143"/>
      <c r="EZ16" s="142"/>
      <c r="FA16" s="143"/>
      <c r="FB16" s="142"/>
      <c r="FC16" s="143"/>
      <c r="FD16" s="136">
        <f t="shared" si="0"/>
        <v>0</v>
      </c>
      <c r="FE16" s="136">
        <f t="shared" si="1"/>
        <v>0</v>
      </c>
      <c r="FF16" s="137" t="str">
        <f t="shared" si="2"/>
        <v>Bravo!!!</v>
      </c>
      <c r="FG16" s="235"/>
      <c r="FH16" s="235"/>
      <c r="FI16" s="235"/>
    </row>
    <row r="17" spans="1:165" x14ac:dyDescent="0.4">
      <c r="A17" s="138">
        <v>11</v>
      </c>
      <c r="B17" s="139"/>
      <c r="C17" s="139"/>
      <c r="D17" s="140"/>
      <c r="E17" s="141"/>
      <c r="F17" s="142"/>
      <c r="G17" s="143"/>
      <c r="H17" s="142"/>
      <c r="I17" s="143"/>
      <c r="J17" s="144"/>
      <c r="K17" s="143"/>
      <c r="L17" s="145"/>
      <c r="M17" s="145"/>
      <c r="N17" s="142"/>
      <c r="O17" s="143"/>
      <c r="P17" s="145"/>
      <c r="Q17" s="145"/>
      <c r="R17" s="142"/>
      <c r="S17" s="143"/>
      <c r="T17" s="145"/>
      <c r="U17" s="145"/>
      <c r="V17" s="142"/>
      <c r="W17" s="143"/>
      <c r="X17" s="145"/>
      <c r="Y17" s="142"/>
      <c r="Z17" s="143"/>
      <c r="AA17" s="142"/>
      <c r="AB17" s="143"/>
      <c r="AC17" s="142"/>
      <c r="AD17" s="143"/>
      <c r="AE17" s="145"/>
      <c r="AF17" s="145"/>
      <c r="AG17" s="142"/>
      <c r="AH17" s="143"/>
      <c r="AI17" s="142"/>
      <c r="AJ17" s="143"/>
      <c r="AK17" s="145"/>
      <c r="AL17" s="142"/>
      <c r="AM17" s="143"/>
      <c r="AN17" s="145"/>
      <c r="AO17" s="142"/>
      <c r="AP17" s="143"/>
      <c r="AQ17" s="142"/>
      <c r="AR17" s="143"/>
      <c r="AS17" s="142"/>
      <c r="AT17" s="143"/>
      <c r="AU17" s="142"/>
      <c r="AV17" s="143"/>
      <c r="AW17" s="142"/>
      <c r="AX17" s="143"/>
      <c r="AY17" s="142"/>
      <c r="AZ17" s="143"/>
      <c r="BA17" s="142"/>
      <c r="BB17" s="143"/>
      <c r="BC17" s="145"/>
      <c r="BD17" s="142"/>
      <c r="BE17" s="143"/>
      <c r="BF17" s="145"/>
      <c r="BG17" s="142"/>
      <c r="BH17" s="143"/>
      <c r="BI17" s="145"/>
      <c r="BJ17" s="142"/>
      <c r="BK17" s="143"/>
      <c r="BL17" s="145"/>
      <c r="BM17" s="142"/>
      <c r="BN17" s="143"/>
      <c r="BO17" s="145"/>
      <c r="BP17" s="142"/>
      <c r="BQ17" s="143"/>
      <c r="BR17" s="145"/>
      <c r="BS17" s="142"/>
      <c r="BT17" s="143"/>
      <c r="BU17" s="142"/>
      <c r="BV17" s="143"/>
      <c r="BW17" s="145"/>
      <c r="BX17" s="142"/>
      <c r="BY17" s="143"/>
      <c r="BZ17" s="142"/>
      <c r="CA17" s="143"/>
      <c r="CB17" s="142"/>
      <c r="CC17" s="143"/>
      <c r="CD17" s="145"/>
      <c r="CE17" s="142"/>
      <c r="CF17" s="143"/>
      <c r="CG17" s="145"/>
      <c r="CH17" s="142"/>
      <c r="CI17" s="143"/>
      <c r="CJ17" s="145"/>
      <c r="CK17" s="142"/>
      <c r="CL17" s="143"/>
      <c r="CM17" s="142"/>
      <c r="CN17" s="143"/>
      <c r="CO17" s="145"/>
      <c r="CP17" s="142"/>
      <c r="CQ17" s="143"/>
      <c r="CR17" s="142"/>
      <c r="CS17" s="143"/>
      <c r="CT17" s="142"/>
      <c r="CU17" s="143"/>
      <c r="CV17" s="142"/>
      <c r="CW17" s="143"/>
      <c r="CX17" s="145"/>
      <c r="CY17" s="142"/>
      <c r="CZ17" s="143"/>
      <c r="DA17" s="142"/>
      <c r="DB17" s="143"/>
      <c r="DC17" s="142"/>
      <c r="DD17" s="143"/>
      <c r="DE17" s="142"/>
      <c r="DF17" s="143"/>
      <c r="DG17" s="145"/>
      <c r="DH17" s="142"/>
      <c r="DI17" s="143"/>
      <c r="DJ17" s="142"/>
      <c r="DK17" s="143"/>
      <c r="DL17" s="142"/>
      <c r="DM17" s="143"/>
      <c r="DN17" s="142"/>
      <c r="DO17" s="143"/>
      <c r="DP17" s="142"/>
      <c r="DQ17" s="143"/>
      <c r="DR17" s="142"/>
      <c r="DS17" s="143"/>
      <c r="DT17" s="142"/>
      <c r="DU17" s="143"/>
      <c r="DV17" s="142"/>
      <c r="DW17" s="143"/>
      <c r="DX17" s="142"/>
      <c r="DY17" s="143"/>
      <c r="DZ17" s="142"/>
      <c r="EA17" s="143"/>
      <c r="EB17" s="142"/>
      <c r="EC17" s="143"/>
      <c r="ED17" s="142"/>
      <c r="EE17" s="143"/>
      <c r="EF17" s="142"/>
      <c r="EG17" s="143"/>
      <c r="EH17" s="142"/>
      <c r="EI17" s="143"/>
      <c r="EJ17" s="142"/>
      <c r="EK17" s="143"/>
      <c r="EL17" s="142"/>
      <c r="EM17" s="143"/>
      <c r="EN17" s="142"/>
      <c r="EO17" s="143"/>
      <c r="EP17" s="142"/>
      <c r="EQ17" s="143"/>
      <c r="ER17" s="142"/>
      <c r="ES17" s="143"/>
      <c r="ET17" s="142"/>
      <c r="EU17" s="143"/>
      <c r="EV17" s="142"/>
      <c r="EW17" s="143"/>
      <c r="EX17" s="142"/>
      <c r="EY17" s="143"/>
      <c r="EZ17" s="142"/>
      <c r="FA17" s="143"/>
      <c r="FB17" s="142"/>
      <c r="FC17" s="143"/>
      <c r="FD17" s="136">
        <f t="shared" si="0"/>
        <v>0</v>
      </c>
      <c r="FE17" s="136">
        <f t="shared" si="1"/>
        <v>0</v>
      </c>
      <c r="FF17" s="137" t="str">
        <f t="shared" si="2"/>
        <v>Bravo!!!</v>
      </c>
      <c r="FG17" s="235"/>
      <c r="FH17" s="235"/>
      <c r="FI17" s="235"/>
    </row>
    <row r="18" spans="1:165" x14ac:dyDescent="0.4">
      <c r="A18" s="138">
        <v>12</v>
      </c>
      <c r="B18" s="139"/>
      <c r="C18" s="139"/>
      <c r="D18" s="140"/>
      <c r="E18" s="141"/>
      <c r="F18" s="142"/>
      <c r="G18" s="143"/>
      <c r="H18" s="142"/>
      <c r="I18" s="143"/>
      <c r="J18" s="144"/>
      <c r="K18" s="143"/>
      <c r="L18" s="145"/>
      <c r="M18" s="145"/>
      <c r="N18" s="142"/>
      <c r="O18" s="143"/>
      <c r="P18" s="145"/>
      <c r="Q18" s="145"/>
      <c r="R18" s="142"/>
      <c r="S18" s="143"/>
      <c r="T18" s="145"/>
      <c r="U18" s="145"/>
      <c r="V18" s="142"/>
      <c r="W18" s="143"/>
      <c r="X18" s="145"/>
      <c r="Y18" s="142"/>
      <c r="Z18" s="143"/>
      <c r="AA18" s="142"/>
      <c r="AB18" s="143"/>
      <c r="AC18" s="142"/>
      <c r="AD18" s="143"/>
      <c r="AE18" s="145"/>
      <c r="AF18" s="145"/>
      <c r="AG18" s="142"/>
      <c r="AH18" s="143"/>
      <c r="AI18" s="142"/>
      <c r="AJ18" s="143"/>
      <c r="AK18" s="145"/>
      <c r="AL18" s="142"/>
      <c r="AM18" s="143"/>
      <c r="AN18" s="145"/>
      <c r="AO18" s="142"/>
      <c r="AP18" s="143"/>
      <c r="AQ18" s="142"/>
      <c r="AR18" s="143"/>
      <c r="AS18" s="142"/>
      <c r="AT18" s="143"/>
      <c r="AU18" s="142"/>
      <c r="AV18" s="143"/>
      <c r="AW18" s="142"/>
      <c r="AX18" s="143"/>
      <c r="AY18" s="142"/>
      <c r="AZ18" s="143"/>
      <c r="BA18" s="142"/>
      <c r="BB18" s="143"/>
      <c r="BC18" s="145"/>
      <c r="BD18" s="142"/>
      <c r="BE18" s="143"/>
      <c r="BF18" s="145"/>
      <c r="BG18" s="142"/>
      <c r="BH18" s="143"/>
      <c r="BI18" s="145"/>
      <c r="BJ18" s="142"/>
      <c r="BK18" s="143"/>
      <c r="BL18" s="145"/>
      <c r="BM18" s="142"/>
      <c r="BN18" s="143"/>
      <c r="BO18" s="145"/>
      <c r="BP18" s="142"/>
      <c r="BQ18" s="143"/>
      <c r="BR18" s="145"/>
      <c r="BS18" s="142"/>
      <c r="BT18" s="143"/>
      <c r="BU18" s="142"/>
      <c r="BV18" s="143"/>
      <c r="BW18" s="145"/>
      <c r="BX18" s="142"/>
      <c r="BY18" s="143"/>
      <c r="BZ18" s="142"/>
      <c r="CA18" s="143"/>
      <c r="CB18" s="142"/>
      <c r="CC18" s="143"/>
      <c r="CD18" s="145"/>
      <c r="CE18" s="142"/>
      <c r="CF18" s="143"/>
      <c r="CG18" s="145"/>
      <c r="CH18" s="142"/>
      <c r="CI18" s="143"/>
      <c r="CJ18" s="145"/>
      <c r="CK18" s="142"/>
      <c r="CL18" s="143"/>
      <c r="CM18" s="142"/>
      <c r="CN18" s="143"/>
      <c r="CO18" s="145"/>
      <c r="CP18" s="142"/>
      <c r="CQ18" s="143"/>
      <c r="CR18" s="142"/>
      <c r="CS18" s="143"/>
      <c r="CT18" s="142"/>
      <c r="CU18" s="143"/>
      <c r="CV18" s="142"/>
      <c r="CW18" s="143"/>
      <c r="CX18" s="145"/>
      <c r="CY18" s="142"/>
      <c r="CZ18" s="143"/>
      <c r="DA18" s="142"/>
      <c r="DB18" s="143"/>
      <c r="DC18" s="142"/>
      <c r="DD18" s="143"/>
      <c r="DE18" s="142"/>
      <c r="DF18" s="143"/>
      <c r="DG18" s="145"/>
      <c r="DH18" s="142"/>
      <c r="DI18" s="143"/>
      <c r="DJ18" s="142"/>
      <c r="DK18" s="143"/>
      <c r="DL18" s="142"/>
      <c r="DM18" s="143"/>
      <c r="DN18" s="142"/>
      <c r="DO18" s="143"/>
      <c r="DP18" s="142"/>
      <c r="DQ18" s="143"/>
      <c r="DR18" s="142"/>
      <c r="DS18" s="143"/>
      <c r="DT18" s="142"/>
      <c r="DU18" s="143"/>
      <c r="DV18" s="142"/>
      <c r="DW18" s="143"/>
      <c r="DX18" s="142"/>
      <c r="DY18" s="143"/>
      <c r="DZ18" s="142"/>
      <c r="EA18" s="143"/>
      <c r="EB18" s="142"/>
      <c r="EC18" s="143"/>
      <c r="ED18" s="142"/>
      <c r="EE18" s="143"/>
      <c r="EF18" s="142"/>
      <c r="EG18" s="143"/>
      <c r="EH18" s="142"/>
      <c r="EI18" s="143"/>
      <c r="EJ18" s="142"/>
      <c r="EK18" s="143"/>
      <c r="EL18" s="142"/>
      <c r="EM18" s="143"/>
      <c r="EN18" s="142"/>
      <c r="EO18" s="143"/>
      <c r="EP18" s="142"/>
      <c r="EQ18" s="143"/>
      <c r="ER18" s="142"/>
      <c r="ES18" s="143"/>
      <c r="ET18" s="142"/>
      <c r="EU18" s="143"/>
      <c r="EV18" s="142"/>
      <c r="EW18" s="143"/>
      <c r="EX18" s="142"/>
      <c r="EY18" s="143"/>
      <c r="EZ18" s="142"/>
      <c r="FA18" s="143"/>
      <c r="FB18" s="142"/>
      <c r="FC18" s="143"/>
      <c r="FD18" s="136">
        <f t="shared" si="0"/>
        <v>0</v>
      </c>
      <c r="FE18" s="136">
        <f t="shared" si="1"/>
        <v>0</v>
      </c>
      <c r="FF18" s="137" t="str">
        <f t="shared" si="2"/>
        <v>Bravo!!!</v>
      </c>
      <c r="FG18" s="235"/>
      <c r="FH18" s="235"/>
      <c r="FI18" s="235"/>
    </row>
    <row r="19" spans="1:165" x14ac:dyDescent="0.4">
      <c r="A19" s="138">
        <v>13</v>
      </c>
      <c r="B19" s="139"/>
      <c r="C19" s="139"/>
      <c r="D19" s="140"/>
      <c r="E19" s="141"/>
      <c r="F19" s="142"/>
      <c r="G19" s="143"/>
      <c r="H19" s="142"/>
      <c r="I19" s="143"/>
      <c r="J19" s="144"/>
      <c r="K19" s="143"/>
      <c r="L19" s="145"/>
      <c r="M19" s="145"/>
      <c r="N19" s="142"/>
      <c r="O19" s="143"/>
      <c r="P19" s="145"/>
      <c r="Q19" s="145"/>
      <c r="R19" s="142"/>
      <c r="S19" s="143"/>
      <c r="T19" s="145"/>
      <c r="U19" s="145"/>
      <c r="V19" s="142"/>
      <c r="W19" s="143"/>
      <c r="X19" s="145"/>
      <c r="Y19" s="142"/>
      <c r="Z19" s="143"/>
      <c r="AA19" s="142"/>
      <c r="AB19" s="143"/>
      <c r="AC19" s="142"/>
      <c r="AD19" s="143"/>
      <c r="AE19" s="145"/>
      <c r="AF19" s="145"/>
      <c r="AG19" s="142"/>
      <c r="AH19" s="143"/>
      <c r="AI19" s="142"/>
      <c r="AJ19" s="143"/>
      <c r="AK19" s="145"/>
      <c r="AL19" s="142"/>
      <c r="AM19" s="143"/>
      <c r="AN19" s="145"/>
      <c r="AO19" s="142"/>
      <c r="AP19" s="143"/>
      <c r="AQ19" s="142"/>
      <c r="AR19" s="143"/>
      <c r="AS19" s="142"/>
      <c r="AT19" s="143"/>
      <c r="AU19" s="142"/>
      <c r="AV19" s="143"/>
      <c r="AW19" s="142"/>
      <c r="AX19" s="143"/>
      <c r="AY19" s="142"/>
      <c r="AZ19" s="143"/>
      <c r="BA19" s="142"/>
      <c r="BB19" s="143"/>
      <c r="BC19" s="145"/>
      <c r="BD19" s="142"/>
      <c r="BE19" s="143"/>
      <c r="BF19" s="145"/>
      <c r="BG19" s="142"/>
      <c r="BH19" s="143"/>
      <c r="BI19" s="145"/>
      <c r="BJ19" s="142"/>
      <c r="BK19" s="143"/>
      <c r="BL19" s="145"/>
      <c r="BM19" s="142"/>
      <c r="BN19" s="143"/>
      <c r="BO19" s="145"/>
      <c r="BP19" s="142"/>
      <c r="BQ19" s="143"/>
      <c r="BR19" s="145"/>
      <c r="BS19" s="142"/>
      <c r="BT19" s="143"/>
      <c r="BU19" s="142"/>
      <c r="BV19" s="143"/>
      <c r="BW19" s="145"/>
      <c r="BX19" s="142"/>
      <c r="BY19" s="143"/>
      <c r="BZ19" s="142"/>
      <c r="CA19" s="143"/>
      <c r="CB19" s="142"/>
      <c r="CC19" s="143"/>
      <c r="CD19" s="145"/>
      <c r="CE19" s="142"/>
      <c r="CF19" s="143"/>
      <c r="CG19" s="145"/>
      <c r="CH19" s="142"/>
      <c r="CI19" s="143"/>
      <c r="CJ19" s="145"/>
      <c r="CK19" s="142"/>
      <c r="CL19" s="143"/>
      <c r="CM19" s="142"/>
      <c r="CN19" s="143"/>
      <c r="CO19" s="145"/>
      <c r="CP19" s="142"/>
      <c r="CQ19" s="143"/>
      <c r="CR19" s="142"/>
      <c r="CS19" s="143"/>
      <c r="CT19" s="142"/>
      <c r="CU19" s="143"/>
      <c r="CV19" s="142"/>
      <c r="CW19" s="143"/>
      <c r="CX19" s="145"/>
      <c r="CY19" s="142"/>
      <c r="CZ19" s="143"/>
      <c r="DA19" s="142"/>
      <c r="DB19" s="143"/>
      <c r="DC19" s="142"/>
      <c r="DD19" s="143"/>
      <c r="DE19" s="142"/>
      <c r="DF19" s="143"/>
      <c r="DG19" s="145"/>
      <c r="DH19" s="142"/>
      <c r="DI19" s="143"/>
      <c r="DJ19" s="142"/>
      <c r="DK19" s="143"/>
      <c r="DL19" s="142"/>
      <c r="DM19" s="143"/>
      <c r="DN19" s="142"/>
      <c r="DO19" s="143"/>
      <c r="DP19" s="142"/>
      <c r="DQ19" s="143"/>
      <c r="DR19" s="142"/>
      <c r="DS19" s="143"/>
      <c r="DT19" s="142"/>
      <c r="DU19" s="143"/>
      <c r="DV19" s="142"/>
      <c r="DW19" s="143"/>
      <c r="DX19" s="142"/>
      <c r="DY19" s="143"/>
      <c r="DZ19" s="142"/>
      <c r="EA19" s="143"/>
      <c r="EB19" s="142"/>
      <c r="EC19" s="143"/>
      <c r="ED19" s="142"/>
      <c r="EE19" s="143"/>
      <c r="EF19" s="142"/>
      <c r="EG19" s="143"/>
      <c r="EH19" s="142"/>
      <c r="EI19" s="143"/>
      <c r="EJ19" s="142"/>
      <c r="EK19" s="143"/>
      <c r="EL19" s="142"/>
      <c r="EM19" s="143"/>
      <c r="EN19" s="142"/>
      <c r="EO19" s="143"/>
      <c r="EP19" s="142"/>
      <c r="EQ19" s="143"/>
      <c r="ER19" s="142"/>
      <c r="ES19" s="143"/>
      <c r="ET19" s="142"/>
      <c r="EU19" s="143"/>
      <c r="EV19" s="142"/>
      <c r="EW19" s="143"/>
      <c r="EX19" s="142"/>
      <c r="EY19" s="143"/>
      <c r="EZ19" s="142"/>
      <c r="FA19" s="143"/>
      <c r="FB19" s="142"/>
      <c r="FC19" s="143"/>
      <c r="FD19" s="136">
        <f t="shared" si="0"/>
        <v>0</v>
      </c>
      <c r="FE19" s="136">
        <f t="shared" si="1"/>
        <v>0</v>
      </c>
      <c r="FF19" s="137" t="str">
        <f t="shared" si="2"/>
        <v>Bravo!!!</v>
      </c>
      <c r="FG19" s="235"/>
      <c r="FH19" s="235"/>
      <c r="FI19" s="235"/>
    </row>
    <row r="20" spans="1:165" x14ac:dyDescent="0.4">
      <c r="A20" s="138">
        <v>14</v>
      </c>
      <c r="B20" s="139"/>
      <c r="C20" s="139"/>
      <c r="D20" s="140"/>
      <c r="E20" s="141"/>
      <c r="F20" s="142"/>
      <c r="G20" s="143"/>
      <c r="H20" s="142"/>
      <c r="I20" s="143"/>
      <c r="J20" s="144"/>
      <c r="K20" s="143"/>
      <c r="L20" s="145"/>
      <c r="M20" s="145"/>
      <c r="N20" s="142"/>
      <c r="O20" s="143"/>
      <c r="P20" s="145"/>
      <c r="Q20" s="145"/>
      <c r="R20" s="142"/>
      <c r="S20" s="143"/>
      <c r="T20" s="145"/>
      <c r="U20" s="145"/>
      <c r="V20" s="142"/>
      <c r="W20" s="143"/>
      <c r="X20" s="145"/>
      <c r="Y20" s="142"/>
      <c r="Z20" s="143"/>
      <c r="AA20" s="142"/>
      <c r="AB20" s="143"/>
      <c r="AC20" s="142"/>
      <c r="AD20" s="143"/>
      <c r="AE20" s="145"/>
      <c r="AF20" s="145"/>
      <c r="AG20" s="142"/>
      <c r="AH20" s="143"/>
      <c r="AI20" s="142"/>
      <c r="AJ20" s="143"/>
      <c r="AK20" s="145"/>
      <c r="AL20" s="142"/>
      <c r="AM20" s="143"/>
      <c r="AN20" s="145"/>
      <c r="AO20" s="142"/>
      <c r="AP20" s="143"/>
      <c r="AQ20" s="142"/>
      <c r="AR20" s="143"/>
      <c r="AS20" s="142"/>
      <c r="AT20" s="143"/>
      <c r="AU20" s="142"/>
      <c r="AV20" s="143"/>
      <c r="AW20" s="142"/>
      <c r="AX20" s="143"/>
      <c r="AY20" s="142"/>
      <c r="AZ20" s="143"/>
      <c r="BA20" s="142"/>
      <c r="BB20" s="143"/>
      <c r="BC20" s="145"/>
      <c r="BD20" s="142"/>
      <c r="BE20" s="143"/>
      <c r="BF20" s="145"/>
      <c r="BG20" s="142"/>
      <c r="BH20" s="143"/>
      <c r="BI20" s="145"/>
      <c r="BJ20" s="142"/>
      <c r="BK20" s="143"/>
      <c r="BL20" s="145"/>
      <c r="BM20" s="142"/>
      <c r="BN20" s="143"/>
      <c r="BO20" s="145"/>
      <c r="BP20" s="142"/>
      <c r="BQ20" s="143"/>
      <c r="BR20" s="145"/>
      <c r="BS20" s="142"/>
      <c r="BT20" s="143"/>
      <c r="BU20" s="142"/>
      <c r="BV20" s="143"/>
      <c r="BW20" s="145"/>
      <c r="BX20" s="142"/>
      <c r="BY20" s="143"/>
      <c r="BZ20" s="142"/>
      <c r="CA20" s="143"/>
      <c r="CB20" s="142"/>
      <c r="CC20" s="143"/>
      <c r="CD20" s="145"/>
      <c r="CE20" s="142"/>
      <c r="CF20" s="143"/>
      <c r="CG20" s="145"/>
      <c r="CH20" s="142"/>
      <c r="CI20" s="143"/>
      <c r="CJ20" s="145"/>
      <c r="CK20" s="142"/>
      <c r="CL20" s="143"/>
      <c r="CM20" s="142"/>
      <c r="CN20" s="143"/>
      <c r="CO20" s="145"/>
      <c r="CP20" s="142"/>
      <c r="CQ20" s="143"/>
      <c r="CR20" s="142"/>
      <c r="CS20" s="143"/>
      <c r="CT20" s="142"/>
      <c r="CU20" s="143"/>
      <c r="CV20" s="142"/>
      <c r="CW20" s="143"/>
      <c r="CX20" s="145"/>
      <c r="CY20" s="142"/>
      <c r="CZ20" s="143"/>
      <c r="DA20" s="142"/>
      <c r="DB20" s="143"/>
      <c r="DC20" s="142"/>
      <c r="DD20" s="143"/>
      <c r="DE20" s="142"/>
      <c r="DF20" s="143"/>
      <c r="DG20" s="145"/>
      <c r="DH20" s="142"/>
      <c r="DI20" s="143"/>
      <c r="DJ20" s="142"/>
      <c r="DK20" s="143"/>
      <c r="DL20" s="142"/>
      <c r="DM20" s="143"/>
      <c r="DN20" s="142"/>
      <c r="DO20" s="143"/>
      <c r="DP20" s="142"/>
      <c r="DQ20" s="143"/>
      <c r="DR20" s="142"/>
      <c r="DS20" s="143"/>
      <c r="DT20" s="142"/>
      <c r="DU20" s="143"/>
      <c r="DV20" s="142"/>
      <c r="DW20" s="143"/>
      <c r="DX20" s="142"/>
      <c r="DY20" s="143"/>
      <c r="DZ20" s="142"/>
      <c r="EA20" s="143"/>
      <c r="EB20" s="142"/>
      <c r="EC20" s="143"/>
      <c r="ED20" s="142"/>
      <c r="EE20" s="143"/>
      <c r="EF20" s="142"/>
      <c r="EG20" s="143"/>
      <c r="EH20" s="142"/>
      <c r="EI20" s="143"/>
      <c r="EJ20" s="142"/>
      <c r="EK20" s="143"/>
      <c r="EL20" s="142"/>
      <c r="EM20" s="143"/>
      <c r="EN20" s="142"/>
      <c r="EO20" s="143"/>
      <c r="EP20" s="142"/>
      <c r="EQ20" s="143"/>
      <c r="ER20" s="142"/>
      <c r="ES20" s="143"/>
      <c r="ET20" s="142"/>
      <c r="EU20" s="143"/>
      <c r="EV20" s="142"/>
      <c r="EW20" s="143"/>
      <c r="EX20" s="142"/>
      <c r="EY20" s="143"/>
      <c r="EZ20" s="142"/>
      <c r="FA20" s="143"/>
      <c r="FB20" s="142"/>
      <c r="FC20" s="143"/>
      <c r="FD20" s="136">
        <f t="shared" si="0"/>
        <v>0</v>
      </c>
      <c r="FE20" s="136">
        <f t="shared" si="1"/>
        <v>0</v>
      </c>
      <c r="FF20" s="137" t="str">
        <f t="shared" si="2"/>
        <v>Bravo!!!</v>
      </c>
      <c r="FG20" s="235"/>
      <c r="FH20" s="235"/>
      <c r="FI20" s="235"/>
    </row>
    <row r="21" spans="1:165" x14ac:dyDescent="0.4">
      <c r="A21" s="138">
        <v>15</v>
      </c>
      <c r="B21" s="139"/>
      <c r="C21" s="139"/>
      <c r="D21" s="140"/>
      <c r="E21" s="141"/>
      <c r="F21" s="142"/>
      <c r="G21" s="143"/>
      <c r="H21" s="142"/>
      <c r="I21" s="143"/>
      <c r="J21" s="144"/>
      <c r="K21" s="143"/>
      <c r="L21" s="145"/>
      <c r="M21" s="145"/>
      <c r="N21" s="142"/>
      <c r="O21" s="143"/>
      <c r="P21" s="145"/>
      <c r="Q21" s="145"/>
      <c r="R21" s="142"/>
      <c r="S21" s="143"/>
      <c r="T21" s="145"/>
      <c r="U21" s="145"/>
      <c r="V21" s="142"/>
      <c r="W21" s="143"/>
      <c r="X21" s="145"/>
      <c r="Y21" s="142"/>
      <c r="Z21" s="143"/>
      <c r="AA21" s="142"/>
      <c r="AB21" s="143"/>
      <c r="AC21" s="142"/>
      <c r="AD21" s="143"/>
      <c r="AE21" s="145"/>
      <c r="AF21" s="145"/>
      <c r="AG21" s="142"/>
      <c r="AH21" s="143"/>
      <c r="AI21" s="142"/>
      <c r="AJ21" s="143"/>
      <c r="AK21" s="145"/>
      <c r="AL21" s="142"/>
      <c r="AM21" s="143"/>
      <c r="AN21" s="145"/>
      <c r="AO21" s="142"/>
      <c r="AP21" s="143"/>
      <c r="AQ21" s="142"/>
      <c r="AR21" s="143"/>
      <c r="AS21" s="142"/>
      <c r="AT21" s="143"/>
      <c r="AU21" s="142"/>
      <c r="AV21" s="143"/>
      <c r="AW21" s="142"/>
      <c r="AX21" s="143"/>
      <c r="AY21" s="142"/>
      <c r="AZ21" s="143"/>
      <c r="BA21" s="142"/>
      <c r="BB21" s="143"/>
      <c r="BC21" s="145"/>
      <c r="BD21" s="142"/>
      <c r="BE21" s="143"/>
      <c r="BF21" s="145"/>
      <c r="BG21" s="142"/>
      <c r="BH21" s="143"/>
      <c r="BI21" s="145"/>
      <c r="BJ21" s="142"/>
      <c r="BK21" s="143"/>
      <c r="BL21" s="145"/>
      <c r="BM21" s="142"/>
      <c r="BN21" s="143"/>
      <c r="BO21" s="145"/>
      <c r="BP21" s="142"/>
      <c r="BQ21" s="143"/>
      <c r="BR21" s="145"/>
      <c r="BS21" s="142"/>
      <c r="BT21" s="143"/>
      <c r="BU21" s="142"/>
      <c r="BV21" s="143"/>
      <c r="BW21" s="145"/>
      <c r="BX21" s="142"/>
      <c r="BY21" s="143"/>
      <c r="BZ21" s="142"/>
      <c r="CA21" s="143"/>
      <c r="CB21" s="142"/>
      <c r="CC21" s="143"/>
      <c r="CD21" s="145"/>
      <c r="CE21" s="142"/>
      <c r="CF21" s="143"/>
      <c r="CG21" s="145"/>
      <c r="CH21" s="142"/>
      <c r="CI21" s="143"/>
      <c r="CJ21" s="145"/>
      <c r="CK21" s="142"/>
      <c r="CL21" s="143"/>
      <c r="CM21" s="142"/>
      <c r="CN21" s="143"/>
      <c r="CO21" s="145"/>
      <c r="CP21" s="142"/>
      <c r="CQ21" s="143"/>
      <c r="CR21" s="142"/>
      <c r="CS21" s="143"/>
      <c r="CT21" s="142"/>
      <c r="CU21" s="143"/>
      <c r="CV21" s="142"/>
      <c r="CW21" s="143"/>
      <c r="CX21" s="145"/>
      <c r="CY21" s="142"/>
      <c r="CZ21" s="143"/>
      <c r="DA21" s="142"/>
      <c r="DB21" s="143"/>
      <c r="DC21" s="142"/>
      <c r="DD21" s="143"/>
      <c r="DE21" s="142"/>
      <c r="DF21" s="143"/>
      <c r="DG21" s="145"/>
      <c r="DH21" s="142"/>
      <c r="DI21" s="143"/>
      <c r="DJ21" s="142"/>
      <c r="DK21" s="143"/>
      <c r="DL21" s="142"/>
      <c r="DM21" s="143"/>
      <c r="DN21" s="142"/>
      <c r="DO21" s="143"/>
      <c r="DP21" s="142"/>
      <c r="DQ21" s="143"/>
      <c r="DR21" s="142"/>
      <c r="DS21" s="143"/>
      <c r="DT21" s="142"/>
      <c r="DU21" s="143"/>
      <c r="DV21" s="142"/>
      <c r="DW21" s="143"/>
      <c r="DX21" s="142"/>
      <c r="DY21" s="143"/>
      <c r="DZ21" s="142"/>
      <c r="EA21" s="143"/>
      <c r="EB21" s="142"/>
      <c r="EC21" s="143"/>
      <c r="ED21" s="142"/>
      <c r="EE21" s="143"/>
      <c r="EF21" s="142"/>
      <c r="EG21" s="143"/>
      <c r="EH21" s="142"/>
      <c r="EI21" s="143"/>
      <c r="EJ21" s="142"/>
      <c r="EK21" s="143"/>
      <c r="EL21" s="142"/>
      <c r="EM21" s="143"/>
      <c r="EN21" s="142"/>
      <c r="EO21" s="143"/>
      <c r="EP21" s="142"/>
      <c r="EQ21" s="143"/>
      <c r="ER21" s="142"/>
      <c r="ES21" s="143"/>
      <c r="ET21" s="142"/>
      <c r="EU21" s="143"/>
      <c r="EV21" s="142"/>
      <c r="EW21" s="143"/>
      <c r="EX21" s="142"/>
      <c r="EY21" s="143"/>
      <c r="EZ21" s="142"/>
      <c r="FA21" s="143"/>
      <c r="FB21" s="142"/>
      <c r="FC21" s="143"/>
      <c r="FD21" s="136">
        <f t="shared" si="0"/>
        <v>0</v>
      </c>
      <c r="FE21" s="136">
        <f t="shared" si="1"/>
        <v>0</v>
      </c>
      <c r="FF21" s="137" t="str">
        <f t="shared" si="2"/>
        <v>Bravo!!!</v>
      </c>
      <c r="FG21" s="235"/>
      <c r="FH21" s="235"/>
      <c r="FI21" s="235"/>
    </row>
    <row r="22" spans="1:165" x14ac:dyDescent="0.4">
      <c r="A22" s="138">
        <v>16</v>
      </c>
      <c r="B22" s="139"/>
      <c r="C22" s="139"/>
      <c r="D22" s="140"/>
      <c r="E22" s="141"/>
      <c r="F22" s="142"/>
      <c r="G22" s="143"/>
      <c r="H22" s="142"/>
      <c r="I22" s="143"/>
      <c r="J22" s="144"/>
      <c r="K22" s="143"/>
      <c r="L22" s="145"/>
      <c r="M22" s="145"/>
      <c r="N22" s="142"/>
      <c r="O22" s="143"/>
      <c r="P22" s="145"/>
      <c r="Q22" s="145"/>
      <c r="R22" s="142"/>
      <c r="S22" s="143"/>
      <c r="T22" s="145"/>
      <c r="U22" s="145"/>
      <c r="V22" s="142"/>
      <c r="W22" s="143"/>
      <c r="X22" s="145"/>
      <c r="Y22" s="142"/>
      <c r="Z22" s="143"/>
      <c r="AA22" s="142"/>
      <c r="AB22" s="143"/>
      <c r="AC22" s="142"/>
      <c r="AD22" s="143"/>
      <c r="AE22" s="145"/>
      <c r="AF22" s="145"/>
      <c r="AG22" s="142"/>
      <c r="AH22" s="143"/>
      <c r="AI22" s="142"/>
      <c r="AJ22" s="143"/>
      <c r="AK22" s="145"/>
      <c r="AL22" s="142"/>
      <c r="AM22" s="143"/>
      <c r="AN22" s="145"/>
      <c r="AO22" s="142"/>
      <c r="AP22" s="143"/>
      <c r="AQ22" s="142"/>
      <c r="AR22" s="143"/>
      <c r="AS22" s="142"/>
      <c r="AT22" s="143"/>
      <c r="AU22" s="142"/>
      <c r="AV22" s="143"/>
      <c r="AW22" s="142"/>
      <c r="AX22" s="143"/>
      <c r="AY22" s="142"/>
      <c r="AZ22" s="143"/>
      <c r="BA22" s="142"/>
      <c r="BB22" s="143"/>
      <c r="BC22" s="145"/>
      <c r="BD22" s="142"/>
      <c r="BE22" s="143"/>
      <c r="BF22" s="145"/>
      <c r="BG22" s="142"/>
      <c r="BH22" s="143"/>
      <c r="BI22" s="145"/>
      <c r="BJ22" s="142"/>
      <c r="BK22" s="143"/>
      <c r="BL22" s="145"/>
      <c r="BM22" s="142"/>
      <c r="BN22" s="143"/>
      <c r="BO22" s="145"/>
      <c r="BP22" s="142"/>
      <c r="BQ22" s="143"/>
      <c r="BR22" s="145"/>
      <c r="BS22" s="142"/>
      <c r="BT22" s="143"/>
      <c r="BU22" s="142"/>
      <c r="BV22" s="143"/>
      <c r="BW22" s="145"/>
      <c r="BX22" s="142"/>
      <c r="BY22" s="143"/>
      <c r="BZ22" s="142"/>
      <c r="CA22" s="143"/>
      <c r="CB22" s="142"/>
      <c r="CC22" s="143"/>
      <c r="CD22" s="145"/>
      <c r="CE22" s="142"/>
      <c r="CF22" s="143"/>
      <c r="CG22" s="145"/>
      <c r="CH22" s="142"/>
      <c r="CI22" s="143"/>
      <c r="CJ22" s="145"/>
      <c r="CK22" s="142"/>
      <c r="CL22" s="143"/>
      <c r="CM22" s="142"/>
      <c r="CN22" s="143"/>
      <c r="CO22" s="145"/>
      <c r="CP22" s="142"/>
      <c r="CQ22" s="143"/>
      <c r="CR22" s="142"/>
      <c r="CS22" s="143"/>
      <c r="CT22" s="142"/>
      <c r="CU22" s="143"/>
      <c r="CV22" s="142"/>
      <c r="CW22" s="143"/>
      <c r="CX22" s="145"/>
      <c r="CY22" s="142"/>
      <c r="CZ22" s="143"/>
      <c r="DA22" s="142"/>
      <c r="DB22" s="143"/>
      <c r="DC22" s="142"/>
      <c r="DD22" s="143"/>
      <c r="DE22" s="142"/>
      <c r="DF22" s="143"/>
      <c r="DG22" s="145"/>
      <c r="DH22" s="142"/>
      <c r="DI22" s="143"/>
      <c r="DJ22" s="142"/>
      <c r="DK22" s="143"/>
      <c r="DL22" s="142"/>
      <c r="DM22" s="143"/>
      <c r="DN22" s="142"/>
      <c r="DO22" s="143"/>
      <c r="DP22" s="142"/>
      <c r="DQ22" s="143"/>
      <c r="DR22" s="142"/>
      <c r="DS22" s="143"/>
      <c r="DT22" s="142"/>
      <c r="DU22" s="143"/>
      <c r="DV22" s="142"/>
      <c r="DW22" s="143"/>
      <c r="DX22" s="142"/>
      <c r="DY22" s="143"/>
      <c r="DZ22" s="142"/>
      <c r="EA22" s="143"/>
      <c r="EB22" s="142"/>
      <c r="EC22" s="143"/>
      <c r="ED22" s="142"/>
      <c r="EE22" s="143"/>
      <c r="EF22" s="142"/>
      <c r="EG22" s="143"/>
      <c r="EH22" s="142"/>
      <c r="EI22" s="143"/>
      <c r="EJ22" s="142"/>
      <c r="EK22" s="143"/>
      <c r="EL22" s="142"/>
      <c r="EM22" s="143"/>
      <c r="EN22" s="142"/>
      <c r="EO22" s="143"/>
      <c r="EP22" s="142"/>
      <c r="EQ22" s="143"/>
      <c r="ER22" s="142"/>
      <c r="ES22" s="143"/>
      <c r="ET22" s="142"/>
      <c r="EU22" s="143"/>
      <c r="EV22" s="142"/>
      <c r="EW22" s="143"/>
      <c r="EX22" s="142"/>
      <c r="EY22" s="143"/>
      <c r="EZ22" s="142"/>
      <c r="FA22" s="143"/>
      <c r="FB22" s="142"/>
      <c r="FC22" s="143"/>
      <c r="FD22" s="136">
        <f t="shared" si="0"/>
        <v>0</v>
      </c>
      <c r="FE22" s="136">
        <f t="shared" si="1"/>
        <v>0</v>
      </c>
      <c r="FF22" s="137" t="str">
        <f t="shared" si="2"/>
        <v>Bravo!!!</v>
      </c>
      <c r="FG22" s="235"/>
      <c r="FH22" s="235"/>
      <c r="FI22" s="235"/>
    </row>
    <row r="23" spans="1:165" x14ac:dyDescent="0.4">
      <c r="A23" s="138">
        <v>17</v>
      </c>
      <c r="B23" s="139"/>
      <c r="C23" s="139"/>
      <c r="D23" s="140"/>
      <c r="E23" s="141"/>
      <c r="F23" s="142"/>
      <c r="G23" s="143"/>
      <c r="H23" s="142"/>
      <c r="I23" s="143"/>
      <c r="J23" s="144"/>
      <c r="K23" s="143"/>
      <c r="L23" s="145"/>
      <c r="M23" s="145"/>
      <c r="N23" s="142"/>
      <c r="O23" s="143"/>
      <c r="P23" s="145"/>
      <c r="Q23" s="145"/>
      <c r="R23" s="142"/>
      <c r="S23" s="143"/>
      <c r="T23" s="145"/>
      <c r="U23" s="145"/>
      <c r="V23" s="142"/>
      <c r="W23" s="143"/>
      <c r="X23" s="145"/>
      <c r="Y23" s="142"/>
      <c r="Z23" s="143"/>
      <c r="AA23" s="142"/>
      <c r="AB23" s="143"/>
      <c r="AC23" s="142"/>
      <c r="AD23" s="143"/>
      <c r="AE23" s="145"/>
      <c r="AF23" s="145"/>
      <c r="AG23" s="142"/>
      <c r="AH23" s="143"/>
      <c r="AI23" s="142"/>
      <c r="AJ23" s="143"/>
      <c r="AK23" s="145"/>
      <c r="AL23" s="142"/>
      <c r="AM23" s="143"/>
      <c r="AN23" s="145"/>
      <c r="AO23" s="142"/>
      <c r="AP23" s="143"/>
      <c r="AQ23" s="142"/>
      <c r="AR23" s="143"/>
      <c r="AS23" s="142"/>
      <c r="AT23" s="143"/>
      <c r="AU23" s="142"/>
      <c r="AV23" s="143"/>
      <c r="AW23" s="142"/>
      <c r="AX23" s="143"/>
      <c r="AY23" s="142"/>
      <c r="AZ23" s="143"/>
      <c r="BA23" s="142"/>
      <c r="BB23" s="143"/>
      <c r="BC23" s="145"/>
      <c r="BD23" s="142"/>
      <c r="BE23" s="143"/>
      <c r="BF23" s="145"/>
      <c r="BG23" s="142"/>
      <c r="BH23" s="143"/>
      <c r="BI23" s="145"/>
      <c r="BJ23" s="142"/>
      <c r="BK23" s="143"/>
      <c r="BL23" s="145"/>
      <c r="BM23" s="142"/>
      <c r="BN23" s="143"/>
      <c r="BO23" s="145"/>
      <c r="BP23" s="142"/>
      <c r="BQ23" s="143"/>
      <c r="BR23" s="145"/>
      <c r="BS23" s="142"/>
      <c r="BT23" s="143"/>
      <c r="BU23" s="142"/>
      <c r="BV23" s="143"/>
      <c r="BW23" s="145"/>
      <c r="BX23" s="142"/>
      <c r="BY23" s="143"/>
      <c r="BZ23" s="142"/>
      <c r="CA23" s="143"/>
      <c r="CB23" s="142"/>
      <c r="CC23" s="143"/>
      <c r="CD23" s="145"/>
      <c r="CE23" s="142"/>
      <c r="CF23" s="143"/>
      <c r="CG23" s="145"/>
      <c r="CH23" s="142"/>
      <c r="CI23" s="143"/>
      <c r="CJ23" s="145"/>
      <c r="CK23" s="142"/>
      <c r="CL23" s="143"/>
      <c r="CM23" s="142"/>
      <c r="CN23" s="143"/>
      <c r="CO23" s="145"/>
      <c r="CP23" s="142"/>
      <c r="CQ23" s="143"/>
      <c r="CR23" s="142"/>
      <c r="CS23" s="143"/>
      <c r="CT23" s="142"/>
      <c r="CU23" s="143"/>
      <c r="CV23" s="142"/>
      <c r="CW23" s="143"/>
      <c r="CX23" s="145"/>
      <c r="CY23" s="142"/>
      <c r="CZ23" s="143"/>
      <c r="DA23" s="142"/>
      <c r="DB23" s="143"/>
      <c r="DC23" s="142"/>
      <c r="DD23" s="143"/>
      <c r="DE23" s="142"/>
      <c r="DF23" s="143"/>
      <c r="DG23" s="145"/>
      <c r="DH23" s="142"/>
      <c r="DI23" s="143"/>
      <c r="DJ23" s="142"/>
      <c r="DK23" s="143"/>
      <c r="DL23" s="142"/>
      <c r="DM23" s="143"/>
      <c r="DN23" s="142"/>
      <c r="DO23" s="143"/>
      <c r="DP23" s="142"/>
      <c r="DQ23" s="143"/>
      <c r="DR23" s="142"/>
      <c r="DS23" s="143"/>
      <c r="DT23" s="142"/>
      <c r="DU23" s="143"/>
      <c r="DV23" s="142"/>
      <c r="DW23" s="143"/>
      <c r="DX23" s="142"/>
      <c r="DY23" s="143"/>
      <c r="DZ23" s="142"/>
      <c r="EA23" s="143"/>
      <c r="EB23" s="142"/>
      <c r="EC23" s="143"/>
      <c r="ED23" s="142"/>
      <c r="EE23" s="143"/>
      <c r="EF23" s="142"/>
      <c r="EG23" s="143"/>
      <c r="EH23" s="142"/>
      <c r="EI23" s="143"/>
      <c r="EJ23" s="142"/>
      <c r="EK23" s="143"/>
      <c r="EL23" s="142"/>
      <c r="EM23" s="143"/>
      <c r="EN23" s="142"/>
      <c r="EO23" s="143"/>
      <c r="EP23" s="142"/>
      <c r="EQ23" s="143"/>
      <c r="ER23" s="142"/>
      <c r="ES23" s="143"/>
      <c r="ET23" s="142"/>
      <c r="EU23" s="143"/>
      <c r="EV23" s="142"/>
      <c r="EW23" s="143"/>
      <c r="EX23" s="142"/>
      <c r="EY23" s="143"/>
      <c r="EZ23" s="142"/>
      <c r="FA23" s="143"/>
      <c r="FB23" s="142"/>
      <c r="FC23" s="143"/>
      <c r="FD23" s="136">
        <f t="shared" si="0"/>
        <v>0</v>
      </c>
      <c r="FE23" s="136">
        <f t="shared" si="1"/>
        <v>0</v>
      </c>
      <c r="FF23" s="137" t="str">
        <f t="shared" si="2"/>
        <v>Bravo!!!</v>
      </c>
      <c r="FG23" s="235"/>
      <c r="FH23" s="235"/>
      <c r="FI23" s="235"/>
    </row>
    <row r="24" spans="1:165" x14ac:dyDescent="0.4">
      <c r="A24" s="138">
        <v>18</v>
      </c>
      <c r="B24" s="139"/>
      <c r="C24" s="139"/>
      <c r="D24" s="140"/>
      <c r="E24" s="141"/>
      <c r="F24" s="142"/>
      <c r="G24" s="143"/>
      <c r="H24" s="142"/>
      <c r="I24" s="143"/>
      <c r="J24" s="144"/>
      <c r="K24" s="143"/>
      <c r="L24" s="145"/>
      <c r="M24" s="145"/>
      <c r="N24" s="142"/>
      <c r="O24" s="143"/>
      <c r="P24" s="145"/>
      <c r="Q24" s="145"/>
      <c r="R24" s="142"/>
      <c r="S24" s="143"/>
      <c r="T24" s="145"/>
      <c r="U24" s="145"/>
      <c r="V24" s="142"/>
      <c r="W24" s="143"/>
      <c r="X24" s="145"/>
      <c r="Y24" s="142"/>
      <c r="Z24" s="143"/>
      <c r="AA24" s="142"/>
      <c r="AB24" s="143"/>
      <c r="AC24" s="142"/>
      <c r="AD24" s="143"/>
      <c r="AE24" s="145"/>
      <c r="AF24" s="145"/>
      <c r="AG24" s="142"/>
      <c r="AH24" s="143"/>
      <c r="AI24" s="142"/>
      <c r="AJ24" s="143"/>
      <c r="AK24" s="145"/>
      <c r="AL24" s="142"/>
      <c r="AM24" s="143"/>
      <c r="AN24" s="145"/>
      <c r="AO24" s="142"/>
      <c r="AP24" s="143"/>
      <c r="AQ24" s="142"/>
      <c r="AR24" s="143"/>
      <c r="AS24" s="142"/>
      <c r="AT24" s="143"/>
      <c r="AU24" s="142"/>
      <c r="AV24" s="143"/>
      <c r="AW24" s="142"/>
      <c r="AX24" s="143"/>
      <c r="AY24" s="142"/>
      <c r="AZ24" s="143"/>
      <c r="BA24" s="142"/>
      <c r="BB24" s="143"/>
      <c r="BC24" s="145"/>
      <c r="BD24" s="142"/>
      <c r="BE24" s="143"/>
      <c r="BF24" s="145"/>
      <c r="BG24" s="142"/>
      <c r="BH24" s="143"/>
      <c r="BI24" s="145"/>
      <c r="BJ24" s="142"/>
      <c r="BK24" s="143"/>
      <c r="BL24" s="145"/>
      <c r="BM24" s="142"/>
      <c r="BN24" s="143"/>
      <c r="BO24" s="145"/>
      <c r="BP24" s="142"/>
      <c r="BQ24" s="143"/>
      <c r="BR24" s="145"/>
      <c r="BS24" s="142"/>
      <c r="BT24" s="143"/>
      <c r="BU24" s="142"/>
      <c r="BV24" s="143"/>
      <c r="BW24" s="145"/>
      <c r="BX24" s="142"/>
      <c r="BY24" s="143"/>
      <c r="BZ24" s="142"/>
      <c r="CA24" s="143"/>
      <c r="CB24" s="142"/>
      <c r="CC24" s="143"/>
      <c r="CD24" s="145"/>
      <c r="CE24" s="142"/>
      <c r="CF24" s="143"/>
      <c r="CG24" s="145"/>
      <c r="CH24" s="142"/>
      <c r="CI24" s="143"/>
      <c r="CJ24" s="145"/>
      <c r="CK24" s="142"/>
      <c r="CL24" s="143"/>
      <c r="CM24" s="142"/>
      <c r="CN24" s="143"/>
      <c r="CO24" s="145"/>
      <c r="CP24" s="142"/>
      <c r="CQ24" s="143"/>
      <c r="CR24" s="142"/>
      <c r="CS24" s="143"/>
      <c r="CT24" s="142"/>
      <c r="CU24" s="143"/>
      <c r="CV24" s="142"/>
      <c r="CW24" s="143"/>
      <c r="CX24" s="145"/>
      <c r="CY24" s="142"/>
      <c r="CZ24" s="143"/>
      <c r="DA24" s="142"/>
      <c r="DB24" s="143"/>
      <c r="DC24" s="142"/>
      <c r="DD24" s="143"/>
      <c r="DE24" s="142"/>
      <c r="DF24" s="143"/>
      <c r="DG24" s="145"/>
      <c r="DH24" s="142"/>
      <c r="DI24" s="143"/>
      <c r="DJ24" s="142"/>
      <c r="DK24" s="143"/>
      <c r="DL24" s="142"/>
      <c r="DM24" s="143"/>
      <c r="DN24" s="142"/>
      <c r="DO24" s="143"/>
      <c r="DP24" s="142"/>
      <c r="DQ24" s="143"/>
      <c r="DR24" s="142"/>
      <c r="DS24" s="143"/>
      <c r="DT24" s="142"/>
      <c r="DU24" s="143"/>
      <c r="DV24" s="142"/>
      <c r="DW24" s="143"/>
      <c r="DX24" s="142"/>
      <c r="DY24" s="143"/>
      <c r="DZ24" s="142"/>
      <c r="EA24" s="143"/>
      <c r="EB24" s="142"/>
      <c r="EC24" s="143"/>
      <c r="ED24" s="142"/>
      <c r="EE24" s="143"/>
      <c r="EF24" s="142"/>
      <c r="EG24" s="143"/>
      <c r="EH24" s="142"/>
      <c r="EI24" s="143"/>
      <c r="EJ24" s="142"/>
      <c r="EK24" s="143"/>
      <c r="EL24" s="142"/>
      <c r="EM24" s="143"/>
      <c r="EN24" s="142"/>
      <c r="EO24" s="143"/>
      <c r="EP24" s="142"/>
      <c r="EQ24" s="143"/>
      <c r="ER24" s="142"/>
      <c r="ES24" s="143"/>
      <c r="ET24" s="142"/>
      <c r="EU24" s="143"/>
      <c r="EV24" s="142"/>
      <c r="EW24" s="143"/>
      <c r="EX24" s="142"/>
      <c r="EY24" s="143"/>
      <c r="EZ24" s="142"/>
      <c r="FA24" s="143"/>
      <c r="FB24" s="142"/>
      <c r="FC24" s="143"/>
      <c r="FD24" s="136">
        <f t="shared" si="0"/>
        <v>0</v>
      </c>
      <c r="FE24" s="136">
        <f t="shared" si="1"/>
        <v>0</v>
      </c>
      <c r="FF24" s="137" t="str">
        <f t="shared" si="2"/>
        <v>Bravo!!!</v>
      </c>
      <c r="FG24" s="235"/>
      <c r="FH24" s="235"/>
      <c r="FI24" s="235"/>
    </row>
    <row r="25" spans="1:165" x14ac:dyDescent="0.4">
      <c r="A25" s="138">
        <v>19</v>
      </c>
      <c r="B25" s="139"/>
      <c r="C25" s="139"/>
      <c r="D25" s="140"/>
      <c r="E25" s="141"/>
      <c r="F25" s="142"/>
      <c r="G25" s="143"/>
      <c r="H25" s="142"/>
      <c r="I25" s="143"/>
      <c r="J25" s="144"/>
      <c r="K25" s="143"/>
      <c r="L25" s="145"/>
      <c r="M25" s="145"/>
      <c r="N25" s="142"/>
      <c r="O25" s="143"/>
      <c r="P25" s="145"/>
      <c r="Q25" s="145"/>
      <c r="R25" s="142"/>
      <c r="S25" s="143"/>
      <c r="T25" s="145"/>
      <c r="U25" s="145"/>
      <c r="V25" s="142"/>
      <c r="W25" s="143"/>
      <c r="X25" s="145"/>
      <c r="Y25" s="142"/>
      <c r="Z25" s="143"/>
      <c r="AA25" s="142"/>
      <c r="AB25" s="143"/>
      <c r="AC25" s="142"/>
      <c r="AD25" s="143"/>
      <c r="AE25" s="145"/>
      <c r="AF25" s="145"/>
      <c r="AG25" s="142"/>
      <c r="AH25" s="143"/>
      <c r="AI25" s="142"/>
      <c r="AJ25" s="143"/>
      <c r="AK25" s="145"/>
      <c r="AL25" s="142"/>
      <c r="AM25" s="143"/>
      <c r="AN25" s="145"/>
      <c r="AO25" s="142"/>
      <c r="AP25" s="143"/>
      <c r="AQ25" s="142"/>
      <c r="AR25" s="143"/>
      <c r="AS25" s="142"/>
      <c r="AT25" s="143"/>
      <c r="AU25" s="142"/>
      <c r="AV25" s="143"/>
      <c r="AW25" s="142"/>
      <c r="AX25" s="143"/>
      <c r="AY25" s="142"/>
      <c r="AZ25" s="143"/>
      <c r="BA25" s="142"/>
      <c r="BB25" s="143"/>
      <c r="BC25" s="145"/>
      <c r="BD25" s="142"/>
      <c r="BE25" s="143"/>
      <c r="BF25" s="145"/>
      <c r="BG25" s="142"/>
      <c r="BH25" s="143"/>
      <c r="BI25" s="145"/>
      <c r="BJ25" s="142"/>
      <c r="BK25" s="143"/>
      <c r="BL25" s="145"/>
      <c r="BM25" s="142"/>
      <c r="BN25" s="143"/>
      <c r="BO25" s="145"/>
      <c r="BP25" s="142"/>
      <c r="BQ25" s="143"/>
      <c r="BR25" s="145"/>
      <c r="BS25" s="142"/>
      <c r="BT25" s="143"/>
      <c r="BU25" s="142"/>
      <c r="BV25" s="143"/>
      <c r="BW25" s="145"/>
      <c r="BX25" s="142"/>
      <c r="BY25" s="143"/>
      <c r="BZ25" s="142"/>
      <c r="CA25" s="143"/>
      <c r="CB25" s="142"/>
      <c r="CC25" s="143"/>
      <c r="CD25" s="145"/>
      <c r="CE25" s="142"/>
      <c r="CF25" s="143"/>
      <c r="CG25" s="145"/>
      <c r="CH25" s="142"/>
      <c r="CI25" s="143"/>
      <c r="CJ25" s="145"/>
      <c r="CK25" s="142"/>
      <c r="CL25" s="143"/>
      <c r="CM25" s="142"/>
      <c r="CN25" s="143"/>
      <c r="CO25" s="145"/>
      <c r="CP25" s="142"/>
      <c r="CQ25" s="143"/>
      <c r="CR25" s="142"/>
      <c r="CS25" s="143"/>
      <c r="CT25" s="142"/>
      <c r="CU25" s="143"/>
      <c r="CV25" s="142"/>
      <c r="CW25" s="143"/>
      <c r="CX25" s="145"/>
      <c r="CY25" s="142"/>
      <c r="CZ25" s="143"/>
      <c r="DA25" s="142"/>
      <c r="DB25" s="143"/>
      <c r="DC25" s="142"/>
      <c r="DD25" s="143"/>
      <c r="DE25" s="142"/>
      <c r="DF25" s="143"/>
      <c r="DG25" s="145"/>
      <c r="DH25" s="142"/>
      <c r="DI25" s="143"/>
      <c r="DJ25" s="142"/>
      <c r="DK25" s="143"/>
      <c r="DL25" s="142"/>
      <c r="DM25" s="143"/>
      <c r="DN25" s="142"/>
      <c r="DO25" s="143"/>
      <c r="DP25" s="142"/>
      <c r="DQ25" s="143"/>
      <c r="DR25" s="142"/>
      <c r="DS25" s="143"/>
      <c r="DT25" s="142"/>
      <c r="DU25" s="143"/>
      <c r="DV25" s="142"/>
      <c r="DW25" s="143"/>
      <c r="DX25" s="142"/>
      <c r="DY25" s="143"/>
      <c r="DZ25" s="142"/>
      <c r="EA25" s="143"/>
      <c r="EB25" s="142"/>
      <c r="EC25" s="143"/>
      <c r="ED25" s="142"/>
      <c r="EE25" s="143"/>
      <c r="EF25" s="142"/>
      <c r="EG25" s="143"/>
      <c r="EH25" s="142"/>
      <c r="EI25" s="143"/>
      <c r="EJ25" s="142"/>
      <c r="EK25" s="143"/>
      <c r="EL25" s="142"/>
      <c r="EM25" s="143"/>
      <c r="EN25" s="142"/>
      <c r="EO25" s="143"/>
      <c r="EP25" s="142"/>
      <c r="EQ25" s="143"/>
      <c r="ER25" s="142"/>
      <c r="ES25" s="143"/>
      <c r="ET25" s="142"/>
      <c r="EU25" s="143"/>
      <c r="EV25" s="142"/>
      <c r="EW25" s="143"/>
      <c r="EX25" s="142"/>
      <c r="EY25" s="143"/>
      <c r="EZ25" s="142"/>
      <c r="FA25" s="143"/>
      <c r="FB25" s="142"/>
      <c r="FC25" s="143"/>
      <c r="FD25" s="136">
        <f t="shared" si="0"/>
        <v>0</v>
      </c>
      <c r="FE25" s="136">
        <f t="shared" si="1"/>
        <v>0</v>
      </c>
      <c r="FF25" s="137" t="str">
        <f t="shared" si="2"/>
        <v>Bravo!!!</v>
      </c>
      <c r="FG25" s="235"/>
      <c r="FH25" s="235"/>
      <c r="FI25" s="235"/>
    </row>
    <row r="26" spans="1:165" x14ac:dyDescent="0.4">
      <c r="A26" s="138">
        <v>20</v>
      </c>
      <c r="B26" s="139"/>
      <c r="C26" s="139"/>
      <c r="D26" s="140"/>
      <c r="E26" s="141"/>
      <c r="F26" s="142"/>
      <c r="G26" s="143"/>
      <c r="H26" s="142"/>
      <c r="I26" s="143"/>
      <c r="J26" s="144"/>
      <c r="K26" s="143"/>
      <c r="L26" s="145"/>
      <c r="M26" s="145"/>
      <c r="N26" s="142"/>
      <c r="O26" s="143"/>
      <c r="P26" s="145"/>
      <c r="Q26" s="145"/>
      <c r="R26" s="142"/>
      <c r="S26" s="143"/>
      <c r="T26" s="145"/>
      <c r="U26" s="145"/>
      <c r="V26" s="142"/>
      <c r="W26" s="143"/>
      <c r="X26" s="145"/>
      <c r="Y26" s="142"/>
      <c r="Z26" s="143"/>
      <c r="AA26" s="142"/>
      <c r="AB26" s="143"/>
      <c r="AC26" s="142"/>
      <c r="AD26" s="143"/>
      <c r="AE26" s="145"/>
      <c r="AF26" s="145"/>
      <c r="AG26" s="142"/>
      <c r="AH26" s="143"/>
      <c r="AI26" s="142"/>
      <c r="AJ26" s="143"/>
      <c r="AK26" s="145"/>
      <c r="AL26" s="142"/>
      <c r="AM26" s="143"/>
      <c r="AN26" s="145"/>
      <c r="AO26" s="142"/>
      <c r="AP26" s="143"/>
      <c r="AQ26" s="142"/>
      <c r="AR26" s="143"/>
      <c r="AS26" s="142"/>
      <c r="AT26" s="143"/>
      <c r="AU26" s="142"/>
      <c r="AV26" s="143"/>
      <c r="AW26" s="142"/>
      <c r="AX26" s="143"/>
      <c r="AY26" s="142"/>
      <c r="AZ26" s="143"/>
      <c r="BA26" s="142"/>
      <c r="BB26" s="143"/>
      <c r="BC26" s="145"/>
      <c r="BD26" s="142"/>
      <c r="BE26" s="143"/>
      <c r="BF26" s="145"/>
      <c r="BG26" s="142"/>
      <c r="BH26" s="143"/>
      <c r="BI26" s="145"/>
      <c r="BJ26" s="142"/>
      <c r="BK26" s="143"/>
      <c r="BL26" s="145"/>
      <c r="BM26" s="142"/>
      <c r="BN26" s="143"/>
      <c r="BO26" s="145"/>
      <c r="BP26" s="142"/>
      <c r="BQ26" s="143"/>
      <c r="BR26" s="145"/>
      <c r="BS26" s="142"/>
      <c r="BT26" s="143"/>
      <c r="BU26" s="142"/>
      <c r="BV26" s="143"/>
      <c r="BW26" s="145"/>
      <c r="BX26" s="142"/>
      <c r="BY26" s="143"/>
      <c r="BZ26" s="142"/>
      <c r="CA26" s="143"/>
      <c r="CB26" s="142"/>
      <c r="CC26" s="143"/>
      <c r="CD26" s="145"/>
      <c r="CE26" s="142"/>
      <c r="CF26" s="143"/>
      <c r="CG26" s="145"/>
      <c r="CH26" s="142"/>
      <c r="CI26" s="143"/>
      <c r="CJ26" s="145"/>
      <c r="CK26" s="142"/>
      <c r="CL26" s="143"/>
      <c r="CM26" s="142"/>
      <c r="CN26" s="143"/>
      <c r="CO26" s="145"/>
      <c r="CP26" s="142"/>
      <c r="CQ26" s="143"/>
      <c r="CR26" s="142"/>
      <c r="CS26" s="143"/>
      <c r="CT26" s="142"/>
      <c r="CU26" s="143"/>
      <c r="CV26" s="142"/>
      <c r="CW26" s="143"/>
      <c r="CX26" s="145"/>
      <c r="CY26" s="142"/>
      <c r="CZ26" s="143"/>
      <c r="DA26" s="142"/>
      <c r="DB26" s="143"/>
      <c r="DC26" s="142"/>
      <c r="DD26" s="143"/>
      <c r="DE26" s="142"/>
      <c r="DF26" s="143"/>
      <c r="DG26" s="145"/>
      <c r="DH26" s="142"/>
      <c r="DI26" s="143"/>
      <c r="DJ26" s="142"/>
      <c r="DK26" s="143"/>
      <c r="DL26" s="142"/>
      <c r="DM26" s="143"/>
      <c r="DN26" s="142"/>
      <c r="DO26" s="143"/>
      <c r="DP26" s="142"/>
      <c r="DQ26" s="143"/>
      <c r="DR26" s="142"/>
      <c r="DS26" s="143"/>
      <c r="DT26" s="142"/>
      <c r="DU26" s="143"/>
      <c r="DV26" s="142"/>
      <c r="DW26" s="143"/>
      <c r="DX26" s="142"/>
      <c r="DY26" s="143"/>
      <c r="DZ26" s="142"/>
      <c r="EA26" s="143"/>
      <c r="EB26" s="142"/>
      <c r="EC26" s="143"/>
      <c r="ED26" s="142"/>
      <c r="EE26" s="143"/>
      <c r="EF26" s="142"/>
      <c r="EG26" s="143"/>
      <c r="EH26" s="142"/>
      <c r="EI26" s="143"/>
      <c r="EJ26" s="142"/>
      <c r="EK26" s="143"/>
      <c r="EL26" s="142"/>
      <c r="EM26" s="143"/>
      <c r="EN26" s="142"/>
      <c r="EO26" s="143"/>
      <c r="EP26" s="142"/>
      <c r="EQ26" s="143"/>
      <c r="ER26" s="142"/>
      <c r="ES26" s="143"/>
      <c r="ET26" s="142"/>
      <c r="EU26" s="143"/>
      <c r="EV26" s="142"/>
      <c r="EW26" s="143"/>
      <c r="EX26" s="142"/>
      <c r="EY26" s="143"/>
      <c r="EZ26" s="142"/>
      <c r="FA26" s="143"/>
      <c r="FB26" s="142"/>
      <c r="FC26" s="143"/>
      <c r="FD26" s="136">
        <f t="shared" si="0"/>
        <v>0</v>
      </c>
      <c r="FE26" s="136">
        <f t="shared" si="1"/>
        <v>0</v>
      </c>
      <c r="FF26" s="137" t="str">
        <f t="shared" si="2"/>
        <v>Bravo!!!</v>
      </c>
      <c r="FG26" s="235"/>
      <c r="FH26" s="235"/>
      <c r="FI26" s="235"/>
    </row>
    <row r="27" spans="1:165" x14ac:dyDescent="0.4">
      <c r="A27" s="138">
        <v>21</v>
      </c>
      <c r="B27" s="139"/>
      <c r="C27" s="139"/>
      <c r="D27" s="140"/>
      <c r="E27" s="141"/>
      <c r="F27" s="142"/>
      <c r="G27" s="143"/>
      <c r="H27" s="142"/>
      <c r="I27" s="143"/>
      <c r="J27" s="144"/>
      <c r="K27" s="143"/>
      <c r="L27" s="145"/>
      <c r="M27" s="145"/>
      <c r="N27" s="142"/>
      <c r="O27" s="143"/>
      <c r="P27" s="145"/>
      <c r="Q27" s="145"/>
      <c r="R27" s="142"/>
      <c r="S27" s="143"/>
      <c r="T27" s="145"/>
      <c r="U27" s="145"/>
      <c r="V27" s="142"/>
      <c r="W27" s="143"/>
      <c r="X27" s="145"/>
      <c r="Y27" s="142"/>
      <c r="Z27" s="143"/>
      <c r="AA27" s="142"/>
      <c r="AB27" s="143"/>
      <c r="AC27" s="142"/>
      <c r="AD27" s="143"/>
      <c r="AE27" s="145"/>
      <c r="AF27" s="145"/>
      <c r="AG27" s="142"/>
      <c r="AH27" s="143"/>
      <c r="AI27" s="142"/>
      <c r="AJ27" s="143"/>
      <c r="AK27" s="145"/>
      <c r="AL27" s="142"/>
      <c r="AM27" s="143"/>
      <c r="AN27" s="145"/>
      <c r="AO27" s="142"/>
      <c r="AP27" s="143"/>
      <c r="AQ27" s="142"/>
      <c r="AR27" s="143"/>
      <c r="AS27" s="142"/>
      <c r="AT27" s="143"/>
      <c r="AU27" s="142"/>
      <c r="AV27" s="143"/>
      <c r="AW27" s="142"/>
      <c r="AX27" s="143"/>
      <c r="AY27" s="142"/>
      <c r="AZ27" s="143"/>
      <c r="BA27" s="142"/>
      <c r="BB27" s="143"/>
      <c r="BC27" s="145"/>
      <c r="BD27" s="142"/>
      <c r="BE27" s="143"/>
      <c r="BF27" s="145"/>
      <c r="BG27" s="142"/>
      <c r="BH27" s="143"/>
      <c r="BI27" s="145"/>
      <c r="BJ27" s="142"/>
      <c r="BK27" s="143"/>
      <c r="BL27" s="145"/>
      <c r="BM27" s="142"/>
      <c r="BN27" s="143"/>
      <c r="BO27" s="145"/>
      <c r="BP27" s="142"/>
      <c r="BQ27" s="143"/>
      <c r="BR27" s="145"/>
      <c r="BS27" s="142"/>
      <c r="BT27" s="143"/>
      <c r="BU27" s="142"/>
      <c r="BV27" s="143"/>
      <c r="BW27" s="145"/>
      <c r="BX27" s="142"/>
      <c r="BY27" s="143"/>
      <c r="BZ27" s="142"/>
      <c r="CA27" s="143"/>
      <c r="CB27" s="142"/>
      <c r="CC27" s="143"/>
      <c r="CD27" s="145"/>
      <c r="CE27" s="142"/>
      <c r="CF27" s="143"/>
      <c r="CG27" s="145"/>
      <c r="CH27" s="142"/>
      <c r="CI27" s="143"/>
      <c r="CJ27" s="145"/>
      <c r="CK27" s="142"/>
      <c r="CL27" s="143"/>
      <c r="CM27" s="142"/>
      <c r="CN27" s="143"/>
      <c r="CO27" s="145"/>
      <c r="CP27" s="142"/>
      <c r="CQ27" s="143"/>
      <c r="CR27" s="142"/>
      <c r="CS27" s="143"/>
      <c r="CT27" s="142"/>
      <c r="CU27" s="143"/>
      <c r="CV27" s="142"/>
      <c r="CW27" s="143"/>
      <c r="CX27" s="145"/>
      <c r="CY27" s="142"/>
      <c r="CZ27" s="143"/>
      <c r="DA27" s="142"/>
      <c r="DB27" s="143"/>
      <c r="DC27" s="142"/>
      <c r="DD27" s="143"/>
      <c r="DE27" s="142"/>
      <c r="DF27" s="143"/>
      <c r="DG27" s="145"/>
      <c r="DH27" s="142"/>
      <c r="DI27" s="143"/>
      <c r="DJ27" s="142"/>
      <c r="DK27" s="143"/>
      <c r="DL27" s="142"/>
      <c r="DM27" s="143"/>
      <c r="DN27" s="142"/>
      <c r="DO27" s="143"/>
      <c r="DP27" s="142"/>
      <c r="DQ27" s="143"/>
      <c r="DR27" s="142"/>
      <c r="DS27" s="143"/>
      <c r="DT27" s="142"/>
      <c r="DU27" s="143"/>
      <c r="DV27" s="142"/>
      <c r="DW27" s="143"/>
      <c r="DX27" s="142"/>
      <c r="DY27" s="143"/>
      <c r="DZ27" s="142"/>
      <c r="EA27" s="143"/>
      <c r="EB27" s="142"/>
      <c r="EC27" s="143"/>
      <c r="ED27" s="142"/>
      <c r="EE27" s="143"/>
      <c r="EF27" s="142"/>
      <c r="EG27" s="143"/>
      <c r="EH27" s="142"/>
      <c r="EI27" s="143"/>
      <c r="EJ27" s="142"/>
      <c r="EK27" s="143"/>
      <c r="EL27" s="142"/>
      <c r="EM27" s="143"/>
      <c r="EN27" s="142"/>
      <c r="EO27" s="143"/>
      <c r="EP27" s="142"/>
      <c r="EQ27" s="143"/>
      <c r="ER27" s="142"/>
      <c r="ES27" s="143"/>
      <c r="ET27" s="142"/>
      <c r="EU27" s="143"/>
      <c r="EV27" s="142"/>
      <c r="EW27" s="143"/>
      <c r="EX27" s="142"/>
      <c r="EY27" s="143"/>
      <c r="EZ27" s="142"/>
      <c r="FA27" s="143"/>
      <c r="FB27" s="142"/>
      <c r="FC27" s="143"/>
      <c r="FD27" s="136">
        <f t="shared" si="0"/>
        <v>0</v>
      </c>
      <c r="FE27" s="136">
        <f t="shared" si="1"/>
        <v>0</v>
      </c>
      <c r="FF27" s="137" t="str">
        <f t="shared" si="2"/>
        <v>Bravo!!!</v>
      </c>
      <c r="FG27" s="235"/>
      <c r="FH27" s="235"/>
      <c r="FI27" s="235"/>
    </row>
    <row r="28" spans="1:165" x14ac:dyDescent="0.4">
      <c r="A28" s="138">
        <v>22</v>
      </c>
      <c r="B28" s="139"/>
      <c r="C28" s="139"/>
      <c r="D28" s="140"/>
      <c r="E28" s="141"/>
      <c r="F28" s="142"/>
      <c r="G28" s="143"/>
      <c r="H28" s="142"/>
      <c r="I28" s="143"/>
      <c r="J28" s="144"/>
      <c r="K28" s="143"/>
      <c r="L28" s="145"/>
      <c r="M28" s="145"/>
      <c r="N28" s="142"/>
      <c r="O28" s="143"/>
      <c r="P28" s="145"/>
      <c r="Q28" s="145"/>
      <c r="R28" s="142"/>
      <c r="S28" s="143"/>
      <c r="T28" s="145"/>
      <c r="U28" s="145"/>
      <c r="V28" s="142"/>
      <c r="W28" s="143"/>
      <c r="X28" s="145"/>
      <c r="Y28" s="142"/>
      <c r="Z28" s="143"/>
      <c r="AA28" s="142"/>
      <c r="AB28" s="143"/>
      <c r="AC28" s="142"/>
      <c r="AD28" s="143"/>
      <c r="AE28" s="145"/>
      <c r="AF28" s="145"/>
      <c r="AG28" s="142"/>
      <c r="AH28" s="143"/>
      <c r="AI28" s="142"/>
      <c r="AJ28" s="143"/>
      <c r="AK28" s="145"/>
      <c r="AL28" s="142"/>
      <c r="AM28" s="143"/>
      <c r="AN28" s="145"/>
      <c r="AO28" s="142"/>
      <c r="AP28" s="143"/>
      <c r="AQ28" s="142"/>
      <c r="AR28" s="143"/>
      <c r="AS28" s="142"/>
      <c r="AT28" s="143"/>
      <c r="AU28" s="142"/>
      <c r="AV28" s="143"/>
      <c r="AW28" s="142"/>
      <c r="AX28" s="143"/>
      <c r="AY28" s="142"/>
      <c r="AZ28" s="143"/>
      <c r="BA28" s="142"/>
      <c r="BB28" s="143"/>
      <c r="BC28" s="145"/>
      <c r="BD28" s="142"/>
      <c r="BE28" s="143"/>
      <c r="BF28" s="145"/>
      <c r="BG28" s="142"/>
      <c r="BH28" s="143"/>
      <c r="BI28" s="145"/>
      <c r="BJ28" s="142"/>
      <c r="BK28" s="143"/>
      <c r="BL28" s="145"/>
      <c r="BM28" s="142"/>
      <c r="BN28" s="143"/>
      <c r="BO28" s="145"/>
      <c r="BP28" s="142"/>
      <c r="BQ28" s="143"/>
      <c r="BR28" s="145"/>
      <c r="BS28" s="142"/>
      <c r="BT28" s="143"/>
      <c r="BU28" s="142"/>
      <c r="BV28" s="143"/>
      <c r="BW28" s="145"/>
      <c r="BX28" s="142"/>
      <c r="BY28" s="143"/>
      <c r="BZ28" s="142"/>
      <c r="CA28" s="143"/>
      <c r="CB28" s="142"/>
      <c r="CC28" s="143"/>
      <c r="CD28" s="145"/>
      <c r="CE28" s="142"/>
      <c r="CF28" s="143"/>
      <c r="CG28" s="145"/>
      <c r="CH28" s="142"/>
      <c r="CI28" s="143"/>
      <c r="CJ28" s="145"/>
      <c r="CK28" s="142"/>
      <c r="CL28" s="143"/>
      <c r="CM28" s="142"/>
      <c r="CN28" s="143"/>
      <c r="CO28" s="145"/>
      <c r="CP28" s="142"/>
      <c r="CQ28" s="143"/>
      <c r="CR28" s="142"/>
      <c r="CS28" s="143"/>
      <c r="CT28" s="142"/>
      <c r="CU28" s="143"/>
      <c r="CV28" s="142"/>
      <c r="CW28" s="143"/>
      <c r="CX28" s="145"/>
      <c r="CY28" s="142"/>
      <c r="CZ28" s="143"/>
      <c r="DA28" s="142"/>
      <c r="DB28" s="143"/>
      <c r="DC28" s="142"/>
      <c r="DD28" s="143"/>
      <c r="DE28" s="142"/>
      <c r="DF28" s="143"/>
      <c r="DG28" s="145"/>
      <c r="DH28" s="142"/>
      <c r="DI28" s="143"/>
      <c r="DJ28" s="142"/>
      <c r="DK28" s="143"/>
      <c r="DL28" s="142"/>
      <c r="DM28" s="143"/>
      <c r="DN28" s="142"/>
      <c r="DO28" s="143"/>
      <c r="DP28" s="142"/>
      <c r="DQ28" s="143"/>
      <c r="DR28" s="142"/>
      <c r="DS28" s="143"/>
      <c r="DT28" s="142"/>
      <c r="DU28" s="143"/>
      <c r="DV28" s="142"/>
      <c r="DW28" s="143"/>
      <c r="DX28" s="142"/>
      <c r="DY28" s="143"/>
      <c r="DZ28" s="142"/>
      <c r="EA28" s="143"/>
      <c r="EB28" s="142"/>
      <c r="EC28" s="143"/>
      <c r="ED28" s="142"/>
      <c r="EE28" s="143"/>
      <c r="EF28" s="142"/>
      <c r="EG28" s="143"/>
      <c r="EH28" s="142"/>
      <c r="EI28" s="143"/>
      <c r="EJ28" s="142"/>
      <c r="EK28" s="143"/>
      <c r="EL28" s="142"/>
      <c r="EM28" s="143"/>
      <c r="EN28" s="142"/>
      <c r="EO28" s="143"/>
      <c r="EP28" s="142"/>
      <c r="EQ28" s="143"/>
      <c r="ER28" s="142"/>
      <c r="ES28" s="143"/>
      <c r="ET28" s="142"/>
      <c r="EU28" s="143"/>
      <c r="EV28" s="142"/>
      <c r="EW28" s="143"/>
      <c r="EX28" s="142"/>
      <c r="EY28" s="143"/>
      <c r="EZ28" s="142"/>
      <c r="FA28" s="143"/>
      <c r="FB28" s="142"/>
      <c r="FC28" s="143"/>
      <c r="FD28" s="136">
        <f t="shared" si="0"/>
        <v>0</v>
      </c>
      <c r="FE28" s="136">
        <f t="shared" si="1"/>
        <v>0</v>
      </c>
      <c r="FF28" s="137" t="str">
        <f t="shared" si="2"/>
        <v>Bravo!!!</v>
      </c>
      <c r="FG28" s="235"/>
      <c r="FH28" s="235"/>
      <c r="FI28" s="235"/>
    </row>
    <row r="29" spans="1:165" x14ac:dyDescent="0.4">
      <c r="A29" s="138">
        <v>23</v>
      </c>
      <c r="B29" s="139"/>
      <c r="C29" s="139"/>
      <c r="D29" s="140"/>
      <c r="E29" s="141"/>
      <c r="F29" s="142"/>
      <c r="G29" s="143"/>
      <c r="H29" s="142"/>
      <c r="I29" s="143"/>
      <c r="J29" s="144"/>
      <c r="K29" s="143"/>
      <c r="L29" s="145"/>
      <c r="M29" s="145"/>
      <c r="N29" s="142"/>
      <c r="O29" s="143"/>
      <c r="P29" s="145"/>
      <c r="Q29" s="145"/>
      <c r="R29" s="142"/>
      <c r="S29" s="143"/>
      <c r="T29" s="145"/>
      <c r="U29" s="145"/>
      <c r="V29" s="142"/>
      <c r="W29" s="143"/>
      <c r="X29" s="145"/>
      <c r="Y29" s="142"/>
      <c r="Z29" s="143"/>
      <c r="AA29" s="142"/>
      <c r="AB29" s="143"/>
      <c r="AC29" s="142"/>
      <c r="AD29" s="143"/>
      <c r="AE29" s="145"/>
      <c r="AF29" s="145"/>
      <c r="AG29" s="142"/>
      <c r="AH29" s="143"/>
      <c r="AI29" s="142"/>
      <c r="AJ29" s="143"/>
      <c r="AK29" s="145"/>
      <c r="AL29" s="142"/>
      <c r="AM29" s="143"/>
      <c r="AN29" s="145"/>
      <c r="AO29" s="142"/>
      <c r="AP29" s="143"/>
      <c r="AQ29" s="142"/>
      <c r="AR29" s="143"/>
      <c r="AS29" s="142"/>
      <c r="AT29" s="143"/>
      <c r="AU29" s="142"/>
      <c r="AV29" s="143"/>
      <c r="AW29" s="142"/>
      <c r="AX29" s="143"/>
      <c r="AY29" s="142"/>
      <c r="AZ29" s="143"/>
      <c r="BA29" s="142"/>
      <c r="BB29" s="143"/>
      <c r="BC29" s="145"/>
      <c r="BD29" s="142"/>
      <c r="BE29" s="143"/>
      <c r="BF29" s="145"/>
      <c r="BG29" s="142"/>
      <c r="BH29" s="143"/>
      <c r="BI29" s="145"/>
      <c r="BJ29" s="142"/>
      <c r="BK29" s="143"/>
      <c r="BL29" s="145"/>
      <c r="BM29" s="142"/>
      <c r="BN29" s="143"/>
      <c r="BO29" s="145"/>
      <c r="BP29" s="142"/>
      <c r="BQ29" s="143"/>
      <c r="BR29" s="145"/>
      <c r="BS29" s="142"/>
      <c r="BT29" s="143"/>
      <c r="BU29" s="142"/>
      <c r="BV29" s="143"/>
      <c r="BW29" s="145"/>
      <c r="BX29" s="142"/>
      <c r="BY29" s="143"/>
      <c r="BZ29" s="142"/>
      <c r="CA29" s="143"/>
      <c r="CB29" s="142"/>
      <c r="CC29" s="143"/>
      <c r="CD29" s="145"/>
      <c r="CE29" s="142"/>
      <c r="CF29" s="143"/>
      <c r="CG29" s="145"/>
      <c r="CH29" s="142"/>
      <c r="CI29" s="143"/>
      <c r="CJ29" s="145"/>
      <c r="CK29" s="142"/>
      <c r="CL29" s="143"/>
      <c r="CM29" s="142"/>
      <c r="CN29" s="143"/>
      <c r="CO29" s="145"/>
      <c r="CP29" s="142"/>
      <c r="CQ29" s="143"/>
      <c r="CR29" s="142"/>
      <c r="CS29" s="143"/>
      <c r="CT29" s="142"/>
      <c r="CU29" s="143"/>
      <c r="CV29" s="142"/>
      <c r="CW29" s="143"/>
      <c r="CX29" s="145"/>
      <c r="CY29" s="142"/>
      <c r="CZ29" s="143"/>
      <c r="DA29" s="142"/>
      <c r="DB29" s="143"/>
      <c r="DC29" s="142"/>
      <c r="DD29" s="143"/>
      <c r="DE29" s="142"/>
      <c r="DF29" s="143"/>
      <c r="DG29" s="145"/>
      <c r="DH29" s="142"/>
      <c r="DI29" s="143"/>
      <c r="DJ29" s="142"/>
      <c r="DK29" s="143"/>
      <c r="DL29" s="142"/>
      <c r="DM29" s="143"/>
      <c r="DN29" s="142"/>
      <c r="DO29" s="143"/>
      <c r="DP29" s="142"/>
      <c r="DQ29" s="143"/>
      <c r="DR29" s="142"/>
      <c r="DS29" s="143"/>
      <c r="DT29" s="142"/>
      <c r="DU29" s="143"/>
      <c r="DV29" s="142"/>
      <c r="DW29" s="143"/>
      <c r="DX29" s="142"/>
      <c r="DY29" s="143"/>
      <c r="DZ29" s="142"/>
      <c r="EA29" s="143"/>
      <c r="EB29" s="142"/>
      <c r="EC29" s="143"/>
      <c r="ED29" s="142"/>
      <c r="EE29" s="143"/>
      <c r="EF29" s="142"/>
      <c r="EG29" s="143"/>
      <c r="EH29" s="142"/>
      <c r="EI29" s="143"/>
      <c r="EJ29" s="142"/>
      <c r="EK29" s="143"/>
      <c r="EL29" s="142"/>
      <c r="EM29" s="143"/>
      <c r="EN29" s="142"/>
      <c r="EO29" s="143"/>
      <c r="EP29" s="142"/>
      <c r="EQ29" s="143"/>
      <c r="ER29" s="142"/>
      <c r="ES29" s="143"/>
      <c r="ET29" s="142"/>
      <c r="EU29" s="143"/>
      <c r="EV29" s="142"/>
      <c r="EW29" s="143"/>
      <c r="EX29" s="142"/>
      <c r="EY29" s="143"/>
      <c r="EZ29" s="142"/>
      <c r="FA29" s="143"/>
      <c r="FB29" s="142"/>
      <c r="FC29" s="143"/>
      <c r="FD29" s="136">
        <f t="shared" si="0"/>
        <v>0</v>
      </c>
      <c r="FE29" s="136">
        <f t="shared" si="1"/>
        <v>0</v>
      </c>
      <c r="FF29" s="137" t="str">
        <f t="shared" si="2"/>
        <v>Bravo!!!</v>
      </c>
      <c r="FG29" s="235"/>
      <c r="FH29" s="235"/>
      <c r="FI29" s="235"/>
    </row>
    <row r="30" spans="1:165" x14ac:dyDescent="0.4">
      <c r="A30" s="138">
        <v>24</v>
      </c>
      <c r="B30" s="139"/>
      <c r="C30" s="139"/>
      <c r="D30" s="140"/>
      <c r="E30" s="141"/>
      <c r="F30" s="142"/>
      <c r="G30" s="143"/>
      <c r="H30" s="142"/>
      <c r="I30" s="143"/>
      <c r="J30" s="144"/>
      <c r="K30" s="143"/>
      <c r="L30" s="145"/>
      <c r="M30" s="145"/>
      <c r="N30" s="142"/>
      <c r="O30" s="143"/>
      <c r="P30" s="145"/>
      <c r="Q30" s="145"/>
      <c r="R30" s="142"/>
      <c r="S30" s="143"/>
      <c r="T30" s="145"/>
      <c r="U30" s="145"/>
      <c r="V30" s="142"/>
      <c r="W30" s="143"/>
      <c r="X30" s="145"/>
      <c r="Y30" s="142"/>
      <c r="Z30" s="143"/>
      <c r="AA30" s="142"/>
      <c r="AB30" s="143"/>
      <c r="AC30" s="142"/>
      <c r="AD30" s="143"/>
      <c r="AE30" s="145"/>
      <c r="AF30" s="145"/>
      <c r="AG30" s="142"/>
      <c r="AH30" s="143"/>
      <c r="AI30" s="142"/>
      <c r="AJ30" s="143"/>
      <c r="AK30" s="145"/>
      <c r="AL30" s="142"/>
      <c r="AM30" s="143"/>
      <c r="AN30" s="145"/>
      <c r="AO30" s="142"/>
      <c r="AP30" s="143"/>
      <c r="AQ30" s="142"/>
      <c r="AR30" s="143"/>
      <c r="AS30" s="142"/>
      <c r="AT30" s="143"/>
      <c r="AU30" s="142"/>
      <c r="AV30" s="143"/>
      <c r="AW30" s="142"/>
      <c r="AX30" s="143"/>
      <c r="AY30" s="142"/>
      <c r="AZ30" s="143"/>
      <c r="BA30" s="142"/>
      <c r="BB30" s="143"/>
      <c r="BC30" s="145"/>
      <c r="BD30" s="142"/>
      <c r="BE30" s="143"/>
      <c r="BF30" s="145"/>
      <c r="BG30" s="142"/>
      <c r="BH30" s="143"/>
      <c r="BI30" s="145"/>
      <c r="BJ30" s="142"/>
      <c r="BK30" s="143"/>
      <c r="BL30" s="145"/>
      <c r="BM30" s="142"/>
      <c r="BN30" s="143"/>
      <c r="BO30" s="145"/>
      <c r="BP30" s="142"/>
      <c r="BQ30" s="143"/>
      <c r="BR30" s="145"/>
      <c r="BS30" s="142"/>
      <c r="BT30" s="143"/>
      <c r="BU30" s="142"/>
      <c r="BV30" s="143"/>
      <c r="BW30" s="145"/>
      <c r="BX30" s="142"/>
      <c r="BY30" s="143"/>
      <c r="BZ30" s="142"/>
      <c r="CA30" s="143"/>
      <c r="CB30" s="142"/>
      <c r="CC30" s="143"/>
      <c r="CD30" s="145"/>
      <c r="CE30" s="142"/>
      <c r="CF30" s="143"/>
      <c r="CG30" s="145"/>
      <c r="CH30" s="142"/>
      <c r="CI30" s="143"/>
      <c r="CJ30" s="145"/>
      <c r="CK30" s="142"/>
      <c r="CL30" s="143"/>
      <c r="CM30" s="142"/>
      <c r="CN30" s="143"/>
      <c r="CO30" s="145"/>
      <c r="CP30" s="142"/>
      <c r="CQ30" s="143"/>
      <c r="CR30" s="142"/>
      <c r="CS30" s="143"/>
      <c r="CT30" s="142"/>
      <c r="CU30" s="143"/>
      <c r="CV30" s="142"/>
      <c r="CW30" s="143"/>
      <c r="CX30" s="145"/>
      <c r="CY30" s="142"/>
      <c r="CZ30" s="143"/>
      <c r="DA30" s="142"/>
      <c r="DB30" s="143"/>
      <c r="DC30" s="142"/>
      <c r="DD30" s="143"/>
      <c r="DE30" s="142"/>
      <c r="DF30" s="143"/>
      <c r="DG30" s="145"/>
      <c r="DH30" s="142"/>
      <c r="DI30" s="143"/>
      <c r="DJ30" s="142"/>
      <c r="DK30" s="143"/>
      <c r="DL30" s="142"/>
      <c r="DM30" s="143"/>
      <c r="DN30" s="142"/>
      <c r="DO30" s="143"/>
      <c r="DP30" s="142"/>
      <c r="DQ30" s="143"/>
      <c r="DR30" s="142"/>
      <c r="DS30" s="143"/>
      <c r="DT30" s="142"/>
      <c r="DU30" s="143"/>
      <c r="DV30" s="142"/>
      <c r="DW30" s="143"/>
      <c r="DX30" s="142"/>
      <c r="DY30" s="143"/>
      <c r="DZ30" s="142"/>
      <c r="EA30" s="143"/>
      <c r="EB30" s="142"/>
      <c r="EC30" s="143"/>
      <c r="ED30" s="142"/>
      <c r="EE30" s="143"/>
      <c r="EF30" s="142"/>
      <c r="EG30" s="143"/>
      <c r="EH30" s="142"/>
      <c r="EI30" s="143"/>
      <c r="EJ30" s="142"/>
      <c r="EK30" s="143"/>
      <c r="EL30" s="142"/>
      <c r="EM30" s="143"/>
      <c r="EN30" s="142"/>
      <c r="EO30" s="143"/>
      <c r="EP30" s="142"/>
      <c r="EQ30" s="143"/>
      <c r="ER30" s="142"/>
      <c r="ES30" s="143"/>
      <c r="ET30" s="142"/>
      <c r="EU30" s="143"/>
      <c r="EV30" s="142"/>
      <c r="EW30" s="143"/>
      <c r="EX30" s="142"/>
      <c r="EY30" s="143"/>
      <c r="EZ30" s="142"/>
      <c r="FA30" s="143"/>
      <c r="FB30" s="142"/>
      <c r="FC30" s="143"/>
      <c r="FD30" s="136">
        <f t="shared" si="0"/>
        <v>0</v>
      </c>
      <c r="FE30" s="136">
        <f t="shared" si="1"/>
        <v>0</v>
      </c>
      <c r="FF30" s="137" t="str">
        <f t="shared" si="2"/>
        <v>Bravo!!!</v>
      </c>
      <c r="FG30" s="235"/>
      <c r="FH30" s="235"/>
      <c r="FI30" s="235"/>
    </row>
    <row r="31" spans="1:165" x14ac:dyDescent="0.4">
      <c r="A31" s="138">
        <v>25</v>
      </c>
      <c r="B31" s="139"/>
      <c r="C31" s="139"/>
      <c r="D31" s="140"/>
      <c r="E31" s="141"/>
      <c r="F31" s="142"/>
      <c r="G31" s="143"/>
      <c r="H31" s="142"/>
      <c r="I31" s="143"/>
      <c r="J31" s="144"/>
      <c r="K31" s="143"/>
      <c r="L31" s="145"/>
      <c r="M31" s="145"/>
      <c r="N31" s="142"/>
      <c r="O31" s="143"/>
      <c r="P31" s="145"/>
      <c r="Q31" s="145"/>
      <c r="R31" s="142"/>
      <c r="S31" s="143"/>
      <c r="T31" s="145"/>
      <c r="U31" s="145"/>
      <c r="V31" s="142"/>
      <c r="W31" s="143"/>
      <c r="X31" s="145"/>
      <c r="Y31" s="142"/>
      <c r="Z31" s="143"/>
      <c r="AA31" s="142"/>
      <c r="AB31" s="143"/>
      <c r="AC31" s="142"/>
      <c r="AD31" s="143"/>
      <c r="AE31" s="145"/>
      <c r="AF31" s="145"/>
      <c r="AG31" s="142"/>
      <c r="AH31" s="143"/>
      <c r="AI31" s="142"/>
      <c r="AJ31" s="143"/>
      <c r="AK31" s="145"/>
      <c r="AL31" s="142"/>
      <c r="AM31" s="143"/>
      <c r="AN31" s="145"/>
      <c r="AO31" s="142"/>
      <c r="AP31" s="143"/>
      <c r="AQ31" s="142"/>
      <c r="AR31" s="143"/>
      <c r="AS31" s="142"/>
      <c r="AT31" s="143"/>
      <c r="AU31" s="142"/>
      <c r="AV31" s="143"/>
      <c r="AW31" s="142"/>
      <c r="AX31" s="143"/>
      <c r="AY31" s="142"/>
      <c r="AZ31" s="143"/>
      <c r="BA31" s="142"/>
      <c r="BB31" s="143"/>
      <c r="BC31" s="145"/>
      <c r="BD31" s="142"/>
      <c r="BE31" s="143"/>
      <c r="BF31" s="145"/>
      <c r="BG31" s="142"/>
      <c r="BH31" s="143"/>
      <c r="BI31" s="145"/>
      <c r="BJ31" s="142"/>
      <c r="BK31" s="143"/>
      <c r="BL31" s="145"/>
      <c r="BM31" s="142"/>
      <c r="BN31" s="143"/>
      <c r="BO31" s="145"/>
      <c r="BP31" s="142"/>
      <c r="BQ31" s="143"/>
      <c r="BR31" s="145"/>
      <c r="BS31" s="142"/>
      <c r="BT31" s="143"/>
      <c r="BU31" s="142"/>
      <c r="BV31" s="143"/>
      <c r="BW31" s="145"/>
      <c r="BX31" s="142"/>
      <c r="BY31" s="143"/>
      <c r="BZ31" s="142"/>
      <c r="CA31" s="143"/>
      <c r="CB31" s="142"/>
      <c r="CC31" s="143"/>
      <c r="CD31" s="145"/>
      <c r="CE31" s="142"/>
      <c r="CF31" s="143"/>
      <c r="CG31" s="145"/>
      <c r="CH31" s="142"/>
      <c r="CI31" s="143"/>
      <c r="CJ31" s="145"/>
      <c r="CK31" s="142"/>
      <c r="CL31" s="143"/>
      <c r="CM31" s="142"/>
      <c r="CN31" s="143"/>
      <c r="CO31" s="145"/>
      <c r="CP31" s="142"/>
      <c r="CQ31" s="143"/>
      <c r="CR31" s="142"/>
      <c r="CS31" s="143"/>
      <c r="CT31" s="142"/>
      <c r="CU31" s="143"/>
      <c r="CV31" s="142"/>
      <c r="CW31" s="143"/>
      <c r="CX31" s="145"/>
      <c r="CY31" s="142"/>
      <c r="CZ31" s="143"/>
      <c r="DA31" s="142"/>
      <c r="DB31" s="143"/>
      <c r="DC31" s="142"/>
      <c r="DD31" s="143"/>
      <c r="DE31" s="142"/>
      <c r="DF31" s="143"/>
      <c r="DG31" s="145"/>
      <c r="DH31" s="142"/>
      <c r="DI31" s="143"/>
      <c r="DJ31" s="142"/>
      <c r="DK31" s="143"/>
      <c r="DL31" s="142"/>
      <c r="DM31" s="143"/>
      <c r="DN31" s="142"/>
      <c r="DO31" s="143"/>
      <c r="DP31" s="142"/>
      <c r="DQ31" s="143"/>
      <c r="DR31" s="142"/>
      <c r="DS31" s="143"/>
      <c r="DT31" s="142"/>
      <c r="DU31" s="143"/>
      <c r="DV31" s="142"/>
      <c r="DW31" s="143"/>
      <c r="DX31" s="142"/>
      <c r="DY31" s="143"/>
      <c r="DZ31" s="142"/>
      <c r="EA31" s="143"/>
      <c r="EB31" s="142"/>
      <c r="EC31" s="143"/>
      <c r="ED31" s="142"/>
      <c r="EE31" s="143"/>
      <c r="EF31" s="142"/>
      <c r="EG31" s="143"/>
      <c r="EH31" s="142"/>
      <c r="EI31" s="143"/>
      <c r="EJ31" s="142"/>
      <c r="EK31" s="143"/>
      <c r="EL31" s="142"/>
      <c r="EM31" s="143"/>
      <c r="EN31" s="142"/>
      <c r="EO31" s="143"/>
      <c r="EP31" s="142"/>
      <c r="EQ31" s="143"/>
      <c r="ER31" s="142"/>
      <c r="ES31" s="143"/>
      <c r="ET31" s="142"/>
      <c r="EU31" s="143"/>
      <c r="EV31" s="142"/>
      <c r="EW31" s="143"/>
      <c r="EX31" s="142"/>
      <c r="EY31" s="143"/>
      <c r="EZ31" s="142"/>
      <c r="FA31" s="143"/>
      <c r="FB31" s="142"/>
      <c r="FC31" s="143"/>
      <c r="FD31" s="136">
        <f t="shared" si="0"/>
        <v>0</v>
      </c>
      <c r="FE31" s="136">
        <f t="shared" si="1"/>
        <v>0</v>
      </c>
      <c r="FF31" s="137" t="str">
        <f t="shared" si="2"/>
        <v>Bravo!!!</v>
      </c>
      <c r="FG31" s="235"/>
      <c r="FH31" s="235"/>
      <c r="FI31" s="235"/>
    </row>
    <row r="32" spans="1:165" x14ac:dyDescent="0.4">
      <c r="A32" s="138">
        <v>26</v>
      </c>
      <c r="B32" s="139"/>
      <c r="C32" s="139"/>
      <c r="D32" s="140"/>
      <c r="E32" s="141"/>
      <c r="F32" s="142"/>
      <c r="G32" s="143"/>
      <c r="H32" s="142"/>
      <c r="I32" s="143"/>
      <c r="J32" s="144"/>
      <c r="K32" s="143"/>
      <c r="L32" s="145"/>
      <c r="M32" s="145"/>
      <c r="N32" s="142"/>
      <c r="O32" s="143"/>
      <c r="P32" s="145"/>
      <c r="Q32" s="145"/>
      <c r="R32" s="142"/>
      <c r="S32" s="143"/>
      <c r="T32" s="145"/>
      <c r="U32" s="145"/>
      <c r="V32" s="142"/>
      <c r="W32" s="143"/>
      <c r="X32" s="145"/>
      <c r="Y32" s="142"/>
      <c r="Z32" s="143"/>
      <c r="AA32" s="142"/>
      <c r="AB32" s="143"/>
      <c r="AC32" s="142"/>
      <c r="AD32" s="143"/>
      <c r="AE32" s="145"/>
      <c r="AF32" s="145"/>
      <c r="AG32" s="142"/>
      <c r="AH32" s="143"/>
      <c r="AI32" s="142"/>
      <c r="AJ32" s="143"/>
      <c r="AK32" s="145"/>
      <c r="AL32" s="142"/>
      <c r="AM32" s="143"/>
      <c r="AN32" s="145"/>
      <c r="AO32" s="142"/>
      <c r="AP32" s="143"/>
      <c r="AQ32" s="142"/>
      <c r="AR32" s="143"/>
      <c r="AS32" s="142"/>
      <c r="AT32" s="143"/>
      <c r="AU32" s="142"/>
      <c r="AV32" s="143"/>
      <c r="AW32" s="142"/>
      <c r="AX32" s="143"/>
      <c r="AY32" s="142"/>
      <c r="AZ32" s="143"/>
      <c r="BA32" s="142"/>
      <c r="BB32" s="143"/>
      <c r="BC32" s="145"/>
      <c r="BD32" s="142"/>
      <c r="BE32" s="143"/>
      <c r="BF32" s="145"/>
      <c r="BG32" s="142"/>
      <c r="BH32" s="143"/>
      <c r="BI32" s="145"/>
      <c r="BJ32" s="142"/>
      <c r="BK32" s="143"/>
      <c r="BL32" s="145"/>
      <c r="BM32" s="142"/>
      <c r="BN32" s="143"/>
      <c r="BO32" s="145"/>
      <c r="BP32" s="142"/>
      <c r="BQ32" s="143"/>
      <c r="BR32" s="145"/>
      <c r="BS32" s="142"/>
      <c r="BT32" s="143"/>
      <c r="BU32" s="142"/>
      <c r="BV32" s="143"/>
      <c r="BW32" s="145"/>
      <c r="BX32" s="142"/>
      <c r="BY32" s="143"/>
      <c r="BZ32" s="142"/>
      <c r="CA32" s="143"/>
      <c r="CB32" s="142"/>
      <c r="CC32" s="143"/>
      <c r="CD32" s="145"/>
      <c r="CE32" s="142"/>
      <c r="CF32" s="143"/>
      <c r="CG32" s="145"/>
      <c r="CH32" s="142"/>
      <c r="CI32" s="143"/>
      <c r="CJ32" s="145"/>
      <c r="CK32" s="142"/>
      <c r="CL32" s="143"/>
      <c r="CM32" s="142"/>
      <c r="CN32" s="143"/>
      <c r="CO32" s="145"/>
      <c r="CP32" s="142"/>
      <c r="CQ32" s="143"/>
      <c r="CR32" s="142"/>
      <c r="CS32" s="143"/>
      <c r="CT32" s="142"/>
      <c r="CU32" s="143"/>
      <c r="CV32" s="142"/>
      <c r="CW32" s="143"/>
      <c r="CX32" s="145"/>
      <c r="CY32" s="142"/>
      <c r="CZ32" s="143"/>
      <c r="DA32" s="142"/>
      <c r="DB32" s="143"/>
      <c r="DC32" s="142"/>
      <c r="DD32" s="143"/>
      <c r="DE32" s="142"/>
      <c r="DF32" s="143"/>
      <c r="DG32" s="145"/>
      <c r="DH32" s="142"/>
      <c r="DI32" s="143"/>
      <c r="DJ32" s="142"/>
      <c r="DK32" s="143"/>
      <c r="DL32" s="142"/>
      <c r="DM32" s="143"/>
      <c r="DN32" s="142"/>
      <c r="DO32" s="143"/>
      <c r="DP32" s="142"/>
      <c r="DQ32" s="143"/>
      <c r="DR32" s="142"/>
      <c r="DS32" s="143"/>
      <c r="DT32" s="142"/>
      <c r="DU32" s="143"/>
      <c r="DV32" s="142"/>
      <c r="DW32" s="143"/>
      <c r="DX32" s="142"/>
      <c r="DY32" s="143"/>
      <c r="DZ32" s="142"/>
      <c r="EA32" s="143"/>
      <c r="EB32" s="142"/>
      <c r="EC32" s="143"/>
      <c r="ED32" s="142"/>
      <c r="EE32" s="143"/>
      <c r="EF32" s="142"/>
      <c r="EG32" s="143"/>
      <c r="EH32" s="142"/>
      <c r="EI32" s="143"/>
      <c r="EJ32" s="142"/>
      <c r="EK32" s="143"/>
      <c r="EL32" s="142"/>
      <c r="EM32" s="143"/>
      <c r="EN32" s="142"/>
      <c r="EO32" s="143"/>
      <c r="EP32" s="142"/>
      <c r="EQ32" s="143"/>
      <c r="ER32" s="142"/>
      <c r="ES32" s="143"/>
      <c r="ET32" s="142"/>
      <c r="EU32" s="143"/>
      <c r="EV32" s="142"/>
      <c r="EW32" s="143"/>
      <c r="EX32" s="142"/>
      <c r="EY32" s="143"/>
      <c r="EZ32" s="142"/>
      <c r="FA32" s="143"/>
      <c r="FB32" s="142"/>
      <c r="FC32" s="143"/>
      <c r="FD32" s="136">
        <f t="shared" si="0"/>
        <v>0</v>
      </c>
      <c r="FE32" s="136">
        <f t="shared" si="1"/>
        <v>0</v>
      </c>
      <c r="FF32" s="137" t="str">
        <f t="shared" si="2"/>
        <v>Bravo!!!</v>
      </c>
      <c r="FG32" s="235"/>
      <c r="FH32" s="235"/>
      <c r="FI32" s="235"/>
    </row>
    <row r="33" spans="1:165" x14ac:dyDescent="0.4">
      <c r="A33" s="138">
        <v>27</v>
      </c>
      <c r="B33" s="139"/>
      <c r="C33" s="139"/>
      <c r="D33" s="140"/>
      <c r="E33" s="141"/>
      <c r="F33" s="142"/>
      <c r="G33" s="143"/>
      <c r="H33" s="142"/>
      <c r="I33" s="143"/>
      <c r="J33" s="144"/>
      <c r="K33" s="143"/>
      <c r="L33" s="145"/>
      <c r="M33" s="145"/>
      <c r="N33" s="142"/>
      <c r="O33" s="143"/>
      <c r="P33" s="145"/>
      <c r="Q33" s="145"/>
      <c r="R33" s="142"/>
      <c r="S33" s="143"/>
      <c r="T33" s="145"/>
      <c r="U33" s="145"/>
      <c r="V33" s="142"/>
      <c r="W33" s="143"/>
      <c r="X33" s="145"/>
      <c r="Y33" s="142"/>
      <c r="Z33" s="143"/>
      <c r="AA33" s="142"/>
      <c r="AB33" s="143"/>
      <c r="AC33" s="142"/>
      <c r="AD33" s="143"/>
      <c r="AE33" s="145"/>
      <c r="AF33" s="145"/>
      <c r="AG33" s="142"/>
      <c r="AH33" s="143"/>
      <c r="AI33" s="142"/>
      <c r="AJ33" s="143"/>
      <c r="AK33" s="145"/>
      <c r="AL33" s="142"/>
      <c r="AM33" s="143"/>
      <c r="AN33" s="145"/>
      <c r="AO33" s="142"/>
      <c r="AP33" s="143"/>
      <c r="AQ33" s="142"/>
      <c r="AR33" s="143"/>
      <c r="AS33" s="142"/>
      <c r="AT33" s="143"/>
      <c r="AU33" s="142"/>
      <c r="AV33" s="143"/>
      <c r="AW33" s="142"/>
      <c r="AX33" s="143"/>
      <c r="AY33" s="142"/>
      <c r="AZ33" s="143"/>
      <c r="BA33" s="142"/>
      <c r="BB33" s="143"/>
      <c r="BC33" s="145"/>
      <c r="BD33" s="142"/>
      <c r="BE33" s="143"/>
      <c r="BF33" s="145"/>
      <c r="BG33" s="142"/>
      <c r="BH33" s="143"/>
      <c r="BI33" s="145"/>
      <c r="BJ33" s="142"/>
      <c r="BK33" s="143"/>
      <c r="BL33" s="145"/>
      <c r="BM33" s="142"/>
      <c r="BN33" s="143"/>
      <c r="BO33" s="145"/>
      <c r="BP33" s="142"/>
      <c r="BQ33" s="143"/>
      <c r="BR33" s="145"/>
      <c r="BS33" s="142"/>
      <c r="BT33" s="143"/>
      <c r="BU33" s="142"/>
      <c r="BV33" s="143"/>
      <c r="BW33" s="145"/>
      <c r="BX33" s="142"/>
      <c r="BY33" s="143"/>
      <c r="BZ33" s="142"/>
      <c r="CA33" s="143"/>
      <c r="CB33" s="142"/>
      <c r="CC33" s="143"/>
      <c r="CD33" s="145"/>
      <c r="CE33" s="142"/>
      <c r="CF33" s="143"/>
      <c r="CG33" s="145"/>
      <c r="CH33" s="142"/>
      <c r="CI33" s="143"/>
      <c r="CJ33" s="145"/>
      <c r="CK33" s="142"/>
      <c r="CL33" s="143"/>
      <c r="CM33" s="142"/>
      <c r="CN33" s="143"/>
      <c r="CO33" s="145"/>
      <c r="CP33" s="142"/>
      <c r="CQ33" s="143"/>
      <c r="CR33" s="142"/>
      <c r="CS33" s="143"/>
      <c r="CT33" s="142"/>
      <c r="CU33" s="143"/>
      <c r="CV33" s="142"/>
      <c r="CW33" s="143"/>
      <c r="CX33" s="145"/>
      <c r="CY33" s="142"/>
      <c r="CZ33" s="143"/>
      <c r="DA33" s="142"/>
      <c r="DB33" s="143"/>
      <c r="DC33" s="142"/>
      <c r="DD33" s="143"/>
      <c r="DE33" s="142"/>
      <c r="DF33" s="143"/>
      <c r="DG33" s="145"/>
      <c r="DH33" s="142"/>
      <c r="DI33" s="143"/>
      <c r="DJ33" s="142"/>
      <c r="DK33" s="143"/>
      <c r="DL33" s="142"/>
      <c r="DM33" s="143"/>
      <c r="DN33" s="142"/>
      <c r="DO33" s="143"/>
      <c r="DP33" s="142"/>
      <c r="DQ33" s="143"/>
      <c r="DR33" s="142"/>
      <c r="DS33" s="143"/>
      <c r="DT33" s="142"/>
      <c r="DU33" s="143"/>
      <c r="DV33" s="142"/>
      <c r="DW33" s="143"/>
      <c r="DX33" s="142"/>
      <c r="DY33" s="143"/>
      <c r="DZ33" s="142"/>
      <c r="EA33" s="143"/>
      <c r="EB33" s="142"/>
      <c r="EC33" s="143"/>
      <c r="ED33" s="142"/>
      <c r="EE33" s="143"/>
      <c r="EF33" s="142"/>
      <c r="EG33" s="143"/>
      <c r="EH33" s="142"/>
      <c r="EI33" s="143"/>
      <c r="EJ33" s="142"/>
      <c r="EK33" s="143"/>
      <c r="EL33" s="142"/>
      <c r="EM33" s="143"/>
      <c r="EN33" s="142"/>
      <c r="EO33" s="143"/>
      <c r="EP33" s="142"/>
      <c r="EQ33" s="143"/>
      <c r="ER33" s="142"/>
      <c r="ES33" s="143"/>
      <c r="ET33" s="142"/>
      <c r="EU33" s="143"/>
      <c r="EV33" s="142"/>
      <c r="EW33" s="143"/>
      <c r="EX33" s="142"/>
      <c r="EY33" s="143"/>
      <c r="EZ33" s="142"/>
      <c r="FA33" s="143"/>
      <c r="FB33" s="142"/>
      <c r="FC33" s="143"/>
      <c r="FD33" s="136">
        <f t="shared" si="0"/>
        <v>0</v>
      </c>
      <c r="FE33" s="136">
        <f t="shared" si="1"/>
        <v>0</v>
      </c>
      <c r="FF33" s="137" t="str">
        <f t="shared" si="2"/>
        <v>Bravo!!!</v>
      </c>
      <c r="FG33" s="235"/>
      <c r="FH33" s="235"/>
      <c r="FI33" s="235"/>
    </row>
    <row r="34" spans="1:165" x14ac:dyDescent="0.4">
      <c r="A34" s="138">
        <v>28</v>
      </c>
      <c r="B34" s="139"/>
      <c r="C34" s="139"/>
      <c r="D34" s="140"/>
      <c r="E34" s="141"/>
      <c r="F34" s="142"/>
      <c r="G34" s="143"/>
      <c r="H34" s="142"/>
      <c r="I34" s="143"/>
      <c r="J34" s="144"/>
      <c r="K34" s="143"/>
      <c r="L34" s="145"/>
      <c r="M34" s="145"/>
      <c r="N34" s="142"/>
      <c r="O34" s="143"/>
      <c r="P34" s="145"/>
      <c r="Q34" s="145"/>
      <c r="R34" s="142"/>
      <c r="S34" s="143"/>
      <c r="T34" s="145"/>
      <c r="U34" s="145"/>
      <c r="V34" s="142"/>
      <c r="W34" s="143"/>
      <c r="X34" s="145"/>
      <c r="Y34" s="142"/>
      <c r="Z34" s="143"/>
      <c r="AA34" s="142"/>
      <c r="AB34" s="143"/>
      <c r="AC34" s="142"/>
      <c r="AD34" s="143"/>
      <c r="AE34" s="145"/>
      <c r="AF34" s="145"/>
      <c r="AG34" s="142"/>
      <c r="AH34" s="143"/>
      <c r="AI34" s="142"/>
      <c r="AJ34" s="143"/>
      <c r="AK34" s="145"/>
      <c r="AL34" s="142"/>
      <c r="AM34" s="143"/>
      <c r="AN34" s="145"/>
      <c r="AO34" s="142"/>
      <c r="AP34" s="143"/>
      <c r="AQ34" s="142"/>
      <c r="AR34" s="143"/>
      <c r="AS34" s="142"/>
      <c r="AT34" s="143"/>
      <c r="AU34" s="142"/>
      <c r="AV34" s="143"/>
      <c r="AW34" s="142"/>
      <c r="AX34" s="143"/>
      <c r="AY34" s="142"/>
      <c r="AZ34" s="143"/>
      <c r="BA34" s="142"/>
      <c r="BB34" s="143"/>
      <c r="BC34" s="145"/>
      <c r="BD34" s="142"/>
      <c r="BE34" s="143"/>
      <c r="BF34" s="145"/>
      <c r="BG34" s="142"/>
      <c r="BH34" s="143"/>
      <c r="BI34" s="145"/>
      <c r="BJ34" s="142"/>
      <c r="BK34" s="143"/>
      <c r="BL34" s="145"/>
      <c r="BM34" s="142"/>
      <c r="BN34" s="143"/>
      <c r="BO34" s="145"/>
      <c r="BP34" s="142"/>
      <c r="BQ34" s="143"/>
      <c r="BR34" s="145"/>
      <c r="BS34" s="142"/>
      <c r="BT34" s="143"/>
      <c r="BU34" s="142"/>
      <c r="BV34" s="143"/>
      <c r="BW34" s="145"/>
      <c r="BX34" s="142"/>
      <c r="BY34" s="143"/>
      <c r="BZ34" s="142"/>
      <c r="CA34" s="143"/>
      <c r="CB34" s="142"/>
      <c r="CC34" s="143"/>
      <c r="CD34" s="145"/>
      <c r="CE34" s="142"/>
      <c r="CF34" s="143"/>
      <c r="CG34" s="145"/>
      <c r="CH34" s="142"/>
      <c r="CI34" s="143"/>
      <c r="CJ34" s="145"/>
      <c r="CK34" s="142"/>
      <c r="CL34" s="143"/>
      <c r="CM34" s="142"/>
      <c r="CN34" s="143"/>
      <c r="CO34" s="145"/>
      <c r="CP34" s="142"/>
      <c r="CQ34" s="143"/>
      <c r="CR34" s="142"/>
      <c r="CS34" s="143"/>
      <c r="CT34" s="142"/>
      <c r="CU34" s="143"/>
      <c r="CV34" s="142"/>
      <c r="CW34" s="143"/>
      <c r="CX34" s="145"/>
      <c r="CY34" s="142"/>
      <c r="CZ34" s="143"/>
      <c r="DA34" s="142"/>
      <c r="DB34" s="143"/>
      <c r="DC34" s="142"/>
      <c r="DD34" s="143"/>
      <c r="DE34" s="142"/>
      <c r="DF34" s="143"/>
      <c r="DG34" s="145"/>
      <c r="DH34" s="142"/>
      <c r="DI34" s="143"/>
      <c r="DJ34" s="142"/>
      <c r="DK34" s="143"/>
      <c r="DL34" s="142"/>
      <c r="DM34" s="143"/>
      <c r="DN34" s="142"/>
      <c r="DO34" s="143"/>
      <c r="DP34" s="142"/>
      <c r="DQ34" s="143"/>
      <c r="DR34" s="142"/>
      <c r="DS34" s="143"/>
      <c r="DT34" s="142"/>
      <c r="DU34" s="143"/>
      <c r="DV34" s="142"/>
      <c r="DW34" s="143"/>
      <c r="DX34" s="142"/>
      <c r="DY34" s="143"/>
      <c r="DZ34" s="142"/>
      <c r="EA34" s="143"/>
      <c r="EB34" s="142"/>
      <c r="EC34" s="143"/>
      <c r="ED34" s="142"/>
      <c r="EE34" s="143"/>
      <c r="EF34" s="142"/>
      <c r="EG34" s="143"/>
      <c r="EH34" s="142"/>
      <c r="EI34" s="143"/>
      <c r="EJ34" s="142"/>
      <c r="EK34" s="143"/>
      <c r="EL34" s="142"/>
      <c r="EM34" s="143"/>
      <c r="EN34" s="142"/>
      <c r="EO34" s="143"/>
      <c r="EP34" s="142"/>
      <c r="EQ34" s="143"/>
      <c r="ER34" s="142"/>
      <c r="ES34" s="143"/>
      <c r="ET34" s="142"/>
      <c r="EU34" s="143"/>
      <c r="EV34" s="142"/>
      <c r="EW34" s="143"/>
      <c r="EX34" s="142"/>
      <c r="EY34" s="143"/>
      <c r="EZ34" s="142"/>
      <c r="FA34" s="143"/>
      <c r="FB34" s="142"/>
      <c r="FC34" s="143"/>
      <c r="FD34" s="136">
        <f t="shared" si="0"/>
        <v>0</v>
      </c>
      <c r="FE34" s="136">
        <f t="shared" si="1"/>
        <v>0</v>
      </c>
      <c r="FF34" s="137" t="str">
        <f t="shared" si="2"/>
        <v>Bravo!!!</v>
      </c>
      <c r="FG34" s="235"/>
      <c r="FH34" s="235"/>
      <c r="FI34" s="235"/>
    </row>
    <row r="35" spans="1:165" x14ac:dyDescent="0.4">
      <c r="A35" s="138">
        <v>29</v>
      </c>
      <c r="B35" s="139"/>
      <c r="C35" s="139"/>
      <c r="D35" s="140"/>
      <c r="E35" s="141"/>
      <c r="F35" s="142"/>
      <c r="G35" s="143"/>
      <c r="H35" s="142"/>
      <c r="I35" s="143"/>
      <c r="J35" s="144"/>
      <c r="K35" s="143"/>
      <c r="L35" s="145"/>
      <c r="M35" s="145"/>
      <c r="N35" s="142"/>
      <c r="O35" s="143"/>
      <c r="P35" s="145"/>
      <c r="Q35" s="145"/>
      <c r="R35" s="142"/>
      <c r="S35" s="143"/>
      <c r="T35" s="145"/>
      <c r="U35" s="145"/>
      <c r="V35" s="142"/>
      <c r="W35" s="143"/>
      <c r="X35" s="145"/>
      <c r="Y35" s="142"/>
      <c r="Z35" s="143"/>
      <c r="AA35" s="142"/>
      <c r="AB35" s="143"/>
      <c r="AC35" s="142"/>
      <c r="AD35" s="143"/>
      <c r="AE35" s="145"/>
      <c r="AF35" s="145"/>
      <c r="AG35" s="142"/>
      <c r="AH35" s="143"/>
      <c r="AI35" s="142"/>
      <c r="AJ35" s="143"/>
      <c r="AK35" s="145"/>
      <c r="AL35" s="142"/>
      <c r="AM35" s="143"/>
      <c r="AN35" s="145"/>
      <c r="AO35" s="142"/>
      <c r="AP35" s="143"/>
      <c r="AQ35" s="142"/>
      <c r="AR35" s="143"/>
      <c r="AS35" s="142"/>
      <c r="AT35" s="143"/>
      <c r="AU35" s="142"/>
      <c r="AV35" s="143"/>
      <c r="AW35" s="142"/>
      <c r="AX35" s="143"/>
      <c r="AY35" s="142"/>
      <c r="AZ35" s="143"/>
      <c r="BA35" s="142"/>
      <c r="BB35" s="143"/>
      <c r="BC35" s="145"/>
      <c r="BD35" s="142"/>
      <c r="BE35" s="143"/>
      <c r="BF35" s="145"/>
      <c r="BG35" s="142"/>
      <c r="BH35" s="143"/>
      <c r="BI35" s="145"/>
      <c r="BJ35" s="142"/>
      <c r="BK35" s="143"/>
      <c r="BL35" s="145"/>
      <c r="BM35" s="142"/>
      <c r="BN35" s="143"/>
      <c r="BO35" s="145"/>
      <c r="BP35" s="142"/>
      <c r="BQ35" s="143"/>
      <c r="BR35" s="145"/>
      <c r="BS35" s="142"/>
      <c r="BT35" s="143"/>
      <c r="BU35" s="142"/>
      <c r="BV35" s="143"/>
      <c r="BW35" s="145"/>
      <c r="BX35" s="142"/>
      <c r="BY35" s="143"/>
      <c r="BZ35" s="142"/>
      <c r="CA35" s="143"/>
      <c r="CB35" s="142"/>
      <c r="CC35" s="143"/>
      <c r="CD35" s="145"/>
      <c r="CE35" s="142"/>
      <c r="CF35" s="143"/>
      <c r="CG35" s="145"/>
      <c r="CH35" s="142"/>
      <c r="CI35" s="143"/>
      <c r="CJ35" s="145"/>
      <c r="CK35" s="142"/>
      <c r="CL35" s="143"/>
      <c r="CM35" s="142"/>
      <c r="CN35" s="143"/>
      <c r="CO35" s="145"/>
      <c r="CP35" s="142"/>
      <c r="CQ35" s="143"/>
      <c r="CR35" s="142"/>
      <c r="CS35" s="143"/>
      <c r="CT35" s="142"/>
      <c r="CU35" s="143"/>
      <c r="CV35" s="142"/>
      <c r="CW35" s="143"/>
      <c r="CX35" s="145"/>
      <c r="CY35" s="142"/>
      <c r="CZ35" s="143"/>
      <c r="DA35" s="142"/>
      <c r="DB35" s="143"/>
      <c r="DC35" s="142"/>
      <c r="DD35" s="143"/>
      <c r="DE35" s="142"/>
      <c r="DF35" s="143"/>
      <c r="DG35" s="145"/>
      <c r="DH35" s="142"/>
      <c r="DI35" s="143"/>
      <c r="DJ35" s="142"/>
      <c r="DK35" s="143"/>
      <c r="DL35" s="142"/>
      <c r="DM35" s="143"/>
      <c r="DN35" s="142"/>
      <c r="DO35" s="143"/>
      <c r="DP35" s="142"/>
      <c r="DQ35" s="143"/>
      <c r="DR35" s="142"/>
      <c r="DS35" s="143"/>
      <c r="DT35" s="142"/>
      <c r="DU35" s="143"/>
      <c r="DV35" s="142"/>
      <c r="DW35" s="143"/>
      <c r="DX35" s="142"/>
      <c r="DY35" s="143"/>
      <c r="DZ35" s="142"/>
      <c r="EA35" s="143"/>
      <c r="EB35" s="142"/>
      <c r="EC35" s="143"/>
      <c r="ED35" s="142"/>
      <c r="EE35" s="143"/>
      <c r="EF35" s="142"/>
      <c r="EG35" s="143"/>
      <c r="EH35" s="142"/>
      <c r="EI35" s="143"/>
      <c r="EJ35" s="142"/>
      <c r="EK35" s="143"/>
      <c r="EL35" s="142"/>
      <c r="EM35" s="143"/>
      <c r="EN35" s="142"/>
      <c r="EO35" s="143"/>
      <c r="EP35" s="142"/>
      <c r="EQ35" s="143"/>
      <c r="ER35" s="142"/>
      <c r="ES35" s="143"/>
      <c r="ET35" s="142"/>
      <c r="EU35" s="143"/>
      <c r="EV35" s="142"/>
      <c r="EW35" s="143"/>
      <c r="EX35" s="142"/>
      <c r="EY35" s="143"/>
      <c r="EZ35" s="142"/>
      <c r="FA35" s="143"/>
      <c r="FB35" s="142"/>
      <c r="FC35" s="143"/>
      <c r="FD35" s="136">
        <f t="shared" si="0"/>
        <v>0</v>
      </c>
      <c r="FE35" s="136">
        <f t="shared" si="1"/>
        <v>0</v>
      </c>
      <c r="FF35" s="137" t="str">
        <f t="shared" si="2"/>
        <v>Bravo!!!</v>
      </c>
      <c r="FG35" s="235"/>
      <c r="FH35" s="235"/>
      <c r="FI35" s="235"/>
    </row>
    <row r="36" spans="1:165" x14ac:dyDescent="0.4">
      <c r="A36" s="138">
        <v>30</v>
      </c>
      <c r="B36" s="139"/>
      <c r="C36" s="139"/>
      <c r="D36" s="140"/>
      <c r="E36" s="141"/>
      <c r="F36" s="142"/>
      <c r="G36" s="143"/>
      <c r="H36" s="142"/>
      <c r="I36" s="143"/>
      <c r="J36" s="144"/>
      <c r="K36" s="143"/>
      <c r="L36" s="145"/>
      <c r="M36" s="145"/>
      <c r="N36" s="142"/>
      <c r="O36" s="143"/>
      <c r="P36" s="145"/>
      <c r="Q36" s="145"/>
      <c r="R36" s="142"/>
      <c r="S36" s="143"/>
      <c r="T36" s="145"/>
      <c r="U36" s="145"/>
      <c r="V36" s="142"/>
      <c r="W36" s="143"/>
      <c r="X36" s="145"/>
      <c r="Y36" s="142"/>
      <c r="Z36" s="143"/>
      <c r="AA36" s="142"/>
      <c r="AB36" s="143"/>
      <c r="AC36" s="142"/>
      <c r="AD36" s="143"/>
      <c r="AE36" s="145"/>
      <c r="AF36" s="145"/>
      <c r="AG36" s="142"/>
      <c r="AH36" s="143"/>
      <c r="AI36" s="142"/>
      <c r="AJ36" s="143"/>
      <c r="AK36" s="145"/>
      <c r="AL36" s="142"/>
      <c r="AM36" s="143"/>
      <c r="AN36" s="145"/>
      <c r="AO36" s="142"/>
      <c r="AP36" s="143"/>
      <c r="AQ36" s="142"/>
      <c r="AR36" s="143"/>
      <c r="AS36" s="142"/>
      <c r="AT36" s="143"/>
      <c r="AU36" s="142"/>
      <c r="AV36" s="143"/>
      <c r="AW36" s="142"/>
      <c r="AX36" s="143"/>
      <c r="AY36" s="142"/>
      <c r="AZ36" s="143"/>
      <c r="BA36" s="142"/>
      <c r="BB36" s="143"/>
      <c r="BC36" s="145"/>
      <c r="BD36" s="142"/>
      <c r="BE36" s="143"/>
      <c r="BF36" s="145"/>
      <c r="BG36" s="142"/>
      <c r="BH36" s="143"/>
      <c r="BI36" s="145"/>
      <c r="BJ36" s="142"/>
      <c r="BK36" s="143"/>
      <c r="BL36" s="145"/>
      <c r="BM36" s="142"/>
      <c r="BN36" s="143"/>
      <c r="BO36" s="145"/>
      <c r="BP36" s="142"/>
      <c r="BQ36" s="143"/>
      <c r="BR36" s="145"/>
      <c r="BS36" s="142"/>
      <c r="BT36" s="143"/>
      <c r="BU36" s="142"/>
      <c r="BV36" s="143"/>
      <c r="BW36" s="145"/>
      <c r="BX36" s="142"/>
      <c r="BY36" s="143"/>
      <c r="BZ36" s="142"/>
      <c r="CA36" s="143"/>
      <c r="CB36" s="142"/>
      <c r="CC36" s="143"/>
      <c r="CD36" s="145"/>
      <c r="CE36" s="142"/>
      <c r="CF36" s="143"/>
      <c r="CG36" s="145"/>
      <c r="CH36" s="142"/>
      <c r="CI36" s="143"/>
      <c r="CJ36" s="145"/>
      <c r="CK36" s="142"/>
      <c r="CL36" s="143"/>
      <c r="CM36" s="142"/>
      <c r="CN36" s="143"/>
      <c r="CO36" s="145"/>
      <c r="CP36" s="142"/>
      <c r="CQ36" s="143"/>
      <c r="CR36" s="142"/>
      <c r="CS36" s="143"/>
      <c r="CT36" s="142"/>
      <c r="CU36" s="143"/>
      <c r="CV36" s="142"/>
      <c r="CW36" s="143"/>
      <c r="CX36" s="145"/>
      <c r="CY36" s="142"/>
      <c r="CZ36" s="143"/>
      <c r="DA36" s="142"/>
      <c r="DB36" s="143"/>
      <c r="DC36" s="142"/>
      <c r="DD36" s="143"/>
      <c r="DE36" s="142"/>
      <c r="DF36" s="143"/>
      <c r="DG36" s="145"/>
      <c r="DH36" s="142"/>
      <c r="DI36" s="143"/>
      <c r="DJ36" s="142"/>
      <c r="DK36" s="143"/>
      <c r="DL36" s="142"/>
      <c r="DM36" s="143"/>
      <c r="DN36" s="142"/>
      <c r="DO36" s="143"/>
      <c r="DP36" s="142"/>
      <c r="DQ36" s="143"/>
      <c r="DR36" s="142"/>
      <c r="DS36" s="143"/>
      <c r="DT36" s="142"/>
      <c r="DU36" s="143"/>
      <c r="DV36" s="142"/>
      <c r="DW36" s="143"/>
      <c r="DX36" s="142"/>
      <c r="DY36" s="143"/>
      <c r="DZ36" s="142"/>
      <c r="EA36" s="143"/>
      <c r="EB36" s="142"/>
      <c r="EC36" s="143"/>
      <c r="ED36" s="142"/>
      <c r="EE36" s="143"/>
      <c r="EF36" s="142"/>
      <c r="EG36" s="143"/>
      <c r="EH36" s="142"/>
      <c r="EI36" s="143"/>
      <c r="EJ36" s="142"/>
      <c r="EK36" s="143"/>
      <c r="EL36" s="142"/>
      <c r="EM36" s="143"/>
      <c r="EN36" s="142"/>
      <c r="EO36" s="143"/>
      <c r="EP36" s="142"/>
      <c r="EQ36" s="143"/>
      <c r="ER36" s="142"/>
      <c r="ES36" s="143"/>
      <c r="ET36" s="142"/>
      <c r="EU36" s="143"/>
      <c r="EV36" s="142"/>
      <c r="EW36" s="143"/>
      <c r="EX36" s="142"/>
      <c r="EY36" s="143"/>
      <c r="EZ36" s="142"/>
      <c r="FA36" s="143"/>
      <c r="FB36" s="142"/>
      <c r="FC36" s="143"/>
      <c r="FD36" s="136">
        <f t="shared" si="0"/>
        <v>0</v>
      </c>
      <c r="FE36" s="136">
        <f t="shared" si="1"/>
        <v>0</v>
      </c>
      <c r="FF36" s="137" t="str">
        <f t="shared" si="2"/>
        <v>Bravo!!!</v>
      </c>
      <c r="FG36" s="235"/>
      <c r="FH36" s="235"/>
      <c r="FI36" s="235"/>
    </row>
    <row r="37" spans="1:165" x14ac:dyDescent="0.4">
      <c r="A37" s="138">
        <v>31</v>
      </c>
      <c r="B37" s="139"/>
      <c r="C37" s="139"/>
      <c r="D37" s="140"/>
      <c r="E37" s="141"/>
      <c r="F37" s="142"/>
      <c r="G37" s="143"/>
      <c r="H37" s="142"/>
      <c r="I37" s="143"/>
      <c r="J37" s="144"/>
      <c r="K37" s="143"/>
      <c r="L37" s="145"/>
      <c r="M37" s="145"/>
      <c r="N37" s="142"/>
      <c r="O37" s="143"/>
      <c r="P37" s="145"/>
      <c r="Q37" s="145"/>
      <c r="R37" s="142"/>
      <c r="S37" s="143"/>
      <c r="T37" s="145"/>
      <c r="U37" s="145"/>
      <c r="V37" s="142"/>
      <c r="W37" s="143"/>
      <c r="X37" s="145"/>
      <c r="Y37" s="142"/>
      <c r="Z37" s="143"/>
      <c r="AA37" s="142"/>
      <c r="AB37" s="143"/>
      <c r="AC37" s="142"/>
      <c r="AD37" s="143"/>
      <c r="AE37" s="145"/>
      <c r="AF37" s="145"/>
      <c r="AG37" s="142"/>
      <c r="AH37" s="143"/>
      <c r="AI37" s="142"/>
      <c r="AJ37" s="143"/>
      <c r="AK37" s="145"/>
      <c r="AL37" s="142"/>
      <c r="AM37" s="143"/>
      <c r="AN37" s="145"/>
      <c r="AO37" s="142"/>
      <c r="AP37" s="143"/>
      <c r="AQ37" s="142"/>
      <c r="AR37" s="143"/>
      <c r="AS37" s="142"/>
      <c r="AT37" s="143"/>
      <c r="AU37" s="142"/>
      <c r="AV37" s="143"/>
      <c r="AW37" s="142"/>
      <c r="AX37" s="143"/>
      <c r="AY37" s="142"/>
      <c r="AZ37" s="143"/>
      <c r="BA37" s="142"/>
      <c r="BB37" s="143"/>
      <c r="BC37" s="145"/>
      <c r="BD37" s="142"/>
      <c r="BE37" s="143"/>
      <c r="BF37" s="145"/>
      <c r="BG37" s="142"/>
      <c r="BH37" s="143"/>
      <c r="BI37" s="145"/>
      <c r="BJ37" s="142"/>
      <c r="BK37" s="143"/>
      <c r="BL37" s="145"/>
      <c r="BM37" s="142"/>
      <c r="BN37" s="143"/>
      <c r="BO37" s="145"/>
      <c r="BP37" s="142"/>
      <c r="BQ37" s="143"/>
      <c r="BR37" s="145"/>
      <c r="BS37" s="142"/>
      <c r="BT37" s="143"/>
      <c r="BU37" s="142"/>
      <c r="BV37" s="143"/>
      <c r="BW37" s="145"/>
      <c r="BX37" s="142"/>
      <c r="BY37" s="143"/>
      <c r="BZ37" s="142"/>
      <c r="CA37" s="143"/>
      <c r="CB37" s="142"/>
      <c r="CC37" s="143"/>
      <c r="CD37" s="145"/>
      <c r="CE37" s="142"/>
      <c r="CF37" s="143"/>
      <c r="CG37" s="145"/>
      <c r="CH37" s="142"/>
      <c r="CI37" s="143"/>
      <c r="CJ37" s="145"/>
      <c r="CK37" s="142"/>
      <c r="CL37" s="143"/>
      <c r="CM37" s="142"/>
      <c r="CN37" s="143"/>
      <c r="CO37" s="145"/>
      <c r="CP37" s="142"/>
      <c r="CQ37" s="143"/>
      <c r="CR37" s="142"/>
      <c r="CS37" s="143"/>
      <c r="CT37" s="142"/>
      <c r="CU37" s="143"/>
      <c r="CV37" s="142"/>
      <c r="CW37" s="143"/>
      <c r="CX37" s="145"/>
      <c r="CY37" s="142"/>
      <c r="CZ37" s="143"/>
      <c r="DA37" s="142"/>
      <c r="DB37" s="143"/>
      <c r="DC37" s="142"/>
      <c r="DD37" s="143"/>
      <c r="DE37" s="142"/>
      <c r="DF37" s="143"/>
      <c r="DG37" s="145"/>
      <c r="DH37" s="142"/>
      <c r="DI37" s="143"/>
      <c r="DJ37" s="142"/>
      <c r="DK37" s="143"/>
      <c r="DL37" s="142"/>
      <c r="DM37" s="143"/>
      <c r="DN37" s="142"/>
      <c r="DO37" s="143"/>
      <c r="DP37" s="142"/>
      <c r="DQ37" s="143"/>
      <c r="DR37" s="142"/>
      <c r="DS37" s="143"/>
      <c r="DT37" s="142"/>
      <c r="DU37" s="143"/>
      <c r="DV37" s="142"/>
      <c r="DW37" s="143"/>
      <c r="DX37" s="142"/>
      <c r="DY37" s="143"/>
      <c r="DZ37" s="142"/>
      <c r="EA37" s="143"/>
      <c r="EB37" s="142"/>
      <c r="EC37" s="143"/>
      <c r="ED37" s="142"/>
      <c r="EE37" s="143"/>
      <c r="EF37" s="142"/>
      <c r="EG37" s="143"/>
      <c r="EH37" s="142"/>
      <c r="EI37" s="143"/>
      <c r="EJ37" s="142"/>
      <c r="EK37" s="143"/>
      <c r="EL37" s="142"/>
      <c r="EM37" s="143"/>
      <c r="EN37" s="142"/>
      <c r="EO37" s="143"/>
      <c r="EP37" s="142"/>
      <c r="EQ37" s="143"/>
      <c r="ER37" s="142"/>
      <c r="ES37" s="143"/>
      <c r="ET37" s="142"/>
      <c r="EU37" s="143"/>
      <c r="EV37" s="142"/>
      <c r="EW37" s="143"/>
      <c r="EX37" s="142"/>
      <c r="EY37" s="143"/>
      <c r="EZ37" s="142"/>
      <c r="FA37" s="143"/>
      <c r="FB37" s="142"/>
      <c r="FC37" s="143"/>
      <c r="FD37" s="136">
        <f t="shared" si="0"/>
        <v>0</v>
      </c>
      <c r="FE37" s="136">
        <f t="shared" si="1"/>
        <v>0</v>
      </c>
      <c r="FF37" s="137" t="str">
        <f t="shared" si="2"/>
        <v>Bravo!!!</v>
      </c>
      <c r="FG37" s="235"/>
      <c r="FH37" s="235"/>
      <c r="FI37" s="235"/>
    </row>
    <row r="38" spans="1:165" x14ac:dyDescent="0.4">
      <c r="A38" s="138">
        <v>32</v>
      </c>
      <c r="B38" s="139"/>
      <c r="C38" s="139"/>
      <c r="D38" s="140"/>
      <c r="E38" s="141"/>
      <c r="F38" s="142"/>
      <c r="G38" s="143"/>
      <c r="H38" s="142"/>
      <c r="I38" s="143"/>
      <c r="J38" s="144"/>
      <c r="K38" s="143"/>
      <c r="L38" s="145"/>
      <c r="M38" s="145"/>
      <c r="N38" s="142"/>
      <c r="O38" s="143"/>
      <c r="P38" s="145"/>
      <c r="Q38" s="145"/>
      <c r="R38" s="142"/>
      <c r="S38" s="143"/>
      <c r="T38" s="145"/>
      <c r="U38" s="145"/>
      <c r="V38" s="142"/>
      <c r="W38" s="143"/>
      <c r="X38" s="145"/>
      <c r="Y38" s="142"/>
      <c r="Z38" s="143"/>
      <c r="AA38" s="142"/>
      <c r="AB38" s="143"/>
      <c r="AC38" s="142"/>
      <c r="AD38" s="143"/>
      <c r="AE38" s="145"/>
      <c r="AF38" s="145"/>
      <c r="AG38" s="142"/>
      <c r="AH38" s="143"/>
      <c r="AI38" s="142"/>
      <c r="AJ38" s="143"/>
      <c r="AK38" s="145"/>
      <c r="AL38" s="142"/>
      <c r="AM38" s="143"/>
      <c r="AN38" s="145"/>
      <c r="AO38" s="142"/>
      <c r="AP38" s="143"/>
      <c r="AQ38" s="142"/>
      <c r="AR38" s="143"/>
      <c r="AS38" s="142"/>
      <c r="AT38" s="143"/>
      <c r="AU38" s="142"/>
      <c r="AV38" s="143"/>
      <c r="AW38" s="142"/>
      <c r="AX38" s="143"/>
      <c r="AY38" s="142"/>
      <c r="AZ38" s="143"/>
      <c r="BA38" s="142"/>
      <c r="BB38" s="143"/>
      <c r="BC38" s="145"/>
      <c r="BD38" s="142"/>
      <c r="BE38" s="143"/>
      <c r="BF38" s="145"/>
      <c r="BG38" s="142"/>
      <c r="BH38" s="143"/>
      <c r="BI38" s="145"/>
      <c r="BJ38" s="142"/>
      <c r="BK38" s="143"/>
      <c r="BL38" s="145"/>
      <c r="BM38" s="142"/>
      <c r="BN38" s="143"/>
      <c r="BO38" s="145"/>
      <c r="BP38" s="142"/>
      <c r="BQ38" s="143"/>
      <c r="BR38" s="145"/>
      <c r="BS38" s="142"/>
      <c r="BT38" s="143"/>
      <c r="BU38" s="142"/>
      <c r="BV38" s="143"/>
      <c r="BW38" s="145"/>
      <c r="BX38" s="142"/>
      <c r="BY38" s="143"/>
      <c r="BZ38" s="142"/>
      <c r="CA38" s="143"/>
      <c r="CB38" s="142"/>
      <c r="CC38" s="143"/>
      <c r="CD38" s="145"/>
      <c r="CE38" s="142"/>
      <c r="CF38" s="143"/>
      <c r="CG38" s="145"/>
      <c r="CH38" s="142"/>
      <c r="CI38" s="143"/>
      <c r="CJ38" s="145"/>
      <c r="CK38" s="142"/>
      <c r="CL38" s="143"/>
      <c r="CM38" s="142"/>
      <c r="CN38" s="143"/>
      <c r="CO38" s="145"/>
      <c r="CP38" s="142"/>
      <c r="CQ38" s="143"/>
      <c r="CR38" s="142"/>
      <c r="CS38" s="143"/>
      <c r="CT38" s="142"/>
      <c r="CU38" s="143"/>
      <c r="CV38" s="142"/>
      <c r="CW38" s="143"/>
      <c r="CX38" s="145"/>
      <c r="CY38" s="142"/>
      <c r="CZ38" s="143"/>
      <c r="DA38" s="142"/>
      <c r="DB38" s="143"/>
      <c r="DC38" s="142"/>
      <c r="DD38" s="143"/>
      <c r="DE38" s="142"/>
      <c r="DF38" s="143"/>
      <c r="DG38" s="145"/>
      <c r="DH38" s="142"/>
      <c r="DI38" s="143"/>
      <c r="DJ38" s="142"/>
      <c r="DK38" s="143"/>
      <c r="DL38" s="142"/>
      <c r="DM38" s="143"/>
      <c r="DN38" s="142"/>
      <c r="DO38" s="143"/>
      <c r="DP38" s="142"/>
      <c r="DQ38" s="143"/>
      <c r="DR38" s="142"/>
      <c r="DS38" s="143"/>
      <c r="DT38" s="142"/>
      <c r="DU38" s="143"/>
      <c r="DV38" s="142"/>
      <c r="DW38" s="143"/>
      <c r="DX38" s="142"/>
      <c r="DY38" s="143"/>
      <c r="DZ38" s="142"/>
      <c r="EA38" s="143"/>
      <c r="EB38" s="142"/>
      <c r="EC38" s="143"/>
      <c r="ED38" s="142"/>
      <c r="EE38" s="143"/>
      <c r="EF38" s="142"/>
      <c r="EG38" s="143"/>
      <c r="EH38" s="142"/>
      <c r="EI38" s="143"/>
      <c r="EJ38" s="142"/>
      <c r="EK38" s="143"/>
      <c r="EL38" s="142"/>
      <c r="EM38" s="143"/>
      <c r="EN38" s="142"/>
      <c r="EO38" s="143"/>
      <c r="EP38" s="142"/>
      <c r="EQ38" s="143"/>
      <c r="ER38" s="142"/>
      <c r="ES38" s="143"/>
      <c r="ET38" s="142"/>
      <c r="EU38" s="143"/>
      <c r="EV38" s="142"/>
      <c r="EW38" s="143"/>
      <c r="EX38" s="142"/>
      <c r="EY38" s="143"/>
      <c r="EZ38" s="142"/>
      <c r="FA38" s="143"/>
      <c r="FB38" s="142"/>
      <c r="FC38" s="143"/>
      <c r="FD38" s="136">
        <f t="shared" si="0"/>
        <v>0</v>
      </c>
      <c r="FE38" s="136">
        <f t="shared" si="1"/>
        <v>0</v>
      </c>
      <c r="FF38" s="137" t="str">
        <f t="shared" si="2"/>
        <v>Bravo!!!</v>
      </c>
      <c r="FG38" s="235"/>
      <c r="FH38" s="235"/>
      <c r="FI38" s="235"/>
    </row>
    <row r="39" spans="1:165" x14ac:dyDescent="0.4">
      <c r="A39" s="138">
        <v>33</v>
      </c>
      <c r="B39" s="139"/>
      <c r="C39" s="139"/>
      <c r="D39" s="140"/>
      <c r="E39" s="141"/>
      <c r="F39" s="142"/>
      <c r="G39" s="143"/>
      <c r="H39" s="142"/>
      <c r="I39" s="143"/>
      <c r="J39" s="144"/>
      <c r="K39" s="143"/>
      <c r="L39" s="145"/>
      <c r="M39" s="145"/>
      <c r="N39" s="142"/>
      <c r="O39" s="143"/>
      <c r="P39" s="145"/>
      <c r="Q39" s="145"/>
      <c r="R39" s="142"/>
      <c r="S39" s="143"/>
      <c r="T39" s="145"/>
      <c r="U39" s="145"/>
      <c r="V39" s="142"/>
      <c r="W39" s="143"/>
      <c r="X39" s="145"/>
      <c r="Y39" s="142"/>
      <c r="Z39" s="143"/>
      <c r="AA39" s="142"/>
      <c r="AB39" s="143"/>
      <c r="AC39" s="142"/>
      <c r="AD39" s="143"/>
      <c r="AE39" s="145"/>
      <c r="AF39" s="145"/>
      <c r="AG39" s="142"/>
      <c r="AH39" s="143"/>
      <c r="AI39" s="142"/>
      <c r="AJ39" s="143"/>
      <c r="AK39" s="145"/>
      <c r="AL39" s="142"/>
      <c r="AM39" s="143"/>
      <c r="AN39" s="145"/>
      <c r="AO39" s="142"/>
      <c r="AP39" s="143"/>
      <c r="AQ39" s="142"/>
      <c r="AR39" s="143"/>
      <c r="AS39" s="142"/>
      <c r="AT39" s="143"/>
      <c r="AU39" s="142"/>
      <c r="AV39" s="143"/>
      <c r="AW39" s="142"/>
      <c r="AX39" s="143"/>
      <c r="AY39" s="142"/>
      <c r="AZ39" s="143"/>
      <c r="BA39" s="142"/>
      <c r="BB39" s="143"/>
      <c r="BC39" s="145"/>
      <c r="BD39" s="142"/>
      <c r="BE39" s="143"/>
      <c r="BF39" s="145"/>
      <c r="BG39" s="142"/>
      <c r="BH39" s="143"/>
      <c r="BI39" s="145"/>
      <c r="BJ39" s="142"/>
      <c r="BK39" s="143"/>
      <c r="BL39" s="145"/>
      <c r="BM39" s="142"/>
      <c r="BN39" s="143"/>
      <c r="BO39" s="145"/>
      <c r="BP39" s="142"/>
      <c r="BQ39" s="143"/>
      <c r="BR39" s="145"/>
      <c r="BS39" s="142"/>
      <c r="BT39" s="143"/>
      <c r="BU39" s="142"/>
      <c r="BV39" s="143"/>
      <c r="BW39" s="145"/>
      <c r="BX39" s="142"/>
      <c r="BY39" s="143"/>
      <c r="BZ39" s="142"/>
      <c r="CA39" s="143"/>
      <c r="CB39" s="142"/>
      <c r="CC39" s="143"/>
      <c r="CD39" s="145"/>
      <c r="CE39" s="142"/>
      <c r="CF39" s="143"/>
      <c r="CG39" s="145"/>
      <c r="CH39" s="142"/>
      <c r="CI39" s="143"/>
      <c r="CJ39" s="145"/>
      <c r="CK39" s="142"/>
      <c r="CL39" s="143"/>
      <c r="CM39" s="142"/>
      <c r="CN39" s="143"/>
      <c r="CO39" s="145"/>
      <c r="CP39" s="142"/>
      <c r="CQ39" s="143"/>
      <c r="CR39" s="142"/>
      <c r="CS39" s="143"/>
      <c r="CT39" s="142"/>
      <c r="CU39" s="143"/>
      <c r="CV39" s="142"/>
      <c r="CW39" s="143"/>
      <c r="CX39" s="145"/>
      <c r="CY39" s="142"/>
      <c r="CZ39" s="143"/>
      <c r="DA39" s="142"/>
      <c r="DB39" s="143"/>
      <c r="DC39" s="142"/>
      <c r="DD39" s="143"/>
      <c r="DE39" s="142"/>
      <c r="DF39" s="143"/>
      <c r="DG39" s="145"/>
      <c r="DH39" s="142"/>
      <c r="DI39" s="143"/>
      <c r="DJ39" s="142"/>
      <c r="DK39" s="143"/>
      <c r="DL39" s="142"/>
      <c r="DM39" s="143"/>
      <c r="DN39" s="142"/>
      <c r="DO39" s="143"/>
      <c r="DP39" s="142"/>
      <c r="DQ39" s="143"/>
      <c r="DR39" s="142"/>
      <c r="DS39" s="143"/>
      <c r="DT39" s="142"/>
      <c r="DU39" s="143"/>
      <c r="DV39" s="142"/>
      <c r="DW39" s="143"/>
      <c r="DX39" s="142"/>
      <c r="DY39" s="143"/>
      <c r="DZ39" s="142"/>
      <c r="EA39" s="143"/>
      <c r="EB39" s="142"/>
      <c r="EC39" s="143"/>
      <c r="ED39" s="142"/>
      <c r="EE39" s="143"/>
      <c r="EF39" s="142"/>
      <c r="EG39" s="143"/>
      <c r="EH39" s="142"/>
      <c r="EI39" s="143"/>
      <c r="EJ39" s="142"/>
      <c r="EK39" s="143"/>
      <c r="EL39" s="142"/>
      <c r="EM39" s="143"/>
      <c r="EN39" s="142"/>
      <c r="EO39" s="143"/>
      <c r="EP39" s="142"/>
      <c r="EQ39" s="143"/>
      <c r="ER39" s="142"/>
      <c r="ES39" s="143"/>
      <c r="ET39" s="142"/>
      <c r="EU39" s="143"/>
      <c r="EV39" s="142"/>
      <c r="EW39" s="143"/>
      <c r="EX39" s="142"/>
      <c r="EY39" s="143"/>
      <c r="EZ39" s="142"/>
      <c r="FA39" s="143"/>
      <c r="FB39" s="142"/>
      <c r="FC39" s="143"/>
      <c r="FD39" s="136">
        <f t="shared" si="0"/>
        <v>0</v>
      </c>
      <c r="FE39" s="136">
        <f t="shared" si="1"/>
        <v>0</v>
      </c>
      <c r="FF39" s="137" t="str">
        <f t="shared" si="2"/>
        <v>Bravo!!!</v>
      </c>
      <c r="FG39" s="235"/>
      <c r="FH39" s="235"/>
      <c r="FI39" s="235"/>
    </row>
    <row r="40" spans="1:165" x14ac:dyDescent="0.4">
      <c r="A40" s="138">
        <v>34</v>
      </c>
      <c r="B40" s="139"/>
      <c r="C40" s="139"/>
      <c r="D40" s="140"/>
      <c r="E40" s="141"/>
      <c r="F40" s="142"/>
      <c r="G40" s="143"/>
      <c r="H40" s="142"/>
      <c r="I40" s="143"/>
      <c r="J40" s="144"/>
      <c r="K40" s="143"/>
      <c r="L40" s="145"/>
      <c r="M40" s="145"/>
      <c r="N40" s="142"/>
      <c r="O40" s="143"/>
      <c r="P40" s="145"/>
      <c r="Q40" s="145"/>
      <c r="R40" s="142"/>
      <c r="S40" s="143"/>
      <c r="T40" s="145"/>
      <c r="U40" s="145"/>
      <c r="V40" s="142"/>
      <c r="W40" s="143"/>
      <c r="X40" s="145"/>
      <c r="Y40" s="142"/>
      <c r="Z40" s="143"/>
      <c r="AA40" s="142"/>
      <c r="AB40" s="143"/>
      <c r="AC40" s="142"/>
      <c r="AD40" s="143"/>
      <c r="AE40" s="145"/>
      <c r="AF40" s="145"/>
      <c r="AG40" s="142"/>
      <c r="AH40" s="143"/>
      <c r="AI40" s="142"/>
      <c r="AJ40" s="143"/>
      <c r="AK40" s="145"/>
      <c r="AL40" s="142"/>
      <c r="AM40" s="143"/>
      <c r="AN40" s="145"/>
      <c r="AO40" s="142"/>
      <c r="AP40" s="143"/>
      <c r="AQ40" s="142"/>
      <c r="AR40" s="143"/>
      <c r="AS40" s="142"/>
      <c r="AT40" s="143"/>
      <c r="AU40" s="142"/>
      <c r="AV40" s="143"/>
      <c r="AW40" s="142"/>
      <c r="AX40" s="143"/>
      <c r="AY40" s="142"/>
      <c r="AZ40" s="143"/>
      <c r="BA40" s="142"/>
      <c r="BB40" s="143"/>
      <c r="BC40" s="145"/>
      <c r="BD40" s="142"/>
      <c r="BE40" s="143"/>
      <c r="BF40" s="145"/>
      <c r="BG40" s="142"/>
      <c r="BH40" s="143"/>
      <c r="BI40" s="145"/>
      <c r="BJ40" s="142"/>
      <c r="BK40" s="143"/>
      <c r="BL40" s="145"/>
      <c r="BM40" s="142"/>
      <c r="BN40" s="143"/>
      <c r="BO40" s="145"/>
      <c r="BP40" s="142"/>
      <c r="BQ40" s="143"/>
      <c r="BR40" s="145"/>
      <c r="BS40" s="142"/>
      <c r="BT40" s="143"/>
      <c r="BU40" s="142"/>
      <c r="BV40" s="143"/>
      <c r="BW40" s="145"/>
      <c r="BX40" s="142"/>
      <c r="BY40" s="143"/>
      <c r="BZ40" s="142"/>
      <c r="CA40" s="143"/>
      <c r="CB40" s="142"/>
      <c r="CC40" s="143"/>
      <c r="CD40" s="145"/>
      <c r="CE40" s="142"/>
      <c r="CF40" s="143"/>
      <c r="CG40" s="145"/>
      <c r="CH40" s="142"/>
      <c r="CI40" s="143"/>
      <c r="CJ40" s="145"/>
      <c r="CK40" s="142"/>
      <c r="CL40" s="143"/>
      <c r="CM40" s="142"/>
      <c r="CN40" s="143"/>
      <c r="CO40" s="145"/>
      <c r="CP40" s="142"/>
      <c r="CQ40" s="143"/>
      <c r="CR40" s="142"/>
      <c r="CS40" s="143"/>
      <c r="CT40" s="142"/>
      <c r="CU40" s="143"/>
      <c r="CV40" s="142"/>
      <c r="CW40" s="143"/>
      <c r="CX40" s="145"/>
      <c r="CY40" s="142"/>
      <c r="CZ40" s="143"/>
      <c r="DA40" s="142"/>
      <c r="DB40" s="143"/>
      <c r="DC40" s="142"/>
      <c r="DD40" s="143"/>
      <c r="DE40" s="142"/>
      <c r="DF40" s="143"/>
      <c r="DG40" s="145"/>
      <c r="DH40" s="142"/>
      <c r="DI40" s="143"/>
      <c r="DJ40" s="142"/>
      <c r="DK40" s="143"/>
      <c r="DL40" s="142"/>
      <c r="DM40" s="143"/>
      <c r="DN40" s="142"/>
      <c r="DO40" s="143"/>
      <c r="DP40" s="142"/>
      <c r="DQ40" s="143"/>
      <c r="DR40" s="142"/>
      <c r="DS40" s="143"/>
      <c r="DT40" s="142"/>
      <c r="DU40" s="143"/>
      <c r="DV40" s="142"/>
      <c r="DW40" s="143"/>
      <c r="DX40" s="142"/>
      <c r="DY40" s="143"/>
      <c r="DZ40" s="142"/>
      <c r="EA40" s="143"/>
      <c r="EB40" s="142"/>
      <c r="EC40" s="143"/>
      <c r="ED40" s="142"/>
      <c r="EE40" s="143"/>
      <c r="EF40" s="142"/>
      <c r="EG40" s="143"/>
      <c r="EH40" s="142"/>
      <c r="EI40" s="143"/>
      <c r="EJ40" s="142"/>
      <c r="EK40" s="143"/>
      <c r="EL40" s="142"/>
      <c r="EM40" s="143"/>
      <c r="EN40" s="142"/>
      <c r="EO40" s="143"/>
      <c r="EP40" s="142"/>
      <c r="EQ40" s="143"/>
      <c r="ER40" s="142"/>
      <c r="ES40" s="143"/>
      <c r="ET40" s="142"/>
      <c r="EU40" s="143"/>
      <c r="EV40" s="142"/>
      <c r="EW40" s="143"/>
      <c r="EX40" s="142"/>
      <c r="EY40" s="143"/>
      <c r="EZ40" s="142"/>
      <c r="FA40" s="143"/>
      <c r="FB40" s="142"/>
      <c r="FC40" s="143"/>
      <c r="FD40" s="136">
        <f t="shared" si="0"/>
        <v>0</v>
      </c>
      <c r="FE40" s="136">
        <f t="shared" si="1"/>
        <v>0</v>
      </c>
      <c r="FF40" s="137" t="str">
        <f t="shared" si="2"/>
        <v>Bravo!!!</v>
      </c>
      <c r="FG40" s="235"/>
      <c r="FH40" s="235"/>
      <c r="FI40" s="235"/>
    </row>
    <row r="41" spans="1:165" x14ac:dyDescent="0.4">
      <c r="A41" s="138">
        <v>35</v>
      </c>
      <c r="B41" s="139"/>
      <c r="C41" s="139"/>
      <c r="D41" s="140"/>
      <c r="E41" s="141"/>
      <c r="F41" s="142"/>
      <c r="G41" s="143"/>
      <c r="H41" s="142"/>
      <c r="I41" s="143"/>
      <c r="J41" s="144"/>
      <c r="K41" s="143"/>
      <c r="L41" s="145"/>
      <c r="M41" s="145"/>
      <c r="N41" s="142"/>
      <c r="O41" s="143"/>
      <c r="P41" s="145"/>
      <c r="Q41" s="145"/>
      <c r="R41" s="142"/>
      <c r="S41" s="143"/>
      <c r="T41" s="145"/>
      <c r="U41" s="145"/>
      <c r="V41" s="142"/>
      <c r="W41" s="143"/>
      <c r="X41" s="145"/>
      <c r="Y41" s="142"/>
      <c r="Z41" s="143"/>
      <c r="AA41" s="142"/>
      <c r="AB41" s="143"/>
      <c r="AC41" s="142"/>
      <c r="AD41" s="143"/>
      <c r="AE41" s="145"/>
      <c r="AF41" s="145"/>
      <c r="AG41" s="142"/>
      <c r="AH41" s="143"/>
      <c r="AI41" s="142"/>
      <c r="AJ41" s="143"/>
      <c r="AK41" s="145"/>
      <c r="AL41" s="142"/>
      <c r="AM41" s="143"/>
      <c r="AN41" s="145"/>
      <c r="AO41" s="142"/>
      <c r="AP41" s="143"/>
      <c r="AQ41" s="142"/>
      <c r="AR41" s="143"/>
      <c r="AS41" s="142"/>
      <c r="AT41" s="143"/>
      <c r="AU41" s="142"/>
      <c r="AV41" s="143"/>
      <c r="AW41" s="142"/>
      <c r="AX41" s="143"/>
      <c r="AY41" s="142"/>
      <c r="AZ41" s="143"/>
      <c r="BA41" s="142"/>
      <c r="BB41" s="143"/>
      <c r="BC41" s="145"/>
      <c r="BD41" s="142"/>
      <c r="BE41" s="143"/>
      <c r="BF41" s="145"/>
      <c r="BG41" s="142"/>
      <c r="BH41" s="143"/>
      <c r="BI41" s="145"/>
      <c r="BJ41" s="142"/>
      <c r="BK41" s="143"/>
      <c r="BL41" s="145"/>
      <c r="BM41" s="142"/>
      <c r="BN41" s="143"/>
      <c r="BO41" s="145"/>
      <c r="BP41" s="142"/>
      <c r="BQ41" s="143"/>
      <c r="BR41" s="145"/>
      <c r="BS41" s="142"/>
      <c r="BT41" s="143"/>
      <c r="BU41" s="142"/>
      <c r="BV41" s="143"/>
      <c r="BW41" s="145"/>
      <c r="BX41" s="142"/>
      <c r="BY41" s="143"/>
      <c r="BZ41" s="142"/>
      <c r="CA41" s="143"/>
      <c r="CB41" s="142"/>
      <c r="CC41" s="143"/>
      <c r="CD41" s="145"/>
      <c r="CE41" s="142"/>
      <c r="CF41" s="143"/>
      <c r="CG41" s="145"/>
      <c r="CH41" s="142"/>
      <c r="CI41" s="143"/>
      <c r="CJ41" s="145"/>
      <c r="CK41" s="142"/>
      <c r="CL41" s="143"/>
      <c r="CM41" s="142"/>
      <c r="CN41" s="143"/>
      <c r="CO41" s="145"/>
      <c r="CP41" s="142"/>
      <c r="CQ41" s="143"/>
      <c r="CR41" s="142"/>
      <c r="CS41" s="143"/>
      <c r="CT41" s="142"/>
      <c r="CU41" s="143"/>
      <c r="CV41" s="142"/>
      <c r="CW41" s="143"/>
      <c r="CX41" s="145"/>
      <c r="CY41" s="142"/>
      <c r="CZ41" s="143"/>
      <c r="DA41" s="142"/>
      <c r="DB41" s="143"/>
      <c r="DC41" s="142"/>
      <c r="DD41" s="143"/>
      <c r="DE41" s="142"/>
      <c r="DF41" s="143"/>
      <c r="DG41" s="145"/>
      <c r="DH41" s="142"/>
      <c r="DI41" s="143"/>
      <c r="DJ41" s="142"/>
      <c r="DK41" s="143"/>
      <c r="DL41" s="142"/>
      <c r="DM41" s="143"/>
      <c r="DN41" s="142"/>
      <c r="DO41" s="143"/>
      <c r="DP41" s="142"/>
      <c r="DQ41" s="143"/>
      <c r="DR41" s="142"/>
      <c r="DS41" s="143"/>
      <c r="DT41" s="142"/>
      <c r="DU41" s="143"/>
      <c r="DV41" s="142"/>
      <c r="DW41" s="143"/>
      <c r="DX41" s="142"/>
      <c r="DY41" s="143"/>
      <c r="DZ41" s="142"/>
      <c r="EA41" s="143"/>
      <c r="EB41" s="142"/>
      <c r="EC41" s="143"/>
      <c r="ED41" s="142"/>
      <c r="EE41" s="143"/>
      <c r="EF41" s="142"/>
      <c r="EG41" s="143"/>
      <c r="EH41" s="142"/>
      <c r="EI41" s="143"/>
      <c r="EJ41" s="142"/>
      <c r="EK41" s="143"/>
      <c r="EL41" s="142"/>
      <c r="EM41" s="143"/>
      <c r="EN41" s="142"/>
      <c r="EO41" s="143"/>
      <c r="EP41" s="142"/>
      <c r="EQ41" s="143"/>
      <c r="ER41" s="142"/>
      <c r="ES41" s="143"/>
      <c r="ET41" s="142"/>
      <c r="EU41" s="143"/>
      <c r="EV41" s="142"/>
      <c r="EW41" s="143"/>
      <c r="EX41" s="142"/>
      <c r="EY41" s="143"/>
      <c r="EZ41" s="142"/>
      <c r="FA41" s="143"/>
      <c r="FB41" s="142"/>
      <c r="FC41" s="143"/>
      <c r="FD41" s="136">
        <f t="shared" si="0"/>
        <v>0</v>
      </c>
      <c r="FE41" s="136">
        <f t="shared" si="1"/>
        <v>0</v>
      </c>
      <c r="FF41" s="137" t="str">
        <f t="shared" si="2"/>
        <v>Bravo!!!</v>
      </c>
      <c r="FG41" s="235"/>
      <c r="FH41" s="235"/>
      <c r="FI41" s="235"/>
    </row>
    <row r="42" spans="1:165" x14ac:dyDescent="0.4">
      <c r="A42" s="138">
        <v>36</v>
      </c>
      <c r="B42" s="139"/>
      <c r="C42" s="139"/>
      <c r="D42" s="140"/>
      <c r="E42" s="141"/>
      <c r="F42" s="142"/>
      <c r="G42" s="143"/>
      <c r="H42" s="142"/>
      <c r="I42" s="143"/>
      <c r="J42" s="144"/>
      <c r="K42" s="143"/>
      <c r="L42" s="145"/>
      <c r="M42" s="145"/>
      <c r="N42" s="142"/>
      <c r="O42" s="143"/>
      <c r="P42" s="145"/>
      <c r="Q42" s="145"/>
      <c r="R42" s="142"/>
      <c r="S42" s="143"/>
      <c r="T42" s="145"/>
      <c r="U42" s="145"/>
      <c r="V42" s="142"/>
      <c r="W42" s="143"/>
      <c r="X42" s="145"/>
      <c r="Y42" s="142"/>
      <c r="Z42" s="143"/>
      <c r="AA42" s="142"/>
      <c r="AB42" s="143"/>
      <c r="AC42" s="142"/>
      <c r="AD42" s="143"/>
      <c r="AE42" s="145"/>
      <c r="AF42" s="145"/>
      <c r="AG42" s="142"/>
      <c r="AH42" s="143"/>
      <c r="AI42" s="142"/>
      <c r="AJ42" s="143"/>
      <c r="AK42" s="145"/>
      <c r="AL42" s="142"/>
      <c r="AM42" s="143"/>
      <c r="AN42" s="145"/>
      <c r="AO42" s="142"/>
      <c r="AP42" s="143"/>
      <c r="AQ42" s="142"/>
      <c r="AR42" s="143"/>
      <c r="AS42" s="142"/>
      <c r="AT42" s="143"/>
      <c r="AU42" s="142"/>
      <c r="AV42" s="143"/>
      <c r="AW42" s="142"/>
      <c r="AX42" s="143"/>
      <c r="AY42" s="142"/>
      <c r="AZ42" s="143"/>
      <c r="BA42" s="142"/>
      <c r="BB42" s="143"/>
      <c r="BC42" s="145"/>
      <c r="BD42" s="142"/>
      <c r="BE42" s="143"/>
      <c r="BF42" s="145"/>
      <c r="BG42" s="142"/>
      <c r="BH42" s="143"/>
      <c r="BI42" s="145"/>
      <c r="BJ42" s="142"/>
      <c r="BK42" s="143"/>
      <c r="BL42" s="145"/>
      <c r="BM42" s="142"/>
      <c r="BN42" s="143"/>
      <c r="BO42" s="145"/>
      <c r="BP42" s="142"/>
      <c r="BQ42" s="143"/>
      <c r="BR42" s="145"/>
      <c r="BS42" s="142"/>
      <c r="BT42" s="143"/>
      <c r="BU42" s="142"/>
      <c r="BV42" s="143"/>
      <c r="BW42" s="145"/>
      <c r="BX42" s="142"/>
      <c r="BY42" s="143"/>
      <c r="BZ42" s="142"/>
      <c r="CA42" s="143"/>
      <c r="CB42" s="142"/>
      <c r="CC42" s="143"/>
      <c r="CD42" s="145"/>
      <c r="CE42" s="142"/>
      <c r="CF42" s="143"/>
      <c r="CG42" s="145"/>
      <c r="CH42" s="142"/>
      <c r="CI42" s="143"/>
      <c r="CJ42" s="145"/>
      <c r="CK42" s="142"/>
      <c r="CL42" s="143"/>
      <c r="CM42" s="142"/>
      <c r="CN42" s="143"/>
      <c r="CO42" s="145"/>
      <c r="CP42" s="142"/>
      <c r="CQ42" s="143"/>
      <c r="CR42" s="142"/>
      <c r="CS42" s="143"/>
      <c r="CT42" s="142"/>
      <c r="CU42" s="143"/>
      <c r="CV42" s="142"/>
      <c r="CW42" s="143"/>
      <c r="CX42" s="145"/>
      <c r="CY42" s="142"/>
      <c r="CZ42" s="143"/>
      <c r="DA42" s="142"/>
      <c r="DB42" s="143"/>
      <c r="DC42" s="142"/>
      <c r="DD42" s="143"/>
      <c r="DE42" s="142"/>
      <c r="DF42" s="143"/>
      <c r="DG42" s="145"/>
      <c r="DH42" s="142"/>
      <c r="DI42" s="143"/>
      <c r="DJ42" s="142"/>
      <c r="DK42" s="143"/>
      <c r="DL42" s="142"/>
      <c r="DM42" s="143"/>
      <c r="DN42" s="142"/>
      <c r="DO42" s="143"/>
      <c r="DP42" s="142"/>
      <c r="DQ42" s="143"/>
      <c r="DR42" s="142"/>
      <c r="DS42" s="143"/>
      <c r="DT42" s="142"/>
      <c r="DU42" s="143"/>
      <c r="DV42" s="142"/>
      <c r="DW42" s="143"/>
      <c r="DX42" s="142"/>
      <c r="DY42" s="143"/>
      <c r="DZ42" s="142"/>
      <c r="EA42" s="143"/>
      <c r="EB42" s="142"/>
      <c r="EC42" s="143"/>
      <c r="ED42" s="142"/>
      <c r="EE42" s="143"/>
      <c r="EF42" s="142"/>
      <c r="EG42" s="143"/>
      <c r="EH42" s="142"/>
      <c r="EI42" s="143"/>
      <c r="EJ42" s="142"/>
      <c r="EK42" s="143"/>
      <c r="EL42" s="142"/>
      <c r="EM42" s="143"/>
      <c r="EN42" s="142"/>
      <c r="EO42" s="143"/>
      <c r="EP42" s="142"/>
      <c r="EQ42" s="143"/>
      <c r="ER42" s="142"/>
      <c r="ES42" s="143"/>
      <c r="ET42" s="142"/>
      <c r="EU42" s="143"/>
      <c r="EV42" s="142"/>
      <c r="EW42" s="143"/>
      <c r="EX42" s="142"/>
      <c r="EY42" s="143"/>
      <c r="EZ42" s="142"/>
      <c r="FA42" s="143"/>
      <c r="FB42" s="142"/>
      <c r="FC42" s="143"/>
      <c r="FD42" s="136">
        <f t="shared" si="0"/>
        <v>0</v>
      </c>
      <c r="FE42" s="136">
        <f t="shared" si="1"/>
        <v>0</v>
      </c>
      <c r="FF42" s="137" t="str">
        <f t="shared" si="2"/>
        <v>Bravo!!!</v>
      </c>
      <c r="FG42" s="235"/>
      <c r="FH42" s="235"/>
      <c r="FI42" s="235"/>
    </row>
    <row r="43" spans="1:165" x14ac:dyDescent="0.4">
      <c r="A43" s="138">
        <v>37</v>
      </c>
      <c r="B43" s="139"/>
      <c r="C43" s="139"/>
      <c r="D43" s="140"/>
      <c r="E43" s="141"/>
      <c r="F43" s="142"/>
      <c r="G43" s="143"/>
      <c r="H43" s="142"/>
      <c r="I43" s="143"/>
      <c r="J43" s="144"/>
      <c r="K43" s="143"/>
      <c r="L43" s="145"/>
      <c r="M43" s="145"/>
      <c r="N43" s="142"/>
      <c r="O43" s="143"/>
      <c r="P43" s="145"/>
      <c r="Q43" s="145"/>
      <c r="R43" s="142"/>
      <c r="S43" s="143"/>
      <c r="T43" s="145"/>
      <c r="U43" s="145"/>
      <c r="V43" s="142"/>
      <c r="W43" s="143"/>
      <c r="X43" s="145"/>
      <c r="Y43" s="142"/>
      <c r="Z43" s="143"/>
      <c r="AA43" s="142"/>
      <c r="AB43" s="143"/>
      <c r="AC43" s="142"/>
      <c r="AD43" s="143"/>
      <c r="AE43" s="145"/>
      <c r="AF43" s="145"/>
      <c r="AG43" s="142"/>
      <c r="AH43" s="143"/>
      <c r="AI43" s="142"/>
      <c r="AJ43" s="143"/>
      <c r="AK43" s="145"/>
      <c r="AL43" s="142"/>
      <c r="AM43" s="143"/>
      <c r="AN43" s="145"/>
      <c r="AO43" s="142"/>
      <c r="AP43" s="143"/>
      <c r="AQ43" s="142"/>
      <c r="AR43" s="143"/>
      <c r="AS43" s="142"/>
      <c r="AT43" s="143"/>
      <c r="AU43" s="142"/>
      <c r="AV43" s="143"/>
      <c r="AW43" s="142"/>
      <c r="AX43" s="143"/>
      <c r="AY43" s="142"/>
      <c r="AZ43" s="143"/>
      <c r="BA43" s="142"/>
      <c r="BB43" s="143"/>
      <c r="BC43" s="145"/>
      <c r="BD43" s="142"/>
      <c r="BE43" s="143"/>
      <c r="BF43" s="145"/>
      <c r="BG43" s="142"/>
      <c r="BH43" s="143"/>
      <c r="BI43" s="145"/>
      <c r="BJ43" s="142"/>
      <c r="BK43" s="143"/>
      <c r="BL43" s="145"/>
      <c r="BM43" s="142"/>
      <c r="BN43" s="143"/>
      <c r="BO43" s="145"/>
      <c r="BP43" s="142"/>
      <c r="BQ43" s="143"/>
      <c r="BR43" s="145"/>
      <c r="BS43" s="142"/>
      <c r="BT43" s="143"/>
      <c r="BU43" s="142"/>
      <c r="BV43" s="143"/>
      <c r="BW43" s="145"/>
      <c r="BX43" s="142"/>
      <c r="BY43" s="143"/>
      <c r="BZ43" s="142"/>
      <c r="CA43" s="143"/>
      <c r="CB43" s="142"/>
      <c r="CC43" s="143"/>
      <c r="CD43" s="145"/>
      <c r="CE43" s="142"/>
      <c r="CF43" s="143"/>
      <c r="CG43" s="145"/>
      <c r="CH43" s="142"/>
      <c r="CI43" s="143"/>
      <c r="CJ43" s="145"/>
      <c r="CK43" s="142"/>
      <c r="CL43" s="143"/>
      <c r="CM43" s="142"/>
      <c r="CN43" s="143"/>
      <c r="CO43" s="145"/>
      <c r="CP43" s="142"/>
      <c r="CQ43" s="143"/>
      <c r="CR43" s="142"/>
      <c r="CS43" s="143"/>
      <c r="CT43" s="142"/>
      <c r="CU43" s="143"/>
      <c r="CV43" s="142"/>
      <c r="CW43" s="143"/>
      <c r="CX43" s="145"/>
      <c r="CY43" s="142"/>
      <c r="CZ43" s="143"/>
      <c r="DA43" s="142"/>
      <c r="DB43" s="143"/>
      <c r="DC43" s="142"/>
      <c r="DD43" s="143"/>
      <c r="DE43" s="142"/>
      <c r="DF43" s="143"/>
      <c r="DG43" s="145"/>
      <c r="DH43" s="142"/>
      <c r="DI43" s="143"/>
      <c r="DJ43" s="142"/>
      <c r="DK43" s="143"/>
      <c r="DL43" s="142"/>
      <c r="DM43" s="143"/>
      <c r="DN43" s="142"/>
      <c r="DO43" s="143"/>
      <c r="DP43" s="142"/>
      <c r="DQ43" s="143"/>
      <c r="DR43" s="142"/>
      <c r="DS43" s="143"/>
      <c r="DT43" s="142"/>
      <c r="DU43" s="143"/>
      <c r="DV43" s="142"/>
      <c r="DW43" s="143"/>
      <c r="DX43" s="142"/>
      <c r="DY43" s="143"/>
      <c r="DZ43" s="142"/>
      <c r="EA43" s="143"/>
      <c r="EB43" s="142"/>
      <c r="EC43" s="143"/>
      <c r="ED43" s="142"/>
      <c r="EE43" s="143"/>
      <c r="EF43" s="142"/>
      <c r="EG43" s="143"/>
      <c r="EH43" s="142"/>
      <c r="EI43" s="143"/>
      <c r="EJ43" s="142"/>
      <c r="EK43" s="143"/>
      <c r="EL43" s="142"/>
      <c r="EM43" s="143"/>
      <c r="EN43" s="142"/>
      <c r="EO43" s="143"/>
      <c r="EP43" s="142"/>
      <c r="EQ43" s="143"/>
      <c r="ER43" s="142"/>
      <c r="ES43" s="143"/>
      <c r="ET43" s="142"/>
      <c r="EU43" s="143"/>
      <c r="EV43" s="142"/>
      <c r="EW43" s="143"/>
      <c r="EX43" s="142"/>
      <c r="EY43" s="143"/>
      <c r="EZ43" s="142"/>
      <c r="FA43" s="143"/>
      <c r="FB43" s="142"/>
      <c r="FC43" s="143"/>
      <c r="FD43" s="136">
        <f t="shared" si="0"/>
        <v>0</v>
      </c>
      <c r="FE43" s="136">
        <f t="shared" si="1"/>
        <v>0</v>
      </c>
      <c r="FF43" s="137" t="str">
        <f t="shared" si="2"/>
        <v>Bravo!!!</v>
      </c>
      <c r="FG43" s="235"/>
      <c r="FH43" s="235"/>
      <c r="FI43" s="235"/>
    </row>
    <row r="44" spans="1:165" x14ac:dyDescent="0.4">
      <c r="A44" s="138">
        <v>38</v>
      </c>
      <c r="B44" s="139"/>
      <c r="C44" s="139"/>
      <c r="D44" s="140"/>
      <c r="E44" s="141"/>
      <c r="F44" s="142"/>
      <c r="G44" s="143"/>
      <c r="H44" s="142"/>
      <c r="I44" s="143"/>
      <c r="J44" s="144"/>
      <c r="K44" s="143"/>
      <c r="L44" s="145"/>
      <c r="M44" s="145"/>
      <c r="N44" s="142"/>
      <c r="O44" s="143"/>
      <c r="P44" s="145"/>
      <c r="Q44" s="145"/>
      <c r="R44" s="142"/>
      <c r="S44" s="143"/>
      <c r="T44" s="145"/>
      <c r="U44" s="145"/>
      <c r="V44" s="142"/>
      <c r="W44" s="143"/>
      <c r="X44" s="145"/>
      <c r="Y44" s="142"/>
      <c r="Z44" s="143"/>
      <c r="AA44" s="142"/>
      <c r="AB44" s="143"/>
      <c r="AC44" s="142"/>
      <c r="AD44" s="143"/>
      <c r="AE44" s="145"/>
      <c r="AF44" s="145"/>
      <c r="AG44" s="142"/>
      <c r="AH44" s="143"/>
      <c r="AI44" s="142"/>
      <c r="AJ44" s="143"/>
      <c r="AK44" s="145"/>
      <c r="AL44" s="142"/>
      <c r="AM44" s="143"/>
      <c r="AN44" s="145"/>
      <c r="AO44" s="142"/>
      <c r="AP44" s="143"/>
      <c r="AQ44" s="142"/>
      <c r="AR44" s="143"/>
      <c r="AS44" s="142"/>
      <c r="AT44" s="143"/>
      <c r="AU44" s="142"/>
      <c r="AV44" s="143"/>
      <c r="AW44" s="142"/>
      <c r="AX44" s="143"/>
      <c r="AY44" s="142"/>
      <c r="AZ44" s="143"/>
      <c r="BA44" s="142"/>
      <c r="BB44" s="143"/>
      <c r="BC44" s="145"/>
      <c r="BD44" s="142"/>
      <c r="BE44" s="143"/>
      <c r="BF44" s="145"/>
      <c r="BG44" s="142"/>
      <c r="BH44" s="143"/>
      <c r="BI44" s="145"/>
      <c r="BJ44" s="142"/>
      <c r="BK44" s="143"/>
      <c r="BL44" s="145"/>
      <c r="BM44" s="142"/>
      <c r="BN44" s="143"/>
      <c r="BO44" s="145"/>
      <c r="BP44" s="142"/>
      <c r="BQ44" s="143"/>
      <c r="BR44" s="145"/>
      <c r="BS44" s="142"/>
      <c r="BT44" s="143"/>
      <c r="BU44" s="142"/>
      <c r="BV44" s="143"/>
      <c r="BW44" s="145"/>
      <c r="BX44" s="142"/>
      <c r="BY44" s="143"/>
      <c r="BZ44" s="142"/>
      <c r="CA44" s="143"/>
      <c r="CB44" s="142"/>
      <c r="CC44" s="143"/>
      <c r="CD44" s="145"/>
      <c r="CE44" s="142"/>
      <c r="CF44" s="143"/>
      <c r="CG44" s="145"/>
      <c r="CH44" s="142"/>
      <c r="CI44" s="143"/>
      <c r="CJ44" s="145"/>
      <c r="CK44" s="142"/>
      <c r="CL44" s="143"/>
      <c r="CM44" s="142"/>
      <c r="CN44" s="143"/>
      <c r="CO44" s="145"/>
      <c r="CP44" s="142"/>
      <c r="CQ44" s="143"/>
      <c r="CR44" s="142"/>
      <c r="CS44" s="143"/>
      <c r="CT44" s="142"/>
      <c r="CU44" s="143"/>
      <c r="CV44" s="142"/>
      <c r="CW44" s="143"/>
      <c r="CX44" s="145"/>
      <c r="CY44" s="142"/>
      <c r="CZ44" s="143"/>
      <c r="DA44" s="142"/>
      <c r="DB44" s="143"/>
      <c r="DC44" s="142"/>
      <c r="DD44" s="143"/>
      <c r="DE44" s="142"/>
      <c r="DF44" s="143"/>
      <c r="DG44" s="145"/>
      <c r="DH44" s="142"/>
      <c r="DI44" s="143"/>
      <c r="DJ44" s="142"/>
      <c r="DK44" s="143"/>
      <c r="DL44" s="142"/>
      <c r="DM44" s="143"/>
      <c r="DN44" s="142"/>
      <c r="DO44" s="143"/>
      <c r="DP44" s="142"/>
      <c r="DQ44" s="143"/>
      <c r="DR44" s="142"/>
      <c r="DS44" s="143"/>
      <c r="DT44" s="142"/>
      <c r="DU44" s="143"/>
      <c r="DV44" s="142"/>
      <c r="DW44" s="143"/>
      <c r="DX44" s="142"/>
      <c r="DY44" s="143"/>
      <c r="DZ44" s="142"/>
      <c r="EA44" s="143"/>
      <c r="EB44" s="142"/>
      <c r="EC44" s="143"/>
      <c r="ED44" s="142"/>
      <c r="EE44" s="143"/>
      <c r="EF44" s="142"/>
      <c r="EG44" s="143"/>
      <c r="EH44" s="142"/>
      <c r="EI44" s="143"/>
      <c r="EJ44" s="142"/>
      <c r="EK44" s="143"/>
      <c r="EL44" s="142"/>
      <c r="EM44" s="143"/>
      <c r="EN44" s="142"/>
      <c r="EO44" s="143"/>
      <c r="EP44" s="142"/>
      <c r="EQ44" s="143"/>
      <c r="ER44" s="142"/>
      <c r="ES44" s="143"/>
      <c r="ET44" s="142"/>
      <c r="EU44" s="143"/>
      <c r="EV44" s="142"/>
      <c r="EW44" s="143"/>
      <c r="EX44" s="142"/>
      <c r="EY44" s="143"/>
      <c r="EZ44" s="142"/>
      <c r="FA44" s="143"/>
      <c r="FB44" s="142"/>
      <c r="FC44" s="143"/>
      <c r="FD44" s="136">
        <f t="shared" si="0"/>
        <v>0</v>
      </c>
      <c r="FE44" s="136">
        <f t="shared" si="1"/>
        <v>0</v>
      </c>
      <c r="FF44" s="137" t="str">
        <f t="shared" si="2"/>
        <v>Bravo!!!</v>
      </c>
      <c r="FG44" s="235"/>
      <c r="FH44" s="235"/>
      <c r="FI44" s="235"/>
    </row>
    <row r="45" spans="1:165" x14ac:dyDescent="0.4">
      <c r="A45" s="138">
        <v>39</v>
      </c>
      <c r="B45" s="139"/>
      <c r="C45" s="139"/>
      <c r="D45" s="140"/>
      <c r="E45" s="141"/>
      <c r="F45" s="142"/>
      <c r="G45" s="143"/>
      <c r="H45" s="142"/>
      <c r="I45" s="143"/>
      <c r="J45" s="144"/>
      <c r="K45" s="143"/>
      <c r="L45" s="145"/>
      <c r="M45" s="145"/>
      <c r="N45" s="142"/>
      <c r="O45" s="143"/>
      <c r="P45" s="145"/>
      <c r="Q45" s="145"/>
      <c r="R45" s="142"/>
      <c r="S45" s="143"/>
      <c r="T45" s="145"/>
      <c r="U45" s="145"/>
      <c r="V45" s="142"/>
      <c r="W45" s="143"/>
      <c r="X45" s="145"/>
      <c r="Y45" s="142"/>
      <c r="Z45" s="143"/>
      <c r="AA45" s="142"/>
      <c r="AB45" s="143"/>
      <c r="AC45" s="142"/>
      <c r="AD45" s="143"/>
      <c r="AE45" s="145"/>
      <c r="AF45" s="145"/>
      <c r="AG45" s="142"/>
      <c r="AH45" s="143"/>
      <c r="AI45" s="142"/>
      <c r="AJ45" s="143"/>
      <c r="AK45" s="145"/>
      <c r="AL45" s="142"/>
      <c r="AM45" s="143"/>
      <c r="AN45" s="145"/>
      <c r="AO45" s="142"/>
      <c r="AP45" s="143"/>
      <c r="AQ45" s="142"/>
      <c r="AR45" s="143"/>
      <c r="AS45" s="142"/>
      <c r="AT45" s="143"/>
      <c r="AU45" s="142"/>
      <c r="AV45" s="143"/>
      <c r="AW45" s="142"/>
      <c r="AX45" s="143"/>
      <c r="AY45" s="142"/>
      <c r="AZ45" s="143"/>
      <c r="BA45" s="142"/>
      <c r="BB45" s="143"/>
      <c r="BC45" s="145"/>
      <c r="BD45" s="142"/>
      <c r="BE45" s="143"/>
      <c r="BF45" s="145"/>
      <c r="BG45" s="142"/>
      <c r="BH45" s="143"/>
      <c r="BI45" s="145"/>
      <c r="BJ45" s="142"/>
      <c r="BK45" s="143"/>
      <c r="BL45" s="145"/>
      <c r="BM45" s="142"/>
      <c r="BN45" s="143"/>
      <c r="BO45" s="145"/>
      <c r="BP45" s="142"/>
      <c r="BQ45" s="143"/>
      <c r="BR45" s="145"/>
      <c r="BS45" s="142"/>
      <c r="BT45" s="143"/>
      <c r="BU45" s="142"/>
      <c r="BV45" s="143"/>
      <c r="BW45" s="145"/>
      <c r="BX45" s="142"/>
      <c r="BY45" s="143"/>
      <c r="BZ45" s="142"/>
      <c r="CA45" s="143"/>
      <c r="CB45" s="142"/>
      <c r="CC45" s="143"/>
      <c r="CD45" s="145"/>
      <c r="CE45" s="142"/>
      <c r="CF45" s="143"/>
      <c r="CG45" s="145"/>
      <c r="CH45" s="142"/>
      <c r="CI45" s="143"/>
      <c r="CJ45" s="145"/>
      <c r="CK45" s="142"/>
      <c r="CL45" s="143"/>
      <c r="CM45" s="142"/>
      <c r="CN45" s="143"/>
      <c r="CO45" s="145"/>
      <c r="CP45" s="142"/>
      <c r="CQ45" s="143"/>
      <c r="CR45" s="142"/>
      <c r="CS45" s="143"/>
      <c r="CT45" s="142"/>
      <c r="CU45" s="143"/>
      <c r="CV45" s="142"/>
      <c r="CW45" s="143"/>
      <c r="CX45" s="145"/>
      <c r="CY45" s="142"/>
      <c r="CZ45" s="143"/>
      <c r="DA45" s="142"/>
      <c r="DB45" s="143"/>
      <c r="DC45" s="142"/>
      <c r="DD45" s="143"/>
      <c r="DE45" s="142"/>
      <c r="DF45" s="143"/>
      <c r="DG45" s="145"/>
      <c r="DH45" s="142"/>
      <c r="DI45" s="143"/>
      <c r="DJ45" s="142"/>
      <c r="DK45" s="143"/>
      <c r="DL45" s="142"/>
      <c r="DM45" s="143"/>
      <c r="DN45" s="142"/>
      <c r="DO45" s="143"/>
      <c r="DP45" s="142"/>
      <c r="DQ45" s="143"/>
      <c r="DR45" s="142"/>
      <c r="DS45" s="143"/>
      <c r="DT45" s="142"/>
      <c r="DU45" s="143"/>
      <c r="DV45" s="142"/>
      <c r="DW45" s="143"/>
      <c r="DX45" s="142"/>
      <c r="DY45" s="143"/>
      <c r="DZ45" s="142"/>
      <c r="EA45" s="143"/>
      <c r="EB45" s="142"/>
      <c r="EC45" s="143"/>
      <c r="ED45" s="142"/>
      <c r="EE45" s="143"/>
      <c r="EF45" s="142"/>
      <c r="EG45" s="143"/>
      <c r="EH45" s="142"/>
      <c r="EI45" s="143"/>
      <c r="EJ45" s="142"/>
      <c r="EK45" s="143"/>
      <c r="EL45" s="142"/>
      <c r="EM45" s="143"/>
      <c r="EN45" s="142"/>
      <c r="EO45" s="143"/>
      <c r="EP45" s="142"/>
      <c r="EQ45" s="143"/>
      <c r="ER45" s="142"/>
      <c r="ES45" s="143"/>
      <c r="ET45" s="142"/>
      <c r="EU45" s="143"/>
      <c r="EV45" s="142"/>
      <c r="EW45" s="143"/>
      <c r="EX45" s="142"/>
      <c r="EY45" s="143"/>
      <c r="EZ45" s="142"/>
      <c r="FA45" s="143"/>
      <c r="FB45" s="142"/>
      <c r="FC45" s="143"/>
      <c r="FD45" s="136">
        <f t="shared" si="0"/>
        <v>0</v>
      </c>
      <c r="FE45" s="136">
        <f t="shared" si="1"/>
        <v>0</v>
      </c>
      <c r="FF45" s="137" t="str">
        <f t="shared" si="2"/>
        <v>Bravo!!!</v>
      </c>
      <c r="FG45" s="235"/>
      <c r="FH45" s="235"/>
      <c r="FI45" s="235"/>
    </row>
    <row r="46" spans="1:165" x14ac:dyDescent="0.4">
      <c r="A46" s="138">
        <v>40</v>
      </c>
      <c r="B46" s="139"/>
      <c r="C46" s="139"/>
      <c r="D46" s="140"/>
      <c r="E46" s="141"/>
      <c r="F46" s="142"/>
      <c r="G46" s="143"/>
      <c r="H46" s="142"/>
      <c r="I46" s="143"/>
      <c r="J46" s="144"/>
      <c r="K46" s="143"/>
      <c r="L46" s="145"/>
      <c r="M46" s="145"/>
      <c r="N46" s="142"/>
      <c r="O46" s="143"/>
      <c r="P46" s="145"/>
      <c r="Q46" s="145"/>
      <c r="R46" s="142"/>
      <c r="S46" s="143"/>
      <c r="T46" s="145"/>
      <c r="U46" s="145"/>
      <c r="V46" s="142"/>
      <c r="W46" s="143"/>
      <c r="X46" s="145"/>
      <c r="Y46" s="142"/>
      <c r="Z46" s="143"/>
      <c r="AA46" s="142"/>
      <c r="AB46" s="143"/>
      <c r="AC46" s="142"/>
      <c r="AD46" s="143"/>
      <c r="AE46" s="145"/>
      <c r="AF46" s="145"/>
      <c r="AG46" s="142"/>
      <c r="AH46" s="143"/>
      <c r="AI46" s="142"/>
      <c r="AJ46" s="143"/>
      <c r="AK46" s="145"/>
      <c r="AL46" s="142"/>
      <c r="AM46" s="143"/>
      <c r="AN46" s="145"/>
      <c r="AO46" s="142"/>
      <c r="AP46" s="143"/>
      <c r="AQ46" s="142"/>
      <c r="AR46" s="143"/>
      <c r="AS46" s="142"/>
      <c r="AT46" s="143"/>
      <c r="AU46" s="142"/>
      <c r="AV46" s="143"/>
      <c r="AW46" s="142"/>
      <c r="AX46" s="143"/>
      <c r="AY46" s="142"/>
      <c r="AZ46" s="143"/>
      <c r="BA46" s="142"/>
      <c r="BB46" s="143"/>
      <c r="BC46" s="145"/>
      <c r="BD46" s="142"/>
      <c r="BE46" s="143"/>
      <c r="BF46" s="145"/>
      <c r="BG46" s="142"/>
      <c r="BH46" s="143"/>
      <c r="BI46" s="145"/>
      <c r="BJ46" s="142"/>
      <c r="BK46" s="143"/>
      <c r="BL46" s="145"/>
      <c r="BM46" s="142"/>
      <c r="BN46" s="143"/>
      <c r="BO46" s="145"/>
      <c r="BP46" s="142"/>
      <c r="BQ46" s="143"/>
      <c r="BR46" s="145"/>
      <c r="BS46" s="142"/>
      <c r="BT46" s="143"/>
      <c r="BU46" s="142"/>
      <c r="BV46" s="143"/>
      <c r="BW46" s="145"/>
      <c r="BX46" s="142"/>
      <c r="BY46" s="143"/>
      <c r="BZ46" s="142"/>
      <c r="CA46" s="143"/>
      <c r="CB46" s="142"/>
      <c r="CC46" s="143"/>
      <c r="CD46" s="145"/>
      <c r="CE46" s="142"/>
      <c r="CF46" s="143"/>
      <c r="CG46" s="145"/>
      <c r="CH46" s="142"/>
      <c r="CI46" s="143"/>
      <c r="CJ46" s="145"/>
      <c r="CK46" s="142"/>
      <c r="CL46" s="143"/>
      <c r="CM46" s="142"/>
      <c r="CN46" s="143"/>
      <c r="CO46" s="145"/>
      <c r="CP46" s="142"/>
      <c r="CQ46" s="143"/>
      <c r="CR46" s="142"/>
      <c r="CS46" s="143"/>
      <c r="CT46" s="142"/>
      <c r="CU46" s="143"/>
      <c r="CV46" s="142"/>
      <c r="CW46" s="143"/>
      <c r="CX46" s="145"/>
      <c r="CY46" s="142"/>
      <c r="CZ46" s="143"/>
      <c r="DA46" s="142"/>
      <c r="DB46" s="143"/>
      <c r="DC46" s="142"/>
      <c r="DD46" s="143"/>
      <c r="DE46" s="142"/>
      <c r="DF46" s="143"/>
      <c r="DG46" s="145"/>
      <c r="DH46" s="142"/>
      <c r="DI46" s="143"/>
      <c r="DJ46" s="142"/>
      <c r="DK46" s="143"/>
      <c r="DL46" s="142"/>
      <c r="DM46" s="143"/>
      <c r="DN46" s="142"/>
      <c r="DO46" s="143"/>
      <c r="DP46" s="142"/>
      <c r="DQ46" s="143"/>
      <c r="DR46" s="142"/>
      <c r="DS46" s="143"/>
      <c r="DT46" s="142"/>
      <c r="DU46" s="143"/>
      <c r="DV46" s="142"/>
      <c r="DW46" s="143"/>
      <c r="DX46" s="142"/>
      <c r="DY46" s="143"/>
      <c r="DZ46" s="142"/>
      <c r="EA46" s="143"/>
      <c r="EB46" s="142"/>
      <c r="EC46" s="143"/>
      <c r="ED46" s="142"/>
      <c r="EE46" s="143"/>
      <c r="EF46" s="142"/>
      <c r="EG46" s="143"/>
      <c r="EH46" s="142"/>
      <c r="EI46" s="143"/>
      <c r="EJ46" s="142"/>
      <c r="EK46" s="143"/>
      <c r="EL46" s="142"/>
      <c r="EM46" s="143"/>
      <c r="EN46" s="142"/>
      <c r="EO46" s="143"/>
      <c r="EP46" s="142"/>
      <c r="EQ46" s="143"/>
      <c r="ER46" s="142"/>
      <c r="ES46" s="143"/>
      <c r="ET46" s="142"/>
      <c r="EU46" s="143"/>
      <c r="EV46" s="142"/>
      <c r="EW46" s="143"/>
      <c r="EX46" s="142"/>
      <c r="EY46" s="143"/>
      <c r="EZ46" s="142"/>
      <c r="FA46" s="143"/>
      <c r="FB46" s="142"/>
      <c r="FC46" s="143"/>
      <c r="FD46" s="136">
        <f t="shared" si="0"/>
        <v>0</v>
      </c>
      <c r="FE46" s="136">
        <f t="shared" si="1"/>
        <v>0</v>
      </c>
      <c r="FF46" s="137" t="str">
        <f t="shared" si="2"/>
        <v>Bravo!!!</v>
      </c>
      <c r="FG46" s="235"/>
      <c r="FH46" s="235"/>
      <c r="FI46" s="235"/>
    </row>
    <row r="47" spans="1:165" x14ac:dyDescent="0.4">
      <c r="A47" s="138">
        <v>41</v>
      </c>
      <c r="B47" s="139"/>
      <c r="C47" s="139"/>
      <c r="D47" s="140"/>
      <c r="E47" s="141"/>
      <c r="F47" s="142"/>
      <c r="G47" s="143"/>
      <c r="H47" s="142"/>
      <c r="I47" s="143"/>
      <c r="J47" s="144"/>
      <c r="K47" s="143"/>
      <c r="L47" s="145"/>
      <c r="M47" s="145"/>
      <c r="N47" s="142"/>
      <c r="O47" s="143"/>
      <c r="P47" s="145"/>
      <c r="Q47" s="145"/>
      <c r="R47" s="142"/>
      <c r="S47" s="143"/>
      <c r="T47" s="145"/>
      <c r="U47" s="145"/>
      <c r="V47" s="142"/>
      <c r="W47" s="143"/>
      <c r="X47" s="145"/>
      <c r="Y47" s="142"/>
      <c r="Z47" s="143"/>
      <c r="AA47" s="142"/>
      <c r="AB47" s="143"/>
      <c r="AC47" s="142"/>
      <c r="AD47" s="143"/>
      <c r="AE47" s="145"/>
      <c r="AF47" s="145"/>
      <c r="AG47" s="142"/>
      <c r="AH47" s="143"/>
      <c r="AI47" s="142"/>
      <c r="AJ47" s="143"/>
      <c r="AK47" s="145"/>
      <c r="AL47" s="142"/>
      <c r="AM47" s="143"/>
      <c r="AN47" s="145"/>
      <c r="AO47" s="142"/>
      <c r="AP47" s="143"/>
      <c r="AQ47" s="142"/>
      <c r="AR47" s="143"/>
      <c r="AS47" s="142"/>
      <c r="AT47" s="143"/>
      <c r="AU47" s="142"/>
      <c r="AV47" s="143"/>
      <c r="AW47" s="142"/>
      <c r="AX47" s="143"/>
      <c r="AY47" s="142"/>
      <c r="AZ47" s="143"/>
      <c r="BA47" s="142"/>
      <c r="BB47" s="143"/>
      <c r="BC47" s="145"/>
      <c r="BD47" s="142"/>
      <c r="BE47" s="143"/>
      <c r="BF47" s="145"/>
      <c r="BG47" s="142"/>
      <c r="BH47" s="143"/>
      <c r="BI47" s="145"/>
      <c r="BJ47" s="142"/>
      <c r="BK47" s="143"/>
      <c r="BL47" s="145"/>
      <c r="BM47" s="142"/>
      <c r="BN47" s="143"/>
      <c r="BO47" s="145"/>
      <c r="BP47" s="142"/>
      <c r="BQ47" s="143"/>
      <c r="BR47" s="145"/>
      <c r="BS47" s="142"/>
      <c r="BT47" s="143"/>
      <c r="BU47" s="142"/>
      <c r="BV47" s="143"/>
      <c r="BW47" s="145"/>
      <c r="BX47" s="142"/>
      <c r="BY47" s="143"/>
      <c r="BZ47" s="142"/>
      <c r="CA47" s="143"/>
      <c r="CB47" s="142"/>
      <c r="CC47" s="143"/>
      <c r="CD47" s="145"/>
      <c r="CE47" s="142"/>
      <c r="CF47" s="143"/>
      <c r="CG47" s="145"/>
      <c r="CH47" s="142"/>
      <c r="CI47" s="143"/>
      <c r="CJ47" s="145"/>
      <c r="CK47" s="142"/>
      <c r="CL47" s="143"/>
      <c r="CM47" s="142"/>
      <c r="CN47" s="143"/>
      <c r="CO47" s="145"/>
      <c r="CP47" s="142"/>
      <c r="CQ47" s="143"/>
      <c r="CR47" s="142"/>
      <c r="CS47" s="143"/>
      <c r="CT47" s="142"/>
      <c r="CU47" s="143"/>
      <c r="CV47" s="142"/>
      <c r="CW47" s="143"/>
      <c r="CX47" s="145"/>
      <c r="CY47" s="142"/>
      <c r="CZ47" s="143"/>
      <c r="DA47" s="142"/>
      <c r="DB47" s="143"/>
      <c r="DC47" s="142"/>
      <c r="DD47" s="143"/>
      <c r="DE47" s="142"/>
      <c r="DF47" s="143"/>
      <c r="DG47" s="145"/>
      <c r="DH47" s="142"/>
      <c r="DI47" s="143"/>
      <c r="DJ47" s="142"/>
      <c r="DK47" s="143"/>
      <c r="DL47" s="142"/>
      <c r="DM47" s="143"/>
      <c r="DN47" s="142"/>
      <c r="DO47" s="143"/>
      <c r="DP47" s="142"/>
      <c r="DQ47" s="143"/>
      <c r="DR47" s="142"/>
      <c r="DS47" s="143"/>
      <c r="DT47" s="142"/>
      <c r="DU47" s="143"/>
      <c r="DV47" s="142"/>
      <c r="DW47" s="143"/>
      <c r="DX47" s="142"/>
      <c r="DY47" s="143"/>
      <c r="DZ47" s="142"/>
      <c r="EA47" s="143"/>
      <c r="EB47" s="142"/>
      <c r="EC47" s="143"/>
      <c r="ED47" s="142"/>
      <c r="EE47" s="143"/>
      <c r="EF47" s="142"/>
      <c r="EG47" s="143"/>
      <c r="EH47" s="142"/>
      <c r="EI47" s="143"/>
      <c r="EJ47" s="142"/>
      <c r="EK47" s="143"/>
      <c r="EL47" s="142"/>
      <c r="EM47" s="143"/>
      <c r="EN47" s="142"/>
      <c r="EO47" s="143"/>
      <c r="EP47" s="142"/>
      <c r="EQ47" s="143"/>
      <c r="ER47" s="142"/>
      <c r="ES47" s="143"/>
      <c r="ET47" s="142"/>
      <c r="EU47" s="143"/>
      <c r="EV47" s="142"/>
      <c r="EW47" s="143"/>
      <c r="EX47" s="142"/>
      <c r="EY47" s="143"/>
      <c r="EZ47" s="142"/>
      <c r="FA47" s="143"/>
      <c r="FB47" s="142"/>
      <c r="FC47" s="143"/>
      <c r="FD47" s="136">
        <f t="shared" si="0"/>
        <v>0</v>
      </c>
      <c r="FE47" s="136">
        <f t="shared" si="1"/>
        <v>0</v>
      </c>
      <c r="FF47" s="137" t="str">
        <f t="shared" si="2"/>
        <v>Bravo!!!</v>
      </c>
      <c r="FG47" s="235"/>
      <c r="FH47" s="235"/>
      <c r="FI47" s="235"/>
    </row>
    <row r="48" spans="1:165" x14ac:dyDescent="0.4">
      <c r="A48" s="138">
        <v>42</v>
      </c>
      <c r="B48" s="139"/>
      <c r="C48" s="139"/>
      <c r="D48" s="140"/>
      <c r="E48" s="141"/>
      <c r="F48" s="142"/>
      <c r="G48" s="143"/>
      <c r="H48" s="142"/>
      <c r="I48" s="143"/>
      <c r="J48" s="144"/>
      <c r="K48" s="143"/>
      <c r="L48" s="145"/>
      <c r="M48" s="145"/>
      <c r="N48" s="142"/>
      <c r="O48" s="143"/>
      <c r="P48" s="145"/>
      <c r="Q48" s="145"/>
      <c r="R48" s="142"/>
      <c r="S48" s="143"/>
      <c r="T48" s="145"/>
      <c r="U48" s="145"/>
      <c r="V48" s="142"/>
      <c r="W48" s="143"/>
      <c r="X48" s="145"/>
      <c r="Y48" s="142"/>
      <c r="Z48" s="143"/>
      <c r="AA48" s="142"/>
      <c r="AB48" s="143"/>
      <c r="AC48" s="142"/>
      <c r="AD48" s="143"/>
      <c r="AE48" s="145"/>
      <c r="AF48" s="145"/>
      <c r="AG48" s="142"/>
      <c r="AH48" s="143"/>
      <c r="AI48" s="142"/>
      <c r="AJ48" s="143"/>
      <c r="AK48" s="145"/>
      <c r="AL48" s="142"/>
      <c r="AM48" s="143"/>
      <c r="AN48" s="145"/>
      <c r="AO48" s="142"/>
      <c r="AP48" s="143"/>
      <c r="AQ48" s="142"/>
      <c r="AR48" s="143"/>
      <c r="AS48" s="142"/>
      <c r="AT48" s="143"/>
      <c r="AU48" s="142"/>
      <c r="AV48" s="143"/>
      <c r="AW48" s="142"/>
      <c r="AX48" s="143"/>
      <c r="AY48" s="142"/>
      <c r="AZ48" s="143"/>
      <c r="BA48" s="142"/>
      <c r="BB48" s="143"/>
      <c r="BC48" s="145"/>
      <c r="BD48" s="142"/>
      <c r="BE48" s="143"/>
      <c r="BF48" s="145"/>
      <c r="BG48" s="142"/>
      <c r="BH48" s="143"/>
      <c r="BI48" s="145"/>
      <c r="BJ48" s="142"/>
      <c r="BK48" s="143"/>
      <c r="BL48" s="145"/>
      <c r="BM48" s="142"/>
      <c r="BN48" s="143"/>
      <c r="BO48" s="145"/>
      <c r="BP48" s="142"/>
      <c r="BQ48" s="143"/>
      <c r="BR48" s="145"/>
      <c r="BS48" s="142"/>
      <c r="BT48" s="143"/>
      <c r="BU48" s="142"/>
      <c r="BV48" s="143"/>
      <c r="BW48" s="145"/>
      <c r="BX48" s="142"/>
      <c r="BY48" s="143"/>
      <c r="BZ48" s="142"/>
      <c r="CA48" s="143"/>
      <c r="CB48" s="142"/>
      <c r="CC48" s="143"/>
      <c r="CD48" s="145"/>
      <c r="CE48" s="142"/>
      <c r="CF48" s="143"/>
      <c r="CG48" s="145"/>
      <c r="CH48" s="142"/>
      <c r="CI48" s="143"/>
      <c r="CJ48" s="145"/>
      <c r="CK48" s="142"/>
      <c r="CL48" s="143"/>
      <c r="CM48" s="142"/>
      <c r="CN48" s="143"/>
      <c r="CO48" s="145"/>
      <c r="CP48" s="142"/>
      <c r="CQ48" s="143"/>
      <c r="CR48" s="142"/>
      <c r="CS48" s="143"/>
      <c r="CT48" s="142"/>
      <c r="CU48" s="143"/>
      <c r="CV48" s="142"/>
      <c r="CW48" s="143"/>
      <c r="CX48" s="145"/>
      <c r="CY48" s="142"/>
      <c r="CZ48" s="143"/>
      <c r="DA48" s="142"/>
      <c r="DB48" s="143"/>
      <c r="DC48" s="142"/>
      <c r="DD48" s="143"/>
      <c r="DE48" s="142"/>
      <c r="DF48" s="143"/>
      <c r="DG48" s="145"/>
      <c r="DH48" s="142"/>
      <c r="DI48" s="143"/>
      <c r="DJ48" s="142"/>
      <c r="DK48" s="143"/>
      <c r="DL48" s="142"/>
      <c r="DM48" s="143"/>
      <c r="DN48" s="142"/>
      <c r="DO48" s="143"/>
      <c r="DP48" s="142"/>
      <c r="DQ48" s="143"/>
      <c r="DR48" s="142"/>
      <c r="DS48" s="143"/>
      <c r="DT48" s="142"/>
      <c r="DU48" s="143"/>
      <c r="DV48" s="142"/>
      <c r="DW48" s="143"/>
      <c r="DX48" s="142"/>
      <c r="DY48" s="143"/>
      <c r="DZ48" s="142"/>
      <c r="EA48" s="143"/>
      <c r="EB48" s="142"/>
      <c r="EC48" s="143"/>
      <c r="ED48" s="142"/>
      <c r="EE48" s="143"/>
      <c r="EF48" s="142"/>
      <c r="EG48" s="143"/>
      <c r="EH48" s="142"/>
      <c r="EI48" s="143"/>
      <c r="EJ48" s="142"/>
      <c r="EK48" s="143"/>
      <c r="EL48" s="142"/>
      <c r="EM48" s="143"/>
      <c r="EN48" s="142"/>
      <c r="EO48" s="143"/>
      <c r="EP48" s="142"/>
      <c r="EQ48" s="143"/>
      <c r="ER48" s="142"/>
      <c r="ES48" s="143"/>
      <c r="ET48" s="142"/>
      <c r="EU48" s="143"/>
      <c r="EV48" s="142"/>
      <c r="EW48" s="143"/>
      <c r="EX48" s="142"/>
      <c r="EY48" s="143"/>
      <c r="EZ48" s="142"/>
      <c r="FA48" s="143"/>
      <c r="FB48" s="142"/>
      <c r="FC48" s="143"/>
      <c r="FD48" s="136">
        <f t="shared" si="0"/>
        <v>0</v>
      </c>
      <c r="FE48" s="136">
        <f t="shared" si="1"/>
        <v>0</v>
      </c>
      <c r="FF48" s="137" t="str">
        <f t="shared" si="2"/>
        <v>Bravo!!!</v>
      </c>
      <c r="FG48" s="235"/>
      <c r="FH48" s="235"/>
      <c r="FI48" s="235"/>
    </row>
    <row r="49" spans="1:165" x14ac:dyDescent="0.4">
      <c r="A49" s="138">
        <v>43</v>
      </c>
      <c r="B49" s="139"/>
      <c r="C49" s="139"/>
      <c r="D49" s="140"/>
      <c r="E49" s="141"/>
      <c r="F49" s="142"/>
      <c r="G49" s="143"/>
      <c r="H49" s="142"/>
      <c r="I49" s="143"/>
      <c r="J49" s="144"/>
      <c r="K49" s="143"/>
      <c r="L49" s="145"/>
      <c r="M49" s="145"/>
      <c r="N49" s="142"/>
      <c r="O49" s="143"/>
      <c r="P49" s="145"/>
      <c r="Q49" s="145"/>
      <c r="R49" s="142"/>
      <c r="S49" s="143"/>
      <c r="T49" s="145"/>
      <c r="U49" s="145"/>
      <c r="V49" s="142"/>
      <c r="W49" s="143"/>
      <c r="X49" s="145"/>
      <c r="Y49" s="142"/>
      <c r="Z49" s="143"/>
      <c r="AA49" s="142"/>
      <c r="AB49" s="143"/>
      <c r="AC49" s="142"/>
      <c r="AD49" s="143"/>
      <c r="AE49" s="145"/>
      <c r="AF49" s="145"/>
      <c r="AG49" s="142"/>
      <c r="AH49" s="143"/>
      <c r="AI49" s="142"/>
      <c r="AJ49" s="143"/>
      <c r="AK49" s="145"/>
      <c r="AL49" s="142"/>
      <c r="AM49" s="143"/>
      <c r="AN49" s="145"/>
      <c r="AO49" s="142"/>
      <c r="AP49" s="143"/>
      <c r="AQ49" s="142"/>
      <c r="AR49" s="143"/>
      <c r="AS49" s="142"/>
      <c r="AT49" s="143"/>
      <c r="AU49" s="142"/>
      <c r="AV49" s="143"/>
      <c r="AW49" s="142"/>
      <c r="AX49" s="143"/>
      <c r="AY49" s="142"/>
      <c r="AZ49" s="143"/>
      <c r="BA49" s="142"/>
      <c r="BB49" s="143"/>
      <c r="BC49" s="145"/>
      <c r="BD49" s="142"/>
      <c r="BE49" s="143"/>
      <c r="BF49" s="145"/>
      <c r="BG49" s="142"/>
      <c r="BH49" s="143"/>
      <c r="BI49" s="145"/>
      <c r="BJ49" s="142"/>
      <c r="BK49" s="143"/>
      <c r="BL49" s="145"/>
      <c r="BM49" s="142"/>
      <c r="BN49" s="143"/>
      <c r="BO49" s="145"/>
      <c r="BP49" s="142"/>
      <c r="BQ49" s="143"/>
      <c r="BR49" s="145"/>
      <c r="BS49" s="142"/>
      <c r="BT49" s="143"/>
      <c r="BU49" s="142"/>
      <c r="BV49" s="143"/>
      <c r="BW49" s="145"/>
      <c r="BX49" s="142"/>
      <c r="BY49" s="143"/>
      <c r="BZ49" s="142"/>
      <c r="CA49" s="143"/>
      <c r="CB49" s="142"/>
      <c r="CC49" s="143"/>
      <c r="CD49" s="145"/>
      <c r="CE49" s="142"/>
      <c r="CF49" s="143"/>
      <c r="CG49" s="145"/>
      <c r="CH49" s="142"/>
      <c r="CI49" s="143"/>
      <c r="CJ49" s="145"/>
      <c r="CK49" s="142"/>
      <c r="CL49" s="143"/>
      <c r="CM49" s="142"/>
      <c r="CN49" s="143"/>
      <c r="CO49" s="145"/>
      <c r="CP49" s="142"/>
      <c r="CQ49" s="143"/>
      <c r="CR49" s="142"/>
      <c r="CS49" s="143"/>
      <c r="CT49" s="142"/>
      <c r="CU49" s="143"/>
      <c r="CV49" s="142"/>
      <c r="CW49" s="143"/>
      <c r="CX49" s="145"/>
      <c r="CY49" s="142"/>
      <c r="CZ49" s="143"/>
      <c r="DA49" s="142"/>
      <c r="DB49" s="143"/>
      <c r="DC49" s="142"/>
      <c r="DD49" s="143"/>
      <c r="DE49" s="142"/>
      <c r="DF49" s="143"/>
      <c r="DG49" s="145"/>
      <c r="DH49" s="142"/>
      <c r="DI49" s="143"/>
      <c r="DJ49" s="142"/>
      <c r="DK49" s="143"/>
      <c r="DL49" s="142"/>
      <c r="DM49" s="143"/>
      <c r="DN49" s="142"/>
      <c r="DO49" s="143"/>
      <c r="DP49" s="142"/>
      <c r="DQ49" s="143"/>
      <c r="DR49" s="142"/>
      <c r="DS49" s="143"/>
      <c r="DT49" s="142"/>
      <c r="DU49" s="143"/>
      <c r="DV49" s="142"/>
      <c r="DW49" s="143"/>
      <c r="DX49" s="142"/>
      <c r="DY49" s="143"/>
      <c r="DZ49" s="142"/>
      <c r="EA49" s="143"/>
      <c r="EB49" s="142"/>
      <c r="EC49" s="143"/>
      <c r="ED49" s="142"/>
      <c r="EE49" s="143"/>
      <c r="EF49" s="142"/>
      <c r="EG49" s="143"/>
      <c r="EH49" s="142"/>
      <c r="EI49" s="143"/>
      <c r="EJ49" s="142"/>
      <c r="EK49" s="143"/>
      <c r="EL49" s="142"/>
      <c r="EM49" s="143"/>
      <c r="EN49" s="142"/>
      <c r="EO49" s="143"/>
      <c r="EP49" s="142"/>
      <c r="EQ49" s="143"/>
      <c r="ER49" s="142"/>
      <c r="ES49" s="143"/>
      <c r="ET49" s="142"/>
      <c r="EU49" s="143"/>
      <c r="EV49" s="142"/>
      <c r="EW49" s="143"/>
      <c r="EX49" s="142"/>
      <c r="EY49" s="143"/>
      <c r="EZ49" s="142"/>
      <c r="FA49" s="143"/>
      <c r="FB49" s="142"/>
      <c r="FC49" s="143"/>
      <c r="FD49" s="136">
        <f t="shared" si="0"/>
        <v>0</v>
      </c>
      <c r="FE49" s="136">
        <f t="shared" si="1"/>
        <v>0</v>
      </c>
      <c r="FF49" s="137" t="str">
        <f t="shared" si="2"/>
        <v>Bravo!!!</v>
      </c>
      <c r="FG49" s="235"/>
      <c r="FH49" s="235"/>
      <c r="FI49" s="235"/>
    </row>
    <row r="50" spans="1:165" x14ac:dyDescent="0.4">
      <c r="A50" s="138">
        <v>44</v>
      </c>
      <c r="B50" s="139"/>
      <c r="C50" s="139"/>
      <c r="D50" s="140"/>
      <c r="E50" s="141"/>
      <c r="F50" s="142"/>
      <c r="G50" s="143"/>
      <c r="H50" s="142"/>
      <c r="I50" s="143"/>
      <c r="J50" s="144"/>
      <c r="K50" s="143"/>
      <c r="L50" s="145"/>
      <c r="M50" s="145"/>
      <c r="N50" s="142"/>
      <c r="O50" s="143"/>
      <c r="P50" s="145"/>
      <c r="Q50" s="145"/>
      <c r="R50" s="142"/>
      <c r="S50" s="143"/>
      <c r="T50" s="145"/>
      <c r="U50" s="145"/>
      <c r="V50" s="142"/>
      <c r="W50" s="143"/>
      <c r="X50" s="145"/>
      <c r="Y50" s="142"/>
      <c r="Z50" s="143"/>
      <c r="AA50" s="142"/>
      <c r="AB50" s="143"/>
      <c r="AC50" s="142"/>
      <c r="AD50" s="143"/>
      <c r="AE50" s="145"/>
      <c r="AF50" s="145"/>
      <c r="AG50" s="142"/>
      <c r="AH50" s="143"/>
      <c r="AI50" s="142"/>
      <c r="AJ50" s="143"/>
      <c r="AK50" s="145"/>
      <c r="AL50" s="142"/>
      <c r="AM50" s="143"/>
      <c r="AN50" s="145"/>
      <c r="AO50" s="142"/>
      <c r="AP50" s="143"/>
      <c r="AQ50" s="142"/>
      <c r="AR50" s="143"/>
      <c r="AS50" s="142"/>
      <c r="AT50" s="143"/>
      <c r="AU50" s="142"/>
      <c r="AV50" s="143"/>
      <c r="AW50" s="142"/>
      <c r="AX50" s="143"/>
      <c r="AY50" s="142"/>
      <c r="AZ50" s="143"/>
      <c r="BA50" s="142"/>
      <c r="BB50" s="143"/>
      <c r="BC50" s="145"/>
      <c r="BD50" s="142"/>
      <c r="BE50" s="143"/>
      <c r="BF50" s="145"/>
      <c r="BG50" s="142"/>
      <c r="BH50" s="143"/>
      <c r="BI50" s="145"/>
      <c r="BJ50" s="142"/>
      <c r="BK50" s="143"/>
      <c r="BL50" s="145"/>
      <c r="BM50" s="142"/>
      <c r="BN50" s="143"/>
      <c r="BO50" s="145"/>
      <c r="BP50" s="142"/>
      <c r="BQ50" s="143"/>
      <c r="BR50" s="145"/>
      <c r="BS50" s="142"/>
      <c r="BT50" s="143"/>
      <c r="BU50" s="142"/>
      <c r="BV50" s="143"/>
      <c r="BW50" s="145"/>
      <c r="BX50" s="142"/>
      <c r="BY50" s="143"/>
      <c r="BZ50" s="142"/>
      <c r="CA50" s="143"/>
      <c r="CB50" s="142"/>
      <c r="CC50" s="143"/>
      <c r="CD50" s="145"/>
      <c r="CE50" s="142"/>
      <c r="CF50" s="143"/>
      <c r="CG50" s="145"/>
      <c r="CH50" s="142"/>
      <c r="CI50" s="143"/>
      <c r="CJ50" s="145"/>
      <c r="CK50" s="142"/>
      <c r="CL50" s="143"/>
      <c r="CM50" s="142"/>
      <c r="CN50" s="143"/>
      <c r="CO50" s="145"/>
      <c r="CP50" s="142"/>
      <c r="CQ50" s="143"/>
      <c r="CR50" s="142"/>
      <c r="CS50" s="143"/>
      <c r="CT50" s="142"/>
      <c r="CU50" s="143"/>
      <c r="CV50" s="142"/>
      <c r="CW50" s="143"/>
      <c r="CX50" s="145"/>
      <c r="CY50" s="142"/>
      <c r="CZ50" s="143"/>
      <c r="DA50" s="142"/>
      <c r="DB50" s="143"/>
      <c r="DC50" s="142"/>
      <c r="DD50" s="143"/>
      <c r="DE50" s="142"/>
      <c r="DF50" s="143"/>
      <c r="DG50" s="145"/>
      <c r="DH50" s="142"/>
      <c r="DI50" s="143"/>
      <c r="DJ50" s="142"/>
      <c r="DK50" s="143"/>
      <c r="DL50" s="142"/>
      <c r="DM50" s="143"/>
      <c r="DN50" s="142"/>
      <c r="DO50" s="143"/>
      <c r="DP50" s="142"/>
      <c r="DQ50" s="143"/>
      <c r="DR50" s="142"/>
      <c r="DS50" s="143"/>
      <c r="DT50" s="142"/>
      <c r="DU50" s="143"/>
      <c r="DV50" s="142"/>
      <c r="DW50" s="143"/>
      <c r="DX50" s="142"/>
      <c r="DY50" s="143"/>
      <c r="DZ50" s="142"/>
      <c r="EA50" s="143"/>
      <c r="EB50" s="142"/>
      <c r="EC50" s="143"/>
      <c r="ED50" s="142"/>
      <c r="EE50" s="143"/>
      <c r="EF50" s="142"/>
      <c r="EG50" s="143"/>
      <c r="EH50" s="142"/>
      <c r="EI50" s="143"/>
      <c r="EJ50" s="142"/>
      <c r="EK50" s="143"/>
      <c r="EL50" s="142"/>
      <c r="EM50" s="143"/>
      <c r="EN50" s="142"/>
      <c r="EO50" s="143"/>
      <c r="EP50" s="142"/>
      <c r="EQ50" s="143"/>
      <c r="ER50" s="142"/>
      <c r="ES50" s="143"/>
      <c r="ET50" s="142"/>
      <c r="EU50" s="143"/>
      <c r="EV50" s="142"/>
      <c r="EW50" s="143"/>
      <c r="EX50" s="142"/>
      <c r="EY50" s="143"/>
      <c r="EZ50" s="142"/>
      <c r="FA50" s="143"/>
      <c r="FB50" s="142"/>
      <c r="FC50" s="143"/>
      <c r="FD50" s="136">
        <f t="shared" si="0"/>
        <v>0</v>
      </c>
      <c r="FE50" s="136">
        <f t="shared" si="1"/>
        <v>0</v>
      </c>
      <c r="FF50" s="137" t="str">
        <f t="shared" si="2"/>
        <v>Bravo!!!</v>
      </c>
      <c r="FG50" s="235"/>
      <c r="FH50" s="235"/>
      <c r="FI50" s="235"/>
    </row>
    <row r="51" spans="1:165" x14ac:dyDescent="0.4">
      <c r="A51" s="138">
        <v>45</v>
      </c>
      <c r="B51" s="139"/>
      <c r="C51" s="139"/>
      <c r="D51" s="140"/>
      <c r="E51" s="141"/>
      <c r="F51" s="142"/>
      <c r="G51" s="143"/>
      <c r="H51" s="142"/>
      <c r="I51" s="143"/>
      <c r="J51" s="144"/>
      <c r="K51" s="143"/>
      <c r="L51" s="145"/>
      <c r="M51" s="145"/>
      <c r="N51" s="142"/>
      <c r="O51" s="143"/>
      <c r="P51" s="145"/>
      <c r="Q51" s="145"/>
      <c r="R51" s="142"/>
      <c r="S51" s="143"/>
      <c r="T51" s="145"/>
      <c r="U51" s="145"/>
      <c r="V51" s="142"/>
      <c r="W51" s="143"/>
      <c r="X51" s="145"/>
      <c r="Y51" s="142"/>
      <c r="Z51" s="143"/>
      <c r="AA51" s="142"/>
      <c r="AB51" s="143"/>
      <c r="AC51" s="142"/>
      <c r="AD51" s="143"/>
      <c r="AE51" s="145"/>
      <c r="AF51" s="145"/>
      <c r="AG51" s="142"/>
      <c r="AH51" s="143"/>
      <c r="AI51" s="142"/>
      <c r="AJ51" s="143"/>
      <c r="AK51" s="145"/>
      <c r="AL51" s="142"/>
      <c r="AM51" s="143"/>
      <c r="AN51" s="145"/>
      <c r="AO51" s="142"/>
      <c r="AP51" s="143"/>
      <c r="AQ51" s="142"/>
      <c r="AR51" s="143"/>
      <c r="AS51" s="142"/>
      <c r="AT51" s="143"/>
      <c r="AU51" s="142"/>
      <c r="AV51" s="143"/>
      <c r="AW51" s="142"/>
      <c r="AX51" s="143"/>
      <c r="AY51" s="142"/>
      <c r="AZ51" s="143"/>
      <c r="BA51" s="142"/>
      <c r="BB51" s="143"/>
      <c r="BC51" s="145"/>
      <c r="BD51" s="142"/>
      <c r="BE51" s="143"/>
      <c r="BF51" s="145"/>
      <c r="BG51" s="142"/>
      <c r="BH51" s="143"/>
      <c r="BI51" s="145"/>
      <c r="BJ51" s="142"/>
      <c r="BK51" s="143"/>
      <c r="BL51" s="145"/>
      <c r="BM51" s="142"/>
      <c r="BN51" s="143"/>
      <c r="BO51" s="145"/>
      <c r="BP51" s="142"/>
      <c r="BQ51" s="143"/>
      <c r="BR51" s="145"/>
      <c r="BS51" s="142"/>
      <c r="BT51" s="143"/>
      <c r="BU51" s="142"/>
      <c r="BV51" s="143"/>
      <c r="BW51" s="145"/>
      <c r="BX51" s="142"/>
      <c r="BY51" s="143"/>
      <c r="BZ51" s="142"/>
      <c r="CA51" s="143"/>
      <c r="CB51" s="142"/>
      <c r="CC51" s="143"/>
      <c r="CD51" s="145"/>
      <c r="CE51" s="142"/>
      <c r="CF51" s="143"/>
      <c r="CG51" s="145"/>
      <c r="CH51" s="142"/>
      <c r="CI51" s="143"/>
      <c r="CJ51" s="145"/>
      <c r="CK51" s="142"/>
      <c r="CL51" s="143"/>
      <c r="CM51" s="142"/>
      <c r="CN51" s="143"/>
      <c r="CO51" s="145"/>
      <c r="CP51" s="142"/>
      <c r="CQ51" s="143"/>
      <c r="CR51" s="142"/>
      <c r="CS51" s="143"/>
      <c r="CT51" s="142"/>
      <c r="CU51" s="143"/>
      <c r="CV51" s="142"/>
      <c r="CW51" s="143"/>
      <c r="CX51" s="145"/>
      <c r="CY51" s="142"/>
      <c r="CZ51" s="143"/>
      <c r="DA51" s="142"/>
      <c r="DB51" s="143"/>
      <c r="DC51" s="142"/>
      <c r="DD51" s="143"/>
      <c r="DE51" s="142"/>
      <c r="DF51" s="143"/>
      <c r="DG51" s="145"/>
      <c r="DH51" s="142"/>
      <c r="DI51" s="143"/>
      <c r="DJ51" s="142"/>
      <c r="DK51" s="143"/>
      <c r="DL51" s="142"/>
      <c r="DM51" s="143"/>
      <c r="DN51" s="142"/>
      <c r="DO51" s="143"/>
      <c r="DP51" s="142"/>
      <c r="DQ51" s="143"/>
      <c r="DR51" s="142"/>
      <c r="DS51" s="143"/>
      <c r="DT51" s="142"/>
      <c r="DU51" s="143"/>
      <c r="DV51" s="142"/>
      <c r="DW51" s="143"/>
      <c r="DX51" s="142"/>
      <c r="DY51" s="143"/>
      <c r="DZ51" s="142"/>
      <c r="EA51" s="143"/>
      <c r="EB51" s="142"/>
      <c r="EC51" s="143"/>
      <c r="ED51" s="142"/>
      <c r="EE51" s="143"/>
      <c r="EF51" s="142"/>
      <c r="EG51" s="143"/>
      <c r="EH51" s="142"/>
      <c r="EI51" s="143"/>
      <c r="EJ51" s="142"/>
      <c r="EK51" s="143"/>
      <c r="EL51" s="142"/>
      <c r="EM51" s="143"/>
      <c r="EN51" s="142"/>
      <c r="EO51" s="143"/>
      <c r="EP51" s="142"/>
      <c r="EQ51" s="143"/>
      <c r="ER51" s="142"/>
      <c r="ES51" s="143"/>
      <c r="ET51" s="142"/>
      <c r="EU51" s="143"/>
      <c r="EV51" s="142"/>
      <c r="EW51" s="143"/>
      <c r="EX51" s="142"/>
      <c r="EY51" s="143"/>
      <c r="EZ51" s="142"/>
      <c r="FA51" s="143"/>
      <c r="FB51" s="142"/>
      <c r="FC51" s="143"/>
      <c r="FD51" s="136">
        <f t="shared" si="0"/>
        <v>0</v>
      </c>
      <c r="FE51" s="136">
        <f t="shared" si="1"/>
        <v>0</v>
      </c>
      <c r="FF51" s="137" t="str">
        <f t="shared" si="2"/>
        <v>Bravo!!!</v>
      </c>
      <c r="FG51" s="235"/>
      <c r="FH51" s="235"/>
      <c r="FI51" s="235"/>
    </row>
    <row r="52" spans="1:165" x14ac:dyDescent="0.4">
      <c r="A52" s="138">
        <v>46</v>
      </c>
      <c r="B52" s="139"/>
      <c r="C52" s="139"/>
      <c r="D52" s="140"/>
      <c r="E52" s="141"/>
      <c r="F52" s="142"/>
      <c r="G52" s="143"/>
      <c r="H52" s="142"/>
      <c r="I52" s="143"/>
      <c r="J52" s="144"/>
      <c r="K52" s="143"/>
      <c r="L52" s="145"/>
      <c r="M52" s="145"/>
      <c r="N52" s="142"/>
      <c r="O52" s="143"/>
      <c r="P52" s="145"/>
      <c r="Q52" s="145"/>
      <c r="R52" s="142"/>
      <c r="S52" s="143"/>
      <c r="T52" s="145"/>
      <c r="U52" s="145"/>
      <c r="V52" s="142"/>
      <c r="W52" s="143"/>
      <c r="X52" s="145"/>
      <c r="Y52" s="142"/>
      <c r="Z52" s="143"/>
      <c r="AA52" s="142"/>
      <c r="AB52" s="143"/>
      <c r="AC52" s="142"/>
      <c r="AD52" s="143"/>
      <c r="AE52" s="145"/>
      <c r="AF52" s="145"/>
      <c r="AG52" s="142"/>
      <c r="AH52" s="143"/>
      <c r="AI52" s="142"/>
      <c r="AJ52" s="143"/>
      <c r="AK52" s="145"/>
      <c r="AL52" s="142"/>
      <c r="AM52" s="143"/>
      <c r="AN52" s="145"/>
      <c r="AO52" s="142"/>
      <c r="AP52" s="143"/>
      <c r="AQ52" s="142"/>
      <c r="AR52" s="143"/>
      <c r="AS52" s="142"/>
      <c r="AT52" s="143"/>
      <c r="AU52" s="142"/>
      <c r="AV52" s="143"/>
      <c r="AW52" s="142"/>
      <c r="AX52" s="143"/>
      <c r="AY52" s="142"/>
      <c r="AZ52" s="143"/>
      <c r="BA52" s="142"/>
      <c r="BB52" s="143"/>
      <c r="BC52" s="145"/>
      <c r="BD52" s="142"/>
      <c r="BE52" s="143"/>
      <c r="BF52" s="145"/>
      <c r="BG52" s="142"/>
      <c r="BH52" s="143"/>
      <c r="BI52" s="145"/>
      <c r="BJ52" s="142"/>
      <c r="BK52" s="143"/>
      <c r="BL52" s="145"/>
      <c r="BM52" s="142"/>
      <c r="BN52" s="143"/>
      <c r="BO52" s="145"/>
      <c r="BP52" s="142"/>
      <c r="BQ52" s="143"/>
      <c r="BR52" s="145"/>
      <c r="BS52" s="142"/>
      <c r="BT52" s="143"/>
      <c r="BU52" s="142"/>
      <c r="BV52" s="143"/>
      <c r="BW52" s="145"/>
      <c r="BX52" s="142"/>
      <c r="BY52" s="143"/>
      <c r="BZ52" s="142"/>
      <c r="CA52" s="143"/>
      <c r="CB52" s="142"/>
      <c r="CC52" s="143"/>
      <c r="CD52" s="145"/>
      <c r="CE52" s="142"/>
      <c r="CF52" s="143"/>
      <c r="CG52" s="145"/>
      <c r="CH52" s="142"/>
      <c r="CI52" s="143"/>
      <c r="CJ52" s="145"/>
      <c r="CK52" s="142"/>
      <c r="CL52" s="143"/>
      <c r="CM52" s="142"/>
      <c r="CN52" s="143"/>
      <c r="CO52" s="145"/>
      <c r="CP52" s="142"/>
      <c r="CQ52" s="143"/>
      <c r="CR52" s="142"/>
      <c r="CS52" s="143"/>
      <c r="CT52" s="142"/>
      <c r="CU52" s="143"/>
      <c r="CV52" s="142"/>
      <c r="CW52" s="143"/>
      <c r="CX52" s="145"/>
      <c r="CY52" s="142"/>
      <c r="CZ52" s="143"/>
      <c r="DA52" s="142"/>
      <c r="DB52" s="143"/>
      <c r="DC52" s="142"/>
      <c r="DD52" s="143"/>
      <c r="DE52" s="142"/>
      <c r="DF52" s="143"/>
      <c r="DG52" s="145"/>
      <c r="DH52" s="142"/>
      <c r="DI52" s="143"/>
      <c r="DJ52" s="142"/>
      <c r="DK52" s="143"/>
      <c r="DL52" s="142"/>
      <c r="DM52" s="143"/>
      <c r="DN52" s="142"/>
      <c r="DO52" s="143"/>
      <c r="DP52" s="142"/>
      <c r="DQ52" s="143"/>
      <c r="DR52" s="142"/>
      <c r="DS52" s="143"/>
      <c r="DT52" s="142"/>
      <c r="DU52" s="143"/>
      <c r="DV52" s="142"/>
      <c r="DW52" s="143"/>
      <c r="DX52" s="142"/>
      <c r="DY52" s="143"/>
      <c r="DZ52" s="142"/>
      <c r="EA52" s="143"/>
      <c r="EB52" s="142"/>
      <c r="EC52" s="143"/>
      <c r="ED52" s="142"/>
      <c r="EE52" s="143"/>
      <c r="EF52" s="142"/>
      <c r="EG52" s="143"/>
      <c r="EH52" s="142"/>
      <c r="EI52" s="143"/>
      <c r="EJ52" s="142"/>
      <c r="EK52" s="143"/>
      <c r="EL52" s="142"/>
      <c r="EM52" s="143"/>
      <c r="EN52" s="142"/>
      <c r="EO52" s="143"/>
      <c r="EP52" s="142"/>
      <c r="EQ52" s="143"/>
      <c r="ER52" s="142"/>
      <c r="ES52" s="143"/>
      <c r="ET52" s="142"/>
      <c r="EU52" s="143"/>
      <c r="EV52" s="142"/>
      <c r="EW52" s="143"/>
      <c r="EX52" s="142"/>
      <c r="EY52" s="143"/>
      <c r="EZ52" s="142"/>
      <c r="FA52" s="143"/>
      <c r="FB52" s="142"/>
      <c r="FC52" s="143"/>
      <c r="FD52" s="136">
        <f t="shared" si="0"/>
        <v>0</v>
      </c>
      <c r="FE52" s="136">
        <f t="shared" si="1"/>
        <v>0</v>
      </c>
      <c r="FF52" s="137" t="str">
        <f t="shared" si="2"/>
        <v>Bravo!!!</v>
      </c>
      <c r="FG52" s="235"/>
      <c r="FH52" s="235"/>
      <c r="FI52" s="235"/>
    </row>
    <row r="53" spans="1:165" x14ac:dyDescent="0.4">
      <c r="A53" s="138">
        <v>47</v>
      </c>
      <c r="B53" s="139"/>
      <c r="C53" s="139"/>
      <c r="D53" s="140"/>
      <c r="E53" s="141"/>
      <c r="F53" s="142"/>
      <c r="G53" s="143"/>
      <c r="H53" s="142"/>
      <c r="I53" s="143"/>
      <c r="J53" s="144"/>
      <c r="K53" s="143"/>
      <c r="L53" s="145"/>
      <c r="M53" s="145"/>
      <c r="N53" s="142"/>
      <c r="O53" s="143"/>
      <c r="P53" s="145"/>
      <c r="Q53" s="145"/>
      <c r="R53" s="142"/>
      <c r="S53" s="143"/>
      <c r="T53" s="145"/>
      <c r="U53" s="145"/>
      <c r="V53" s="142"/>
      <c r="W53" s="143"/>
      <c r="X53" s="145"/>
      <c r="Y53" s="142"/>
      <c r="Z53" s="143"/>
      <c r="AA53" s="142"/>
      <c r="AB53" s="143"/>
      <c r="AC53" s="142"/>
      <c r="AD53" s="143"/>
      <c r="AE53" s="145"/>
      <c r="AF53" s="145"/>
      <c r="AG53" s="142"/>
      <c r="AH53" s="143"/>
      <c r="AI53" s="142"/>
      <c r="AJ53" s="143"/>
      <c r="AK53" s="145"/>
      <c r="AL53" s="142"/>
      <c r="AM53" s="143"/>
      <c r="AN53" s="145"/>
      <c r="AO53" s="142"/>
      <c r="AP53" s="143"/>
      <c r="AQ53" s="142"/>
      <c r="AR53" s="143"/>
      <c r="AS53" s="142"/>
      <c r="AT53" s="143"/>
      <c r="AU53" s="142"/>
      <c r="AV53" s="143"/>
      <c r="AW53" s="142"/>
      <c r="AX53" s="143"/>
      <c r="AY53" s="142"/>
      <c r="AZ53" s="143"/>
      <c r="BA53" s="142"/>
      <c r="BB53" s="143"/>
      <c r="BC53" s="145"/>
      <c r="BD53" s="142"/>
      <c r="BE53" s="143"/>
      <c r="BF53" s="145"/>
      <c r="BG53" s="142"/>
      <c r="BH53" s="143"/>
      <c r="BI53" s="145"/>
      <c r="BJ53" s="142"/>
      <c r="BK53" s="143"/>
      <c r="BL53" s="145"/>
      <c r="BM53" s="142"/>
      <c r="BN53" s="143"/>
      <c r="BO53" s="145"/>
      <c r="BP53" s="142"/>
      <c r="BQ53" s="143"/>
      <c r="BR53" s="145"/>
      <c r="BS53" s="142"/>
      <c r="BT53" s="143"/>
      <c r="BU53" s="142"/>
      <c r="BV53" s="143"/>
      <c r="BW53" s="145"/>
      <c r="BX53" s="142"/>
      <c r="BY53" s="143"/>
      <c r="BZ53" s="142"/>
      <c r="CA53" s="143"/>
      <c r="CB53" s="142"/>
      <c r="CC53" s="143"/>
      <c r="CD53" s="145"/>
      <c r="CE53" s="142"/>
      <c r="CF53" s="143"/>
      <c r="CG53" s="145"/>
      <c r="CH53" s="142"/>
      <c r="CI53" s="143"/>
      <c r="CJ53" s="145"/>
      <c r="CK53" s="142"/>
      <c r="CL53" s="143"/>
      <c r="CM53" s="142"/>
      <c r="CN53" s="143"/>
      <c r="CO53" s="145"/>
      <c r="CP53" s="142"/>
      <c r="CQ53" s="143"/>
      <c r="CR53" s="142"/>
      <c r="CS53" s="143"/>
      <c r="CT53" s="142"/>
      <c r="CU53" s="143"/>
      <c r="CV53" s="142"/>
      <c r="CW53" s="143"/>
      <c r="CX53" s="145"/>
      <c r="CY53" s="142"/>
      <c r="CZ53" s="143"/>
      <c r="DA53" s="142"/>
      <c r="DB53" s="143"/>
      <c r="DC53" s="142"/>
      <c r="DD53" s="143"/>
      <c r="DE53" s="142"/>
      <c r="DF53" s="143"/>
      <c r="DG53" s="145"/>
      <c r="DH53" s="142"/>
      <c r="DI53" s="143"/>
      <c r="DJ53" s="142"/>
      <c r="DK53" s="143"/>
      <c r="DL53" s="142"/>
      <c r="DM53" s="143"/>
      <c r="DN53" s="142"/>
      <c r="DO53" s="143"/>
      <c r="DP53" s="142"/>
      <c r="DQ53" s="143"/>
      <c r="DR53" s="142"/>
      <c r="DS53" s="143"/>
      <c r="DT53" s="142"/>
      <c r="DU53" s="143"/>
      <c r="DV53" s="142"/>
      <c r="DW53" s="143"/>
      <c r="DX53" s="142"/>
      <c r="DY53" s="143"/>
      <c r="DZ53" s="142"/>
      <c r="EA53" s="143"/>
      <c r="EB53" s="142"/>
      <c r="EC53" s="143"/>
      <c r="ED53" s="142"/>
      <c r="EE53" s="143"/>
      <c r="EF53" s="142"/>
      <c r="EG53" s="143"/>
      <c r="EH53" s="142"/>
      <c r="EI53" s="143"/>
      <c r="EJ53" s="142"/>
      <c r="EK53" s="143"/>
      <c r="EL53" s="142"/>
      <c r="EM53" s="143"/>
      <c r="EN53" s="142"/>
      <c r="EO53" s="143"/>
      <c r="EP53" s="142"/>
      <c r="EQ53" s="143"/>
      <c r="ER53" s="142"/>
      <c r="ES53" s="143"/>
      <c r="ET53" s="142"/>
      <c r="EU53" s="143"/>
      <c r="EV53" s="142"/>
      <c r="EW53" s="143"/>
      <c r="EX53" s="142"/>
      <c r="EY53" s="143"/>
      <c r="EZ53" s="142"/>
      <c r="FA53" s="143"/>
      <c r="FB53" s="142"/>
      <c r="FC53" s="143"/>
      <c r="FD53" s="136">
        <f t="shared" si="0"/>
        <v>0</v>
      </c>
      <c r="FE53" s="136">
        <f t="shared" si="1"/>
        <v>0</v>
      </c>
      <c r="FF53" s="137" t="str">
        <f t="shared" si="2"/>
        <v>Bravo!!!</v>
      </c>
      <c r="FG53" s="235"/>
      <c r="FH53" s="235"/>
      <c r="FI53" s="235"/>
    </row>
    <row r="54" spans="1:165" x14ac:dyDescent="0.4">
      <c r="A54" s="138">
        <v>48</v>
      </c>
      <c r="B54" s="139"/>
      <c r="C54" s="139"/>
      <c r="D54" s="140"/>
      <c r="E54" s="141"/>
      <c r="F54" s="142"/>
      <c r="G54" s="143"/>
      <c r="H54" s="142"/>
      <c r="I54" s="143"/>
      <c r="J54" s="144"/>
      <c r="K54" s="143"/>
      <c r="L54" s="145"/>
      <c r="M54" s="145"/>
      <c r="N54" s="142"/>
      <c r="O54" s="143"/>
      <c r="P54" s="145"/>
      <c r="Q54" s="145"/>
      <c r="R54" s="142"/>
      <c r="S54" s="143"/>
      <c r="T54" s="145"/>
      <c r="U54" s="145"/>
      <c r="V54" s="142"/>
      <c r="W54" s="143"/>
      <c r="X54" s="145"/>
      <c r="Y54" s="142"/>
      <c r="Z54" s="143"/>
      <c r="AA54" s="142"/>
      <c r="AB54" s="143"/>
      <c r="AC54" s="142"/>
      <c r="AD54" s="143"/>
      <c r="AE54" s="145"/>
      <c r="AF54" s="145"/>
      <c r="AG54" s="142"/>
      <c r="AH54" s="143"/>
      <c r="AI54" s="142"/>
      <c r="AJ54" s="143"/>
      <c r="AK54" s="145"/>
      <c r="AL54" s="142"/>
      <c r="AM54" s="143"/>
      <c r="AN54" s="145"/>
      <c r="AO54" s="142"/>
      <c r="AP54" s="143"/>
      <c r="AQ54" s="142"/>
      <c r="AR54" s="143"/>
      <c r="AS54" s="142"/>
      <c r="AT54" s="143"/>
      <c r="AU54" s="142"/>
      <c r="AV54" s="143"/>
      <c r="AW54" s="142"/>
      <c r="AX54" s="143"/>
      <c r="AY54" s="142"/>
      <c r="AZ54" s="143"/>
      <c r="BA54" s="142"/>
      <c r="BB54" s="143"/>
      <c r="BC54" s="145"/>
      <c r="BD54" s="142"/>
      <c r="BE54" s="143"/>
      <c r="BF54" s="145"/>
      <c r="BG54" s="142"/>
      <c r="BH54" s="143"/>
      <c r="BI54" s="145"/>
      <c r="BJ54" s="142"/>
      <c r="BK54" s="143"/>
      <c r="BL54" s="145"/>
      <c r="BM54" s="142"/>
      <c r="BN54" s="143"/>
      <c r="BO54" s="145"/>
      <c r="BP54" s="142"/>
      <c r="BQ54" s="143"/>
      <c r="BR54" s="145"/>
      <c r="BS54" s="142"/>
      <c r="BT54" s="143"/>
      <c r="BU54" s="142"/>
      <c r="BV54" s="143"/>
      <c r="BW54" s="145"/>
      <c r="BX54" s="142"/>
      <c r="BY54" s="143"/>
      <c r="BZ54" s="142"/>
      <c r="CA54" s="143"/>
      <c r="CB54" s="142"/>
      <c r="CC54" s="143"/>
      <c r="CD54" s="145"/>
      <c r="CE54" s="142"/>
      <c r="CF54" s="143"/>
      <c r="CG54" s="145"/>
      <c r="CH54" s="142"/>
      <c r="CI54" s="143"/>
      <c r="CJ54" s="145"/>
      <c r="CK54" s="142"/>
      <c r="CL54" s="143"/>
      <c r="CM54" s="142"/>
      <c r="CN54" s="143"/>
      <c r="CO54" s="145"/>
      <c r="CP54" s="142"/>
      <c r="CQ54" s="143"/>
      <c r="CR54" s="142"/>
      <c r="CS54" s="143"/>
      <c r="CT54" s="142"/>
      <c r="CU54" s="143"/>
      <c r="CV54" s="142"/>
      <c r="CW54" s="143"/>
      <c r="CX54" s="145"/>
      <c r="CY54" s="142"/>
      <c r="CZ54" s="143"/>
      <c r="DA54" s="142"/>
      <c r="DB54" s="143"/>
      <c r="DC54" s="142"/>
      <c r="DD54" s="143"/>
      <c r="DE54" s="142"/>
      <c r="DF54" s="143"/>
      <c r="DG54" s="145"/>
      <c r="DH54" s="142"/>
      <c r="DI54" s="143"/>
      <c r="DJ54" s="142"/>
      <c r="DK54" s="143"/>
      <c r="DL54" s="142"/>
      <c r="DM54" s="143"/>
      <c r="DN54" s="142"/>
      <c r="DO54" s="143"/>
      <c r="DP54" s="142"/>
      <c r="DQ54" s="143"/>
      <c r="DR54" s="142"/>
      <c r="DS54" s="143"/>
      <c r="DT54" s="142"/>
      <c r="DU54" s="143"/>
      <c r="DV54" s="142"/>
      <c r="DW54" s="143"/>
      <c r="DX54" s="142"/>
      <c r="DY54" s="143"/>
      <c r="DZ54" s="142"/>
      <c r="EA54" s="143"/>
      <c r="EB54" s="142"/>
      <c r="EC54" s="143"/>
      <c r="ED54" s="142"/>
      <c r="EE54" s="143"/>
      <c r="EF54" s="142"/>
      <c r="EG54" s="143"/>
      <c r="EH54" s="142"/>
      <c r="EI54" s="143"/>
      <c r="EJ54" s="142"/>
      <c r="EK54" s="143"/>
      <c r="EL54" s="142"/>
      <c r="EM54" s="143"/>
      <c r="EN54" s="142"/>
      <c r="EO54" s="143"/>
      <c r="EP54" s="142"/>
      <c r="EQ54" s="143"/>
      <c r="ER54" s="142"/>
      <c r="ES54" s="143"/>
      <c r="ET54" s="142"/>
      <c r="EU54" s="143"/>
      <c r="EV54" s="142"/>
      <c r="EW54" s="143"/>
      <c r="EX54" s="142"/>
      <c r="EY54" s="143"/>
      <c r="EZ54" s="142"/>
      <c r="FA54" s="143"/>
      <c r="FB54" s="142"/>
      <c r="FC54" s="143"/>
      <c r="FD54" s="136">
        <f t="shared" si="0"/>
        <v>0</v>
      </c>
      <c r="FE54" s="136">
        <f t="shared" si="1"/>
        <v>0</v>
      </c>
      <c r="FF54" s="137" t="str">
        <f t="shared" si="2"/>
        <v>Bravo!!!</v>
      </c>
      <c r="FG54" s="235"/>
      <c r="FH54" s="235"/>
      <c r="FI54" s="235"/>
    </row>
    <row r="55" spans="1:165" x14ac:dyDescent="0.4">
      <c r="A55" s="138">
        <v>49</v>
      </c>
      <c r="B55" s="139"/>
      <c r="C55" s="139"/>
      <c r="D55" s="140"/>
      <c r="E55" s="141"/>
      <c r="F55" s="142"/>
      <c r="G55" s="143"/>
      <c r="H55" s="142"/>
      <c r="I55" s="143"/>
      <c r="J55" s="144"/>
      <c r="K55" s="143"/>
      <c r="L55" s="145"/>
      <c r="M55" s="145"/>
      <c r="N55" s="142"/>
      <c r="O55" s="143"/>
      <c r="P55" s="145"/>
      <c r="Q55" s="145"/>
      <c r="R55" s="142"/>
      <c r="S55" s="143"/>
      <c r="T55" s="145"/>
      <c r="U55" s="145"/>
      <c r="V55" s="142"/>
      <c r="W55" s="143"/>
      <c r="X55" s="145"/>
      <c r="Y55" s="142"/>
      <c r="Z55" s="143"/>
      <c r="AA55" s="142"/>
      <c r="AB55" s="143"/>
      <c r="AC55" s="142"/>
      <c r="AD55" s="143"/>
      <c r="AE55" s="145"/>
      <c r="AF55" s="145"/>
      <c r="AG55" s="142"/>
      <c r="AH55" s="143"/>
      <c r="AI55" s="142"/>
      <c r="AJ55" s="143"/>
      <c r="AK55" s="145"/>
      <c r="AL55" s="142"/>
      <c r="AM55" s="143"/>
      <c r="AN55" s="145"/>
      <c r="AO55" s="142"/>
      <c r="AP55" s="143"/>
      <c r="AQ55" s="142"/>
      <c r="AR55" s="143"/>
      <c r="AS55" s="142"/>
      <c r="AT55" s="143"/>
      <c r="AU55" s="142"/>
      <c r="AV55" s="143"/>
      <c r="AW55" s="142"/>
      <c r="AX55" s="143"/>
      <c r="AY55" s="142"/>
      <c r="AZ55" s="143"/>
      <c r="BA55" s="142"/>
      <c r="BB55" s="143"/>
      <c r="BC55" s="145"/>
      <c r="BD55" s="142"/>
      <c r="BE55" s="143"/>
      <c r="BF55" s="145"/>
      <c r="BG55" s="142"/>
      <c r="BH55" s="143"/>
      <c r="BI55" s="145"/>
      <c r="BJ55" s="142"/>
      <c r="BK55" s="143"/>
      <c r="BL55" s="145"/>
      <c r="BM55" s="142"/>
      <c r="BN55" s="143"/>
      <c r="BO55" s="145"/>
      <c r="BP55" s="142"/>
      <c r="BQ55" s="143"/>
      <c r="BR55" s="145"/>
      <c r="BS55" s="142"/>
      <c r="BT55" s="143"/>
      <c r="BU55" s="142"/>
      <c r="BV55" s="143"/>
      <c r="BW55" s="145"/>
      <c r="BX55" s="142"/>
      <c r="BY55" s="143"/>
      <c r="BZ55" s="142"/>
      <c r="CA55" s="143"/>
      <c r="CB55" s="142"/>
      <c r="CC55" s="143"/>
      <c r="CD55" s="145"/>
      <c r="CE55" s="142"/>
      <c r="CF55" s="143"/>
      <c r="CG55" s="145"/>
      <c r="CH55" s="142"/>
      <c r="CI55" s="143"/>
      <c r="CJ55" s="145"/>
      <c r="CK55" s="142"/>
      <c r="CL55" s="143"/>
      <c r="CM55" s="142"/>
      <c r="CN55" s="143"/>
      <c r="CO55" s="145"/>
      <c r="CP55" s="142"/>
      <c r="CQ55" s="143"/>
      <c r="CR55" s="142"/>
      <c r="CS55" s="143"/>
      <c r="CT55" s="142"/>
      <c r="CU55" s="143"/>
      <c r="CV55" s="142"/>
      <c r="CW55" s="143"/>
      <c r="CX55" s="145"/>
      <c r="CY55" s="142"/>
      <c r="CZ55" s="143"/>
      <c r="DA55" s="142"/>
      <c r="DB55" s="143"/>
      <c r="DC55" s="142"/>
      <c r="DD55" s="143"/>
      <c r="DE55" s="142"/>
      <c r="DF55" s="143"/>
      <c r="DG55" s="145"/>
      <c r="DH55" s="142"/>
      <c r="DI55" s="143"/>
      <c r="DJ55" s="142"/>
      <c r="DK55" s="143"/>
      <c r="DL55" s="142"/>
      <c r="DM55" s="143"/>
      <c r="DN55" s="142"/>
      <c r="DO55" s="143"/>
      <c r="DP55" s="142"/>
      <c r="DQ55" s="143"/>
      <c r="DR55" s="142"/>
      <c r="DS55" s="143"/>
      <c r="DT55" s="142"/>
      <c r="DU55" s="143"/>
      <c r="DV55" s="142"/>
      <c r="DW55" s="143"/>
      <c r="DX55" s="142"/>
      <c r="DY55" s="143"/>
      <c r="DZ55" s="142"/>
      <c r="EA55" s="143"/>
      <c r="EB55" s="142"/>
      <c r="EC55" s="143"/>
      <c r="ED55" s="142"/>
      <c r="EE55" s="143"/>
      <c r="EF55" s="142"/>
      <c r="EG55" s="143"/>
      <c r="EH55" s="142"/>
      <c r="EI55" s="143"/>
      <c r="EJ55" s="142"/>
      <c r="EK55" s="143"/>
      <c r="EL55" s="142"/>
      <c r="EM55" s="143"/>
      <c r="EN55" s="142"/>
      <c r="EO55" s="143"/>
      <c r="EP55" s="142"/>
      <c r="EQ55" s="143"/>
      <c r="ER55" s="142"/>
      <c r="ES55" s="143"/>
      <c r="ET55" s="142"/>
      <c r="EU55" s="143"/>
      <c r="EV55" s="142"/>
      <c r="EW55" s="143"/>
      <c r="EX55" s="142"/>
      <c r="EY55" s="143"/>
      <c r="EZ55" s="142"/>
      <c r="FA55" s="143"/>
      <c r="FB55" s="142"/>
      <c r="FC55" s="143"/>
      <c r="FD55" s="136">
        <f t="shared" si="0"/>
        <v>0</v>
      </c>
      <c r="FE55" s="136">
        <f t="shared" si="1"/>
        <v>0</v>
      </c>
      <c r="FF55" s="137" t="str">
        <f t="shared" si="2"/>
        <v>Bravo!!!</v>
      </c>
      <c r="FG55" s="235"/>
      <c r="FH55" s="235"/>
      <c r="FI55" s="235"/>
    </row>
    <row r="56" spans="1:165" x14ac:dyDescent="0.4">
      <c r="A56" s="138">
        <v>50</v>
      </c>
      <c r="B56" s="139"/>
      <c r="C56" s="139"/>
      <c r="D56" s="140"/>
      <c r="E56" s="141"/>
      <c r="F56" s="142"/>
      <c r="G56" s="143"/>
      <c r="H56" s="142"/>
      <c r="I56" s="143"/>
      <c r="J56" s="144"/>
      <c r="K56" s="143"/>
      <c r="L56" s="145"/>
      <c r="M56" s="145"/>
      <c r="N56" s="142"/>
      <c r="O56" s="143"/>
      <c r="P56" s="145"/>
      <c r="Q56" s="145"/>
      <c r="R56" s="142"/>
      <c r="S56" s="143"/>
      <c r="T56" s="145"/>
      <c r="U56" s="145"/>
      <c r="V56" s="142"/>
      <c r="W56" s="143"/>
      <c r="X56" s="145"/>
      <c r="Y56" s="142"/>
      <c r="Z56" s="143"/>
      <c r="AA56" s="142"/>
      <c r="AB56" s="143"/>
      <c r="AC56" s="142"/>
      <c r="AD56" s="143"/>
      <c r="AE56" s="145"/>
      <c r="AF56" s="145"/>
      <c r="AG56" s="142"/>
      <c r="AH56" s="143"/>
      <c r="AI56" s="142"/>
      <c r="AJ56" s="143"/>
      <c r="AK56" s="145"/>
      <c r="AL56" s="142"/>
      <c r="AM56" s="143"/>
      <c r="AN56" s="145"/>
      <c r="AO56" s="142"/>
      <c r="AP56" s="143"/>
      <c r="AQ56" s="142"/>
      <c r="AR56" s="143"/>
      <c r="AS56" s="142"/>
      <c r="AT56" s="143"/>
      <c r="AU56" s="142"/>
      <c r="AV56" s="143"/>
      <c r="AW56" s="142"/>
      <c r="AX56" s="143"/>
      <c r="AY56" s="142"/>
      <c r="AZ56" s="143"/>
      <c r="BA56" s="142"/>
      <c r="BB56" s="143"/>
      <c r="BC56" s="145"/>
      <c r="BD56" s="142"/>
      <c r="BE56" s="143"/>
      <c r="BF56" s="145"/>
      <c r="BG56" s="142"/>
      <c r="BH56" s="143"/>
      <c r="BI56" s="145"/>
      <c r="BJ56" s="142"/>
      <c r="BK56" s="143"/>
      <c r="BL56" s="145"/>
      <c r="BM56" s="142"/>
      <c r="BN56" s="143"/>
      <c r="BO56" s="145"/>
      <c r="BP56" s="142"/>
      <c r="BQ56" s="143"/>
      <c r="BR56" s="145"/>
      <c r="BS56" s="142"/>
      <c r="BT56" s="143"/>
      <c r="BU56" s="142"/>
      <c r="BV56" s="143"/>
      <c r="BW56" s="145"/>
      <c r="BX56" s="142"/>
      <c r="BY56" s="143"/>
      <c r="BZ56" s="142"/>
      <c r="CA56" s="143"/>
      <c r="CB56" s="142"/>
      <c r="CC56" s="143"/>
      <c r="CD56" s="145"/>
      <c r="CE56" s="142"/>
      <c r="CF56" s="143"/>
      <c r="CG56" s="145"/>
      <c r="CH56" s="142"/>
      <c r="CI56" s="143"/>
      <c r="CJ56" s="145"/>
      <c r="CK56" s="142"/>
      <c r="CL56" s="143"/>
      <c r="CM56" s="142"/>
      <c r="CN56" s="143"/>
      <c r="CO56" s="145"/>
      <c r="CP56" s="142"/>
      <c r="CQ56" s="143"/>
      <c r="CR56" s="142"/>
      <c r="CS56" s="143"/>
      <c r="CT56" s="142"/>
      <c r="CU56" s="143"/>
      <c r="CV56" s="142"/>
      <c r="CW56" s="143"/>
      <c r="CX56" s="145"/>
      <c r="CY56" s="142"/>
      <c r="CZ56" s="143"/>
      <c r="DA56" s="142"/>
      <c r="DB56" s="143"/>
      <c r="DC56" s="142"/>
      <c r="DD56" s="143"/>
      <c r="DE56" s="142"/>
      <c r="DF56" s="143"/>
      <c r="DG56" s="145"/>
      <c r="DH56" s="142"/>
      <c r="DI56" s="143"/>
      <c r="DJ56" s="142"/>
      <c r="DK56" s="143"/>
      <c r="DL56" s="142"/>
      <c r="DM56" s="143"/>
      <c r="DN56" s="142"/>
      <c r="DO56" s="143"/>
      <c r="DP56" s="142"/>
      <c r="DQ56" s="143"/>
      <c r="DR56" s="142"/>
      <c r="DS56" s="143"/>
      <c r="DT56" s="142"/>
      <c r="DU56" s="143"/>
      <c r="DV56" s="142"/>
      <c r="DW56" s="143"/>
      <c r="DX56" s="142"/>
      <c r="DY56" s="143"/>
      <c r="DZ56" s="142"/>
      <c r="EA56" s="143"/>
      <c r="EB56" s="142"/>
      <c r="EC56" s="143"/>
      <c r="ED56" s="142"/>
      <c r="EE56" s="143"/>
      <c r="EF56" s="142"/>
      <c r="EG56" s="143"/>
      <c r="EH56" s="142"/>
      <c r="EI56" s="143"/>
      <c r="EJ56" s="142"/>
      <c r="EK56" s="143"/>
      <c r="EL56" s="142"/>
      <c r="EM56" s="143"/>
      <c r="EN56" s="142"/>
      <c r="EO56" s="143"/>
      <c r="EP56" s="142"/>
      <c r="EQ56" s="143"/>
      <c r="ER56" s="142"/>
      <c r="ES56" s="143"/>
      <c r="ET56" s="142"/>
      <c r="EU56" s="143"/>
      <c r="EV56" s="142"/>
      <c r="EW56" s="143"/>
      <c r="EX56" s="142"/>
      <c r="EY56" s="143"/>
      <c r="EZ56" s="142"/>
      <c r="FA56" s="143"/>
      <c r="FB56" s="142"/>
      <c r="FC56" s="143"/>
      <c r="FD56" s="136">
        <f t="shared" si="0"/>
        <v>0</v>
      </c>
      <c r="FE56" s="136">
        <f t="shared" si="1"/>
        <v>0</v>
      </c>
      <c r="FF56" s="137" t="str">
        <f t="shared" si="2"/>
        <v>Bravo!!!</v>
      </c>
      <c r="FG56" s="235"/>
      <c r="FH56" s="235"/>
      <c r="FI56" s="235"/>
    </row>
    <row r="57" spans="1:165" x14ac:dyDescent="0.4">
      <c r="A57" s="223" t="s">
        <v>38</v>
      </c>
      <c r="B57" s="223"/>
      <c r="C57" s="223"/>
      <c r="D57" s="223"/>
      <c r="E57" s="223"/>
      <c r="F57" s="146" t="s">
        <v>6</v>
      </c>
      <c r="G57" s="146" t="s">
        <v>7</v>
      </c>
      <c r="H57" s="146" t="s">
        <v>6</v>
      </c>
      <c r="I57" s="146" t="s">
        <v>7</v>
      </c>
      <c r="J57" s="146" t="s">
        <v>6</v>
      </c>
      <c r="K57" s="146" t="s">
        <v>7</v>
      </c>
      <c r="L57" s="146" t="s">
        <v>109</v>
      </c>
      <c r="M57" s="146" t="s">
        <v>109</v>
      </c>
      <c r="N57" s="146" t="s">
        <v>6</v>
      </c>
      <c r="O57" s="146" t="s">
        <v>7</v>
      </c>
      <c r="P57" s="146" t="s">
        <v>109</v>
      </c>
      <c r="Q57" s="146" t="s">
        <v>109</v>
      </c>
      <c r="R57" s="146" t="s">
        <v>6</v>
      </c>
      <c r="S57" s="146" t="s">
        <v>7</v>
      </c>
      <c r="T57" s="146" t="s">
        <v>109</v>
      </c>
      <c r="U57" s="146" t="s">
        <v>109</v>
      </c>
      <c r="V57" s="146" t="s">
        <v>6</v>
      </c>
      <c r="W57" s="146" t="s">
        <v>7</v>
      </c>
      <c r="X57" s="146" t="s">
        <v>109</v>
      </c>
      <c r="Y57" s="146" t="s">
        <v>6</v>
      </c>
      <c r="Z57" s="146" t="s">
        <v>7</v>
      </c>
      <c r="AA57" s="146" t="s">
        <v>6</v>
      </c>
      <c r="AB57" s="146" t="s">
        <v>7</v>
      </c>
      <c r="AC57" s="146" t="s">
        <v>6</v>
      </c>
      <c r="AD57" s="146" t="s">
        <v>7</v>
      </c>
      <c r="AE57" s="146" t="s">
        <v>109</v>
      </c>
      <c r="AF57" s="146" t="s">
        <v>109</v>
      </c>
      <c r="AG57" s="146" t="s">
        <v>6</v>
      </c>
      <c r="AH57" s="146" t="s">
        <v>7</v>
      </c>
      <c r="AI57" s="146" t="s">
        <v>6</v>
      </c>
      <c r="AJ57" s="146" t="s">
        <v>7</v>
      </c>
      <c r="AK57" s="146" t="s">
        <v>109</v>
      </c>
      <c r="AL57" s="146" t="s">
        <v>6</v>
      </c>
      <c r="AM57" s="146" t="s">
        <v>7</v>
      </c>
      <c r="AN57" s="146" t="s">
        <v>109</v>
      </c>
      <c r="AO57" s="146" t="s">
        <v>6</v>
      </c>
      <c r="AP57" s="146" t="s">
        <v>7</v>
      </c>
      <c r="AQ57" s="146" t="s">
        <v>6</v>
      </c>
      <c r="AR57" s="146" t="s">
        <v>7</v>
      </c>
      <c r="AS57" s="146" t="s">
        <v>6</v>
      </c>
      <c r="AT57" s="146" t="s">
        <v>7</v>
      </c>
      <c r="AU57" s="146" t="s">
        <v>6</v>
      </c>
      <c r="AV57" s="146" t="s">
        <v>7</v>
      </c>
      <c r="AW57" s="146" t="s">
        <v>6</v>
      </c>
      <c r="AX57" s="146" t="s">
        <v>7</v>
      </c>
      <c r="AY57" s="146" t="s">
        <v>6</v>
      </c>
      <c r="AZ57" s="146" t="s">
        <v>7</v>
      </c>
      <c r="BA57" s="146" t="s">
        <v>6</v>
      </c>
      <c r="BB57" s="146" t="s">
        <v>7</v>
      </c>
      <c r="BC57" s="146" t="s">
        <v>109</v>
      </c>
      <c r="BD57" s="146" t="s">
        <v>6</v>
      </c>
      <c r="BE57" s="146" t="s">
        <v>7</v>
      </c>
      <c r="BF57" s="146" t="s">
        <v>109</v>
      </c>
      <c r="BG57" s="146" t="s">
        <v>6</v>
      </c>
      <c r="BH57" s="146" t="s">
        <v>7</v>
      </c>
      <c r="BI57" s="146" t="s">
        <v>109</v>
      </c>
      <c r="BJ57" s="146" t="s">
        <v>6</v>
      </c>
      <c r="BK57" s="146" t="s">
        <v>7</v>
      </c>
      <c r="BL57" s="146" t="s">
        <v>109</v>
      </c>
      <c r="BM57" s="146" t="s">
        <v>6</v>
      </c>
      <c r="BN57" s="146" t="s">
        <v>7</v>
      </c>
      <c r="BO57" s="146" t="s">
        <v>109</v>
      </c>
      <c r="BP57" s="146" t="s">
        <v>6</v>
      </c>
      <c r="BQ57" s="146" t="s">
        <v>7</v>
      </c>
      <c r="BR57" s="146" t="s">
        <v>109</v>
      </c>
      <c r="BS57" s="146" t="s">
        <v>6</v>
      </c>
      <c r="BT57" s="146" t="s">
        <v>7</v>
      </c>
      <c r="BU57" s="146" t="s">
        <v>6</v>
      </c>
      <c r="BV57" s="146" t="s">
        <v>7</v>
      </c>
      <c r="BW57" s="146" t="s">
        <v>109</v>
      </c>
      <c r="BX57" s="146" t="s">
        <v>6</v>
      </c>
      <c r="BY57" s="146" t="s">
        <v>7</v>
      </c>
      <c r="BZ57" s="146" t="s">
        <v>6</v>
      </c>
      <c r="CA57" s="146" t="s">
        <v>7</v>
      </c>
      <c r="CB57" s="146" t="s">
        <v>6</v>
      </c>
      <c r="CC57" s="146" t="s">
        <v>7</v>
      </c>
      <c r="CD57" s="146" t="s">
        <v>109</v>
      </c>
      <c r="CE57" s="146" t="s">
        <v>6</v>
      </c>
      <c r="CF57" s="146" t="s">
        <v>7</v>
      </c>
      <c r="CG57" s="146" t="s">
        <v>109</v>
      </c>
      <c r="CH57" s="146" t="s">
        <v>6</v>
      </c>
      <c r="CI57" s="146" t="s">
        <v>7</v>
      </c>
      <c r="CJ57" s="146" t="s">
        <v>109</v>
      </c>
      <c r="CK57" s="146" t="s">
        <v>6</v>
      </c>
      <c r="CL57" s="146" t="s">
        <v>7</v>
      </c>
      <c r="CM57" s="146" t="s">
        <v>6</v>
      </c>
      <c r="CN57" s="146" t="s">
        <v>7</v>
      </c>
      <c r="CO57" s="146" t="s">
        <v>109</v>
      </c>
      <c r="CP57" s="146" t="s">
        <v>6</v>
      </c>
      <c r="CQ57" s="146" t="s">
        <v>7</v>
      </c>
      <c r="CR57" s="146" t="s">
        <v>6</v>
      </c>
      <c r="CS57" s="146" t="s">
        <v>7</v>
      </c>
      <c r="CT57" s="146" t="s">
        <v>6</v>
      </c>
      <c r="CU57" s="146" t="s">
        <v>7</v>
      </c>
      <c r="CV57" s="146" t="s">
        <v>6</v>
      </c>
      <c r="CW57" s="146" t="s">
        <v>7</v>
      </c>
      <c r="CX57" s="146" t="s">
        <v>109</v>
      </c>
      <c r="CY57" s="146" t="s">
        <v>6</v>
      </c>
      <c r="CZ57" s="146" t="s">
        <v>7</v>
      </c>
      <c r="DA57" s="146" t="s">
        <v>6</v>
      </c>
      <c r="DB57" s="146" t="s">
        <v>7</v>
      </c>
      <c r="DC57" s="146" t="s">
        <v>6</v>
      </c>
      <c r="DD57" s="146" t="s">
        <v>7</v>
      </c>
      <c r="DE57" s="146" t="s">
        <v>6</v>
      </c>
      <c r="DF57" s="146" t="s">
        <v>7</v>
      </c>
      <c r="DG57" s="146" t="s">
        <v>109</v>
      </c>
      <c r="DH57" s="146" t="s">
        <v>6</v>
      </c>
      <c r="DI57" s="146" t="s">
        <v>7</v>
      </c>
      <c r="DJ57" s="146" t="s">
        <v>6</v>
      </c>
      <c r="DK57" s="146" t="s">
        <v>7</v>
      </c>
      <c r="DL57" s="146" t="s">
        <v>6</v>
      </c>
      <c r="DM57" s="146" t="s">
        <v>7</v>
      </c>
      <c r="DN57" s="146" t="s">
        <v>6</v>
      </c>
      <c r="DO57" s="146" t="s">
        <v>7</v>
      </c>
      <c r="DP57" s="146" t="s">
        <v>6</v>
      </c>
      <c r="DQ57" s="146" t="s">
        <v>7</v>
      </c>
      <c r="DR57" s="146" t="s">
        <v>6</v>
      </c>
      <c r="DS57" s="146" t="s">
        <v>7</v>
      </c>
      <c r="DT57" s="146" t="s">
        <v>6</v>
      </c>
      <c r="DU57" s="146" t="s">
        <v>7</v>
      </c>
      <c r="DV57" s="146" t="s">
        <v>6</v>
      </c>
      <c r="DW57" s="146" t="s">
        <v>7</v>
      </c>
      <c r="DX57" s="146" t="s">
        <v>6</v>
      </c>
      <c r="DY57" s="146" t="s">
        <v>7</v>
      </c>
      <c r="DZ57" s="146" t="s">
        <v>6</v>
      </c>
      <c r="EA57" s="146" t="s">
        <v>7</v>
      </c>
      <c r="EB57" s="146" t="s">
        <v>6</v>
      </c>
      <c r="EC57" s="146" t="s">
        <v>7</v>
      </c>
      <c r="ED57" s="146" t="s">
        <v>6</v>
      </c>
      <c r="EE57" s="146" t="s">
        <v>7</v>
      </c>
      <c r="EF57" s="146" t="s">
        <v>6</v>
      </c>
      <c r="EG57" s="146" t="s">
        <v>7</v>
      </c>
      <c r="EH57" s="146" t="s">
        <v>6</v>
      </c>
      <c r="EI57" s="146" t="s">
        <v>7</v>
      </c>
      <c r="EJ57" s="146" t="s">
        <v>6</v>
      </c>
      <c r="EK57" s="146" t="s">
        <v>7</v>
      </c>
      <c r="EL57" s="146" t="s">
        <v>6</v>
      </c>
      <c r="EM57" s="146" t="s">
        <v>7</v>
      </c>
      <c r="EN57" s="146" t="s">
        <v>6</v>
      </c>
      <c r="EO57" s="146" t="s">
        <v>7</v>
      </c>
      <c r="EP57" s="146" t="s">
        <v>6</v>
      </c>
      <c r="EQ57" s="146" t="s">
        <v>7</v>
      </c>
      <c r="ER57" s="146" t="s">
        <v>6</v>
      </c>
      <c r="ES57" s="146" t="s">
        <v>7</v>
      </c>
      <c r="ET57" s="146" t="s">
        <v>6</v>
      </c>
      <c r="EU57" s="146" t="s">
        <v>7</v>
      </c>
      <c r="EV57" s="146" t="s">
        <v>6</v>
      </c>
      <c r="EW57" s="146" t="s">
        <v>7</v>
      </c>
      <c r="EX57" s="146" t="s">
        <v>6</v>
      </c>
      <c r="EY57" s="146" t="s">
        <v>7</v>
      </c>
      <c r="EZ57" s="146" t="s">
        <v>6</v>
      </c>
      <c r="FA57" s="146" t="s">
        <v>7</v>
      </c>
      <c r="FB57" s="146" t="s">
        <v>6</v>
      </c>
      <c r="FC57" s="146" t="s">
        <v>7</v>
      </c>
      <c r="FD57" s="147"/>
      <c r="FE57" s="148"/>
      <c r="FF57" s="149"/>
    </row>
    <row r="58" spans="1:165" x14ac:dyDescent="0.4">
      <c r="A58" s="223"/>
      <c r="B58" s="223"/>
      <c r="C58" s="223"/>
      <c r="D58" s="223"/>
      <c r="E58" s="223"/>
      <c r="F58" s="136">
        <f>SUM(F8:F56)</f>
        <v>0</v>
      </c>
      <c r="G58" s="136">
        <f>SUM(G8:G56)</f>
        <v>0</v>
      </c>
      <c r="H58" s="136">
        <f t="shared" ref="H58:BV58" si="3">SUM(H8:H56)</f>
        <v>0</v>
      </c>
      <c r="I58" s="136">
        <f t="shared" si="3"/>
        <v>0</v>
      </c>
      <c r="J58" s="136">
        <f t="shared" si="3"/>
        <v>0</v>
      </c>
      <c r="K58" s="136">
        <f t="shared" si="3"/>
        <v>0</v>
      </c>
      <c r="L58" s="150">
        <f>SUM(L7:L56)</f>
        <v>0</v>
      </c>
      <c r="M58" s="150">
        <f>SUM(M7:M56)</f>
        <v>0</v>
      </c>
      <c r="N58" s="136">
        <f t="shared" si="3"/>
        <v>0</v>
      </c>
      <c r="O58" s="136">
        <f t="shared" si="3"/>
        <v>0</v>
      </c>
      <c r="P58" s="150">
        <f>SUM(P7:P56)</f>
        <v>0</v>
      </c>
      <c r="Q58" s="150">
        <f>SUM(Q7:Q56)</f>
        <v>0</v>
      </c>
      <c r="R58" s="136">
        <f t="shared" si="3"/>
        <v>0</v>
      </c>
      <c r="S58" s="136">
        <f t="shared" si="3"/>
        <v>0</v>
      </c>
      <c r="T58" s="150">
        <f>SUM(T7:T56)</f>
        <v>0</v>
      </c>
      <c r="U58" s="150">
        <f>SUM(U7:U56)</f>
        <v>0</v>
      </c>
      <c r="V58" s="136">
        <f t="shared" si="3"/>
        <v>0</v>
      </c>
      <c r="W58" s="136">
        <f t="shared" si="3"/>
        <v>0</v>
      </c>
      <c r="X58" s="150">
        <f>SUM(X7:X56)</f>
        <v>0</v>
      </c>
      <c r="Y58" s="136">
        <f t="shared" si="3"/>
        <v>0</v>
      </c>
      <c r="Z58" s="136">
        <f t="shared" si="3"/>
        <v>0</v>
      </c>
      <c r="AA58" s="136">
        <f t="shared" si="3"/>
        <v>0</v>
      </c>
      <c r="AB58" s="136">
        <f t="shared" si="3"/>
        <v>0</v>
      </c>
      <c r="AC58" s="136">
        <f t="shared" si="3"/>
        <v>0</v>
      </c>
      <c r="AD58" s="136">
        <f t="shared" si="3"/>
        <v>0</v>
      </c>
      <c r="AE58" s="177">
        <f>SUM(AE7:AE56)</f>
        <v>0</v>
      </c>
      <c r="AF58" s="150">
        <f>SUM(AF7:AF56)</f>
        <v>0</v>
      </c>
      <c r="AG58" s="136">
        <f t="shared" si="3"/>
        <v>0</v>
      </c>
      <c r="AH58" s="136">
        <f t="shared" si="3"/>
        <v>0</v>
      </c>
      <c r="AI58" s="136">
        <f t="shared" si="3"/>
        <v>0</v>
      </c>
      <c r="AJ58" s="136">
        <f t="shared" si="3"/>
        <v>0</v>
      </c>
      <c r="AK58" s="150">
        <f>SUM(AK7:AK56)</f>
        <v>0</v>
      </c>
      <c r="AL58" s="136">
        <f t="shared" si="3"/>
        <v>0</v>
      </c>
      <c r="AM58" s="136">
        <f t="shared" si="3"/>
        <v>0</v>
      </c>
      <c r="AN58" s="150">
        <f>SUM(AN7:AN56)</f>
        <v>0</v>
      </c>
      <c r="AO58" s="136">
        <f t="shared" si="3"/>
        <v>0</v>
      </c>
      <c r="AP58" s="136">
        <f t="shared" si="3"/>
        <v>0</v>
      </c>
      <c r="AQ58" s="136">
        <f t="shared" si="3"/>
        <v>0</v>
      </c>
      <c r="AR58" s="136">
        <f t="shared" si="3"/>
        <v>0</v>
      </c>
      <c r="AS58" s="136">
        <f t="shared" si="3"/>
        <v>0</v>
      </c>
      <c r="AT58" s="136">
        <f t="shared" si="3"/>
        <v>0</v>
      </c>
      <c r="AU58" s="136">
        <f t="shared" si="3"/>
        <v>0</v>
      </c>
      <c r="AV58" s="136">
        <f t="shared" si="3"/>
        <v>0</v>
      </c>
      <c r="AW58" s="136">
        <f t="shared" si="3"/>
        <v>0</v>
      </c>
      <c r="AX58" s="136">
        <f t="shared" si="3"/>
        <v>0</v>
      </c>
      <c r="AY58" s="136">
        <f t="shared" si="3"/>
        <v>0</v>
      </c>
      <c r="AZ58" s="136">
        <f t="shared" si="3"/>
        <v>0</v>
      </c>
      <c r="BA58" s="136">
        <f t="shared" si="3"/>
        <v>0</v>
      </c>
      <c r="BB58" s="136">
        <f t="shared" si="3"/>
        <v>0</v>
      </c>
      <c r="BC58" s="150">
        <f>SUM(BC7:BC56)</f>
        <v>0</v>
      </c>
      <c r="BD58" s="136">
        <f t="shared" si="3"/>
        <v>0</v>
      </c>
      <c r="BE58" s="136">
        <f t="shared" si="3"/>
        <v>0</v>
      </c>
      <c r="BF58" s="150">
        <f>SUM(BF7:BF56)</f>
        <v>0</v>
      </c>
      <c r="BG58" s="136">
        <f t="shared" si="3"/>
        <v>0</v>
      </c>
      <c r="BH58" s="136">
        <f t="shared" si="3"/>
        <v>0</v>
      </c>
      <c r="BI58" s="150">
        <f>SUM(BI7:BI56)</f>
        <v>0</v>
      </c>
      <c r="BJ58" s="136">
        <f t="shared" si="3"/>
        <v>0</v>
      </c>
      <c r="BK58" s="136">
        <f t="shared" si="3"/>
        <v>0</v>
      </c>
      <c r="BL58" s="150">
        <f>SUM(BL7:BL56)</f>
        <v>0</v>
      </c>
      <c r="BM58" s="136">
        <f t="shared" ref="BM58:BN58" si="4">SUM(BM8:BM56)</f>
        <v>0</v>
      </c>
      <c r="BN58" s="136">
        <f t="shared" si="4"/>
        <v>0</v>
      </c>
      <c r="BO58" s="150">
        <f>SUM(BO7:BO56)</f>
        <v>0</v>
      </c>
      <c r="BP58" s="136">
        <f t="shared" si="3"/>
        <v>0</v>
      </c>
      <c r="BQ58" s="136">
        <f t="shared" si="3"/>
        <v>0</v>
      </c>
      <c r="BR58" s="150">
        <f>SUM(BR7:BR56)</f>
        <v>0</v>
      </c>
      <c r="BS58" s="136">
        <f t="shared" si="3"/>
        <v>0</v>
      </c>
      <c r="BT58" s="136">
        <f t="shared" si="3"/>
        <v>0</v>
      </c>
      <c r="BU58" s="136">
        <f t="shared" si="3"/>
        <v>0</v>
      </c>
      <c r="BV58" s="136">
        <f t="shared" si="3"/>
        <v>0</v>
      </c>
      <c r="BW58" s="150">
        <f>SUM(BW7:BW56)</f>
        <v>0</v>
      </c>
      <c r="BX58" s="136">
        <f t="shared" ref="BX58:EI58" si="5">SUM(BX8:BX56)</f>
        <v>0</v>
      </c>
      <c r="BY58" s="136">
        <f t="shared" si="5"/>
        <v>0</v>
      </c>
      <c r="BZ58" s="136">
        <f t="shared" si="5"/>
        <v>0</v>
      </c>
      <c r="CA58" s="136">
        <f t="shared" si="5"/>
        <v>0</v>
      </c>
      <c r="CB58" s="136">
        <f t="shared" si="5"/>
        <v>0</v>
      </c>
      <c r="CC58" s="136">
        <f t="shared" si="5"/>
        <v>0</v>
      </c>
      <c r="CD58" s="150">
        <f>SUM(CD7:CD56)</f>
        <v>0</v>
      </c>
      <c r="CE58" s="136">
        <f t="shared" si="5"/>
        <v>0</v>
      </c>
      <c r="CF58" s="136">
        <f t="shared" si="5"/>
        <v>0</v>
      </c>
      <c r="CG58" s="150">
        <f>SUM(CG7:CG56)</f>
        <v>0</v>
      </c>
      <c r="CH58" s="136">
        <f t="shared" si="5"/>
        <v>0</v>
      </c>
      <c r="CI58" s="136">
        <f t="shared" si="5"/>
        <v>0</v>
      </c>
      <c r="CJ58" s="150">
        <f>SUM(CJ7:CJ56)</f>
        <v>0</v>
      </c>
      <c r="CK58" s="136">
        <f t="shared" si="5"/>
        <v>0</v>
      </c>
      <c r="CL58" s="136">
        <f t="shared" si="5"/>
        <v>0</v>
      </c>
      <c r="CM58" s="136">
        <f t="shared" si="5"/>
        <v>0</v>
      </c>
      <c r="CN58" s="136">
        <f t="shared" si="5"/>
        <v>0</v>
      </c>
      <c r="CO58" s="150">
        <f>SUM(CO7:CO56)</f>
        <v>0</v>
      </c>
      <c r="CP58" s="136">
        <f t="shared" si="5"/>
        <v>0</v>
      </c>
      <c r="CQ58" s="136">
        <f t="shared" si="5"/>
        <v>0</v>
      </c>
      <c r="CR58" s="136">
        <f t="shared" si="5"/>
        <v>0</v>
      </c>
      <c r="CS58" s="136">
        <f t="shared" si="5"/>
        <v>0</v>
      </c>
      <c r="CT58" s="136">
        <f t="shared" si="5"/>
        <v>0</v>
      </c>
      <c r="CU58" s="136">
        <f t="shared" si="5"/>
        <v>0</v>
      </c>
      <c r="CV58" s="136">
        <f t="shared" si="5"/>
        <v>0</v>
      </c>
      <c r="CW58" s="136">
        <f t="shared" si="5"/>
        <v>0</v>
      </c>
      <c r="CX58" s="150">
        <f>SUM(CX7:CX56)</f>
        <v>0</v>
      </c>
      <c r="CY58" s="136">
        <f t="shared" si="5"/>
        <v>0</v>
      </c>
      <c r="CZ58" s="136">
        <f t="shared" si="5"/>
        <v>0</v>
      </c>
      <c r="DA58" s="136">
        <f t="shared" si="5"/>
        <v>0</v>
      </c>
      <c r="DB58" s="136">
        <f t="shared" si="5"/>
        <v>0</v>
      </c>
      <c r="DC58" s="136">
        <f t="shared" si="5"/>
        <v>0</v>
      </c>
      <c r="DD58" s="136">
        <f t="shared" si="5"/>
        <v>0</v>
      </c>
      <c r="DE58" s="136">
        <f t="shared" si="5"/>
        <v>0</v>
      </c>
      <c r="DF58" s="136">
        <f t="shared" si="5"/>
        <v>0</v>
      </c>
      <c r="DG58" s="150">
        <f>SUM(DG7:DG56)</f>
        <v>0</v>
      </c>
      <c r="DH58" s="136">
        <f t="shared" si="5"/>
        <v>0</v>
      </c>
      <c r="DI58" s="136">
        <f t="shared" si="5"/>
        <v>0</v>
      </c>
      <c r="DJ58" s="136">
        <f t="shared" si="5"/>
        <v>0</v>
      </c>
      <c r="DK58" s="136">
        <f t="shared" si="5"/>
        <v>0</v>
      </c>
      <c r="DL58" s="136">
        <f t="shared" si="5"/>
        <v>0</v>
      </c>
      <c r="DM58" s="136">
        <f t="shared" si="5"/>
        <v>0</v>
      </c>
      <c r="DN58" s="136">
        <f t="shared" si="5"/>
        <v>0</v>
      </c>
      <c r="DO58" s="136">
        <f t="shared" si="5"/>
        <v>0</v>
      </c>
      <c r="DP58" s="136">
        <f t="shared" si="5"/>
        <v>0</v>
      </c>
      <c r="DQ58" s="136">
        <f t="shared" si="5"/>
        <v>0</v>
      </c>
      <c r="DR58" s="136">
        <f t="shared" si="5"/>
        <v>0</v>
      </c>
      <c r="DS58" s="136">
        <f t="shared" si="5"/>
        <v>0</v>
      </c>
      <c r="DT58" s="136">
        <f t="shared" si="5"/>
        <v>0</v>
      </c>
      <c r="DU58" s="136">
        <f t="shared" si="5"/>
        <v>0</v>
      </c>
      <c r="DV58" s="136">
        <f t="shared" si="5"/>
        <v>0</v>
      </c>
      <c r="DW58" s="136">
        <f t="shared" si="5"/>
        <v>0</v>
      </c>
      <c r="DX58" s="136">
        <f t="shared" si="5"/>
        <v>0</v>
      </c>
      <c r="DY58" s="136">
        <f t="shared" si="5"/>
        <v>0</v>
      </c>
      <c r="DZ58" s="136">
        <f t="shared" si="5"/>
        <v>0</v>
      </c>
      <c r="EA58" s="136">
        <f t="shared" si="5"/>
        <v>0</v>
      </c>
      <c r="EB58" s="136">
        <f t="shared" si="5"/>
        <v>0</v>
      </c>
      <c r="EC58" s="136">
        <f t="shared" si="5"/>
        <v>0</v>
      </c>
      <c r="ED58" s="136">
        <f t="shared" si="5"/>
        <v>0</v>
      </c>
      <c r="EE58" s="136">
        <f t="shared" si="5"/>
        <v>0</v>
      </c>
      <c r="EF58" s="136">
        <f t="shared" si="5"/>
        <v>0</v>
      </c>
      <c r="EG58" s="136">
        <f t="shared" si="5"/>
        <v>0</v>
      </c>
      <c r="EH58" s="136">
        <f t="shared" si="5"/>
        <v>0</v>
      </c>
      <c r="EI58" s="136">
        <f t="shared" si="5"/>
        <v>0</v>
      </c>
      <c r="EJ58" s="136">
        <f t="shared" ref="EJ58:FC58" si="6">SUM(EJ8:EJ56)</f>
        <v>0</v>
      </c>
      <c r="EK58" s="136">
        <f t="shared" si="6"/>
        <v>0</v>
      </c>
      <c r="EL58" s="136">
        <f t="shared" si="6"/>
        <v>0</v>
      </c>
      <c r="EM58" s="136">
        <f t="shared" si="6"/>
        <v>0</v>
      </c>
      <c r="EN58" s="136">
        <f t="shared" si="6"/>
        <v>0</v>
      </c>
      <c r="EO58" s="136">
        <f t="shared" si="6"/>
        <v>0</v>
      </c>
      <c r="EP58" s="136">
        <f t="shared" si="6"/>
        <v>0</v>
      </c>
      <c r="EQ58" s="136">
        <f t="shared" si="6"/>
        <v>0</v>
      </c>
      <c r="ER58" s="136">
        <f t="shared" si="6"/>
        <v>0</v>
      </c>
      <c r="ES58" s="136">
        <f t="shared" si="6"/>
        <v>0</v>
      </c>
      <c r="ET58" s="136">
        <f t="shared" si="6"/>
        <v>0</v>
      </c>
      <c r="EU58" s="136">
        <f t="shared" si="6"/>
        <v>0</v>
      </c>
      <c r="EV58" s="136">
        <f t="shared" si="6"/>
        <v>0</v>
      </c>
      <c r="EW58" s="136">
        <f t="shared" si="6"/>
        <v>0</v>
      </c>
      <c r="EX58" s="136">
        <f t="shared" si="6"/>
        <v>0</v>
      </c>
      <c r="EY58" s="136">
        <f t="shared" si="6"/>
        <v>0</v>
      </c>
      <c r="EZ58" s="136">
        <f t="shared" si="6"/>
        <v>0</v>
      </c>
      <c r="FA58" s="136">
        <f t="shared" si="6"/>
        <v>0</v>
      </c>
      <c r="FB58" s="136">
        <f t="shared" si="6"/>
        <v>0</v>
      </c>
      <c r="FC58" s="136">
        <f t="shared" si="6"/>
        <v>0</v>
      </c>
      <c r="FD58" s="151"/>
      <c r="FE58" s="152"/>
      <c r="FF58" s="153"/>
    </row>
    <row r="59" spans="1:165" ht="31.5" customHeight="1" thickBot="1" x14ac:dyDescent="0.45">
      <c r="A59" s="218" t="s">
        <v>39</v>
      </c>
      <c r="B59" s="219"/>
      <c r="C59" s="219"/>
      <c r="D59" s="219"/>
      <c r="E59" s="220"/>
      <c r="F59" s="221">
        <f>F7+F58-G7-G58</f>
        <v>0</v>
      </c>
      <c r="G59" s="222"/>
      <c r="H59" s="221">
        <f>I58+I7-H7-H58</f>
        <v>0</v>
      </c>
      <c r="I59" s="222"/>
      <c r="J59" s="221">
        <f>K58+K7-J7-J58</f>
        <v>0</v>
      </c>
      <c r="K59" s="222"/>
      <c r="L59" s="154"/>
      <c r="M59" s="154"/>
      <c r="N59" s="221">
        <f>O58+O7-N7-N58</f>
        <v>0</v>
      </c>
      <c r="O59" s="222"/>
      <c r="P59" s="154"/>
      <c r="Q59" s="154"/>
      <c r="R59" s="221">
        <f>S58+S7-R7-R58</f>
        <v>0</v>
      </c>
      <c r="S59" s="222"/>
      <c r="T59" s="154"/>
      <c r="U59" s="154"/>
      <c r="V59" s="221">
        <f>W58+W7-V7-V58</f>
        <v>0</v>
      </c>
      <c r="W59" s="222"/>
      <c r="X59" s="154"/>
      <c r="Y59" s="221">
        <f>Z58+Z7-Y7-Y58</f>
        <v>0</v>
      </c>
      <c r="Z59" s="222"/>
      <c r="AA59" s="221">
        <f>AB58+AB7-AA7-AA58</f>
        <v>0</v>
      </c>
      <c r="AB59" s="222"/>
      <c r="AC59" s="221">
        <f>AD58+AD7-AC7-AC58</f>
        <v>0</v>
      </c>
      <c r="AD59" s="222"/>
      <c r="AE59" s="154"/>
      <c r="AF59" s="154"/>
      <c r="AG59" s="221">
        <f>AH58+AH7-AG7-AG58</f>
        <v>0</v>
      </c>
      <c r="AH59" s="222"/>
      <c r="AI59" s="221">
        <f>AJ58+AJ7-AI7-AI58</f>
        <v>0</v>
      </c>
      <c r="AJ59" s="222"/>
      <c r="AK59" s="154"/>
      <c r="AL59" s="221">
        <f>AM58+AM7-AL7-AL58</f>
        <v>0</v>
      </c>
      <c r="AM59" s="222"/>
      <c r="AN59" s="154"/>
      <c r="AO59" s="221">
        <f>AP58+AP7-AO7-AO58</f>
        <v>0</v>
      </c>
      <c r="AP59" s="222"/>
      <c r="AQ59" s="221">
        <f>AR58+AR7-AQ7-AQ58</f>
        <v>0</v>
      </c>
      <c r="AR59" s="222"/>
      <c r="AS59" s="221">
        <f>AT58+AT7-AS7-AS58</f>
        <v>0</v>
      </c>
      <c r="AT59" s="222"/>
      <c r="AU59" s="221">
        <f>AV58+AV7-AU7-AU58</f>
        <v>0</v>
      </c>
      <c r="AV59" s="222"/>
      <c r="AW59" s="221">
        <f>AX58+AX7-AW7-AW58</f>
        <v>0</v>
      </c>
      <c r="AX59" s="222"/>
      <c r="AY59" s="221">
        <f>AZ58+AZ7-AY7-AY58</f>
        <v>0</v>
      </c>
      <c r="AZ59" s="222"/>
      <c r="BA59" s="221">
        <f>BB58+BB7-BA7-BA58</f>
        <v>0</v>
      </c>
      <c r="BB59" s="222"/>
      <c r="BC59" s="154"/>
      <c r="BD59" s="221">
        <f>BD7+BD58-BE7-BE58</f>
        <v>0</v>
      </c>
      <c r="BE59" s="222"/>
      <c r="BF59" s="154"/>
      <c r="BG59" s="221">
        <f>BG7+BG58-BH7-BH58</f>
        <v>0</v>
      </c>
      <c r="BH59" s="222"/>
      <c r="BI59" s="154"/>
      <c r="BJ59" s="221">
        <f>BJ7+BJ58-BK7-BK58</f>
        <v>0</v>
      </c>
      <c r="BK59" s="222"/>
      <c r="BL59" s="154"/>
      <c r="BM59" s="221">
        <f>BM7+BM58-BN7-BN58</f>
        <v>0</v>
      </c>
      <c r="BN59" s="222"/>
      <c r="BO59" s="154"/>
      <c r="BP59" s="221">
        <f>BP7+BP58-BQ7-BQ58</f>
        <v>0</v>
      </c>
      <c r="BQ59" s="222"/>
      <c r="BR59" s="154"/>
      <c r="BS59" s="221">
        <f>BS7+BS58-BT7-BT58</f>
        <v>0</v>
      </c>
      <c r="BT59" s="222"/>
      <c r="BU59" s="221">
        <f>BU7+BU58-BV7-BV58</f>
        <v>0</v>
      </c>
      <c r="BV59" s="222"/>
      <c r="BW59" s="154"/>
      <c r="BX59" s="221">
        <f>BX7+BX58-BY7-BY58</f>
        <v>0</v>
      </c>
      <c r="BY59" s="222"/>
      <c r="BZ59" s="221">
        <f>BZ7+BZ58-CA7-CA58</f>
        <v>0</v>
      </c>
      <c r="CA59" s="222"/>
      <c r="CB59" s="221">
        <f>CB7+CB58-CC7-CC58</f>
        <v>0</v>
      </c>
      <c r="CC59" s="222"/>
      <c r="CD59" s="154"/>
      <c r="CE59" s="221">
        <f>CE7+CE58-CF7-CF58</f>
        <v>0</v>
      </c>
      <c r="CF59" s="222"/>
      <c r="CG59" s="154"/>
      <c r="CH59" s="221">
        <f>CH7+CH58-CI7-CI58</f>
        <v>0</v>
      </c>
      <c r="CI59" s="222"/>
      <c r="CJ59" s="154"/>
      <c r="CK59" s="221">
        <f>CK7+CK58-CL7-CL58</f>
        <v>0</v>
      </c>
      <c r="CL59" s="222"/>
      <c r="CM59" s="221">
        <f>CM7+CM58-CN7-CN58</f>
        <v>0</v>
      </c>
      <c r="CN59" s="222"/>
      <c r="CO59" s="154"/>
      <c r="CP59" s="221">
        <f>CP7+CP58-CQ7-CQ58</f>
        <v>0</v>
      </c>
      <c r="CQ59" s="222"/>
      <c r="CR59" s="221">
        <f>CR7+CR58-CS7-CS58</f>
        <v>0</v>
      </c>
      <c r="CS59" s="222"/>
      <c r="CT59" s="221">
        <f>CT7+CT58-CU7-CU58</f>
        <v>0</v>
      </c>
      <c r="CU59" s="222"/>
      <c r="CV59" s="221">
        <f>CV7+CV58-CW7-CW58</f>
        <v>0</v>
      </c>
      <c r="CW59" s="222"/>
      <c r="CX59" s="154"/>
      <c r="CY59" s="221">
        <f>CY7+CY58-CZ7-CZ58</f>
        <v>0</v>
      </c>
      <c r="CZ59" s="222"/>
      <c r="DA59" s="221">
        <f>DA7+DA58-DB7-DB58</f>
        <v>0</v>
      </c>
      <c r="DB59" s="222"/>
      <c r="DC59" s="221">
        <f>DC7+DC58-DD7-DD58</f>
        <v>0</v>
      </c>
      <c r="DD59" s="222"/>
      <c r="DE59" s="221">
        <f>DE7+DE58-DF7-DF58</f>
        <v>0</v>
      </c>
      <c r="DF59" s="222"/>
      <c r="DG59" s="154"/>
      <c r="DH59" s="221">
        <f>DH7+DH58-DI7-DI58</f>
        <v>0</v>
      </c>
      <c r="DI59" s="222"/>
      <c r="DJ59" s="221">
        <f>DJ7+DJ58-DK7-DK58</f>
        <v>0</v>
      </c>
      <c r="DK59" s="222"/>
      <c r="DL59" s="221">
        <f>DL7+DL58-DM7-DM58</f>
        <v>0</v>
      </c>
      <c r="DM59" s="222"/>
      <c r="DN59" s="221">
        <f>DN7+DN58-DO7-DO58</f>
        <v>0</v>
      </c>
      <c r="DO59" s="222"/>
      <c r="DP59" s="221">
        <f>DP7+DP58-DQ7-DQ58</f>
        <v>0</v>
      </c>
      <c r="DQ59" s="222"/>
      <c r="DR59" s="221">
        <f>DR7+DR58-DS7-DS58</f>
        <v>0</v>
      </c>
      <c r="DS59" s="222"/>
      <c r="DT59" s="221">
        <f>DT7+DT58-DU7-DU58</f>
        <v>0</v>
      </c>
      <c r="DU59" s="222"/>
      <c r="DV59" s="221">
        <f>DV7+DV58-DW7-DW58</f>
        <v>0</v>
      </c>
      <c r="DW59" s="222"/>
      <c r="DX59" s="221">
        <f>DX7+DX58-DY7-DY58</f>
        <v>0</v>
      </c>
      <c r="DY59" s="222"/>
      <c r="DZ59" s="221">
        <f>DZ7+DZ58-EA7-EA58</f>
        <v>0</v>
      </c>
      <c r="EA59" s="222"/>
      <c r="EB59" s="221">
        <f>EB7+EB58-EC7-EC58</f>
        <v>0</v>
      </c>
      <c r="EC59" s="222"/>
      <c r="ED59" s="221">
        <f>ED7+ED58-EE7-EE58</f>
        <v>0</v>
      </c>
      <c r="EE59" s="222"/>
      <c r="EF59" s="221">
        <f>EF7+EF58-EG7-EG58</f>
        <v>0</v>
      </c>
      <c r="EG59" s="222"/>
      <c r="EH59" s="221">
        <f>EH7+EH58-EI7-EI58</f>
        <v>0</v>
      </c>
      <c r="EI59" s="222"/>
      <c r="EJ59" s="221">
        <f>EJ7+EJ58-EK7-EK58</f>
        <v>0</v>
      </c>
      <c r="EK59" s="222"/>
      <c r="EL59" s="221">
        <f>EL7+EL58-EM7-EM58</f>
        <v>0</v>
      </c>
      <c r="EM59" s="222"/>
      <c r="EN59" s="221">
        <f>EN7+EN58-EO7-EO58</f>
        <v>0</v>
      </c>
      <c r="EO59" s="222"/>
      <c r="EP59" s="221">
        <f>EP7+EP58-EQ7-EQ58</f>
        <v>0</v>
      </c>
      <c r="EQ59" s="222"/>
      <c r="ER59" s="221">
        <f>ER7+ER58-ES7-ES58</f>
        <v>0</v>
      </c>
      <c r="ES59" s="222"/>
      <c r="ET59" s="221">
        <f>ET7+ET58-EU7-EU58</f>
        <v>0</v>
      </c>
      <c r="EU59" s="222"/>
      <c r="EV59" s="221">
        <f>EW58+EW7-EV7-EV58</f>
        <v>0</v>
      </c>
      <c r="EW59" s="222"/>
      <c r="EX59" s="221">
        <f>EY58+EY7-EX7-EX58</f>
        <v>0</v>
      </c>
      <c r="EY59" s="222"/>
      <c r="EZ59" s="221">
        <f>FA58+FA7-EZ7-EZ58</f>
        <v>0</v>
      </c>
      <c r="FA59" s="222"/>
      <c r="FB59" s="221">
        <f>FC58+FC7-FB7-FB58</f>
        <v>0</v>
      </c>
      <c r="FC59" s="222"/>
      <c r="FD59" s="151"/>
      <c r="FE59" s="152"/>
      <c r="FF59" s="153"/>
    </row>
    <row r="60" spans="1:165" s="158" customFormat="1" ht="15.75" customHeight="1" thickTop="1" x14ac:dyDescent="0.4">
      <c r="A60" s="155"/>
      <c r="B60" s="155"/>
      <c r="C60" s="155"/>
      <c r="D60" s="155"/>
      <c r="E60" s="155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  <c r="ED60" s="156"/>
      <c r="EE60" s="156"/>
      <c r="EF60" s="156"/>
      <c r="EG60" s="156"/>
      <c r="EH60" s="156"/>
      <c r="EI60" s="156"/>
      <c r="EJ60" s="156"/>
      <c r="EK60" s="156"/>
      <c r="EL60" s="156"/>
      <c r="EM60" s="156"/>
      <c r="EN60" s="156"/>
      <c r="EO60" s="156"/>
      <c r="EP60" s="156"/>
      <c r="EQ60" s="156"/>
      <c r="ER60" s="156"/>
      <c r="ES60" s="156"/>
      <c r="ET60" s="156"/>
      <c r="EU60" s="156"/>
      <c r="EV60" s="156"/>
      <c r="EW60" s="156"/>
      <c r="EX60" s="156"/>
      <c r="EY60" s="156"/>
      <c r="EZ60" s="156"/>
      <c r="FA60" s="156"/>
      <c r="FB60" s="156"/>
      <c r="FC60" s="156"/>
      <c r="FD60" s="157"/>
      <c r="FE60" s="157"/>
      <c r="FF60" s="157"/>
    </row>
    <row r="61" spans="1:165" x14ac:dyDescent="0.4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</row>
    <row r="62" spans="1:165" x14ac:dyDescent="0.4">
      <c r="A62" s="199" t="s">
        <v>189</v>
      </c>
      <c r="B62" s="200"/>
      <c r="C62" s="200"/>
      <c r="D62" s="200"/>
      <c r="E62" s="200"/>
      <c r="F62" s="200"/>
      <c r="G62" s="200"/>
      <c r="H62" s="200"/>
      <c r="I62" s="212"/>
      <c r="J62" s="212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</row>
    <row r="63" spans="1:165" x14ac:dyDescent="0.4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</row>
    <row r="64" spans="1:165" x14ac:dyDescent="0.4"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</row>
    <row r="65" spans="2:162" s="121" customFormat="1" x14ac:dyDescent="0.4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</row>
    <row r="66" spans="2:162" s="121" customFormat="1" x14ac:dyDescent="0.4"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</row>
    <row r="67" spans="2:162" s="121" customFormat="1" x14ac:dyDescent="0.4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</row>
    <row r="68" spans="2:162" s="121" customFormat="1" x14ac:dyDescent="0.4"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</row>
    <row r="69" spans="2:162" s="121" customFormat="1" x14ac:dyDescent="0.4"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</row>
    <row r="70" spans="2:162" s="121" customFormat="1" x14ac:dyDescent="0.4"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</row>
    <row r="71" spans="2:162" s="121" customFormat="1" x14ac:dyDescent="0.4"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</row>
    <row r="72" spans="2:162" s="121" customFormat="1" x14ac:dyDescent="0.4"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</row>
    <row r="73" spans="2:162" s="121" customFormat="1" x14ac:dyDescent="0.4"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</row>
    <row r="74" spans="2:162" s="121" customFormat="1" x14ac:dyDescent="0.4"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</row>
    <row r="75" spans="2:162" s="121" customFormat="1" x14ac:dyDescent="0.4"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</row>
    <row r="76" spans="2:162" s="121" customFormat="1" x14ac:dyDescent="0.4"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</row>
    <row r="77" spans="2:162" s="121" customFormat="1" x14ac:dyDescent="0.4"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</row>
    <row r="78" spans="2:162" s="121" customFormat="1" x14ac:dyDescent="0.4"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</row>
    <row r="79" spans="2:162" s="121" customFormat="1" x14ac:dyDescent="0.4"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</row>
    <row r="80" spans="2:162" s="121" customFormat="1" x14ac:dyDescent="0.4"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</row>
    <row r="81" spans="2:162" s="121" customFormat="1" x14ac:dyDescent="0.4"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</row>
    <row r="82" spans="2:162" s="121" customFormat="1" x14ac:dyDescent="0.4"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</row>
    <row r="83" spans="2:162" s="121" customFormat="1" x14ac:dyDescent="0.4"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</row>
    <row r="84" spans="2:162" s="121" customFormat="1" x14ac:dyDescent="0.4"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</row>
    <row r="85" spans="2:162" s="121" customFormat="1" x14ac:dyDescent="0.4"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</row>
    <row r="86" spans="2:162" s="121" customFormat="1" x14ac:dyDescent="0.4"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</row>
    <row r="87" spans="2:162" s="121" customFormat="1" x14ac:dyDescent="0.4"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</row>
    <row r="88" spans="2:162" s="121" customFormat="1" x14ac:dyDescent="0.4"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</row>
    <row r="89" spans="2:162" s="121" customFormat="1" x14ac:dyDescent="0.4"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R89" s="36"/>
      <c r="ES89" s="36"/>
      <c r="ET89" s="36"/>
      <c r="EU89" s="36"/>
      <c r="EV89" s="36"/>
      <c r="EW89" s="36"/>
      <c r="EX89" s="36"/>
      <c r="EY89" s="36"/>
      <c r="EZ89" s="36"/>
      <c r="FA89" s="36"/>
      <c r="FB89" s="36"/>
      <c r="FC89" s="36"/>
      <c r="FD89" s="36"/>
      <c r="FE89" s="36"/>
      <c r="FF89" s="36"/>
    </row>
    <row r="90" spans="2:162" s="121" customFormat="1" x14ac:dyDescent="0.4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</row>
    <row r="91" spans="2:162" s="121" customFormat="1" x14ac:dyDescent="0.4"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R91" s="36"/>
      <c r="ES91" s="36"/>
      <c r="ET91" s="36"/>
      <c r="EU91" s="36"/>
      <c r="EV91" s="36"/>
      <c r="EW91" s="36"/>
      <c r="EX91" s="36"/>
      <c r="EY91" s="36"/>
      <c r="EZ91" s="36"/>
      <c r="FA91" s="36"/>
      <c r="FB91" s="36"/>
      <c r="FC91" s="36"/>
      <c r="FD91" s="36"/>
      <c r="FE91" s="36"/>
      <c r="FF91" s="36"/>
    </row>
    <row r="92" spans="2:162" s="121" customFormat="1" x14ac:dyDescent="0.4"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</row>
    <row r="93" spans="2:162" s="121" customFormat="1" x14ac:dyDescent="0.4"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R93" s="36"/>
      <c r="ES93" s="36"/>
      <c r="ET93" s="36"/>
      <c r="EU93" s="36"/>
      <c r="EV93" s="36"/>
      <c r="EW93" s="36"/>
      <c r="EX93" s="36"/>
      <c r="EY93" s="36"/>
      <c r="EZ93" s="36"/>
      <c r="FA93" s="36"/>
      <c r="FB93" s="36"/>
      <c r="FC93" s="36"/>
      <c r="FD93" s="36"/>
      <c r="FE93" s="36"/>
      <c r="FF93" s="36"/>
    </row>
    <row r="94" spans="2:162" s="121" customFormat="1" x14ac:dyDescent="0.4"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</row>
    <row r="95" spans="2:162" s="121" customFormat="1" x14ac:dyDescent="0.4"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</row>
    <row r="96" spans="2:162" s="121" customFormat="1" x14ac:dyDescent="0.4"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</row>
    <row r="97" spans="2:162" s="121" customFormat="1" x14ac:dyDescent="0.4"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</row>
    <row r="98" spans="2:162" s="121" customFormat="1" x14ac:dyDescent="0.4"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</row>
    <row r="99" spans="2:162" s="121" customFormat="1" x14ac:dyDescent="0.4"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</row>
    <row r="100" spans="2:162" s="121" customFormat="1" x14ac:dyDescent="0.4"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</row>
    <row r="101" spans="2:162" s="121" customFormat="1" x14ac:dyDescent="0.4"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</row>
    <row r="102" spans="2:162" s="121" customFormat="1" x14ac:dyDescent="0.4"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</row>
    <row r="103" spans="2:162" s="121" customFormat="1" x14ac:dyDescent="0.4"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</row>
    <row r="104" spans="2:162" s="121" customFormat="1" x14ac:dyDescent="0.4"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</row>
    <row r="105" spans="2:162" s="121" customFormat="1" x14ac:dyDescent="0.4"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</row>
    <row r="106" spans="2:162" s="121" customFormat="1" x14ac:dyDescent="0.4"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</row>
    <row r="107" spans="2:162" s="121" customFormat="1" x14ac:dyDescent="0.4"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</row>
    <row r="108" spans="2:162" s="121" customFormat="1" x14ac:dyDescent="0.4"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</row>
    <row r="109" spans="2:162" s="121" customFormat="1" x14ac:dyDescent="0.4"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</row>
    <row r="110" spans="2:162" s="121" customFormat="1" x14ac:dyDescent="0.4"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</row>
    <row r="111" spans="2:162" s="121" customFormat="1" x14ac:dyDescent="0.4"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</row>
    <row r="112" spans="2:162" s="121" customFormat="1" x14ac:dyDescent="0.4"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</row>
    <row r="113" spans="2:162" s="121" customFormat="1" x14ac:dyDescent="0.4"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</row>
    <row r="114" spans="2:162" s="121" customFormat="1" x14ac:dyDescent="0.4"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</row>
  </sheetData>
  <sheetProtection algorithmName="SHA-512" hashValue="0eRcxknZdzw8CXTCjMLL8Za9kpD1nDmj5Zjt8sLuJrMh5JhHUS+rbPtbZf85+nnd6JvosRCFYs9f8jah6IZ9Yw==" saltValue="6LV7cdnD5rmBhPbMmHom1g==" spinCount="100000" sheet="1" formatCells="0" selectLockedCells="1"/>
  <mergeCells count="201">
    <mergeCell ref="A57:E58"/>
    <mergeCell ref="AE5:AH5"/>
    <mergeCell ref="A1:F1"/>
    <mergeCell ref="N3:BB3"/>
    <mergeCell ref="BD3:EI3"/>
    <mergeCell ref="H4:K4"/>
    <mergeCell ref="L4:BB4"/>
    <mergeCell ref="BC4:EI4"/>
    <mergeCell ref="EJ4:EQ4"/>
    <mergeCell ref="AY5:AZ5"/>
    <mergeCell ref="BA5:BB5"/>
    <mergeCell ref="BC5:BE5"/>
    <mergeCell ref="BF5:BH5"/>
    <mergeCell ref="BI5:BK5"/>
    <mergeCell ref="BL5:BN5"/>
    <mergeCell ref="BO5:BQ5"/>
    <mergeCell ref="BR5:BT5"/>
    <mergeCell ref="BU5:BV5"/>
    <mergeCell ref="BW5:BY5"/>
    <mergeCell ref="BZ5:CA5"/>
    <mergeCell ref="CB5:CC5"/>
    <mergeCell ref="CD5:CF5"/>
    <mergeCell ref="CG5:CI5"/>
    <mergeCell ref="CJ5:CL5"/>
    <mergeCell ref="ER4:EU4"/>
    <mergeCell ref="EV4:EW4"/>
    <mergeCell ref="F4:G4"/>
    <mergeCell ref="EX4:FA4"/>
    <mergeCell ref="FB4:FC4"/>
    <mergeCell ref="B5:C5"/>
    <mergeCell ref="D5:D6"/>
    <mergeCell ref="E5:E6"/>
    <mergeCell ref="F5:G5"/>
    <mergeCell ref="H5:I5"/>
    <mergeCell ref="J5:K5"/>
    <mergeCell ref="L5:O5"/>
    <mergeCell ref="P5:S5"/>
    <mergeCell ref="T5:W5"/>
    <mergeCell ref="X5:Z5"/>
    <mergeCell ref="AA5:AB5"/>
    <mergeCell ref="AC5:AD5"/>
    <mergeCell ref="AI5:AJ5"/>
    <mergeCell ref="AK5:AM5"/>
    <mergeCell ref="AN5:AP5"/>
    <mergeCell ref="AQ5:AR5"/>
    <mergeCell ref="AS5:AT5"/>
    <mergeCell ref="AU5:AV5"/>
    <mergeCell ref="AW5:AX5"/>
    <mergeCell ref="CM5:CN5"/>
    <mergeCell ref="CO5:CQ5"/>
    <mergeCell ref="CR5:CS5"/>
    <mergeCell ref="CT5:CU5"/>
    <mergeCell ref="CV5:CW5"/>
    <mergeCell ref="CX5:CZ5"/>
    <mergeCell ref="DA5:DB5"/>
    <mergeCell ref="DC5:DD5"/>
    <mergeCell ref="DE5:DF5"/>
    <mergeCell ref="DG5:DI5"/>
    <mergeCell ref="DJ5:DK5"/>
    <mergeCell ref="DL5:DM5"/>
    <mergeCell ref="DN5:DO5"/>
    <mergeCell ref="DP5:DQ5"/>
    <mergeCell ref="DR5:DS5"/>
    <mergeCell ref="DT5:DU5"/>
    <mergeCell ref="DV5:DW5"/>
    <mergeCell ref="DX5:DY5"/>
    <mergeCell ref="DZ5:EA5"/>
    <mergeCell ref="EB5:EC5"/>
    <mergeCell ref="ED5:EE5"/>
    <mergeCell ref="EF5:EG5"/>
    <mergeCell ref="EH5:EI5"/>
    <mergeCell ref="EJ5:EK5"/>
    <mergeCell ref="EL5:EM5"/>
    <mergeCell ref="EN5:EO5"/>
    <mergeCell ref="EP5:EQ5"/>
    <mergeCell ref="ER5:ES5"/>
    <mergeCell ref="ET5:EU5"/>
    <mergeCell ref="EV5:EW5"/>
    <mergeCell ref="EX5:EY5"/>
    <mergeCell ref="EZ5:FA5"/>
    <mergeCell ref="FB5:FC5"/>
    <mergeCell ref="FD5:FE5"/>
    <mergeCell ref="FF5:FF6"/>
    <mergeCell ref="FG5:FI6"/>
    <mergeCell ref="FG7:FI7"/>
    <mergeCell ref="FG8:FI8"/>
    <mergeCell ref="FG9:FI9"/>
    <mergeCell ref="FG10:FI10"/>
    <mergeCell ref="FG11:FI11"/>
    <mergeCell ref="FG12:FI12"/>
    <mergeCell ref="FG13:FI13"/>
    <mergeCell ref="FG14:FI14"/>
    <mergeCell ref="FG15:FI15"/>
    <mergeCell ref="FG16:FI16"/>
    <mergeCell ref="FG17:FI17"/>
    <mergeCell ref="FG18:FI18"/>
    <mergeCell ref="FG19:FI19"/>
    <mergeCell ref="FG20:FI20"/>
    <mergeCell ref="FG21:FI21"/>
    <mergeCell ref="FG22:FI22"/>
    <mergeCell ref="FG23:FI23"/>
    <mergeCell ref="FG24:FI24"/>
    <mergeCell ref="FG25:FI25"/>
    <mergeCell ref="FG26:FI26"/>
    <mergeCell ref="FG27:FI27"/>
    <mergeCell ref="FG28:FI28"/>
    <mergeCell ref="FG29:FI29"/>
    <mergeCell ref="FG30:FI30"/>
    <mergeCell ref="FG31:FI31"/>
    <mergeCell ref="FG32:FI32"/>
    <mergeCell ref="FG33:FI33"/>
    <mergeCell ref="FG34:FI34"/>
    <mergeCell ref="FG35:FI35"/>
    <mergeCell ref="FG36:FI36"/>
    <mergeCell ref="FG37:FI37"/>
    <mergeCell ref="FG38:FI38"/>
    <mergeCell ref="FG39:FI39"/>
    <mergeCell ref="FG40:FI40"/>
    <mergeCell ref="FG41:FI41"/>
    <mergeCell ref="FG42:FI42"/>
    <mergeCell ref="FG43:FI43"/>
    <mergeCell ref="FG44:FI44"/>
    <mergeCell ref="FG45:FI45"/>
    <mergeCell ref="FG46:FI46"/>
    <mergeCell ref="FG47:FI47"/>
    <mergeCell ref="FG48:FI48"/>
    <mergeCell ref="FG49:FI49"/>
    <mergeCell ref="FG50:FI50"/>
    <mergeCell ref="FG51:FI51"/>
    <mergeCell ref="FG52:FI52"/>
    <mergeCell ref="FG53:FI53"/>
    <mergeCell ref="FG54:FI54"/>
    <mergeCell ref="FG55:FI55"/>
    <mergeCell ref="FG56:FI56"/>
    <mergeCell ref="A59:E59"/>
    <mergeCell ref="F59:G59"/>
    <mergeCell ref="H59:I59"/>
    <mergeCell ref="J59:K59"/>
    <mergeCell ref="N59:O59"/>
    <mergeCell ref="R59:S59"/>
    <mergeCell ref="V59:W59"/>
    <mergeCell ref="Y59:Z59"/>
    <mergeCell ref="AA59:AB59"/>
    <mergeCell ref="AC59:AD59"/>
    <mergeCell ref="AG59:AH59"/>
    <mergeCell ref="AI59:AJ59"/>
    <mergeCell ref="AL59:AM59"/>
    <mergeCell ref="AO59:AP59"/>
    <mergeCell ref="AQ59:AR59"/>
    <mergeCell ref="AS59:AT59"/>
    <mergeCell ref="AU59:AV59"/>
    <mergeCell ref="AW59:AX59"/>
    <mergeCell ref="AY59:AZ59"/>
    <mergeCell ref="BA59:BB59"/>
    <mergeCell ref="BD59:BE59"/>
    <mergeCell ref="BG59:BH59"/>
    <mergeCell ref="BJ59:BK59"/>
    <mergeCell ref="BM59:BN59"/>
    <mergeCell ref="BP59:BQ59"/>
    <mergeCell ref="BS59:BT59"/>
    <mergeCell ref="BU59:BV59"/>
    <mergeCell ref="BX59:BY59"/>
    <mergeCell ref="DC59:DD59"/>
    <mergeCell ref="DE59:DF59"/>
    <mergeCell ref="DH59:DI59"/>
    <mergeCell ref="DJ59:DK59"/>
    <mergeCell ref="DL59:DM59"/>
    <mergeCell ref="DN59:DO59"/>
    <mergeCell ref="BZ59:CA59"/>
    <mergeCell ref="CB59:CC59"/>
    <mergeCell ref="CE59:CF59"/>
    <mergeCell ref="CH59:CI59"/>
    <mergeCell ref="CK59:CL59"/>
    <mergeCell ref="CM59:CN59"/>
    <mergeCell ref="CP59:CQ59"/>
    <mergeCell ref="CR59:CS59"/>
    <mergeCell ref="CT59:CU59"/>
    <mergeCell ref="A62:J62"/>
    <mergeCell ref="EZ59:FA59"/>
    <mergeCell ref="FB59:FC59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EV59:EW59"/>
    <mergeCell ref="DP59:DQ59"/>
    <mergeCell ref="DR59:DS59"/>
    <mergeCell ref="DT59:DU59"/>
    <mergeCell ref="DV59:DW59"/>
    <mergeCell ref="DX59:DY59"/>
    <mergeCell ref="DZ59:EA59"/>
    <mergeCell ref="EB59:EC59"/>
    <mergeCell ref="ED59:EE59"/>
    <mergeCell ref="EX59:EY59"/>
    <mergeCell ref="CV59:CW59"/>
    <mergeCell ref="CY59:CZ59"/>
    <mergeCell ref="DA59:DB59"/>
  </mergeCells>
  <phoneticPr fontId="2" type="noConversion"/>
  <conditionalFormatting sqref="EI6:EI55">
    <cfRule type="cellIs" dxfId="31" priority="1" stopIfTrue="1" operator="equal">
      <formula>"Bravo!!!"</formula>
    </cfRule>
    <cfRule type="cellIs" dxfId="30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pageSetup orientation="portrait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I114"/>
  <sheetViews>
    <sheetView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D8" sqref="D8"/>
    </sheetView>
  </sheetViews>
  <sheetFormatPr baseColWidth="10" defaultColWidth="11.46484375" defaultRowHeight="15" x14ac:dyDescent="0.4"/>
  <cols>
    <col min="1" max="1" width="5" style="159" customWidth="1"/>
    <col min="2" max="2" width="6.1328125" style="121" bestFit="1" customWidth="1"/>
    <col min="3" max="3" width="5.53125" style="121" bestFit="1" customWidth="1"/>
    <col min="4" max="4" width="37.46484375" style="121" customWidth="1"/>
    <col min="5" max="5" width="7.86328125" style="121" customWidth="1"/>
    <col min="6" max="11" width="15.33203125" style="121" customWidth="1"/>
    <col min="12" max="12" width="8.6640625" style="121" customWidth="1"/>
    <col min="13" max="13" width="5.53125" style="121" customWidth="1"/>
    <col min="14" max="15" width="15.33203125" style="121" customWidth="1"/>
    <col min="16" max="16" width="8.6640625" style="121" customWidth="1"/>
    <col min="17" max="17" width="5.53125" style="121" customWidth="1"/>
    <col min="18" max="19" width="15.33203125" style="121" customWidth="1"/>
    <col min="20" max="20" width="9.796875" style="121" customWidth="1"/>
    <col min="21" max="21" width="5.53125" style="121" customWidth="1"/>
    <col min="22" max="23" width="15.33203125" style="121" customWidth="1"/>
    <col min="24" max="24" width="5.53125" style="121" customWidth="1"/>
    <col min="25" max="30" width="15.33203125" style="121" customWidth="1"/>
    <col min="31" max="31" width="8.46484375" style="121" customWidth="1"/>
    <col min="32" max="32" width="7" style="121" customWidth="1"/>
    <col min="33" max="36" width="15.33203125" style="121" customWidth="1"/>
    <col min="37" max="37" width="8.6640625" style="121" customWidth="1"/>
    <col min="38" max="39" width="15.33203125" style="121" customWidth="1"/>
    <col min="40" max="40" width="8.6640625" style="121" customWidth="1"/>
    <col min="41" max="54" width="15.33203125" style="121" customWidth="1"/>
    <col min="55" max="55" width="8.6640625" style="121" customWidth="1"/>
    <col min="56" max="57" width="15.33203125" style="121" customWidth="1"/>
    <col min="58" max="58" width="8.6640625" style="121" customWidth="1"/>
    <col min="59" max="60" width="15.33203125" style="121" customWidth="1"/>
    <col min="61" max="61" width="8.6640625" style="121" customWidth="1"/>
    <col min="62" max="63" width="15.33203125" style="121" customWidth="1"/>
    <col min="64" max="64" width="8.6640625" style="121" customWidth="1"/>
    <col min="65" max="66" width="15.33203125" style="121" customWidth="1"/>
    <col min="67" max="67" width="8.6640625" style="121" customWidth="1"/>
    <col min="68" max="69" width="15.33203125" style="121" customWidth="1"/>
    <col min="70" max="70" width="8.6640625" style="121" customWidth="1"/>
    <col min="71" max="74" width="15.33203125" style="121" customWidth="1"/>
    <col min="75" max="75" width="5.53125" style="121" customWidth="1"/>
    <col min="76" max="81" width="15.33203125" style="121" customWidth="1"/>
    <col min="82" max="82" width="8.6640625" style="121" customWidth="1"/>
    <col min="83" max="84" width="15.33203125" style="121" customWidth="1"/>
    <col min="85" max="85" width="8.6640625" style="121" customWidth="1"/>
    <col min="86" max="87" width="15.33203125" style="121" customWidth="1"/>
    <col min="88" max="88" width="8.6640625" style="121" customWidth="1"/>
    <col min="89" max="92" width="15.33203125" style="121" customWidth="1"/>
    <col min="93" max="93" width="8.6640625" style="121" customWidth="1"/>
    <col min="94" max="101" width="15.33203125" style="121" customWidth="1"/>
    <col min="102" max="102" width="8.6640625" style="121" customWidth="1"/>
    <col min="103" max="110" width="15.33203125" style="121" customWidth="1"/>
    <col min="111" max="111" width="8.6640625" style="121" customWidth="1"/>
    <col min="112" max="159" width="15.33203125" style="121" customWidth="1"/>
    <col min="160" max="161" width="15.33203125" style="121" bestFit="1" customWidth="1"/>
    <col min="162" max="162" width="39.86328125" style="121" customWidth="1"/>
    <col min="163" max="163" width="15.6640625" style="121" customWidth="1"/>
    <col min="164" max="164" width="14.46484375" style="121" customWidth="1"/>
    <col min="165" max="165" width="15.33203125" style="121" customWidth="1"/>
    <col min="166" max="16384" width="11.46484375" style="121"/>
  </cols>
  <sheetData>
    <row r="1" spans="1:165" x14ac:dyDescent="0.4">
      <c r="A1" s="237"/>
      <c r="B1" s="237"/>
      <c r="C1" s="237"/>
      <c r="D1" s="237"/>
      <c r="E1" s="237"/>
      <c r="F1" s="237"/>
    </row>
    <row r="2" spans="1:165" ht="21" customHeight="1" x14ac:dyDescent="0.6">
      <c r="A2" s="122"/>
      <c r="B2" s="122"/>
      <c r="C2" s="122"/>
      <c r="D2" s="34" t="s">
        <v>163</v>
      </c>
      <c r="E2" s="122"/>
      <c r="F2" s="122"/>
    </row>
    <row r="3" spans="1:165" ht="17" customHeight="1" x14ac:dyDescent="0.4">
      <c r="A3" s="123"/>
      <c r="D3" s="36" t="str">
        <f>'Mois 1'!D3</f>
        <v>1er janvier au 31 décembre 2022</v>
      </c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3"/>
      <c r="AT3" s="233"/>
      <c r="AU3" s="233"/>
      <c r="AV3" s="233"/>
      <c r="AW3" s="233"/>
      <c r="AX3" s="233"/>
      <c r="AY3" s="233"/>
      <c r="AZ3" s="233"/>
      <c r="BA3" s="233"/>
      <c r="BB3" s="233"/>
      <c r="BC3" s="124"/>
      <c r="BD3" s="233"/>
      <c r="BE3" s="233"/>
      <c r="BF3" s="233"/>
      <c r="BG3" s="233"/>
      <c r="BH3" s="233"/>
      <c r="BI3" s="233"/>
      <c r="BJ3" s="233"/>
      <c r="BK3" s="233"/>
      <c r="BL3" s="233"/>
      <c r="BM3" s="233"/>
      <c r="BN3" s="233"/>
      <c r="BO3" s="233"/>
      <c r="BP3" s="233"/>
      <c r="BQ3" s="233"/>
      <c r="BR3" s="233"/>
      <c r="BS3" s="233"/>
      <c r="BT3" s="233"/>
      <c r="BU3" s="233"/>
      <c r="BV3" s="233"/>
      <c r="BW3" s="233"/>
      <c r="BX3" s="233"/>
      <c r="BY3" s="233"/>
      <c r="BZ3" s="233"/>
      <c r="CA3" s="233"/>
      <c r="CB3" s="233"/>
      <c r="CC3" s="233"/>
      <c r="CD3" s="233"/>
      <c r="CE3" s="233"/>
      <c r="CF3" s="233"/>
      <c r="CG3" s="233"/>
      <c r="CH3" s="233"/>
      <c r="CI3" s="233"/>
      <c r="CJ3" s="233"/>
      <c r="CK3" s="233"/>
      <c r="CL3" s="233"/>
      <c r="CM3" s="233"/>
      <c r="CN3" s="233"/>
      <c r="CO3" s="233"/>
      <c r="CP3" s="233"/>
      <c r="CQ3" s="233"/>
      <c r="CR3" s="233"/>
      <c r="CS3" s="233"/>
      <c r="CT3" s="233"/>
      <c r="CU3" s="233"/>
      <c r="CV3" s="233"/>
      <c r="CW3" s="233"/>
      <c r="CX3" s="233"/>
      <c r="CY3" s="233"/>
      <c r="CZ3" s="233"/>
      <c r="DA3" s="233"/>
      <c r="DB3" s="233"/>
      <c r="DC3" s="233"/>
      <c r="DD3" s="233"/>
      <c r="DE3" s="233"/>
      <c r="DF3" s="233"/>
      <c r="DG3" s="233"/>
      <c r="DH3" s="233"/>
      <c r="DI3" s="233"/>
      <c r="DJ3" s="233"/>
      <c r="DK3" s="233"/>
      <c r="DL3" s="233"/>
      <c r="DM3" s="233"/>
      <c r="DN3" s="233"/>
      <c r="DO3" s="233"/>
      <c r="DP3" s="233"/>
      <c r="DQ3" s="233"/>
      <c r="DR3" s="233"/>
      <c r="DS3" s="233"/>
      <c r="DT3" s="233"/>
      <c r="DU3" s="233"/>
      <c r="DV3" s="233"/>
      <c r="DW3" s="233"/>
      <c r="DX3" s="233"/>
      <c r="DY3" s="233"/>
      <c r="DZ3" s="233"/>
      <c r="EA3" s="233"/>
      <c r="EB3" s="233"/>
      <c r="EC3" s="233"/>
      <c r="ED3" s="233"/>
      <c r="EE3" s="233"/>
      <c r="EF3" s="233"/>
      <c r="EG3" s="233"/>
      <c r="EH3" s="233"/>
      <c r="EI3" s="233"/>
    </row>
    <row r="4" spans="1:165" ht="54" customHeight="1" x14ac:dyDescent="0.4">
      <c r="A4" s="123"/>
      <c r="F4" s="213" t="s">
        <v>108</v>
      </c>
      <c r="G4" s="215"/>
      <c r="H4" s="213" t="s">
        <v>105</v>
      </c>
      <c r="I4" s="214"/>
      <c r="J4" s="214"/>
      <c r="K4" s="215"/>
      <c r="L4" s="213" t="s">
        <v>106</v>
      </c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5"/>
      <c r="BC4" s="213" t="s">
        <v>107</v>
      </c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  <c r="DN4" s="214"/>
      <c r="DO4" s="214"/>
      <c r="DP4" s="214"/>
      <c r="DQ4" s="214"/>
      <c r="DR4" s="214"/>
      <c r="DS4" s="214"/>
      <c r="DT4" s="214"/>
      <c r="DU4" s="214"/>
      <c r="DV4" s="214"/>
      <c r="DW4" s="214"/>
      <c r="DX4" s="214"/>
      <c r="DY4" s="214"/>
      <c r="DZ4" s="214"/>
      <c r="EA4" s="214"/>
      <c r="EB4" s="214"/>
      <c r="EC4" s="214"/>
      <c r="ED4" s="214"/>
      <c r="EE4" s="214"/>
      <c r="EF4" s="214"/>
      <c r="EG4" s="214"/>
      <c r="EH4" s="214"/>
      <c r="EI4" s="215"/>
      <c r="EJ4" s="255" t="s">
        <v>108</v>
      </c>
      <c r="EK4" s="256"/>
      <c r="EL4" s="256"/>
      <c r="EM4" s="256"/>
      <c r="EN4" s="256"/>
      <c r="EO4" s="256"/>
      <c r="EP4" s="256"/>
      <c r="EQ4" s="256"/>
      <c r="ER4" s="213" t="s">
        <v>110</v>
      </c>
      <c r="ES4" s="214"/>
      <c r="ET4" s="214"/>
      <c r="EU4" s="215"/>
      <c r="EV4" s="213" t="s">
        <v>105</v>
      </c>
      <c r="EW4" s="215"/>
      <c r="EX4" s="213" t="s">
        <v>111</v>
      </c>
      <c r="EY4" s="214"/>
      <c r="EZ4" s="214"/>
      <c r="FA4" s="215"/>
      <c r="FB4" s="213" t="s">
        <v>46</v>
      </c>
      <c r="FC4" s="215"/>
    </row>
    <row r="5" spans="1:165" s="127" customFormat="1" ht="37.5" customHeight="1" x14ac:dyDescent="0.35">
      <c r="A5" s="178"/>
      <c r="B5" s="227" t="s">
        <v>0</v>
      </c>
      <c r="C5" s="223"/>
      <c r="D5" s="223" t="s">
        <v>3</v>
      </c>
      <c r="E5" s="223" t="s">
        <v>4</v>
      </c>
      <c r="F5" s="223" t="s">
        <v>5</v>
      </c>
      <c r="G5" s="223"/>
      <c r="H5" s="223" t="s">
        <v>78</v>
      </c>
      <c r="I5" s="223"/>
      <c r="J5" s="226" t="s">
        <v>113</v>
      </c>
      <c r="K5" s="227"/>
      <c r="L5" s="228" t="s">
        <v>59</v>
      </c>
      <c r="M5" s="229"/>
      <c r="N5" s="229"/>
      <c r="O5" s="230"/>
      <c r="P5" s="228" t="s">
        <v>60</v>
      </c>
      <c r="Q5" s="229"/>
      <c r="R5" s="229"/>
      <c r="S5" s="230"/>
      <c r="T5" s="228" t="s">
        <v>61</v>
      </c>
      <c r="U5" s="229"/>
      <c r="V5" s="229"/>
      <c r="W5" s="230"/>
      <c r="X5" s="228" t="s">
        <v>62</v>
      </c>
      <c r="Y5" s="229"/>
      <c r="Z5" s="230"/>
      <c r="AA5" s="232" t="s">
        <v>63</v>
      </c>
      <c r="AB5" s="232"/>
      <c r="AC5" s="232" t="s">
        <v>115</v>
      </c>
      <c r="AD5" s="232"/>
      <c r="AE5" s="226" t="s">
        <v>65</v>
      </c>
      <c r="AF5" s="231"/>
      <c r="AG5" s="231"/>
      <c r="AH5" s="227"/>
      <c r="AI5" s="232" t="s">
        <v>10</v>
      </c>
      <c r="AJ5" s="232"/>
      <c r="AK5" s="228" t="s">
        <v>11</v>
      </c>
      <c r="AL5" s="229"/>
      <c r="AM5" s="230"/>
      <c r="AN5" s="228" t="s">
        <v>66</v>
      </c>
      <c r="AO5" s="229"/>
      <c r="AP5" s="230"/>
      <c r="AQ5" s="232" t="s">
        <v>12</v>
      </c>
      <c r="AR5" s="232"/>
      <c r="AS5" s="232" t="s">
        <v>114</v>
      </c>
      <c r="AT5" s="232"/>
      <c r="AU5" s="232" t="s">
        <v>14</v>
      </c>
      <c r="AV5" s="232"/>
      <c r="AW5" s="232" t="s">
        <v>15</v>
      </c>
      <c r="AX5" s="232"/>
      <c r="AY5" s="232" t="s">
        <v>119</v>
      </c>
      <c r="AZ5" s="232"/>
      <c r="BA5" s="232" t="s">
        <v>67</v>
      </c>
      <c r="BB5" s="232"/>
      <c r="BC5" s="228" t="s">
        <v>94</v>
      </c>
      <c r="BD5" s="229"/>
      <c r="BE5" s="230"/>
      <c r="BF5" s="228" t="s">
        <v>93</v>
      </c>
      <c r="BG5" s="229"/>
      <c r="BH5" s="230"/>
      <c r="BI5" s="228" t="s">
        <v>95</v>
      </c>
      <c r="BJ5" s="229"/>
      <c r="BK5" s="230"/>
      <c r="BL5" s="228" t="s">
        <v>92</v>
      </c>
      <c r="BM5" s="229"/>
      <c r="BN5" s="230"/>
      <c r="BO5" s="228" t="s">
        <v>96</v>
      </c>
      <c r="BP5" s="229"/>
      <c r="BQ5" s="230"/>
      <c r="BR5" s="228" t="s">
        <v>116</v>
      </c>
      <c r="BS5" s="229"/>
      <c r="BT5" s="230"/>
      <c r="BU5" s="232" t="s">
        <v>68</v>
      </c>
      <c r="BV5" s="232"/>
      <c r="BW5" s="228" t="s">
        <v>117</v>
      </c>
      <c r="BX5" s="229"/>
      <c r="BY5" s="230"/>
      <c r="BZ5" s="232" t="s">
        <v>69</v>
      </c>
      <c r="CA5" s="232"/>
      <c r="CB5" s="232" t="s">
        <v>74</v>
      </c>
      <c r="CC5" s="232"/>
      <c r="CD5" s="228" t="s">
        <v>70</v>
      </c>
      <c r="CE5" s="229"/>
      <c r="CF5" s="230"/>
      <c r="CG5" s="228" t="s">
        <v>19</v>
      </c>
      <c r="CH5" s="229"/>
      <c r="CI5" s="230"/>
      <c r="CJ5" s="228" t="s">
        <v>118</v>
      </c>
      <c r="CK5" s="229"/>
      <c r="CL5" s="230"/>
      <c r="CM5" s="232" t="s">
        <v>18</v>
      </c>
      <c r="CN5" s="232"/>
      <c r="CO5" s="228" t="s">
        <v>72</v>
      </c>
      <c r="CP5" s="229"/>
      <c r="CQ5" s="230"/>
      <c r="CR5" s="232" t="s">
        <v>73</v>
      </c>
      <c r="CS5" s="232"/>
      <c r="CT5" s="232" t="s">
        <v>20</v>
      </c>
      <c r="CU5" s="232"/>
      <c r="CV5" s="232" t="s">
        <v>75</v>
      </c>
      <c r="CW5" s="232"/>
      <c r="CX5" s="228" t="s">
        <v>76</v>
      </c>
      <c r="CY5" s="229"/>
      <c r="CZ5" s="230"/>
      <c r="DA5" s="232" t="s">
        <v>21</v>
      </c>
      <c r="DB5" s="232"/>
      <c r="DC5" s="232" t="s">
        <v>22</v>
      </c>
      <c r="DD5" s="232"/>
      <c r="DE5" s="232" t="s">
        <v>23</v>
      </c>
      <c r="DF5" s="232"/>
      <c r="DG5" s="228" t="s">
        <v>24</v>
      </c>
      <c r="DH5" s="229"/>
      <c r="DI5" s="230"/>
      <c r="DJ5" s="232" t="s">
        <v>25</v>
      </c>
      <c r="DK5" s="232"/>
      <c r="DL5" s="232" t="s">
        <v>31</v>
      </c>
      <c r="DM5" s="232"/>
      <c r="DN5" s="232" t="s">
        <v>26</v>
      </c>
      <c r="DO5" s="232"/>
      <c r="DP5" s="232" t="s">
        <v>27</v>
      </c>
      <c r="DQ5" s="232"/>
      <c r="DR5" s="232" t="s">
        <v>183</v>
      </c>
      <c r="DS5" s="232"/>
      <c r="DT5" s="232" t="s">
        <v>28</v>
      </c>
      <c r="DU5" s="232"/>
      <c r="DV5" s="232" t="s">
        <v>29</v>
      </c>
      <c r="DW5" s="232"/>
      <c r="DX5" s="232" t="s">
        <v>30</v>
      </c>
      <c r="DY5" s="232"/>
      <c r="DZ5" s="232" t="s">
        <v>79</v>
      </c>
      <c r="EA5" s="232"/>
      <c r="EB5" s="232" t="s">
        <v>32</v>
      </c>
      <c r="EC5" s="232"/>
      <c r="ED5" s="232" t="s">
        <v>77</v>
      </c>
      <c r="EE5" s="232"/>
      <c r="EF5" s="232" t="s">
        <v>33</v>
      </c>
      <c r="EG5" s="232"/>
      <c r="EH5" s="232" t="s">
        <v>34</v>
      </c>
      <c r="EI5" s="232"/>
      <c r="EJ5" s="223" t="s">
        <v>172</v>
      </c>
      <c r="EK5" s="223"/>
      <c r="EL5" s="223" t="s">
        <v>173</v>
      </c>
      <c r="EM5" s="223"/>
      <c r="EN5" s="223" t="s">
        <v>174</v>
      </c>
      <c r="EO5" s="223"/>
      <c r="EP5" s="223" t="s">
        <v>8</v>
      </c>
      <c r="EQ5" s="223"/>
      <c r="ER5" s="223" t="s">
        <v>40</v>
      </c>
      <c r="ES5" s="223"/>
      <c r="ET5" s="223" t="s">
        <v>41</v>
      </c>
      <c r="EU5" s="223"/>
      <c r="EV5" s="223" t="s">
        <v>175</v>
      </c>
      <c r="EW5" s="223"/>
      <c r="EX5" s="223" t="s">
        <v>42</v>
      </c>
      <c r="EY5" s="223"/>
      <c r="EZ5" s="223" t="s">
        <v>43</v>
      </c>
      <c r="FA5" s="223"/>
      <c r="FB5" s="223" t="s">
        <v>9</v>
      </c>
      <c r="FC5" s="223"/>
      <c r="FD5" s="226" t="s">
        <v>35</v>
      </c>
      <c r="FE5" s="227"/>
      <c r="FF5" s="254" t="s">
        <v>36</v>
      </c>
      <c r="FG5" s="234" t="s">
        <v>112</v>
      </c>
      <c r="FH5" s="234"/>
      <c r="FI5" s="234"/>
    </row>
    <row r="6" spans="1:165" s="131" customFormat="1" ht="16.5" customHeight="1" x14ac:dyDescent="0.35">
      <c r="A6" s="179"/>
      <c r="B6" s="130" t="s">
        <v>2</v>
      </c>
      <c r="C6" s="130" t="s">
        <v>1</v>
      </c>
      <c r="D6" s="223"/>
      <c r="E6" s="223"/>
      <c r="F6" s="130" t="s">
        <v>6</v>
      </c>
      <c r="G6" s="130" t="s">
        <v>7</v>
      </c>
      <c r="H6" s="130" t="s">
        <v>6</v>
      </c>
      <c r="I6" s="130" t="s">
        <v>7</v>
      </c>
      <c r="J6" s="130" t="s">
        <v>6</v>
      </c>
      <c r="K6" s="130" t="s">
        <v>7</v>
      </c>
      <c r="L6" s="130" t="s">
        <v>178</v>
      </c>
      <c r="M6" s="130" t="s">
        <v>102</v>
      </c>
      <c r="N6" s="130" t="s">
        <v>6</v>
      </c>
      <c r="O6" s="130" t="s">
        <v>7</v>
      </c>
      <c r="P6" s="130" t="s">
        <v>178</v>
      </c>
      <c r="Q6" s="130" t="s">
        <v>102</v>
      </c>
      <c r="R6" s="130" t="s">
        <v>6</v>
      </c>
      <c r="S6" s="130" t="s">
        <v>7</v>
      </c>
      <c r="T6" s="130" t="s">
        <v>179</v>
      </c>
      <c r="U6" s="130" t="s">
        <v>102</v>
      </c>
      <c r="V6" s="130" t="s">
        <v>6</v>
      </c>
      <c r="W6" s="130" t="s">
        <v>7</v>
      </c>
      <c r="X6" s="130" t="s">
        <v>102</v>
      </c>
      <c r="Y6" s="130" t="s">
        <v>6</v>
      </c>
      <c r="Z6" s="130" t="s">
        <v>7</v>
      </c>
      <c r="AA6" s="130" t="s">
        <v>6</v>
      </c>
      <c r="AB6" s="130" t="s">
        <v>7</v>
      </c>
      <c r="AC6" s="130" t="s">
        <v>6</v>
      </c>
      <c r="AD6" s="130" t="s">
        <v>7</v>
      </c>
      <c r="AE6" s="130" t="s">
        <v>182</v>
      </c>
      <c r="AF6" s="130" t="s">
        <v>180</v>
      </c>
      <c r="AG6" s="130" t="s">
        <v>6</v>
      </c>
      <c r="AH6" s="130" t="s">
        <v>7</v>
      </c>
      <c r="AI6" s="130" t="s">
        <v>6</v>
      </c>
      <c r="AJ6" s="130" t="s">
        <v>7</v>
      </c>
      <c r="AK6" s="130" t="s">
        <v>185</v>
      </c>
      <c r="AL6" s="130" t="s">
        <v>6</v>
      </c>
      <c r="AM6" s="130" t="s">
        <v>7</v>
      </c>
      <c r="AN6" s="130" t="s">
        <v>185</v>
      </c>
      <c r="AO6" s="130" t="s">
        <v>6</v>
      </c>
      <c r="AP6" s="130" t="s">
        <v>7</v>
      </c>
      <c r="AQ6" s="130" t="s">
        <v>6</v>
      </c>
      <c r="AR6" s="130" t="s">
        <v>7</v>
      </c>
      <c r="AS6" s="130" t="s">
        <v>6</v>
      </c>
      <c r="AT6" s="130" t="s">
        <v>7</v>
      </c>
      <c r="AU6" s="130" t="s">
        <v>6</v>
      </c>
      <c r="AV6" s="130" t="s">
        <v>7</v>
      </c>
      <c r="AW6" s="130" t="s">
        <v>6</v>
      </c>
      <c r="AX6" s="130" t="s">
        <v>7</v>
      </c>
      <c r="AY6" s="130" t="s">
        <v>6</v>
      </c>
      <c r="AZ6" s="130" t="s">
        <v>7</v>
      </c>
      <c r="BA6" s="130" t="s">
        <v>6</v>
      </c>
      <c r="BB6" s="130" t="s">
        <v>7</v>
      </c>
      <c r="BC6" s="130" t="s">
        <v>88</v>
      </c>
      <c r="BD6" s="130" t="s">
        <v>6</v>
      </c>
      <c r="BE6" s="130" t="s">
        <v>7</v>
      </c>
      <c r="BF6" s="130" t="s">
        <v>88</v>
      </c>
      <c r="BG6" s="130" t="s">
        <v>6</v>
      </c>
      <c r="BH6" s="130" t="s">
        <v>7</v>
      </c>
      <c r="BI6" s="130" t="s">
        <v>88</v>
      </c>
      <c r="BJ6" s="130" t="s">
        <v>6</v>
      </c>
      <c r="BK6" s="130" t="s">
        <v>7</v>
      </c>
      <c r="BL6" s="130" t="s">
        <v>88</v>
      </c>
      <c r="BM6" s="130" t="s">
        <v>6</v>
      </c>
      <c r="BN6" s="130" t="s">
        <v>7</v>
      </c>
      <c r="BO6" s="130" t="s">
        <v>88</v>
      </c>
      <c r="BP6" s="130" t="s">
        <v>6</v>
      </c>
      <c r="BQ6" s="130" t="s">
        <v>7</v>
      </c>
      <c r="BR6" s="130" t="s">
        <v>88</v>
      </c>
      <c r="BS6" s="130" t="s">
        <v>6</v>
      </c>
      <c r="BT6" s="130" t="s">
        <v>7</v>
      </c>
      <c r="BU6" s="130" t="s">
        <v>6</v>
      </c>
      <c r="BV6" s="130" t="s">
        <v>7</v>
      </c>
      <c r="BW6" s="130" t="s">
        <v>103</v>
      </c>
      <c r="BX6" s="130" t="s">
        <v>6</v>
      </c>
      <c r="BY6" s="130" t="s">
        <v>7</v>
      </c>
      <c r="BZ6" s="130" t="s">
        <v>6</v>
      </c>
      <c r="CA6" s="130" t="s">
        <v>7</v>
      </c>
      <c r="CB6" s="130" t="s">
        <v>6</v>
      </c>
      <c r="CC6" s="130" t="s">
        <v>7</v>
      </c>
      <c r="CD6" s="130" t="s">
        <v>185</v>
      </c>
      <c r="CE6" s="130" t="s">
        <v>6</v>
      </c>
      <c r="CF6" s="130" t="s">
        <v>7</v>
      </c>
      <c r="CG6" s="130" t="s">
        <v>88</v>
      </c>
      <c r="CH6" s="130" t="s">
        <v>6</v>
      </c>
      <c r="CI6" s="130" t="s">
        <v>7</v>
      </c>
      <c r="CJ6" s="130" t="s">
        <v>88</v>
      </c>
      <c r="CK6" s="130" t="s">
        <v>6</v>
      </c>
      <c r="CL6" s="130" t="s">
        <v>7</v>
      </c>
      <c r="CM6" s="130" t="s">
        <v>6</v>
      </c>
      <c r="CN6" s="130" t="s">
        <v>7</v>
      </c>
      <c r="CO6" s="130" t="s">
        <v>104</v>
      </c>
      <c r="CP6" s="130" t="s">
        <v>6</v>
      </c>
      <c r="CQ6" s="130" t="s">
        <v>7</v>
      </c>
      <c r="CR6" s="130" t="s">
        <v>6</v>
      </c>
      <c r="CS6" s="130" t="s">
        <v>7</v>
      </c>
      <c r="CT6" s="130" t="s">
        <v>6</v>
      </c>
      <c r="CU6" s="130" t="s">
        <v>7</v>
      </c>
      <c r="CV6" s="130" t="s">
        <v>6</v>
      </c>
      <c r="CW6" s="130" t="s">
        <v>7</v>
      </c>
      <c r="CX6" s="130" t="s">
        <v>185</v>
      </c>
      <c r="CY6" s="130" t="s">
        <v>6</v>
      </c>
      <c r="CZ6" s="130" t="s">
        <v>7</v>
      </c>
      <c r="DA6" s="130" t="s">
        <v>6</v>
      </c>
      <c r="DB6" s="130" t="s">
        <v>7</v>
      </c>
      <c r="DC6" s="130" t="s">
        <v>6</v>
      </c>
      <c r="DD6" s="130" t="s">
        <v>7</v>
      </c>
      <c r="DE6" s="130" t="s">
        <v>6</v>
      </c>
      <c r="DF6" s="130" t="s">
        <v>7</v>
      </c>
      <c r="DG6" s="130" t="s">
        <v>104</v>
      </c>
      <c r="DH6" s="130" t="s">
        <v>6</v>
      </c>
      <c r="DI6" s="130" t="s">
        <v>7</v>
      </c>
      <c r="DJ6" s="130" t="s">
        <v>6</v>
      </c>
      <c r="DK6" s="130" t="s">
        <v>7</v>
      </c>
      <c r="DL6" s="130" t="s">
        <v>6</v>
      </c>
      <c r="DM6" s="130" t="s">
        <v>7</v>
      </c>
      <c r="DN6" s="130" t="s">
        <v>6</v>
      </c>
      <c r="DO6" s="130" t="s">
        <v>7</v>
      </c>
      <c r="DP6" s="130" t="s">
        <v>6</v>
      </c>
      <c r="DQ6" s="130" t="s">
        <v>7</v>
      </c>
      <c r="DR6" s="130" t="s">
        <v>6</v>
      </c>
      <c r="DS6" s="130" t="s">
        <v>7</v>
      </c>
      <c r="DT6" s="130" t="s">
        <v>6</v>
      </c>
      <c r="DU6" s="130" t="s">
        <v>7</v>
      </c>
      <c r="DV6" s="130" t="s">
        <v>6</v>
      </c>
      <c r="DW6" s="130" t="s">
        <v>7</v>
      </c>
      <c r="DX6" s="130" t="s">
        <v>6</v>
      </c>
      <c r="DY6" s="130" t="s">
        <v>7</v>
      </c>
      <c r="DZ6" s="130" t="s">
        <v>6</v>
      </c>
      <c r="EA6" s="130" t="s">
        <v>7</v>
      </c>
      <c r="EB6" s="130" t="s">
        <v>6</v>
      </c>
      <c r="EC6" s="130" t="s">
        <v>7</v>
      </c>
      <c r="ED6" s="130" t="s">
        <v>6</v>
      </c>
      <c r="EE6" s="130" t="s">
        <v>7</v>
      </c>
      <c r="EF6" s="130" t="s">
        <v>6</v>
      </c>
      <c r="EG6" s="130" t="s">
        <v>7</v>
      </c>
      <c r="EH6" s="130" t="s">
        <v>6</v>
      </c>
      <c r="EI6" s="130" t="s">
        <v>7</v>
      </c>
      <c r="EJ6" s="130" t="s">
        <v>6</v>
      </c>
      <c r="EK6" s="130" t="s">
        <v>7</v>
      </c>
      <c r="EL6" s="130" t="s">
        <v>6</v>
      </c>
      <c r="EM6" s="130" t="s">
        <v>7</v>
      </c>
      <c r="EN6" s="130" t="s">
        <v>6</v>
      </c>
      <c r="EO6" s="130" t="s">
        <v>7</v>
      </c>
      <c r="EP6" s="130" t="s">
        <v>6</v>
      </c>
      <c r="EQ6" s="130" t="s">
        <v>7</v>
      </c>
      <c r="ER6" s="130" t="s">
        <v>6</v>
      </c>
      <c r="ES6" s="130" t="s">
        <v>7</v>
      </c>
      <c r="ET6" s="130" t="s">
        <v>6</v>
      </c>
      <c r="EU6" s="130" t="s">
        <v>7</v>
      </c>
      <c r="EV6" s="130" t="s">
        <v>6</v>
      </c>
      <c r="EW6" s="130" t="s">
        <v>7</v>
      </c>
      <c r="EX6" s="130" t="s">
        <v>6</v>
      </c>
      <c r="EY6" s="130" t="s">
        <v>7</v>
      </c>
      <c r="EZ6" s="130" t="s">
        <v>6</v>
      </c>
      <c r="FA6" s="130" t="s">
        <v>7</v>
      </c>
      <c r="FB6" s="130" t="s">
        <v>6</v>
      </c>
      <c r="FC6" s="130" t="s">
        <v>7</v>
      </c>
      <c r="FD6" s="130" t="s">
        <v>6</v>
      </c>
      <c r="FE6" s="130" t="s">
        <v>7</v>
      </c>
      <c r="FF6" s="232"/>
      <c r="FG6" s="234"/>
      <c r="FH6" s="234"/>
      <c r="FI6" s="234"/>
    </row>
    <row r="7" spans="1:165" x14ac:dyDescent="0.4">
      <c r="A7" s="180">
        <v>1</v>
      </c>
      <c r="B7" s="146"/>
      <c r="C7" s="146"/>
      <c r="D7" s="181" t="s">
        <v>37</v>
      </c>
      <c r="E7" s="146"/>
      <c r="F7" s="136">
        <f>'Mois 4'!F59</f>
        <v>0</v>
      </c>
      <c r="G7" s="136"/>
      <c r="H7" s="163"/>
      <c r="I7" s="136">
        <f>'Mois 4'!H59</f>
        <v>0</v>
      </c>
      <c r="J7" s="163"/>
      <c r="K7" s="136">
        <f>'Mois 4'!J59</f>
        <v>0</v>
      </c>
      <c r="L7" s="150">
        <f>'Mois 4'!L58</f>
        <v>0</v>
      </c>
      <c r="M7" s="150">
        <f>'Mois 4'!M58</f>
        <v>0</v>
      </c>
      <c r="N7" s="163"/>
      <c r="O7" s="136">
        <f>'Mois 4'!N59</f>
        <v>0</v>
      </c>
      <c r="P7" s="150">
        <f>'Mois 4'!P58</f>
        <v>0</v>
      </c>
      <c r="Q7" s="150">
        <f>'Mois 4'!Q58</f>
        <v>0</v>
      </c>
      <c r="R7" s="163"/>
      <c r="S7" s="136">
        <f>'Mois 4'!R59</f>
        <v>0</v>
      </c>
      <c r="T7" s="150">
        <f>'Mois 4'!T58</f>
        <v>0</v>
      </c>
      <c r="U7" s="150">
        <f>'Mois 4'!U58</f>
        <v>0</v>
      </c>
      <c r="V7" s="163"/>
      <c r="W7" s="136">
        <f>'Mois 4'!V59</f>
        <v>0</v>
      </c>
      <c r="X7" s="150">
        <f>'Mois 4'!X58</f>
        <v>0</v>
      </c>
      <c r="Y7" s="163"/>
      <c r="Z7" s="136">
        <f>'Mois 4'!Y59</f>
        <v>0</v>
      </c>
      <c r="AA7" s="163"/>
      <c r="AB7" s="136">
        <f>'Mois 4'!AA59</f>
        <v>0</v>
      </c>
      <c r="AC7" s="163"/>
      <c r="AD7" s="136">
        <f>'Mois 4'!AC59</f>
        <v>0</v>
      </c>
      <c r="AE7" s="150">
        <f>'Mois 4'!AE58</f>
        <v>0</v>
      </c>
      <c r="AF7" s="150">
        <f>'Mois 4'!AF58</f>
        <v>0</v>
      </c>
      <c r="AG7" s="163"/>
      <c r="AH7" s="136">
        <f>'Mois 4'!AG59</f>
        <v>0</v>
      </c>
      <c r="AI7" s="163"/>
      <c r="AJ7" s="136">
        <f>'Mois 4'!AI59</f>
        <v>0</v>
      </c>
      <c r="AK7" s="150">
        <f>'Mois 4'!AK58</f>
        <v>0</v>
      </c>
      <c r="AL7" s="163"/>
      <c r="AM7" s="136">
        <f>'Mois 4'!AL59</f>
        <v>0</v>
      </c>
      <c r="AN7" s="150">
        <f>'Mois 4'!AN58</f>
        <v>0</v>
      </c>
      <c r="AO7" s="163"/>
      <c r="AP7" s="136">
        <f>'Mois 4'!AO59</f>
        <v>0</v>
      </c>
      <c r="AQ7" s="163"/>
      <c r="AR7" s="136">
        <f>'Mois 4'!AQ59</f>
        <v>0</v>
      </c>
      <c r="AS7" s="163"/>
      <c r="AT7" s="136">
        <f>'Mois 4'!AS59</f>
        <v>0</v>
      </c>
      <c r="AU7" s="163"/>
      <c r="AV7" s="136">
        <f>'Mois 4'!AU59</f>
        <v>0</v>
      </c>
      <c r="AW7" s="163"/>
      <c r="AX7" s="136">
        <f>'Mois 4'!AW59</f>
        <v>0</v>
      </c>
      <c r="AY7" s="163"/>
      <c r="AZ7" s="136">
        <f>'Mois 4'!AY59</f>
        <v>0</v>
      </c>
      <c r="BA7" s="163"/>
      <c r="BB7" s="136">
        <f>'Mois 4'!BA59</f>
        <v>0</v>
      </c>
      <c r="BC7" s="150">
        <f>'Mois 4'!BC58</f>
        <v>0</v>
      </c>
      <c r="BD7" s="136">
        <f>'Mois 4'!BD59</f>
        <v>0</v>
      </c>
      <c r="BE7" s="163"/>
      <c r="BF7" s="150">
        <f>'Mois 4'!BF58</f>
        <v>0</v>
      </c>
      <c r="BG7" s="136">
        <f>'Mois 4'!BG59</f>
        <v>0</v>
      </c>
      <c r="BH7" s="163"/>
      <c r="BI7" s="150">
        <f>'Mois 4'!BI58</f>
        <v>0</v>
      </c>
      <c r="BJ7" s="136">
        <f>'Mois 4'!BJ59</f>
        <v>0</v>
      </c>
      <c r="BK7" s="163"/>
      <c r="BL7" s="150">
        <f>'Mois 4'!BL58</f>
        <v>0</v>
      </c>
      <c r="BM7" s="136">
        <f>'Mois 4'!BM59</f>
        <v>0</v>
      </c>
      <c r="BN7" s="163"/>
      <c r="BO7" s="150">
        <f>'Mois 4'!BO58</f>
        <v>0</v>
      </c>
      <c r="BP7" s="136">
        <f>'Mois 4'!BP59</f>
        <v>0</v>
      </c>
      <c r="BQ7" s="163"/>
      <c r="BR7" s="150">
        <f>'Mois 4'!BR58</f>
        <v>0</v>
      </c>
      <c r="BS7" s="136">
        <f>'Mois 4'!BS59</f>
        <v>0</v>
      </c>
      <c r="BT7" s="163"/>
      <c r="BU7" s="136">
        <f>'Mois 4'!BU59</f>
        <v>0</v>
      </c>
      <c r="BV7" s="163"/>
      <c r="BW7" s="150">
        <f>'Mois 4'!BW58</f>
        <v>0</v>
      </c>
      <c r="BX7" s="136">
        <f>'Mois 4'!BX59</f>
        <v>0</v>
      </c>
      <c r="BY7" s="163"/>
      <c r="BZ7" s="136">
        <f>'Mois 4'!BZ59</f>
        <v>0</v>
      </c>
      <c r="CA7" s="163"/>
      <c r="CB7" s="136">
        <f>'Mois 4'!CB59</f>
        <v>0</v>
      </c>
      <c r="CC7" s="163"/>
      <c r="CD7" s="150">
        <f>'Mois 4'!CD58</f>
        <v>0</v>
      </c>
      <c r="CE7" s="136">
        <f>'Mois 4'!CE59</f>
        <v>0</v>
      </c>
      <c r="CF7" s="163"/>
      <c r="CG7" s="150">
        <f>'Mois 4'!CG58</f>
        <v>0</v>
      </c>
      <c r="CH7" s="136">
        <f>'Mois 4'!CH59</f>
        <v>0</v>
      </c>
      <c r="CI7" s="163"/>
      <c r="CJ7" s="150">
        <f>'Mois 4'!CJ58</f>
        <v>0</v>
      </c>
      <c r="CK7" s="136">
        <f>'Mois 4'!CK59</f>
        <v>0</v>
      </c>
      <c r="CL7" s="163"/>
      <c r="CM7" s="136">
        <f>'Mois 4'!CM59</f>
        <v>0</v>
      </c>
      <c r="CN7" s="163"/>
      <c r="CO7" s="150">
        <f>'Mois 4'!CO58</f>
        <v>0</v>
      </c>
      <c r="CP7" s="136">
        <f>'Mois 4'!CP59</f>
        <v>0</v>
      </c>
      <c r="CQ7" s="163"/>
      <c r="CR7" s="136">
        <f>'Mois 4'!CR59</f>
        <v>0</v>
      </c>
      <c r="CS7" s="163"/>
      <c r="CT7" s="136">
        <f>'Mois 4'!CT59</f>
        <v>0</v>
      </c>
      <c r="CU7" s="163"/>
      <c r="CV7" s="136">
        <f>'Mois 4'!CV59</f>
        <v>0</v>
      </c>
      <c r="CW7" s="163"/>
      <c r="CX7" s="150">
        <f>'Mois 4'!CX58</f>
        <v>0</v>
      </c>
      <c r="CY7" s="136">
        <f>'Mois 4'!CY59</f>
        <v>0</v>
      </c>
      <c r="CZ7" s="163"/>
      <c r="DA7" s="136">
        <f>'Mois 4'!DA59</f>
        <v>0</v>
      </c>
      <c r="DB7" s="163"/>
      <c r="DC7" s="136">
        <f>'Mois 4'!DC59</f>
        <v>0</v>
      </c>
      <c r="DD7" s="163"/>
      <c r="DE7" s="136">
        <f>'Mois 4'!DE59</f>
        <v>0</v>
      </c>
      <c r="DF7" s="163"/>
      <c r="DG7" s="150">
        <f>'Mois 4'!DG58</f>
        <v>0</v>
      </c>
      <c r="DH7" s="136">
        <f>'Mois 4'!DH59</f>
        <v>0</v>
      </c>
      <c r="DI7" s="163"/>
      <c r="DJ7" s="136">
        <f>'Mois 4'!DJ59</f>
        <v>0</v>
      </c>
      <c r="DK7" s="163"/>
      <c r="DL7" s="136">
        <f>'Mois 4'!DL59</f>
        <v>0</v>
      </c>
      <c r="DM7" s="163"/>
      <c r="DN7" s="136">
        <f>'Mois 4'!DN59</f>
        <v>0</v>
      </c>
      <c r="DO7" s="163"/>
      <c r="DP7" s="136">
        <f>'Mois 4'!DP59</f>
        <v>0</v>
      </c>
      <c r="DQ7" s="163"/>
      <c r="DR7" s="136">
        <f>'Mois 4'!DR59</f>
        <v>0</v>
      </c>
      <c r="DS7" s="163"/>
      <c r="DT7" s="136">
        <f>'Mois 4'!DT59</f>
        <v>0</v>
      </c>
      <c r="DU7" s="163"/>
      <c r="DV7" s="136">
        <f>'Mois 4'!DV59</f>
        <v>0</v>
      </c>
      <c r="DW7" s="163"/>
      <c r="DX7" s="136">
        <f>'Mois 4'!DX59</f>
        <v>0</v>
      </c>
      <c r="DY7" s="163"/>
      <c r="DZ7" s="136">
        <f>'Mois 4'!DZ59</f>
        <v>0</v>
      </c>
      <c r="EA7" s="163"/>
      <c r="EB7" s="136">
        <f>'Mois 4'!EB59</f>
        <v>0</v>
      </c>
      <c r="EC7" s="163"/>
      <c r="ED7" s="136">
        <f>'Mois 4'!ED59</f>
        <v>0</v>
      </c>
      <c r="EE7" s="163"/>
      <c r="EF7" s="136">
        <f>'Mois 4'!EF59</f>
        <v>0</v>
      </c>
      <c r="EG7" s="163"/>
      <c r="EH7" s="136">
        <f>'Mois 4'!EH59</f>
        <v>0</v>
      </c>
      <c r="EI7" s="163"/>
      <c r="EJ7" s="136">
        <f>'Mois 4'!EJ59</f>
        <v>0</v>
      </c>
      <c r="EK7" s="163"/>
      <c r="EL7" s="136">
        <f>'Mois 4'!EL59</f>
        <v>0</v>
      </c>
      <c r="EM7" s="163"/>
      <c r="EN7" s="136">
        <f>'Mois 4'!EN59</f>
        <v>0</v>
      </c>
      <c r="EO7" s="163"/>
      <c r="EP7" s="136">
        <f>'Mois 4'!EP59</f>
        <v>0</v>
      </c>
      <c r="EQ7" s="163"/>
      <c r="ER7" s="136">
        <f>'Mois 4'!ER59</f>
        <v>0</v>
      </c>
      <c r="ES7" s="163"/>
      <c r="ET7" s="136">
        <f>'Mois 4'!ET59</f>
        <v>0</v>
      </c>
      <c r="EU7" s="163"/>
      <c r="EV7" s="163"/>
      <c r="EW7" s="136">
        <f>'Mois 4'!EV59</f>
        <v>0</v>
      </c>
      <c r="EX7" s="163"/>
      <c r="EY7" s="136">
        <f>'Mois 4'!EX59</f>
        <v>0</v>
      </c>
      <c r="EZ7" s="163"/>
      <c r="FA7" s="136">
        <f>'Mois 4'!EZ59</f>
        <v>0</v>
      </c>
      <c r="FB7" s="163"/>
      <c r="FC7" s="136">
        <f>'Mois 4'!FB59</f>
        <v>0</v>
      </c>
      <c r="FD7" s="136">
        <f>F7+EN7+EP7+ER7+ET7+H7+J7+EV7+EX7+EZ7+FB7+EJ7+EL7+N7+R7+V7+Y7+AA7+AC7+AG7+AI7+AL7+AO7+AQ7+AS7+AU7+AW7+AY7+BA7+BD7+BG7+BJ7+BP7+BS7+BU7+BX7+BZ7+CB7+CE7+CH7+CK7+CM7+CP7+CR7+CT7+CV7+CY7+DA7+DC7+DE7+DH7+DJ7+DL7+DN7+DP7+DR7+DT7+DV7+DX7+DZ7+EB7+ED7+EF7+EH7+BM7</f>
        <v>0</v>
      </c>
      <c r="FE7" s="136">
        <f>G7+EO7+EQ7+ES7+EU7+I7+K7+EW7+EY7+FA7+FC7+EK7+EM7+O7+S7+W7+Z7+AB7+AD7+AH7+AJ7+AM7+AP7+AR7+AT7+AV7+AX7+AZ7+BB7+BE7+BH7+BK7+BQ7+BT7+BV7+CA7+CC7+CF7+CI7+CL7+CN7+CQ7+CS7+CU7+CW7+CZ7+DB7+DD7+DF7+DI7+DK7+DM7+DO7+DQ7+DS7+DU7+DW7+DY7+EA7+EC7+EE7+EG7+EI7+BY7+BN7</f>
        <v>0</v>
      </c>
      <c r="FF7" s="137" t="str">
        <f>IF(FD7-FE7=0,"Bravo!!!","Débit n'égal pas crédit")</f>
        <v>Bravo!!!</v>
      </c>
      <c r="FG7" s="235"/>
      <c r="FH7" s="235"/>
      <c r="FI7" s="235"/>
    </row>
    <row r="8" spans="1:165" x14ac:dyDescent="0.4">
      <c r="A8" s="138">
        <v>2</v>
      </c>
      <c r="B8" s="139"/>
      <c r="C8" s="139"/>
      <c r="D8" s="140"/>
      <c r="E8" s="141"/>
      <c r="F8" s="142"/>
      <c r="G8" s="143"/>
      <c r="H8" s="142"/>
      <c r="I8" s="143"/>
      <c r="J8" s="144"/>
      <c r="K8" s="143"/>
      <c r="L8" s="145"/>
      <c r="M8" s="145"/>
      <c r="N8" s="142"/>
      <c r="O8" s="143"/>
      <c r="P8" s="145"/>
      <c r="Q8" s="145"/>
      <c r="R8" s="142"/>
      <c r="S8" s="143"/>
      <c r="T8" s="145"/>
      <c r="U8" s="145"/>
      <c r="V8" s="142"/>
      <c r="W8" s="143"/>
      <c r="X8" s="145"/>
      <c r="Y8" s="142"/>
      <c r="Z8" s="143"/>
      <c r="AA8" s="142"/>
      <c r="AB8" s="143"/>
      <c r="AC8" s="142"/>
      <c r="AD8" s="143"/>
      <c r="AE8" s="145"/>
      <c r="AF8" s="145"/>
      <c r="AG8" s="142"/>
      <c r="AH8" s="143"/>
      <c r="AI8" s="142"/>
      <c r="AJ8" s="143"/>
      <c r="AK8" s="145"/>
      <c r="AL8" s="142"/>
      <c r="AM8" s="143"/>
      <c r="AN8" s="145"/>
      <c r="AO8" s="142"/>
      <c r="AP8" s="143"/>
      <c r="AQ8" s="142"/>
      <c r="AR8" s="143"/>
      <c r="AS8" s="142"/>
      <c r="AT8" s="143"/>
      <c r="AU8" s="142"/>
      <c r="AV8" s="143"/>
      <c r="AW8" s="142"/>
      <c r="AX8" s="143"/>
      <c r="AY8" s="142"/>
      <c r="AZ8" s="143"/>
      <c r="BA8" s="142"/>
      <c r="BB8" s="143"/>
      <c r="BC8" s="145"/>
      <c r="BD8" s="142"/>
      <c r="BE8" s="143"/>
      <c r="BF8" s="145"/>
      <c r="BG8" s="142"/>
      <c r="BH8" s="143"/>
      <c r="BI8" s="145"/>
      <c r="BJ8" s="142"/>
      <c r="BK8" s="143"/>
      <c r="BL8" s="145"/>
      <c r="BM8" s="142"/>
      <c r="BN8" s="143"/>
      <c r="BO8" s="145"/>
      <c r="BP8" s="142"/>
      <c r="BQ8" s="143"/>
      <c r="BR8" s="145"/>
      <c r="BS8" s="176"/>
      <c r="BT8" s="143"/>
      <c r="BU8" s="142"/>
      <c r="BV8" s="143"/>
      <c r="BW8" s="145"/>
      <c r="BX8" s="142"/>
      <c r="BY8" s="143"/>
      <c r="BZ8" s="176"/>
      <c r="CA8" s="143"/>
      <c r="CB8" s="142"/>
      <c r="CC8" s="143"/>
      <c r="CD8" s="145"/>
      <c r="CE8" s="142"/>
      <c r="CF8" s="143"/>
      <c r="CG8" s="145"/>
      <c r="CH8" s="142"/>
      <c r="CI8" s="143"/>
      <c r="CJ8" s="145"/>
      <c r="CK8" s="142"/>
      <c r="CL8" s="143"/>
      <c r="CM8" s="142"/>
      <c r="CN8" s="143"/>
      <c r="CO8" s="145"/>
      <c r="CP8" s="142"/>
      <c r="CQ8" s="143"/>
      <c r="CR8" s="142"/>
      <c r="CS8" s="143"/>
      <c r="CT8" s="142"/>
      <c r="CU8" s="143"/>
      <c r="CV8" s="142"/>
      <c r="CW8" s="143"/>
      <c r="CX8" s="145"/>
      <c r="CY8" s="142"/>
      <c r="CZ8" s="143"/>
      <c r="DA8" s="142"/>
      <c r="DB8" s="143"/>
      <c r="DC8" s="142"/>
      <c r="DD8" s="143"/>
      <c r="DE8" s="142"/>
      <c r="DF8" s="143"/>
      <c r="DG8" s="145"/>
      <c r="DH8" s="142"/>
      <c r="DI8" s="143"/>
      <c r="DJ8" s="142"/>
      <c r="DK8" s="143"/>
      <c r="DL8" s="142"/>
      <c r="DM8" s="143"/>
      <c r="DN8" s="142"/>
      <c r="DO8" s="143"/>
      <c r="DP8" s="142"/>
      <c r="DQ8" s="143"/>
      <c r="DR8" s="142"/>
      <c r="DS8" s="143"/>
      <c r="DT8" s="142"/>
      <c r="DU8" s="143"/>
      <c r="DV8" s="142"/>
      <c r="DW8" s="143"/>
      <c r="DX8" s="142"/>
      <c r="DY8" s="143"/>
      <c r="DZ8" s="142"/>
      <c r="EA8" s="143"/>
      <c r="EB8" s="142"/>
      <c r="EC8" s="143"/>
      <c r="ED8" s="142"/>
      <c r="EE8" s="143"/>
      <c r="EF8" s="142"/>
      <c r="EG8" s="143"/>
      <c r="EH8" s="142"/>
      <c r="EI8" s="143"/>
      <c r="EJ8" s="142"/>
      <c r="EK8" s="143"/>
      <c r="EL8" s="142"/>
      <c r="EM8" s="143"/>
      <c r="EN8" s="142"/>
      <c r="EO8" s="143"/>
      <c r="EP8" s="142"/>
      <c r="EQ8" s="143"/>
      <c r="ER8" s="142"/>
      <c r="ES8" s="143"/>
      <c r="ET8" s="142"/>
      <c r="EU8" s="143"/>
      <c r="EV8" s="142"/>
      <c r="EW8" s="143"/>
      <c r="EX8" s="142"/>
      <c r="EY8" s="143"/>
      <c r="EZ8" s="142"/>
      <c r="FA8" s="143"/>
      <c r="FB8" s="142"/>
      <c r="FC8" s="143"/>
      <c r="FD8" s="136">
        <f t="shared" ref="FD8:FD56" si="0">F8+EN8+EP8+ER8+ET8+H8+J8+EV8+EX8+EZ8+FB8+EJ8+EL8+N8+R8+V8+Y8+AA8+AC8+AG8+AI8+AL8+AO8+AQ8+AS8+AU8+AW8+AY8+BA8+BD8+BG8+BJ8+BP8+BS8+BU8+BX8+BZ8+CB8+CE8+CH8+CK8+CM8+CP8+CR8+CT8+CV8+CY8+DA8+DC8+DE8+DH8+DJ8+DL8+DN8+DP8+DR8+DT8+DV8+DX8+DZ8+EB8+ED8+EF8+EH8+BM8</f>
        <v>0</v>
      </c>
      <c r="FE8" s="136">
        <f t="shared" ref="FE8:FE56" si="1">G8+EO8+EQ8+ES8+EU8+I8+K8+EW8+EY8+FA8+FC8+EK8+EM8+O8+S8+W8+Z8+AB8+AD8+AH8+AJ8+AM8+AP8+AR8+AT8+AV8+AX8+AZ8+BB8+BE8+BH8+BK8+BQ8+BT8+BV8+CA8+CC8+CF8+CI8+CL8+CN8+CQ8+CS8+CU8+CW8+CZ8+DB8+DD8+DF8+DI8+DK8+DM8+DO8+DQ8+DS8+DU8+DW8+DY8+EA8+EC8+EE8+EG8+EI8+BY8+BN8</f>
        <v>0</v>
      </c>
      <c r="FF8" s="137" t="str">
        <f t="shared" ref="FF8:FF56" si="2">IF(FD8-FE8=0,"Bravo!!!","Débit n'égal pas crédit")</f>
        <v>Bravo!!!</v>
      </c>
      <c r="FG8" s="235"/>
      <c r="FH8" s="235"/>
      <c r="FI8" s="235"/>
    </row>
    <row r="9" spans="1:165" x14ac:dyDescent="0.4">
      <c r="A9" s="138">
        <v>3</v>
      </c>
      <c r="B9" s="139"/>
      <c r="C9" s="139"/>
      <c r="D9" s="140"/>
      <c r="E9" s="141"/>
      <c r="F9" s="142"/>
      <c r="G9" s="143"/>
      <c r="H9" s="142"/>
      <c r="I9" s="143"/>
      <c r="J9" s="144"/>
      <c r="K9" s="143"/>
      <c r="L9" s="145"/>
      <c r="M9" s="145"/>
      <c r="N9" s="142"/>
      <c r="O9" s="143"/>
      <c r="P9" s="145"/>
      <c r="Q9" s="145"/>
      <c r="R9" s="142"/>
      <c r="S9" s="143"/>
      <c r="T9" s="145"/>
      <c r="U9" s="145"/>
      <c r="V9" s="142"/>
      <c r="W9" s="143"/>
      <c r="X9" s="145"/>
      <c r="Y9" s="142"/>
      <c r="Z9" s="143"/>
      <c r="AA9" s="142"/>
      <c r="AB9" s="143"/>
      <c r="AC9" s="142"/>
      <c r="AD9" s="143"/>
      <c r="AE9" s="145"/>
      <c r="AF9" s="145"/>
      <c r="AG9" s="142"/>
      <c r="AH9" s="143"/>
      <c r="AI9" s="142"/>
      <c r="AJ9" s="143"/>
      <c r="AK9" s="145"/>
      <c r="AL9" s="142"/>
      <c r="AM9" s="143"/>
      <c r="AN9" s="145"/>
      <c r="AO9" s="142"/>
      <c r="AP9" s="143"/>
      <c r="AQ9" s="142"/>
      <c r="AR9" s="143"/>
      <c r="AS9" s="142"/>
      <c r="AT9" s="143"/>
      <c r="AU9" s="142"/>
      <c r="AV9" s="143"/>
      <c r="AW9" s="142"/>
      <c r="AX9" s="143"/>
      <c r="AY9" s="142"/>
      <c r="AZ9" s="143"/>
      <c r="BA9" s="142"/>
      <c r="BB9" s="143"/>
      <c r="BC9" s="145"/>
      <c r="BD9" s="142"/>
      <c r="BE9" s="143"/>
      <c r="BF9" s="145"/>
      <c r="BG9" s="142"/>
      <c r="BH9" s="143"/>
      <c r="BI9" s="145"/>
      <c r="BJ9" s="142"/>
      <c r="BK9" s="143"/>
      <c r="BL9" s="145"/>
      <c r="BM9" s="142"/>
      <c r="BN9" s="143"/>
      <c r="BO9" s="145"/>
      <c r="BP9" s="142"/>
      <c r="BQ9" s="143"/>
      <c r="BR9" s="145"/>
      <c r="BS9" s="142"/>
      <c r="BT9" s="143"/>
      <c r="BU9" s="142"/>
      <c r="BV9" s="143"/>
      <c r="BW9" s="145"/>
      <c r="BX9" s="142"/>
      <c r="BY9" s="143"/>
      <c r="BZ9" s="142"/>
      <c r="CA9" s="143"/>
      <c r="CB9" s="142"/>
      <c r="CC9" s="143"/>
      <c r="CD9" s="145"/>
      <c r="CE9" s="142"/>
      <c r="CF9" s="143"/>
      <c r="CG9" s="145"/>
      <c r="CH9" s="142"/>
      <c r="CI9" s="143"/>
      <c r="CJ9" s="145"/>
      <c r="CK9" s="142"/>
      <c r="CL9" s="143"/>
      <c r="CM9" s="142"/>
      <c r="CN9" s="143"/>
      <c r="CO9" s="145"/>
      <c r="CP9" s="142"/>
      <c r="CQ9" s="143"/>
      <c r="CR9" s="142"/>
      <c r="CS9" s="143"/>
      <c r="CT9" s="142"/>
      <c r="CU9" s="143"/>
      <c r="CV9" s="142"/>
      <c r="CW9" s="143"/>
      <c r="CX9" s="145"/>
      <c r="CY9" s="142"/>
      <c r="CZ9" s="143"/>
      <c r="DA9" s="142"/>
      <c r="DB9" s="143"/>
      <c r="DC9" s="142"/>
      <c r="DD9" s="143"/>
      <c r="DE9" s="142"/>
      <c r="DF9" s="143"/>
      <c r="DG9" s="145"/>
      <c r="DH9" s="142"/>
      <c r="DI9" s="143"/>
      <c r="DJ9" s="142"/>
      <c r="DK9" s="143"/>
      <c r="DL9" s="142"/>
      <c r="DM9" s="143"/>
      <c r="DN9" s="142"/>
      <c r="DO9" s="143"/>
      <c r="DP9" s="142"/>
      <c r="DQ9" s="143"/>
      <c r="DR9" s="142"/>
      <c r="DS9" s="143"/>
      <c r="DT9" s="142"/>
      <c r="DU9" s="143"/>
      <c r="DV9" s="142"/>
      <c r="DW9" s="143"/>
      <c r="DX9" s="142"/>
      <c r="DY9" s="143"/>
      <c r="DZ9" s="142"/>
      <c r="EA9" s="143"/>
      <c r="EB9" s="142"/>
      <c r="EC9" s="143"/>
      <c r="ED9" s="142"/>
      <c r="EE9" s="143"/>
      <c r="EF9" s="142"/>
      <c r="EG9" s="143"/>
      <c r="EH9" s="142"/>
      <c r="EI9" s="143"/>
      <c r="EJ9" s="142"/>
      <c r="EK9" s="143"/>
      <c r="EL9" s="142"/>
      <c r="EM9" s="143"/>
      <c r="EN9" s="142"/>
      <c r="EO9" s="143"/>
      <c r="EP9" s="142"/>
      <c r="EQ9" s="143"/>
      <c r="ER9" s="142"/>
      <c r="ES9" s="143"/>
      <c r="ET9" s="142"/>
      <c r="EU9" s="143"/>
      <c r="EV9" s="142"/>
      <c r="EW9" s="143"/>
      <c r="EX9" s="142"/>
      <c r="EY9" s="143"/>
      <c r="EZ9" s="142"/>
      <c r="FA9" s="143"/>
      <c r="FB9" s="142"/>
      <c r="FC9" s="143"/>
      <c r="FD9" s="136">
        <f t="shared" si="0"/>
        <v>0</v>
      </c>
      <c r="FE9" s="136">
        <f t="shared" si="1"/>
        <v>0</v>
      </c>
      <c r="FF9" s="137" t="str">
        <f t="shared" si="2"/>
        <v>Bravo!!!</v>
      </c>
      <c r="FG9" s="235"/>
      <c r="FH9" s="235"/>
      <c r="FI9" s="235"/>
    </row>
    <row r="10" spans="1:165" x14ac:dyDescent="0.4">
      <c r="A10" s="138">
        <v>4</v>
      </c>
      <c r="B10" s="139"/>
      <c r="C10" s="139"/>
      <c r="D10" s="140"/>
      <c r="E10" s="141"/>
      <c r="F10" s="142"/>
      <c r="G10" s="143"/>
      <c r="H10" s="142"/>
      <c r="I10" s="143"/>
      <c r="J10" s="144"/>
      <c r="K10" s="143"/>
      <c r="L10" s="145"/>
      <c r="M10" s="145"/>
      <c r="N10" s="142"/>
      <c r="O10" s="143"/>
      <c r="P10" s="145"/>
      <c r="Q10" s="145"/>
      <c r="R10" s="142"/>
      <c r="S10" s="143"/>
      <c r="T10" s="145"/>
      <c r="U10" s="145"/>
      <c r="V10" s="142"/>
      <c r="W10" s="143"/>
      <c r="X10" s="145"/>
      <c r="Y10" s="142"/>
      <c r="Z10" s="143"/>
      <c r="AA10" s="142"/>
      <c r="AB10" s="143"/>
      <c r="AC10" s="142"/>
      <c r="AD10" s="143"/>
      <c r="AE10" s="145"/>
      <c r="AF10" s="145"/>
      <c r="AG10" s="142"/>
      <c r="AH10" s="143"/>
      <c r="AI10" s="142"/>
      <c r="AJ10" s="143"/>
      <c r="AK10" s="145"/>
      <c r="AL10" s="142"/>
      <c r="AM10" s="143"/>
      <c r="AN10" s="145"/>
      <c r="AO10" s="142"/>
      <c r="AP10" s="143"/>
      <c r="AQ10" s="142"/>
      <c r="AR10" s="143"/>
      <c r="AS10" s="142"/>
      <c r="AT10" s="143"/>
      <c r="AU10" s="142"/>
      <c r="AV10" s="143"/>
      <c r="AW10" s="142"/>
      <c r="AX10" s="143"/>
      <c r="AY10" s="142"/>
      <c r="AZ10" s="143"/>
      <c r="BA10" s="142"/>
      <c r="BB10" s="143"/>
      <c r="BC10" s="145"/>
      <c r="BD10" s="142"/>
      <c r="BE10" s="143"/>
      <c r="BF10" s="145"/>
      <c r="BG10" s="142"/>
      <c r="BH10" s="143"/>
      <c r="BI10" s="145"/>
      <c r="BJ10" s="142"/>
      <c r="BK10" s="143"/>
      <c r="BL10" s="145"/>
      <c r="BM10" s="142"/>
      <c r="BN10" s="143"/>
      <c r="BO10" s="145"/>
      <c r="BP10" s="142"/>
      <c r="BQ10" s="143"/>
      <c r="BR10" s="145"/>
      <c r="BS10" s="142"/>
      <c r="BT10" s="143"/>
      <c r="BU10" s="142"/>
      <c r="BV10" s="143"/>
      <c r="BW10" s="145"/>
      <c r="BX10" s="142"/>
      <c r="BY10" s="143"/>
      <c r="BZ10" s="142"/>
      <c r="CA10" s="143"/>
      <c r="CB10" s="142"/>
      <c r="CC10" s="143"/>
      <c r="CD10" s="145"/>
      <c r="CE10" s="142"/>
      <c r="CF10" s="143"/>
      <c r="CG10" s="145"/>
      <c r="CH10" s="142"/>
      <c r="CI10" s="143"/>
      <c r="CJ10" s="145"/>
      <c r="CK10" s="142"/>
      <c r="CL10" s="143"/>
      <c r="CM10" s="142"/>
      <c r="CN10" s="143"/>
      <c r="CO10" s="145"/>
      <c r="CP10" s="142"/>
      <c r="CQ10" s="143"/>
      <c r="CR10" s="142"/>
      <c r="CS10" s="143"/>
      <c r="CT10" s="142"/>
      <c r="CU10" s="143"/>
      <c r="CV10" s="142"/>
      <c r="CW10" s="143"/>
      <c r="CX10" s="145"/>
      <c r="CY10" s="142"/>
      <c r="CZ10" s="143"/>
      <c r="DA10" s="142"/>
      <c r="DB10" s="143"/>
      <c r="DC10" s="142"/>
      <c r="DD10" s="143"/>
      <c r="DE10" s="142"/>
      <c r="DF10" s="143"/>
      <c r="DG10" s="145"/>
      <c r="DH10" s="142"/>
      <c r="DI10" s="143"/>
      <c r="DJ10" s="142"/>
      <c r="DK10" s="143"/>
      <c r="DL10" s="142"/>
      <c r="DM10" s="143"/>
      <c r="DN10" s="142"/>
      <c r="DO10" s="143"/>
      <c r="DP10" s="142"/>
      <c r="DQ10" s="143"/>
      <c r="DR10" s="142"/>
      <c r="DS10" s="143"/>
      <c r="DT10" s="142"/>
      <c r="DU10" s="143"/>
      <c r="DV10" s="142"/>
      <c r="DW10" s="143"/>
      <c r="DX10" s="142"/>
      <c r="DY10" s="143"/>
      <c r="DZ10" s="142"/>
      <c r="EA10" s="143"/>
      <c r="EB10" s="142"/>
      <c r="EC10" s="143"/>
      <c r="ED10" s="142"/>
      <c r="EE10" s="143"/>
      <c r="EF10" s="142"/>
      <c r="EG10" s="143"/>
      <c r="EH10" s="142"/>
      <c r="EI10" s="143"/>
      <c r="EJ10" s="142"/>
      <c r="EK10" s="143"/>
      <c r="EL10" s="142"/>
      <c r="EM10" s="143"/>
      <c r="EN10" s="142"/>
      <c r="EO10" s="143"/>
      <c r="EP10" s="142"/>
      <c r="EQ10" s="143"/>
      <c r="ER10" s="142"/>
      <c r="ES10" s="143"/>
      <c r="ET10" s="142"/>
      <c r="EU10" s="143"/>
      <c r="EV10" s="142"/>
      <c r="EW10" s="143"/>
      <c r="EX10" s="142"/>
      <c r="EY10" s="143"/>
      <c r="EZ10" s="142"/>
      <c r="FA10" s="143"/>
      <c r="FB10" s="142"/>
      <c r="FC10" s="143"/>
      <c r="FD10" s="136">
        <f t="shared" si="0"/>
        <v>0</v>
      </c>
      <c r="FE10" s="136">
        <f t="shared" si="1"/>
        <v>0</v>
      </c>
      <c r="FF10" s="137" t="str">
        <f t="shared" si="2"/>
        <v>Bravo!!!</v>
      </c>
      <c r="FG10" s="235"/>
      <c r="FH10" s="235"/>
      <c r="FI10" s="235"/>
    </row>
    <row r="11" spans="1:165" x14ac:dyDescent="0.4">
      <c r="A11" s="138">
        <v>5</v>
      </c>
      <c r="B11" s="139"/>
      <c r="C11" s="139"/>
      <c r="D11" s="140"/>
      <c r="E11" s="141"/>
      <c r="F11" s="142"/>
      <c r="G11" s="143"/>
      <c r="H11" s="142"/>
      <c r="I11" s="143"/>
      <c r="J11" s="144"/>
      <c r="K11" s="143"/>
      <c r="L11" s="145"/>
      <c r="M11" s="145"/>
      <c r="N11" s="142"/>
      <c r="O11" s="143"/>
      <c r="P11" s="145"/>
      <c r="Q11" s="145"/>
      <c r="R11" s="142"/>
      <c r="S11" s="143"/>
      <c r="T11" s="145"/>
      <c r="U11" s="145"/>
      <c r="V11" s="142"/>
      <c r="W11" s="143"/>
      <c r="X11" s="145"/>
      <c r="Y11" s="142"/>
      <c r="Z11" s="143"/>
      <c r="AA11" s="142"/>
      <c r="AB11" s="143"/>
      <c r="AC11" s="142"/>
      <c r="AD11" s="143"/>
      <c r="AE11" s="145"/>
      <c r="AF11" s="145"/>
      <c r="AG11" s="142"/>
      <c r="AH11" s="143"/>
      <c r="AI11" s="142"/>
      <c r="AJ11" s="143"/>
      <c r="AK11" s="145"/>
      <c r="AL11" s="142"/>
      <c r="AM11" s="143"/>
      <c r="AN11" s="145"/>
      <c r="AO11" s="142"/>
      <c r="AP11" s="143"/>
      <c r="AQ11" s="142"/>
      <c r="AR11" s="143"/>
      <c r="AS11" s="142"/>
      <c r="AT11" s="143"/>
      <c r="AU11" s="142"/>
      <c r="AV11" s="143"/>
      <c r="AW11" s="142"/>
      <c r="AX11" s="143"/>
      <c r="AY11" s="142"/>
      <c r="AZ11" s="143"/>
      <c r="BA11" s="142"/>
      <c r="BB11" s="143"/>
      <c r="BC11" s="145"/>
      <c r="BD11" s="142"/>
      <c r="BE11" s="143"/>
      <c r="BF11" s="145"/>
      <c r="BG11" s="142"/>
      <c r="BH11" s="143"/>
      <c r="BI11" s="145"/>
      <c r="BJ11" s="142"/>
      <c r="BK11" s="143"/>
      <c r="BL11" s="145"/>
      <c r="BM11" s="142"/>
      <c r="BN11" s="143"/>
      <c r="BO11" s="145"/>
      <c r="BP11" s="142"/>
      <c r="BQ11" s="143"/>
      <c r="BR11" s="145"/>
      <c r="BS11" s="142"/>
      <c r="BT11" s="143"/>
      <c r="BU11" s="142"/>
      <c r="BV11" s="143"/>
      <c r="BW11" s="145"/>
      <c r="BX11" s="142"/>
      <c r="BY11" s="143"/>
      <c r="BZ11" s="142"/>
      <c r="CA11" s="143"/>
      <c r="CB11" s="142"/>
      <c r="CC11" s="143"/>
      <c r="CD11" s="145"/>
      <c r="CE11" s="142"/>
      <c r="CF11" s="143"/>
      <c r="CG11" s="145"/>
      <c r="CH11" s="142"/>
      <c r="CI11" s="143"/>
      <c r="CJ11" s="145"/>
      <c r="CK11" s="142"/>
      <c r="CL11" s="143"/>
      <c r="CM11" s="142"/>
      <c r="CN11" s="143"/>
      <c r="CO11" s="145"/>
      <c r="CP11" s="142"/>
      <c r="CQ11" s="143"/>
      <c r="CR11" s="142"/>
      <c r="CS11" s="143"/>
      <c r="CT11" s="142"/>
      <c r="CU11" s="143"/>
      <c r="CV11" s="142"/>
      <c r="CW11" s="143"/>
      <c r="CX11" s="145"/>
      <c r="CY11" s="142"/>
      <c r="CZ11" s="143"/>
      <c r="DA11" s="142"/>
      <c r="DB11" s="143"/>
      <c r="DC11" s="142"/>
      <c r="DD11" s="143"/>
      <c r="DE11" s="142"/>
      <c r="DF11" s="143"/>
      <c r="DG11" s="145"/>
      <c r="DH11" s="142"/>
      <c r="DI11" s="143"/>
      <c r="DJ11" s="142"/>
      <c r="DK11" s="143"/>
      <c r="DL11" s="142"/>
      <c r="DM11" s="143"/>
      <c r="DN11" s="142"/>
      <c r="DO11" s="143"/>
      <c r="DP11" s="142"/>
      <c r="DQ11" s="143"/>
      <c r="DR11" s="142"/>
      <c r="DS11" s="143"/>
      <c r="DT11" s="142"/>
      <c r="DU11" s="143"/>
      <c r="DV11" s="142"/>
      <c r="DW11" s="143"/>
      <c r="DX11" s="142"/>
      <c r="DY11" s="143"/>
      <c r="DZ11" s="142"/>
      <c r="EA11" s="143"/>
      <c r="EB11" s="142"/>
      <c r="EC11" s="143"/>
      <c r="ED11" s="142"/>
      <c r="EE11" s="143"/>
      <c r="EF11" s="142"/>
      <c r="EG11" s="143"/>
      <c r="EH11" s="142"/>
      <c r="EI11" s="143"/>
      <c r="EJ11" s="142"/>
      <c r="EK11" s="143"/>
      <c r="EL11" s="142"/>
      <c r="EM11" s="143"/>
      <c r="EN11" s="142"/>
      <c r="EO11" s="143"/>
      <c r="EP11" s="142"/>
      <c r="EQ11" s="143"/>
      <c r="ER11" s="142"/>
      <c r="ES11" s="143"/>
      <c r="ET11" s="142"/>
      <c r="EU11" s="143"/>
      <c r="EV11" s="142"/>
      <c r="EW11" s="143"/>
      <c r="EX11" s="142"/>
      <c r="EY11" s="143"/>
      <c r="EZ11" s="142"/>
      <c r="FA11" s="143"/>
      <c r="FB11" s="142"/>
      <c r="FC11" s="143"/>
      <c r="FD11" s="136">
        <f t="shared" si="0"/>
        <v>0</v>
      </c>
      <c r="FE11" s="136">
        <f t="shared" si="1"/>
        <v>0</v>
      </c>
      <c r="FF11" s="137" t="str">
        <f t="shared" si="2"/>
        <v>Bravo!!!</v>
      </c>
      <c r="FG11" s="235"/>
      <c r="FH11" s="235"/>
      <c r="FI11" s="235"/>
    </row>
    <row r="12" spans="1:165" x14ac:dyDescent="0.4">
      <c r="A12" s="138">
        <v>6</v>
      </c>
      <c r="B12" s="139"/>
      <c r="C12" s="139"/>
      <c r="D12" s="140"/>
      <c r="E12" s="141"/>
      <c r="F12" s="142"/>
      <c r="G12" s="143"/>
      <c r="H12" s="142"/>
      <c r="I12" s="143"/>
      <c r="J12" s="144"/>
      <c r="K12" s="143"/>
      <c r="L12" s="145"/>
      <c r="M12" s="145"/>
      <c r="N12" s="142"/>
      <c r="O12" s="143"/>
      <c r="P12" s="145"/>
      <c r="Q12" s="145"/>
      <c r="R12" s="142"/>
      <c r="S12" s="143"/>
      <c r="T12" s="145"/>
      <c r="U12" s="145"/>
      <c r="V12" s="142"/>
      <c r="W12" s="143"/>
      <c r="X12" s="145"/>
      <c r="Y12" s="142"/>
      <c r="Z12" s="143"/>
      <c r="AA12" s="142"/>
      <c r="AB12" s="143"/>
      <c r="AC12" s="142"/>
      <c r="AD12" s="143"/>
      <c r="AE12" s="145"/>
      <c r="AF12" s="145"/>
      <c r="AG12" s="142"/>
      <c r="AH12" s="143"/>
      <c r="AI12" s="142"/>
      <c r="AJ12" s="143"/>
      <c r="AK12" s="145"/>
      <c r="AL12" s="142"/>
      <c r="AM12" s="143"/>
      <c r="AN12" s="145"/>
      <c r="AO12" s="142"/>
      <c r="AP12" s="143"/>
      <c r="AQ12" s="142"/>
      <c r="AR12" s="143"/>
      <c r="AS12" s="142"/>
      <c r="AT12" s="143"/>
      <c r="AU12" s="142"/>
      <c r="AV12" s="143"/>
      <c r="AW12" s="142"/>
      <c r="AX12" s="143"/>
      <c r="AY12" s="142"/>
      <c r="AZ12" s="143"/>
      <c r="BA12" s="142"/>
      <c r="BB12" s="143"/>
      <c r="BC12" s="145"/>
      <c r="BD12" s="142"/>
      <c r="BE12" s="143"/>
      <c r="BF12" s="145"/>
      <c r="BG12" s="142"/>
      <c r="BH12" s="143"/>
      <c r="BI12" s="145"/>
      <c r="BJ12" s="142"/>
      <c r="BK12" s="143"/>
      <c r="BL12" s="145"/>
      <c r="BM12" s="142"/>
      <c r="BN12" s="143"/>
      <c r="BO12" s="145"/>
      <c r="BP12" s="142"/>
      <c r="BQ12" s="143"/>
      <c r="BR12" s="145"/>
      <c r="BS12" s="142"/>
      <c r="BT12" s="143"/>
      <c r="BU12" s="142"/>
      <c r="BV12" s="143"/>
      <c r="BW12" s="145"/>
      <c r="BX12" s="142"/>
      <c r="BY12" s="143"/>
      <c r="BZ12" s="142"/>
      <c r="CA12" s="143"/>
      <c r="CB12" s="142"/>
      <c r="CC12" s="143"/>
      <c r="CD12" s="145"/>
      <c r="CE12" s="142"/>
      <c r="CF12" s="143"/>
      <c r="CG12" s="145"/>
      <c r="CH12" s="142"/>
      <c r="CI12" s="143"/>
      <c r="CJ12" s="145"/>
      <c r="CK12" s="142"/>
      <c r="CL12" s="143"/>
      <c r="CM12" s="142"/>
      <c r="CN12" s="143"/>
      <c r="CO12" s="145"/>
      <c r="CP12" s="142"/>
      <c r="CQ12" s="143"/>
      <c r="CR12" s="142"/>
      <c r="CS12" s="143"/>
      <c r="CT12" s="142"/>
      <c r="CU12" s="143"/>
      <c r="CV12" s="142"/>
      <c r="CW12" s="143"/>
      <c r="CX12" s="145"/>
      <c r="CY12" s="142"/>
      <c r="CZ12" s="143"/>
      <c r="DA12" s="142"/>
      <c r="DB12" s="143"/>
      <c r="DC12" s="142"/>
      <c r="DD12" s="143"/>
      <c r="DE12" s="142"/>
      <c r="DF12" s="143"/>
      <c r="DG12" s="145"/>
      <c r="DH12" s="142"/>
      <c r="DI12" s="143"/>
      <c r="DJ12" s="142"/>
      <c r="DK12" s="143"/>
      <c r="DL12" s="142"/>
      <c r="DM12" s="143"/>
      <c r="DN12" s="142"/>
      <c r="DO12" s="143"/>
      <c r="DP12" s="142"/>
      <c r="DQ12" s="143"/>
      <c r="DR12" s="142"/>
      <c r="DS12" s="143"/>
      <c r="DT12" s="142"/>
      <c r="DU12" s="143"/>
      <c r="DV12" s="142"/>
      <c r="DW12" s="143"/>
      <c r="DX12" s="142"/>
      <c r="DY12" s="143"/>
      <c r="DZ12" s="142"/>
      <c r="EA12" s="143"/>
      <c r="EB12" s="142"/>
      <c r="EC12" s="143"/>
      <c r="ED12" s="142"/>
      <c r="EE12" s="143"/>
      <c r="EF12" s="142"/>
      <c r="EG12" s="143"/>
      <c r="EH12" s="142"/>
      <c r="EI12" s="143"/>
      <c r="EJ12" s="142"/>
      <c r="EK12" s="143"/>
      <c r="EL12" s="142"/>
      <c r="EM12" s="143"/>
      <c r="EN12" s="142"/>
      <c r="EO12" s="143"/>
      <c r="EP12" s="142"/>
      <c r="EQ12" s="143"/>
      <c r="ER12" s="142"/>
      <c r="ES12" s="143"/>
      <c r="ET12" s="142"/>
      <c r="EU12" s="143"/>
      <c r="EV12" s="142"/>
      <c r="EW12" s="143"/>
      <c r="EX12" s="142"/>
      <c r="EY12" s="143"/>
      <c r="EZ12" s="142"/>
      <c r="FA12" s="143"/>
      <c r="FB12" s="142"/>
      <c r="FC12" s="143"/>
      <c r="FD12" s="136">
        <f t="shared" si="0"/>
        <v>0</v>
      </c>
      <c r="FE12" s="136">
        <f t="shared" si="1"/>
        <v>0</v>
      </c>
      <c r="FF12" s="137" t="str">
        <f t="shared" si="2"/>
        <v>Bravo!!!</v>
      </c>
      <c r="FG12" s="235"/>
      <c r="FH12" s="235"/>
      <c r="FI12" s="235"/>
    </row>
    <row r="13" spans="1:165" x14ac:dyDescent="0.4">
      <c r="A13" s="138">
        <v>7</v>
      </c>
      <c r="B13" s="139"/>
      <c r="C13" s="139"/>
      <c r="D13" s="140"/>
      <c r="E13" s="141"/>
      <c r="F13" s="142"/>
      <c r="G13" s="143"/>
      <c r="H13" s="142"/>
      <c r="I13" s="143"/>
      <c r="J13" s="144"/>
      <c r="K13" s="143"/>
      <c r="L13" s="145"/>
      <c r="M13" s="145"/>
      <c r="N13" s="142"/>
      <c r="O13" s="143"/>
      <c r="P13" s="145"/>
      <c r="Q13" s="145"/>
      <c r="R13" s="142"/>
      <c r="S13" s="143"/>
      <c r="T13" s="145"/>
      <c r="U13" s="145"/>
      <c r="V13" s="142"/>
      <c r="W13" s="143"/>
      <c r="X13" s="145"/>
      <c r="Y13" s="142"/>
      <c r="Z13" s="143"/>
      <c r="AA13" s="142"/>
      <c r="AB13" s="143"/>
      <c r="AC13" s="142"/>
      <c r="AD13" s="143"/>
      <c r="AE13" s="145"/>
      <c r="AF13" s="145"/>
      <c r="AG13" s="142"/>
      <c r="AH13" s="143"/>
      <c r="AI13" s="142"/>
      <c r="AJ13" s="143"/>
      <c r="AK13" s="145"/>
      <c r="AL13" s="142"/>
      <c r="AM13" s="143"/>
      <c r="AN13" s="145"/>
      <c r="AO13" s="142"/>
      <c r="AP13" s="143"/>
      <c r="AQ13" s="142"/>
      <c r="AR13" s="143"/>
      <c r="AS13" s="142"/>
      <c r="AT13" s="143"/>
      <c r="AU13" s="142"/>
      <c r="AV13" s="143"/>
      <c r="AW13" s="142"/>
      <c r="AX13" s="143"/>
      <c r="AY13" s="142"/>
      <c r="AZ13" s="143"/>
      <c r="BA13" s="142"/>
      <c r="BB13" s="143"/>
      <c r="BC13" s="145"/>
      <c r="BD13" s="142"/>
      <c r="BE13" s="143"/>
      <c r="BF13" s="145"/>
      <c r="BG13" s="142"/>
      <c r="BH13" s="143"/>
      <c r="BI13" s="145"/>
      <c r="BJ13" s="142"/>
      <c r="BK13" s="143"/>
      <c r="BL13" s="145"/>
      <c r="BM13" s="142"/>
      <c r="BN13" s="143"/>
      <c r="BO13" s="145"/>
      <c r="BP13" s="142"/>
      <c r="BQ13" s="143"/>
      <c r="BR13" s="145"/>
      <c r="BS13" s="142"/>
      <c r="BT13" s="143"/>
      <c r="BU13" s="142"/>
      <c r="BV13" s="143"/>
      <c r="BW13" s="145"/>
      <c r="BX13" s="142"/>
      <c r="BY13" s="143"/>
      <c r="BZ13" s="142"/>
      <c r="CA13" s="143"/>
      <c r="CB13" s="142"/>
      <c r="CC13" s="143"/>
      <c r="CD13" s="145"/>
      <c r="CE13" s="142"/>
      <c r="CF13" s="143"/>
      <c r="CG13" s="145"/>
      <c r="CH13" s="142"/>
      <c r="CI13" s="143"/>
      <c r="CJ13" s="145"/>
      <c r="CK13" s="142"/>
      <c r="CL13" s="143"/>
      <c r="CM13" s="142"/>
      <c r="CN13" s="143"/>
      <c r="CO13" s="145"/>
      <c r="CP13" s="142"/>
      <c r="CQ13" s="143"/>
      <c r="CR13" s="142"/>
      <c r="CS13" s="143"/>
      <c r="CT13" s="142"/>
      <c r="CU13" s="143"/>
      <c r="CV13" s="142"/>
      <c r="CW13" s="143"/>
      <c r="CX13" s="145"/>
      <c r="CY13" s="142"/>
      <c r="CZ13" s="143"/>
      <c r="DA13" s="142"/>
      <c r="DB13" s="143"/>
      <c r="DC13" s="142"/>
      <c r="DD13" s="143"/>
      <c r="DE13" s="142"/>
      <c r="DF13" s="143"/>
      <c r="DG13" s="145"/>
      <c r="DH13" s="142"/>
      <c r="DI13" s="143"/>
      <c r="DJ13" s="142"/>
      <c r="DK13" s="143"/>
      <c r="DL13" s="142"/>
      <c r="DM13" s="143"/>
      <c r="DN13" s="142"/>
      <c r="DO13" s="143"/>
      <c r="DP13" s="142"/>
      <c r="DQ13" s="143"/>
      <c r="DR13" s="142"/>
      <c r="DS13" s="143"/>
      <c r="DT13" s="142"/>
      <c r="DU13" s="143"/>
      <c r="DV13" s="142"/>
      <c r="DW13" s="143"/>
      <c r="DX13" s="142"/>
      <c r="DY13" s="143"/>
      <c r="DZ13" s="142"/>
      <c r="EA13" s="143"/>
      <c r="EB13" s="142"/>
      <c r="EC13" s="143"/>
      <c r="ED13" s="142"/>
      <c r="EE13" s="143"/>
      <c r="EF13" s="142"/>
      <c r="EG13" s="143"/>
      <c r="EH13" s="142"/>
      <c r="EI13" s="143"/>
      <c r="EJ13" s="142"/>
      <c r="EK13" s="143"/>
      <c r="EL13" s="142"/>
      <c r="EM13" s="143"/>
      <c r="EN13" s="142"/>
      <c r="EO13" s="143"/>
      <c r="EP13" s="142"/>
      <c r="EQ13" s="143"/>
      <c r="ER13" s="142"/>
      <c r="ES13" s="143"/>
      <c r="ET13" s="142"/>
      <c r="EU13" s="143"/>
      <c r="EV13" s="142"/>
      <c r="EW13" s="143"/>
      <c r="EX13" s="142"/>
      <c r="EY13" s="143"/>
      <c r="EZ13" s="142"/>
      <c r="FA13" s="143"/>
      <c r="FB13" s="142"/>
      <c r="FC13" s="143"/>
      <c r="FD13" s="136">
        <f t="shared" si="0"/>
        <v>0</v>
      </c>
      <c r="FE13" s="136">
        <f t="shared" si="1"/>
        <v>0</v>
      </c>
      <c r="FF13" s="137" t="str">
        <f t="shared" si="2"/>
        <v>Bravo!!!</v>
      </c>
      <c r="FG13" s="235"/>
      <c r="FH13" s="235"/>
      <c r="FI13" s="235"/>
    </row>
    <row r="14" spans="1:165" x14ac:dyDescent="0.4">
      <c r="A14" s="138">
        <v>8</v>
      </c>
      <c r="B14" s="139"/>
      <c r="C14" s="139"/>
      <c r="D14" s="140"/>
      <c r="E14" s="141"/>
      <c r="F14" s="142"/>
      <c r="G14" s="143"/>
      <c r="H14" s="142"/>
      <c r="I14" s="143"/>
      <c r="J14" s="144"/>
      <c r="K14" s="143"/>
      <c r="L14" s="145"/>
      <c r="M14" s="145"/>
      <c r="N14" s="142"/>
      <c r="O14" s="143"/>
      <c r="P14" s="145"/>
      <c r="Q14" s="145"/>
      <c r="R14" s="142"/>
      <c r="S14" s="143"/>
      <c r="T14" s="145"/>
      <c r="U14" s="145"/>
      <c r="V14" s="142"/>
      <c r="W14" s="143"/>
      <c r="X14" s="145"/>
      <c r="Y14" s="142"/>
      <c r="Z14" s="143"/>
      <c r="AA14" s="142"/>
      <c r="AB14" s="143"/>
      <c r="AC14" s="142"/>
      <c r="AD14" s="143"/>
      <c r="AE14" s="145"/>
      <c r="AF14" s="145"/>
      <c r="AG14" s="142"/>
      <c r="AH14" s="143"/>
      <c r="AI14" s="142"/>
      <c r="AJ14" s="143"/>
      <c r="AK14" s="145"/>
      <c r="AL14" s="142"/>
      <c r="AM14" s="143"/>
      <c r="AN14" s="145"/>
      <c r="AO14" s="142"/>
      <c r="AP14" s="143"/>
      <c r="AQ14" s="142"/>
      <c r="AR14" s="143"/>
      <c r="AS14" s="142"/>
      <c r="AT14" s="143"/>
      <c r="AU14" s="142"/>
      <c r="AV14" s="143"/>
      <c r="AW14" s="142"/>
      <c r="AX14" s="143"/>
      <c r="AY14" s="142"/>
      <c r="AZ14" s="143"/>
      <c r="BA14" s="142"/>
      <c r="BB14" s="143"/>
      <c r="BC14" s="145"/>
      <c r="BD14" s="142"/>
      <c r="BE14" s="143"/>
      <c r="BF14" s="145"/>
      <c r="BG14" s="142"/>
      <c r="BH14" s="143"/>
      <c r="BI14" s="145"/>
      <c r="BJ14" s="142"/>
      <c r="BK14" s="143"/>
      <c r="BL14" s="145"/>
      <c r="BM14" s="142"/>
      <c r="BN14" s="143"/>
      <c r="BO14" s="145"/>
      <c r="BP14" s="142"/>
      <c r="BQ14" s="143"/>
      <c r="BR14" s="145"/>
      <c r="BS14" s="142"/>
      <c r="BT14" s="143"/>
      <c r="BU14" s="142"/>
      <c r="BV14" s="143"/>
      <c r="BW14" s="145"/>
      <c r="BX14" s="142"/>
      <c r="BY14" s="143"/>
      <c r="BZ14" s="142"/>
      <c r="CA14" s="143"/>
      <c r="CB14" s="142"/>
      <c r="CC14" s="143"/>
      <c r="CD14" s="145"/>
      <c r="CE14" s="142"/>
      <c r="CF14" s="143"/>
      <c r="CG14" s="145"/>
      <c r="CH14" s="142"/>
      <c r="CI14" s="143"/>
      <c r="CJ14" s="145"/>
      <c r="CK14" s="142"/>
      <c r="CL14" s="143"/>
      <c r="CM14" s="142"/>
      <c r="CN14" s="143"/>
      <c r="CO14" s="145"/>
      <c r="CP14" s="142"/>
      <c r="CQ14" s="143"/>
      <c r="CR14" s="142"/>
      <c r="CS14" s="143"/>
      <c r="CT14" s="142"/>
      <c r="CU14" s="143"/>
      <c r="CV14" s="142"/>
      <c r="CW14" s="143"/>
      <c r="CX14" s="145"/>
      <c r="CY14" s="142"/>
      <c r="CZ14" s="143"/>
      <c r="DA14" s="142"/>
      <c r="DB14" s="143"/>
      <c r="DC14" s="142"/>
      <c r="DD14" s="143"/>
      <c r="DE14" s="142"/>
      <c r="DF14" s="143"/>
      <c r="DG14" s="145"/>
      <c r="DH14" s="142"/>
      <c r="DI14" s="143"/>
      <c r="DJ14" s="142"/>
      <c r="DK14" s="143"/>
      <c r="DL14" s="142"/>
      <c r="DM14" s="143"/>
      <c r="DN14" s="142"/>
      <c r="DO14" s="143"/>
      <c r="DP14" s="142"/>
      <c r="DQ14" s="143"/>
      <c r="DR14" s="142"/>
      <c r="DS14" s="143"/>
      <c r="DT14" s="142"/>
      <c r="DU14" s="143"/>
      <c r="DV14" s="142"/>
      <c r="DW14" s="143"/>
      <c r="DX14" s="142"/>
      <c r="DY14" s="143"/>
      <c r="DZ14" s="142"/>
      <c r="EA14" s="143"/>
      <c r="EB14" s="142"/>
      <c r="EC14" s="143"/>
      <c r="ED14" s="142"/>
      <c r="EE14" s="143"/>
      <c r="EF14" s="142"/>
      <c r="EG14" s="143"/>
      <c r="EH14" s="142"/>
      <c r="EI14" s="143"/>
      <c r="EJ14" s="142"/>
      <c r="EK14" s="143"/>
      <c r="EL14" s="142"/>
      <c r="EM14" s="143"/>
      <c r="EN14" s="142"/>
      <c r="EO14" s="143"/>
      <c r="EP14" s="142"/>
      <c r="EQ14" s="143"/>
      <c r="ER14" s="142"/>
      <c r="ES14" s="143"/>
      <c r="ET14" s="142"/>
      <c r="EU14" s="143"/>
      <c r="EV14" s="142"/>
      <c r="EW14" s="143"/>
      <c r="EX14" s="142"/>
      <c r="EY14" s="143"/>
      <c r="EZ14" s="142"/>
      <c r="FA14" s="143"/>
      <c r="FB14" s="142"/>
      <c r="FC14" s="143"/>
      <c r="FD14" s="136">
        <f t="shared" si="0"/>
        <v>0</v>
      </c>
      <c r="FE14" s="136">
        <f t="shared" si="1"/>
        <v>0</v>
      </c>
      <c r="FF14" s="137" t="str">
        <f t="shared" si="2"/>
        <v>Bravo!!!</v>
      </c>
      <c r="FG14" s="235"/>
      <c r="FH14" s="235"/>
      <c r="FI14" s="235"/>
    </row>
    <row r="15" spans="1:165" x14ac:dyDescent="0.4">
      <c r="A15" s="138">
        <v>9</v>
      </c>
      <c r="B15" s="139"/>
      <c r="C15" s="139"/>
      <c r="D15" s="140"/>
      <c r="E15" s="141"/>
      <c r="F15" s="142"/>
      <c r="G15" s="143"/>
      <c r="H15" s="142"/>
      <c r="I15" s="143"/>
      <c r="J15" s="144"/>
      <c r="K15" s="143"/>
      <c r="L15" s="145"/>
      <c r="M15" s="145"/>
      <c r="N15" s="142"/>
      <c r="O15" s="143"/>
      <c r="P15" s="145"/>
      <c r="Q15" s="145"/>
      <c r="R15" s="142"/>
      <c r="S15" s="143"/>
      <c r="T15" s="145"/>
      <c r="U15" s="145"/>
      <c r="V15" s="142"/>
      <c r="W15" s="143"/>
      <c r="X15" s="145"/>
      <c r="Y15" s="142"/>
      <c r="Z15" s="143"/>
      <c r="AA15" s="142"/>
      <c r="AB15" s="143"/>
      <c r="AC15" s="142"/>
      <c r="AD15" s="143"/>
      <c r="AE15" s="145"/>
      <c r="AF15" s="145"/>
      <c r="AG15" s="142"/>
      <c r="AH15" s="143"/>
      <c r="AI15" s="142"/>
      <c r="AJ15" s="143"/>
      <c r="AK15" s="145"/>
      <c r="AL15" s="142"/>
      <c r="AM15" s="143"/>
      <c r="AN15" s="145"/>
      <c r="AO15" s="142"/>
      <c r="AP15" s="143"/>
      <c r="AQ15" s="142"/>
      <c r="AR15" s="143"/>
      <c r="AS15" s="142"/>
      <c r="AT15" s="143"/>
      <c r="AU15" s="142"/>
      <c r="AV15" s="143"/>
      <c r="AW15" s="142"/>
      <c r="AX15" s="143"/>
      <c r="AY15" s="142"/>
      <c r="AZ15" s="143"/>
      <c r="BA15" s="142"/>
      <c r="BB15" s="143"/>
      <c r="BC15" s="145"/>
      <c r="BD15" s="142"/>
      <c r="BE15" s="143"/>
      <c r="BF15" s="145"/>
      <c r="BG15" s="142"/>
      <c r="BH15" s="143"/>
      <c r="BI15" s="145"/>
      <c r="BJ15" s="142"/>
      <c r="BK15" s="143"/>
      <c r="BL15" s="145"/>
      <c r="BM15" s="142"/>
      <c r="BN15" s="143"/>
      <c r="BO15" s="145"/>
      <c r="BP15" s="142"/>
      <c r="BQ15" s="143"/>
      <c r="BR15" s="145"/>
      <c r="BS15" s="142"/>
      <c r="BT15" s="143"/>
      <c r="BU15" s="142"/>
      <c r="BV15" s="143"/>
      <c r="BW15" s="145"/>
      <c r="BX15" s="142"/>
      <c r="BY15" s="143"/>
      <c r="BZ15" s="142"/>
      <c r="CA15" s="143"/>
      <c r="CB15" s="142"/>
      <c r="CC15" s="143"/>
      <c r="CD15" s="145"/>
      <c r="CE15" s="142"/>
      <c r="CF15" s="143"/>
      <c r="CG15" s="145"/>
      <c r="CH15" s="142"/>
      <c r="CI15" s="143"/>
      <c r="CJ15" s="145"/>
      <c r="CK15" s="142"/>
      <c r="CL15" s="143"/>
      <c r="CM15" s="142"/>
      <c r="CN15" s="143"/>
      <c r="CO15" s="145"/>
      <c r="CP15" s="142"/>
      <c r="CQ15" s="143"/>
      <c r="CR15" s="142"/>
      <c r="CS15" s="143"/>
      <c r="CT15" s="142"/>
      <c r="CU15" s="143"/>
      <c r="CV15" s="142"/>
      <c r="CW15" s="143"/>
      <c r="CX15" s="145"/>
      <c r="CY15" s="142"/>
      <c r="CZ15" s="143"/>
      <c r="DA15" s="142"/>
      <c r="DB15" s="143"/>
      <c r="DC15" s="142"/>
      <c r="DD15" s="143"/>
      <c r="DE15" s="142"/>
      <c r="DF15" s="143"/>
      <c r="DG15" s="145"/>
      <c r="DH15" s="142"/>
      <c r="DI15" s="143"/>
      <c r="DJ15" s="142"/>
      <c r="DK15" s="143"/>
      <c r="DL15" s="142"/>
      <c r="DM15" s="143"/>
      <c r="DN15" s="142"/>
      <c r="DO15" s="143"/>
      <c r="DP15" s="142"/>
      <c r="DQ15" s="143"/>
      <c r="DR15" s="142"/>
      <c r="DS15" s="143"/>
      <c r="DT15" s="142"/>
      <c r="DU15" s="143"/>
      <c r="DV15" s="142"/>
      <c r="DW15" s="143"/>
      <c r="DX15" s="142"/>
      <c r="DY15" s="143"/>
      <c r="DZ15" s="142"/>
      <c r="EA15" s="143"/>
      <c r="EB15" s="142"/>
      <c r="EC15" s="143"/>
      <c r="ED15" s="142"/>
      <c r="EE15" s="143"/>
      <c r="EF15" s="142"/>
      <c r="EG15" s="143"/>
      <c r="EH15" s="142"/>
      <c r="EI15" s="143"/>
      <c r="EJ15" s="142"/>
      <c r="EK15" s="143"/>
      <c r="EL15" s="142"/>
      <c r="EM15" s="143"/>
      <c r="EN15" s="142"/>
      <c r="EO15" s="143"/>
      <c r="EP15" s="142"/>
      <c r="EQ15" s="143"/>
      <c r="ER15" s="142"/>
      <c r="ES15" s="143"/>
      <c r="ET15" s="142"/>
      <c r="EU15" s="143"/>
      <c r="EV15" s="142"/>
      <c r="EW15" s="143"/>
      <c r="EX15" s="142"/>
      <c r="EY15" s="143"/>
      <c r="EZ15" s="142"/>
      <c r="FA15" s="143"/>
      <c r="FB15" s="142"/>
      <c r="FC15" s="143"/>
      <c r="FD15" s="136">
        <f t="shared" si="0"/>
        <v>0</v>
      </c>
      <c r="FE15" s="136">
        <f t="shared" si="1"/>
        <v>0</v>
      </c>
      <c r="FF15" s="137" t="str">
        <f t="shared" si="2"/>
        <v>Bravo!!!</v>
      </c>
      <c r="FG15" s="235"/>
      <c r="FH15" s="235"/>
      <c r="FI15" s="235"/>
    </row>
    <row r="16" spans="1:165" x14ac:dyDescent="0.4">
      <c r="A16" s="138">
        <v>10</v>
      </c>
      <c r="B16" s="139"/>
      <c r="C16" s="139"/>
      <c r="D16" s="140"/>
      <c r="E16" s="141"/>
      <c r="F16" s="142"/>
      <c r="G16" s="143"/>
      <c r="H16" s="142"/>
      <c r="I16" s="143"/>
      <c r="J16" s="144"/>
      <c r="K16" s="143"/>
      <c r="L16" s="145"/>
      <c r="M16" s="145"/>
      <c r="N16" s="142"/>
      <c r="O16" s="143"/>
      <c r="P16" s="145"/>
      <c r="Q16" s="145"/>
      <c r="R16" s="142"/>
      <c r="S16" s="143"/>
      <c r="T16" s="145"/>
      <c r="U16" s="145"/>
      <c r="V16" s="142"/>
      <c r="W16" s="143"/>
      <c r="X16" s="145"/>
      <c r="Y16" s="142"/>
      <c r="Z16" s="143"/>
      <c r="AA16" s="142"/>
      <c r="AB16" s="143"/>
      <c r="AC16" s="142"/>
      <c r="AD16" s="143"/>
      <c r="AE16" s="145"/>
      <c r="AF16" s="145"/>
      <c r="AG16" s="142"/>
      <c r="AH16" s="143"/>
      <c r="AI16" s="142"/>
      <c r="AJ16" s="143"/>
      <c r="AK16" s="145"/>
      <c r="AL16" s="142"/>
      <c r="AM16" s="143"/>
      <c r="AN16" s="145"/>
      <c r="AO16" s="142"/>
      <c r="AP16" s="143"/>
      <c r="AQ16" s="142"/>
      <c r="AR16" s="143"/>
      <c r="AS16" s="142"/>
      <c r="AT16" s="143"/>
      <c r="AU16" s="142"/>
      <c r="AV16" s="143"/>
      <c r="AW16" s="142"/>
      <c r="AX16" s="143"/>
      <c r="AY16" s="142"/>
      <c r="AZ16" s="143"/>
      <c r="BA16" s="142"/>
      <c r="BB16" s="143"/>
      <c r="BC16" s="145"/>
      <c r="BD16" s="142"/>
      <c r="BE16" s="143"/>
      <c r="BF16" s="145"/>
      <c r="BG16" s="142"/>
      <c r="BH16" s="143"/>
      <c r="BI16" s="145"/>
      <c r="BJ16" s="142"/>
      <c r="BK16" s="143"/>
      <c r="BL16" s="145"/>
      <c r="BM16" s="142"/>
      <c r="BN16" s="143"/>
      <c r="BO16" s="145"/>
      <c r="BP16" s="142"/>
      <c r="BQ16" s="143"/>
      <c r="BR16" s="145"/>
      <c r="BS16" s="142"/>
      <c r="BT16" s="143"/>
      <c r="BU16" s="142"/>
      <c r="BV16" s="143"/>
      <c r="BW16" s="145"/>
      <c r="BX16" s="142"/>
      <c r="BY16" s="143"/>
      <c r="BZ16" s="142"/>
      <c r="CA16" s="143"/>
      <c r="CB16" s="142"/>
      <c r="CC16" s="143"/>
      <c r="CD16" s="145"/>
      <c r="CE16" s="142"/>
      <c r="CF16" s="143"/>
      <c r="CG16" s="145"/>
      <c r="CH16" s="142"/>
      <c r="CI16" s="143"/>
      <c r="CJ16" s="145"/>
      <c r="CK16" s="142"/>
      <c r="CL16" s="143"/>
      <c r="CM16" s="142"/>
      <c r="CN16" s="143"/>
      <c r="CO16" s="145"/>
      <c r="CP16" s="142"/>
      <c r="CQ16" s="143"/>
      <c r="CR16" s="142"/>
      <c r="CS16" s="143"/>
      <c r="CT16" s="142"/>
      <c r="CU16" s="143"/>
      <c r="CV16" s="142"/>
      <c r="CW16" s="143"/>
      <c r="CX16" s="145"/>
      <c r="CY16" s="142"/>
      <c r="CZ16" s="143"/>
      <c r="DA16" s="142"/>
      <c r="DB16" s="143"/>
      <c r="DC16" s="142"/>
      <c r="DD16" s="143"/>
      <c r="DE16" s="142"/>
      <c r="DF16" s="143"/>
      <c r="DG16" s="145"/>
      <c r="DH16" s="142"/>
      <c r="DI16" s="143"/>
      <c r="DJ16" s="142"/>
      <c r="DK16" s="143"/>
      <c r="DL16" s="142"/>
      <c r="DM16" s="143"/>
      <c r="DN16" s="142"/>
      <c r="DO16" s="143"/>
      <c r="DP16" s="142"/>
      <c r="DQ16" s="143"/>
      <c r="DR16" s="142"/>
      <c r="DS16" s="143"/>
      <c r="DT16" s="142"/>
      <c r="DU16" s="143"/>
      <c r="DV16" s="142"/>
      <c r="DW16" s="143"/>
      <c r="DX16" s="142"/>
      <c r="DY16" s="143"/>
      <c r="DZ16" s="142"/>
      <c r="EA16" s="143"/>
      <c r="EB16" s="142"/>
      <c r="EC16" s="143"/>
      <c r="ED16" s="142"/>
      <c r="EE16" s="143"/>
      <c r="EF16" s="142"/>
      <c r="EG16" s="143"/>
      <c r="EH16" s="142"/>
      <c r="EI16" s="143"/>
      <c r="EJ16" s="142"/>
      <c r="EK16" s="143"/>
      <c r="EL16" s="142"/>
      <c r="EM16" s="143"/>
      <c r="EN16" s="142"/>
      <c r="EO16" s="143"/>
      <c r="EP16" s="142"/>
      <c r="EQ16" s="143"/>
      <c r="ER16" s="142"/>
      <c r="ES16" s="143"/>
      <c r="ET16" s="142"/>
      <c r="EU16" s="143"/>
      <c r="EV16" s="142"/>
      <c r="EW16" s="143"/>
      <c r="EX16" s="142"/>
      <c r="EY16" s="143"/>
      <c r="EZ16" s="142"/>
      <c r="FA16" s="143"/>
      <c r="FB16" s="142"/>
      <c r="FC16" s="143"/>
      <c r="FD16" s="136">
        <f t="shared" si="0"/>
        <v>0</v>
      </c>
      <c r="FE16" s="136">
        <f t="shared" si="1"/>
        <v>0</v>
      </c>
      <c r="FF16" s="137" t="str">
        <f t="shared" si="2"/>
        <v>Bravo!!!</v>
      </c>
      <c r="FG16" s="235"/>
      <c r="FH16" s="235"/>
      <c r="FI16" s="235"/>
    </row>
    <row r="17" spans="1:165" x14ac:dyDescent="0.4">
      <c r="A17" s="138">
        <v>11</v>
      </c>
      <c r="B17" s="139"/>
      <c r="C17" s="139"/>
      <c r="D17" s="140"/>
      <c r="E17" s="141"/>
      <c r="F17" s="142"/>
      <c r="G17" s="143"/>
      <c r="H17" s="142"/>
      <c r="I17" s="143"/>
      <c r="J17" s="144"/>
      <c r="K17" s="143"/>
      <c r="L17" s="145"/>
      <c r="M17" s="145"/>
      <c r="N17" s="142"/>
      <c r="O17" s="143"/>
      <c r="P17" s="145"/>
      <c r="Q17" s="145"/>
      <c r="R17" s="142"/>
      <c r="S17" s="143"/>
      <c r="T17" s="145"/>
      <c r="U17" s="145"/>
      <c r="V17" s="142"/>
      <c r="W17" s="143"/>
      <c r="X17" s="145"/>
      <c r="Y17" s="142"/>
      <c r="Z17" s="143"/>
      <c r="AA17" s="142"/>
      <c r="AB17" s="143"/>
      <c r="AC17" s="142"/>
      <c r="AD17" s="143"/>
      <c r="AE17" s="145"/>
      <c r="AF17" s="145"/>
      <c r="AG17" s="142"/>
      <c r="AH17" s="143"/>
      <c r="AI17" s="142"/>
      <c r="AJ17" s="143"/>
      <c r="AK17" s="145"/>
      <c r="AL17" s="142"/>
      <c r="AM17" s="143"/>
      <c r="AN17" s="145"/>
      <c r="AO17" s="142"/>
      <c r="AP17" s="143"/>
      <c r="AQ17" s="142"/>
      <c r="AR17" s="143"/>
      <c r="AS17" s="142"/>
      <c r="AT17" s="143"/>
      <c r="AU17" s="142"/>
      <c r="AV17" s="143"/>
      <c r="AW17" s="142"/>
      <c r="AX17" s="143"/>
      <c r="AY17" s="142"/>
      <c r="AZ17" s="143"/>
      <c r="BA17" s="142"/>
      <c r="BB17" s="143"/>
      <c r="BC17" s="145"/>
      <c r="BD17" s="142"/>
      <c r="BE17" s="143"/>
      <c r="BF17" s="145"/>
      <c r="BG17" s="142"/>
      <c r="BH17" s="143"/>
      <c r="BI17" s="145"/>
      <c r="BJ17" s="142"/>
      <c r="BK17" s="143"/>
      <c r="BL17" s="145"/>
      <c r="BM17" s="142"/>
      <c r="BN17" s="143"/>
      <c r="BO17" s="145"/>
      <c r="BP17" s="142"/>
      <c r="BQ17" s="143"/>
      <c r="BR17" s="145"/>
      <c r="BS17" s="142"/>
      <c r="BT17" s="143"/>
      <c r="BU17" s="142"/>
      <c r="BV17" s="143"/>
      <c r="BW17" s="145"/>
      <c r="BX17" s="142"/>
      <c r="BY17" s="143"/>
      <c r="BZ17" s="142"/>
      <c r="CA17" s="143"/>
      <c r="CB17" s="142"/>
      <c r="CC17" s="143"/>
      <c r="CD17" s="145"/>
      <c r="CE17" s="142"/>
      <c r="CF17" s="143"/>
      <c r="CG17" s="145"/>
      <c r="CH17" s="142"/>
      <c r="CI17" s="143"/>
      <c r="CJ17" s="145"/>
      <c r="CK17" s="142"/>
      <c r="CL17" s="143"/>
      <c r="CM17" s="142"/>
      <c r="CN17" s="143"/>
      <c r="CO17" s="145"/>
      <c r="CP17" s="142"/>
      <c r="CQ17" s="143"/>
      <c r="CR17" s="142"/>
      <c r="CS17" s="143"/>
      <c r="CT17" s="142"/>
      <c r="CU17" s="143"/>
      <c r="CV17" s="142"/>
      <c r="CW17" s="143"/>
      <c r="CX17" s="145"/>
      <c r="CY17" s="142"/>
      <c r="CZ17" s="143"/>
      <c r="DA17" s="142"/>
      <c r="DB17" s="143"/>
      <c r="DC17" s="142"/>
      <c r="DD17" s="143"/>
      <c r="DE17" s="142"/>
      <c r="DF17" s="143"/>
      <c r="DG17" s="145"/>
      <c r="DH17" s="142"/>
      <c r="DI17" s="143"/>
      <c r="DJ17" s="142"/>
      <c r="DK17" s="143"/>
      <c r="DL17" s="142"/>
      <c r="DM17" s="143"/>
      <c r="DN17" s="142"/>
      <c r="DO17" s="143"/>
      <c r="DP17" s="142"/>
      <c r="DQ17" s="143"/>
      <c r="DR17" s="142"/>
      <c r="DS17" s="143"/>
      <c r="DT17" s="142"/>
      <c r="DU17" s="143"/>
      <c r="DV17" s="142"/>
      <c r="DW17" s="143"/>
      <c r="DX17" s="142"/>
      <c r="DY17" s="143"/>
      <c r="DZ17" s="142"/>
      <c r="EA17" s="143"/>
      <c r="EB17" s="142"/>
      <c r="EC17" s="143"/>
      <c r="ED17" s="142"/>
      <c r="EE17" s="143"/>
      <c r="EF17" s="142"/>
      <c r="EG17" s="143"/>
      <c r="EH17" s="142"/>
      <c r="EI17" s="143"/>
      <c r="EJ17" s="142"/>
      <c r="EK17" s="143"/>
      <c r="EL17" s="142"/>
      <c r="EM17" s="143"/>
      <c r="EN17" s="142"/>
      <c r="EO17" s="143"/>
      <c r="EP17" s="142"/>
      <c r="EQ17" s="143"/>
      <c r="ER17" s="142"/>
      <c r="ES17" s="143"/>
      <c r="ET17" s="142"/>
      <c r="EU17" s="143"/>
      <c r="EV17" s="142"/>
      <c r="EW17" s="143"/>
      <c r="EX17" s="142"/>
      <c r="EY17" s="143"/>
      <c r="EZ17" s="142"/>
      <c r="FA17" s="143"/>
      <c r="FB17" s="142"/>
      <c r="FC17" s="143"/>
      <c r="FD17" s="136">
        <f t="shared" si="0"/>
        <v>0</v>
      </c>
      <c r="FE17" s="136">
        <f t="shared" si="1"/>
        <v>0</v>
      </c>
      <c r="FF17" s="137" t="str">
        <f t="shared" si="2"/>
        <v>Bravo!!!</v>
      </c>
      <c r="FG17" s="235"/>
      <c r="FH17" s="235"/>
      <c r="FI17" s="235"/>
    </row>
    <row r="18" spans="1:165" x14ac:dyDescent="0.4">
      <c r="A18" s="138">
        <v>12</v>
      </c>
      <c r="B18" s="139"/>
      <c r="C18" s="139"/>
      <c r="D18" s="140"/>
      <c r="E18" s="141"/>
      <c r="F18" s="142"/>
      <c r="G18" s="143"/>
      <c r="H18" s="142"/>
      <c r="I18" s="143"/>
      <c r="J18" s="144"/>
      <c r="K18" s="143"/>
      <c r="L18" s="145"/>
      <c r="M18" s="145"/>
      <c r="N18" s="142"/>
      <c r="O18" s="143"/>
      <c r="P18" s="145"/>
      <c r="Q18" s="145"/>
      <c r="R18" s="142"/>
      <c r="S18" s="143"/>
      <c r="T18" s="145"/>
      <c r="U18" s="145"/>
      <c r="V18" s="142"/>
      <c r="W18" s="143"/>
      <c r="X18" s="145"/>
      <c r="Y18" s="142"/>
      <c r="Z18" s="143"/>
      <c r="AA18" s="142"/>
      <c r="AB18" s="143"/>
      <c r="AC18" s="142"/>
      <c r="AD18" s="143"/>
      <c r="AE18" s="145"/>
      <c r="AF18" s="145"/>
      <c r="AG18" s="142"/>
      <c r="AH18" s="143"/>
      <c r="AI18" s="142"/>
      <c r="AJ18" s="143"/>
      <c r="AK18" s="145"/>
      <c r="AL18" s="142"/>
      <c r="AM18" s="143"/>
      <c r="AN18" s="145"/>
      <c r="AO18" s="142"/>
      <c r="AP18" s="143"/>
      <c r="AQ18" s="142"/>
      <c r="AR18" s="143"/>
      <c r="AS18" s="142"/>
      <c r="AT18" s="143"/>
      <c r="AU18" s="142"/>
      <c r="AV18" s="143"/>
      <c r="AW18" s="142"/>
      <c r="AX18" s="143"/>
      <c r="AY18" s="142"/>
      <c r="AZ18" s="143"/>
      <c r="BA18" s="142"/>
      <c r="BB18" s="143"/>
      <c r="BC18" s="145"/>
      <c r="BD18" s="142"/>
      <c r="BE18" s="143"/>
      <c r="BF18" s="145"/>
      <c r="BG18" s="142"/>
      <c r="BH18" s="143"/>
      <c r="BI18" s="145"/>
      <c r="BJ18" s="142"/>
      <c r="BK18" s="143"/>
      <c r="BL18" s="145"/>
      <c r="BM18" s="142"/>
      <c r="BN18" s="143"/>
      <c r="BO18" s="145"/>
      <c r="BP18" s="142"/>
      <c r="BQ18" s="143"/>
      <c r="BR18" s="145"/>
      <c r="BS18" s="142"/>
      <c r="BT18" s="143"/>
      <c r="BU18" s="142"/>
      <c r="BV18" s="143"/>
      <c r="BW18" s="145"/>
      <c r="BX18" s="142"/>
      <c r="BY18" s="143"/>
      <c r="BZ18" s="142"/>
      <c r="CA18" s="143"/>
      <c r="CB18" s="142"/>
      <c r="CC18" s="143"/>
      <c r="CD18" s="145"/>
      <c r="CE18" s="142"/>
      <c r="CF18" s="143"/>
      <c r="CG18" s="145"/>
      <c r="CH18" s="142"/>
      <c r="CI18" s="143"/>
      <c r="CJ18" s="145"/>
      <c r="CK18" s="142"/>
      <c r="CL18" s="143"/>
      <c r="CM18" s="142"/>
      <c r="CN18" s="143"/>
      <c r="CO18" s="145"/>
      <c r="CP18" s="142"/>
      <c r="CQ18" s="143"/>
      <c r="CR18" s="142"/>
      <c r="CS18" s="143"/>
      <c r="CT18" s="142"/>
      <c r="CU18" s="143"/>
      <c r="CV18" s="142"/>
      <c r="CW18" s="143"/>
      <c r="CX18" s="145"/>
      <c r="CY18" s="142"/>
      <c r="CZ18" s="143"/>
      <c r="DA18" s="142"/>
      <c r="DB18" s="143"/>
      <c r="DC18" s="142"/>
      <c r="DD18" s="143"/>
      <c r="DE18" s="142"/>
      <c r="DF18" s="143"/>
      <c r="DG18" s="145"/>
      <c r="DH18" s="142"/>
      <c r="DI18" s="143"/>
      <c r="DJ18" s="142"/>
      <c r="DK18" s="143"/>
      <c r="DL18" s="142"/>
      <c r="DM18" s="143"/>
      <c r="DN18" s="142"/>
      <c r="DO18" s="143"/>
      <c r="DP18" s="142"/>
      <c r="DQ18" s="143"/>
      <c r="DR18" s="142"/>
      <c r="DS18" s="143"/>
      <c r="DT18" s="142"/>
      <c r="DU18" s="143"/>
      <c r="DV18" s="142"/>
      <c r="DW18" s="143"/>
      <c r="DX18" s="142"/>
      <c r="DY18" s="143"/>
      <c r="DZ18" s="142"/>
      <c r="EA18" s="143"/>
      <c r="EB18" s="142"/>
      <c r="EC18" s="143"/>
      <c r="ED18" s="142"/>
      <c r="EE18" s="143"/>
      <c r="EF18" s="142"/>
      <c r="EG18" s="143"/>
      <c r="EH18" s="142"/>
      <c r="EI18" s="143"/>
      <c r="EJ18" s="142"/>
      <c r="EK18" s="143"/>
      <c r="EL18" s="142"/>
      <c r="EM18" s="143"/>
      <c r="EN18" s="142"/>
      <c r="EO18" s="143"/>
      <c r="EP18" s="142"/>
      <c r="EQ18" s="143"/>
      <c r="ER18" s="142"/>
      <c r="ES18" s="143"/>
      <c r="ET18" s="142"/>
      <c r="EU18" s="143"/>
      <c r="EV18" s="142"/>
      <c r="EW18" s="143"/>
      <c r="EX18" s="142"/>
      <c r="EY18" s="143"/>
      <c r="EZ18" s="142"/>
      <c r="FA18" s="143"/>
      <c r="FB18" s="142"/>
      <c r="FC18" s="143"/>
      <c r="FD18" s="136">
        <f t="shared" si="0"/>
        <v>0</v>
      </c>
      <c r="FE18" s="136">
        <f t="shared" si="1"/>
        <v>0</v>
      </c>
      <c r="FF18" s="137" t="str">
        <f t="shared" si="2"/>
        <v>Bravo!!!</v>
      </c>
      <c r="FG18" s="235"/>
      <c r="FH18" s="235"/>
      <c r="FI18" s="235"/>
    </row>
    <row r="19" spans="1:165" x14ac:dyDescent="0.4">
      <c r="A19" s="138">
        <v>13</v>
      </c>
      <c r="B19" s="139"/>
      <c r="C19" s="139"/>
      <c r="D19" s="140"/>
      <c r="E19" s="141"/>
      <c r="F19" s="142"/>
      <c r="G19" s="143"/>
      <c r="H19" s="142"/>
      <c r="I19" s="143"/>
      <c r="J19" s="144"/>
      <c r="K19" s="143"/>
      <c r="L19" s="145"/>
      <c r="M19" s="145"/>
      <c r="N19" s="142"/>
      <c r="O19" s="143"/>
      <c r="P19" s="145"/>
      <c r="Q19" s="145"/>
      <c r="R19" s="142"/>
      <c r="S19" s="143"/>
      <c r="T19" s="145"/>
      <c r="U19" s="145"/>
      <c r="V19" s="142"/>
      <c r="W19" s="143"/>
      <c r="X19" s="145"/>
      <c r="Y19" s="142"/>
      <c r="Z19" s="143"/>
      <c r="AA19" s="142"/>
      <c r="AB19" s="143"/>
      <c r="AC19" s="142"/>
      <c r="AD19" s="143"/>
      <c r="AE19" s="145"/>
      <c r="AF19" s="145"/>
      <c r="AG19" s="142"/>
      <c r="AH19" s="143"/>
      <c r="AI19" s="142"/>
      <c r="AJ19" s="143"/>
      <c r="AK19" s="145"/>
      <c r="AL19" s="142"/>
      <c r="AM19" s="143"/>
      <c r="AN19" s="145"/>
      <c r="AO19" s="142"/>
      <c r="AP19" s="143"/>
      <c r="AQ19" s="142"/>
      <c r="AR19" s="143"/>
      <c r="AS19" s="142"/>
      <c r="AT19" s="143"/>
      <c r="AU19" s="142"/>
      <c r="AV19" s="143"/>
      <c r="AW19" s="142"/>
      <c r="AX19" s="143"/>
      <c r="AY19" s="142"/>
      <c r="AZ19" s="143"/>
      <c r="BA19" s="142"/>
      <c r="BB19" s="143"/>
      <c r="BC19" s="145"/>
      <c r="BD19" s="142"/>
      <c r="BE19" s="143"/>
      <c r="BF19" s="145"/>
      <c r="BG19" s="142"/>
      <c r="BH19" s="143"/>
      <c r="BI19" s="145"/>
      <c r="BJ19" s="142"/>
      <c r="BK19" s="143"/>
      <c r="BL19" s="145"/>
      <c r="BM19" s="142"/>
      <c r="BN19" s="143"/>
      <c r="BO19" s="145"/>
      <c r="BP19" s="142"/>
      <c r="BQ19" s="143"/>
      <c r="BR19" s="145"/>
      <c r="BS19" s="142"/>
      <c r="BT19" s="143"/>
      <c r="BU19" s="142"/>
      <c r="BV19" s="143"/>
      <c r="BW19" s="145"/>
      <c r="BX19" s="142"/>
      <c r="BY19" s="143"/>
      <c r="BZ19" s="142"/>
      <c r="CA19" s="143"/>
      <c r="CB19" s="142"/>
      <c r="CC19" s="143"/>
      <c r="CD19" s="145"/>
      <c r="CE19" s="142"/>
      <c r="CF19" s="143"/>
      <c r="CG19" s="145"/>
      <c r="CH19" s="142"/>
      <c r="CI19" s="143"/>
      <c r="CJ19" s="145"/>
      <c r="CK19" s="142"/>
      <c r="CL19" s="143"/>
      <c r="CM19" s="142"/>
      <c r="CN19" s="143"/>
      <c r="CO19" s="145"/>
      <c r="CP19" s="142"/>
      <c r="CQ19" s="143"/>
      <c r="CR19" s="142"/>
      <c r="CS19" s="143"/>
      <c r="CT19" s="142"/>
      <c r="CU19" s="143"/>
      <c r="CV19" s="142"/>
      <c r="CW19" s="143"/>
      <c r="CX19" s="145"/>
      <c r="CY19" s="142"/>
      <c r="CZ19" s="143"/>
      <c r="DA19" s="142"/>
      <c r="DB19" s="143"/>
      <c r="DC19" s="142"/>
      <c r="DD19" s="143"/>
      <c r="DE19" s="142"/>
      <c r="DF19" s="143"/>
      <c r="DG19" s="145"/>
      <c r="DH19" s="142"/>
      <c r="DI19" s="143"/>
      <c r="DJ19" s="142"/>
      <c r="DK19" s="143"/>
      <c r="DL19" s="142"/>
      <c r="DM19" s="143"/>
      <c r="DN19" s="142"/>
      <c r="DO19" s="143"/>
      <c r="DP19" s="142"/>
      <c r="DQ19" s="143"/>
      <c r="DR19" s="142"/>
      <c r="DS19" s="143"/>
      <c r="DT19" s="142"/>
      <c r="DU19" s="143"/>
      <c r="DV19" s="142"/>
      <c r="DW19" s="143"/>
      <c r="DX19" s="142"/>
      <c r="DY19" s="143"/>
      <c r="DZ19" s="142"/>
      <c r="EA19" s="143"/>
      <c r="EB19" s="142"/>
      <c r="EC19" s="143"/>
      <c r="ED19" s="142"/>
      <c r="EE19" s="143"/>
      <c r="EF19" s="142"/>
      <c r="EG19" s="143"/>
      <c r="EH19" s="142"/>
      <c r="EI19" s="143"/>
      <c r="EJ19" s="142"/>
      <c r="EK19" s="143"/>
      <c r="EL19" s="142"/>
      <c r="EM19" s="143"/>
      <c r="EN19" s="142"/>
      <c r="EO19" s="143"/>
      <c r="EP19" s="142"/>
      <c r="EQ19" s="143"/>
      <c r="ER19" s="142"/>
      <c r="ES19" s="143"/>
      <c r="ET19" s="142"/>
      <c r="EU19" s="143"/>
      <c r="EV19" s="142"/>
      <c r="EW19" s="143"/>
      <c r="EX19" s="142"/>
      <c r="EY19" s="143"/>
      <c r="EZ19" s="142"/>
      <c r="FA19" s="143"/>
      <c r="FB19" s="142"/>
      <c r="FC19" s="143"/>
      <c r="FD19" s="136">
        <f t="shared" si="0"/>
        <v>0</v>
      </c>
      <c r="FE19" s="136">
        <f t="shared" si="1"/>
        <v>0</v>
      </c>
      <c r="FF19" s="137" t="str">
        <f t="shared" si="2"/>
        <v>Bravo!!!</v>
      </c>
      <c r="FG19" s="235"/>
      <c r="FH19" s="235"/>
      <c r="FI19" s="235"/>
    </row>
    <row r="20" spans="1:165" x14ac:dyDescent="0.4">
      <c r="A20" s="138">
        <v>14</v>
      </c>
      <c r="B20" s="139"/>
      <c r="C20" s="139"/>
      <c r="D20" s="140"/>
      <c r="E20" s="141"/>
      <c r="F20" s="142"/>
      <c r="G20" s="143"/>
      <c r="H20" s="142"/>
      <c r="I20" s="143"/>
      <c r="J20" s="144"/>
      <c r="K20" s="143"/>
      <c r="L20" s="145"/>
      <c r="M20" s="145"/>
      <c r="N20" s="142"/>
      <c r="O20" s="143"/>
      <c r="P20" s="145"/>
      <c r="Q20" s="145"/>
      <c r="R20" s="142"/>
      <c r="S20" s="143"/>
      <c r="T20" s="145"/>
      <c r="U20" s="145"/>
      <c r="V20" s="142"/>
      <c r="W20" s="143"/>
      <c r="X20" s="145"/>
      <c r="Y20" s="142"/>
      <c r="Z20" s="143"/>
      <c r="AA20" s="142"/>
      <c r="AB20" s="143"/>
      <c r="AC20" s="142"/>
      <c r="AD20" s="143"/>
      <c r="AE20" s="145"/>
      <c r="AF20" s="145"/>
      <c r="AG20" s="142"/>
      <c r="AH20" s="143"/>
      <c r="AI20" s="142"/>
      <c r="AJ20" s="143"/>
      <c r="AK20" s="145"/>
      <c r="AL20" s="142"/>
      <c r="AM20" s="143"/>
      <c r="AN20" s="145"/>
      <c r="AO20" s="142"/>
      <c r="AP20" s="143"/>
      <c r="AQ20" s="142"/>
      <c r="AR20" s="143"/>
      <c r="AS20" s="142"/>
      <c r="AT20" s="143"/>
      <c r="AU20" s="142"/>
      <c r="AV20" s="143"/>
      <c r="AW20" s="142"/>
      <c r="AX20" s="143"/>
      <c r="AY20" s="142"/>
      <c r="AZ20" s="143"/>
      <c r="BA20" s="142"/>
      <c r="BB20" s="143"/>
      <c r="BC20" s="145"/>
      <c r="BD20" s="142"/>
      <c r="BE20" s="143"/>
      <c r="BF20" s="145"/>
      <c r="BG20" s="142"/>
      <c r="BH20" s="143"/>
      <c r="BI20" s="145"/>
      <c r="BJ20" s="142"/>
      <c r="BK20" s="143"/>
      <c r="BL20" s="145"/>
      <c r="BM20" s="142"/>
      <c r="BN20" s="143"/>
      <c r="BO20" s="145"/>
      <c r="BP20" s="142"/>
      <c r="BQ20" s="143"/>
      <c r="BR20" s="145"/>
      <c r="BS20" s="142"/>
      <c r="BT20" s="143"/>
      <c r="BU20" s="142"/>
      <c r="BV20" s="143"/>
      <c r="BW20" s="145"/>
      <c r="BX20" s="142"/>
      <c r="BY20" s="143"/>
      <c r="BZ20" s="142"/>
      <c r="CA20" s="143"/>
      <c r="CB20" s="142"/>
      <c r="CC20" s="143"/>
      <c r="CD20" s="145"/>
      <c r="CE20" s="142"/>
      <c r="CF20" s="143"/>
      <c r="CG20" s="145"/>
      <c r="CH20" s="142"/>
      <c r="CI20" s="143"/>
      <c r="CJ20" s="145"/>
      <c r="CK20" s="142"/>
      <c r="CL20" s="143"/>
      <c r="CM20" s="142"/>
      <c r="CN20" s="143"/>
      <c r="CO20" s="145"/>
      <c r="CP20" s="142"/>
      <c r="CQ20" s="143"/>
      <c r="CR20" s="142"/>
      <c r="CS20" s="143"/>
      <c r="CT20" s="142"/>
      <c r="CU20" s="143"/>
      <c r="CV20" s="142"/>
      <c r="CW20" s="143"/>
      <c r="CX20" s="145"/>
      <c r="CY20" s="142"/>
      <c r="CZ20" s="143"/>
      <c r="DA20" s="142"/>
      <c r="DB20" s="143"/>
      <c r="DC20" s="142"/>
      <c r="DD20" s="143"/>
      <c r="DE20" s="142"/>
      <c r="DF20" s="143"/>
      <c r="DG20" s="145"/>
      <c r="DH20" s="142"/>
      <c r="DI20" s="143"/>
      <c r="DJ20" s="142"/>
      <c r="DK20" s="143"/>
      <c r="DL20" s="142"/>
      <c r="DM20" s="143"/>
      <c r="DN20" s="142"/>
      <c r="DO20" s="143"/>
      <c r="DP20" s="142"/>
      <c r="DQ20" s="143"/>
      <c r="DR20" s="142"/>
      <c r="DS20" s="143"/>
      <c r="DT20" s="142"/>
      <c r="DU20" s="143"/>
      <c r="DV20" s="142"/>
      <c r="DW20" s="143"/>
      <c r="DX20" s="142"/>
      <c r="DY20" s="143"/>
      <c r="DZ20" s="142"/>
      <c r="EA20" s="143"/>
      <c r="EB20" s="142"/>
      <c r="EC20" s="143"/>
      <c r="ED20" s="142"/>
      <c r="EE20" s="143"/>
      <c r="EF20" s="142"/>
      <c r="EG20" s="143"/>
      <c r="EH20" s="142"/>
      <c r="EI20" s="143"/>
      <c r="EJ20" s="142"/>
      <c r="EK20" s="143"/>
      <c r="EL20" s="142"/>
      <c r="EM20" s="143"/>
      <c r="EN20" s="142"/>
      <c r="EO20" s="143"/>
      <c r="EP20" s="142"/>
      <c r="EQ20" s="143"/>
      <c r="ER20" s="142"/>
      <c r="ES20" s="143"/>
      <c r="ET20" s="142"/>
      <c r="EU20" s="143"/>
      <c r="EV20" s="142"/>
      <c r="EW20" s="143"/>
      <c r="EX20" s="142"/>
      <c r="EY20" s="143"/>
      <c r="EZ20" s="142"/>
      <c r="FA20" s="143"/>
      <c r="FB20" s="142"/>
      <c r="FC20" s="143"/>
      <c r="FD20" s="136">
        <f t="shared" si="0"/>
        <v>0</v>
      </c>
      <c r="FE20" s="136">
        <f t="shared" si="1"/>
        <v>0</v>
      </c>
      <c r="FF20" s="137" t="str">
        <f t="shared" si="2"/>
        <v>Bravo!!!</v>
      </c>
      <c r="FG20" s="235"/>
      <c r="FH20" s="235"/>
      <c r="FI20" s="235"/>
    </row>
    <row r="21" spans="1:165" x14ac:dyDescent="0.4">
      <c r="A21" s="138">
        <v>15</v>
      </c>
      <c r="B21" s="139"/>
      <c r="C21" s="139"/>
      <c r="D21" s="140"/>
      <c r="E21" s="141"/>
      <c r="F21" s="142"/>
      <c r="G21" s="143"/>
      <c r="H21" s="142"/>
      <c r="I21" s="143"/>
      <c r="J21" s="144"/>
      <c r="K21" s="143"/>
      <c r="L21" s="145"/>
      <c r="M21" s="145"/>
      <c r="N21" s="142"/>
      <c r="O21" s="143"/>
      <c r="P21" s="145"/>
      <c r="Q21" s="145"/>
      <c r="R21" s="142"/>
      <c r="S21" s="143"/>
      <c r="T21" s="145"/>
      <c r="U21" s="145"/>
      <c r="V21" s="142"/>
      <c r="W21" s="143"/>
      <c r="X21" s="145"/>
      <c r="Y21" s="142"/>
      <c r="Z21" s="143"/>
      <c r="AA21" s="142"/>
      <c r="AB21" s="143"/>
      <c r="AC21" s="142"/>
      <c r="AD21" s="143"/>
      <c r="AE21" s="145"/>
      <c r="AF21" s="145"/>
      <c r="AG21" s="142"/>
      <c r="AH21" s="143"/>
      <c r="AI21" s="142"/>
      <c r="AJ21" s="143"/>
      <c r="AK21" s="145"/>
      <c r="AL21" s="142"/>
      <c r="AM21" s="143"/>
      <c r="AN21" s="145"/>
      <c r="AO21" s="142"/>
      <c r="AP21" s="143"/>
      <c r="AQ21" s="142"/>
      <c r="AR21" s="143"/>
      <c r="AS21" s="142"/>
      <c r="AT21" s="143"/>
      <c r="AU21" s="142"/>
      <c r="AV21" s="143"/>
      <c r="AW21" s="142"/>
      <c r="AX21" s="143"/>
      <c r="AY21" s="142"/>
      <c r="AZ21" s="143"/>
      <c r="BA21" s="142"/>
      <c r="BB21" s="143"/>
      <c r="BC21" s="145"/>
      <c r="BD21" s="142"/>
      <c r="BE21" s="143"/>
      <c r="BF21" s="145"/>
      <c r="BG21" s="142"/>
      <c r="BH21" s="143"/>
      <c r="BI21" s="145"/>
      <c r="BJ21" s="142"/>
      <c r="BK21" s="143"/>
      <c r="BL21" s="145"/>
      <c r="BM21" s="142"/>
      <c r="BN21" s="143"/>
      <c r="BO21" s="145"/>
      <c r="BP21" s="142"/>
      <c r="BQ21" s="143"/>
      <c r="BR21" s="145"/>
      <c r="BS21" s="142"/>
      <c r="BT21" s="143"/>
      <c r="BU21" s="142"/>
      <c r="BV21" s="143"/>
      <c r="BW21" s="145"/>
      <c r="BX21" s="142"/>
      <c r="BY21" s="143"/>
      <c r="BZ21" s="142"/>
      <c r="CA21" s="143"/>
      <c r="CB21" s="142"/>
      <c r="CC21" s="143"/>
      <c r="CD21" s="145"/>
      <c r="CE21" s="142"/>
      <c r="CF21" s="143"/>
      <c r="CG21" s="145"/>
      <c r="CH21" s="142"/>
      <c r="CI21" s="143"/>
      <c r="CJ21" s="145"/>
      <c r="CK21" s="142"/>
      <c r="CL21" s="143"/>
      <c r="CM21" s="142"/>
      <c r="CN21" s="143"/>
      <c r="CO21" s="145"/>
      <c r="CP21" s="142"/>
      <c r="CQ21" s="143"/>
      <c r="CR21" s="142"/>
      <c r="CS21" s="143"/>
      <c r="CT21" s="142"/>
      <c r="CU21" s="143"/>
      <c r="CV21" s="142"/>
      <c r="CW21" s="143"/>
      <c r="CX21" s="145"/>
      <c r="CY21" s="142"/>
      <c r="CZ21" s="143"/>
      <c r="DA21" s="142"/>
      <c r="DB21" s="143"/>
      <c r="DC21" s="142"/>
      <c r="DD21" s="143"/>
      <c r="DE21" s="142"/>
      <c r="DF21" s="143"/>
      <c r="DG21" s="145"/>
      <c r="DH21" s="142"/>
      <c r="DI21" s="143"/>
      <c r="DJ21" s="142"/>
      <c r="DK21" s="143"/>
      <c r="DL21" s="142"/>
      <c r="DM21" s="143"/>
      <c r="DN21" s="142"/>
      <c r="DO21" s="143"/>
      <c r="DP21" s="142"/>
      <c r="DQ21" s="143"/>
      <c r="DR21" s="142"/>
      <c r="DS21" s="143"/>
      <c r="DT21" s="142"/>
      <c r="DU21" s="143"/>
      <c r="DV21" s="142"/>
      <c r="DW21" s="143"/>
      <c r="DX21" s="142"/>
      <c r="DY21" s="143"/>
      <c r="DZ21" s="142"/>
      <c r="EA21" s="143"/>
      <c r="EB21" s="142"/>
      <c r="EC21" s="143"/>
      <c r="ED21" s="142"/>
      <c r="EE21" s="143"/>
      <c r="EF21" s="142"/>
      <c r="EG21" s="143"/>
      <c r="EH21" s="142"/>
      <c r="EI21" s="143"/>
      <c r="EJ21" s="142"/>
      <c r="EK21" s="143"/>
      <c r="EL21" s="142"/>
      <c r="EM21" s="143"/>
      <c r="EN21" s="142"/>
      <c r="EO21" s="143"/>
      <c r="EP21" s="142"/>
      <c r="EQ21" s="143"/>
      <c r="ER21" s="142"/>
      <c r="ES21" s="143"/>
      <c r="ET21" s="142"/>
      <c r="EU21" s="143"/>
      <c r="EV21" s="142"/>
      <c r="EW21" s="143"/>
      <c r="EX21" s="142"/>
      <c r="EY21" s="143"/>
      <c r="EZ21" s="142"/>
      <c r="FA21" s="143"/>
      <c r="FB21" s="142"/>
      <c r="FC21" s="143"/>
      <c r="FD21" s="136">
        <f t="shared" si="0"/>
        <v>0</v>
      </c>
      <c r="FE21" s="136">
        <f t="shared" si="1"/>
        <v>0</v>
      </c>
      <c r="FF21" s="137" t="str">
        <f t="shared" si="2"/>
        <v>Bravo!!!</v>
      </c>
      <c r="FG21" s="235"/>
      <c r="FH21" s="235"/>
      <c r="FI21" s="235"/>
    </row>
    <row r="22" spans="1:165" x14ac:dyDescent="0.4">
      <c r="A22" s="138">
        <v>16</v>
      </c>
      <c r="B22" s="139"/>
      <c r="C22" s="139"/>
      <c r="D22" s="140"/>
      <c r="E22" s="141"/>
      <c r="F22" s="142"/>
      <c r="G22" s="143"/>
      <c r="H22" s="142"/>
      <c r="I22" s="143"/>
      <c r="J22" s="144"/>
      <c r="K22" s="143"/>
      <c r="L22" s="145"/>
      <c r="M22" s="145"/>
      <c r="N22" s="142"/>
      <c r="O22" s="143"/>
      <c r="P22" s="145"/>
      <c r="Q22" s="145"/>
      <c r="R22" s="142"/>
      <c r="S22" s="143"/>
      <c r="T22" s="145"/>
      <c r="U22" s="145"/>
      <c r="V22" s="142"/>
      <c r="W22" s="143"/>
      <c r="X22" s="145"/>
      <c r="Y22" s="142"/>
      <c r="Z22" s="143"/>
      <c r="AA22" s="142"/>
      <c r="AB22" s="143"/>
      <c r="AC22" s="142"/>
      <c r="AD22" s="143"/>
      <c r="AE22" s="145"/>
      <c r="AF22" s="145"/>
      <c r="AG22" s="142"/>
      <c r="AH22" s="143"/>
      <c r="AI22" s="142"/>
      <c r="AJ22" s="143"/>
      <c r="AK22" s="145"/>
      <c r="AL22" s="142"/>
      <c r="AM22" s="143"/>
      <c r="AN22" s="145"/>
      <c r="AO22" s="142"/>
      <c r="AP22" s="143"/>
      <c r="AQ22" s="142"/>
      <c r="AR22" s="143"/>
      <c r="AS22" s="142"/>
      <c r="AT22" s="143"/>
      <c r="AU22" s="142"/>
      <c r="AV22" s="143"/>
      <c r="AW22" s="142"/>
      <c r="AX22" s="143"/>
      <c r="AY22" s="142"/>
      <c r="AZ22" s="143"/>
      <c r="BA22" s="142"/>
      <c r="BB22" s="143"/>
      <c r="BC22" s="145"/>
      <c r="BD22" s="142"/>
      <c r="BE22" s="143"/>
      <c r="BF22" s="145"/>
      <c r="BG22" s="142"/>
      <c r="BH22" s="143"/>
      <c r="BI22" s="145"/>
      <c r="BJ22" s="142"/>
      <c r="BK22" s="143"/>
      <c r="BL22" s="145"/>
      <c r="BM22" s="142"/>
      <c r="BN22" s="143"/>
      <c r="BO22" s="145"/>
      <c r="BP22" s="142"/>
      <c r="BQ22" s="143"/>
      <c r="BR22" s="145"/>
      <c r="BS22" s="142"/>
      <c r="BT22" s="143"/>
      <c r="BU22" s="142"/>
      <c r="BV22" s="143"/>
      <c r="BW22" s="145"/>
      <c r="BX22" s="142"/>
      <c r="BY22" s="143"/>
      <c r="BZ22" s="142"/>
      <c r="CA22" s="143"/>
      <c r="CB22" s="142"/>
      <c r="CC22" s="143"/>
      <c r="CD22" s="145"/>
      <c r="CE22" s="142"/>
      <c r="CF22" s="143"/>
      <c r="CG22" s="145"/>
      <c r="CH22" s="142"/>
      <c r="CI22" s="143"/>
      <c r="CJ22" s="145"/>
      <c r="CK22" s="142"/>
      <c r="CL22" s="143"/>
      <c r="CM22" s="142"/>
      <c r="CN22" s="143"/>
      <c r="CO22" s="145"/>
      <c r="CP22" s="142"/>
      <c r="CQ22" s="143"/>
      <c r="CR22" s="142"/>
      <c r="CS22" s="143"/>
      <c r="CT22" s="142"/>
      <c r="CU22" s="143"/>
      <c r="CV22" s="142"/>
      <c r="CW22" s="143"/>
      <c r="CX22" s="145"/>
      <c r="CY22" s="142"/>
      <c r="CZ22" s="143"/>
      <c r="DA22" s="142"/>
      <c r="DB22" s="143"/>
      <c r="DC22" s="142"/>
      <c r="DD22" s="143"/>
      <c r="DE22" s="142"/>
      <c r="DF22" s="143"/>
      <c r="DG22" s="145"/>
      <c r="DH22" s="142"/>
      <c r="DI22" s="143"/>
      <c r="DJ22" s="142"/>
      <c r="DK22" s="143"/>
      <c r="DL22" s="142"/>
      <c r="DM22" s="143"/>
      <c r="DN22" s="142"/>
      <c r="DO22" s="143"/>
      <c r="DP22" s="142"/>
      <c r="DQ22" s="143"/>
      <c r="DR22" s="142"/>
      <c r="DS22" s="143"/>
      <c r="DT22" s="142"/>
      <c r="DU22" s="143"/>
      <c r="DV22" s="142"/>
      <c r="DW22" s="143"/>
      <c r="DX22" s="142"/>
      <c r="DY22" s="143"/>
      <c r="DZ22" s="142"/>
      <c r="EA22" s="143"/>
      <c r="EB22" s="142"/>
      <c r="EC22" s="143"/>
      <c r="ED22" s="142"/>
      <c r="EE22" s="143"/>
      <c r="EF22" s="142"/>
      <c r="EG22" s="143"/>
      <c r="EH22" s="142"/>
      <c r="EI22" s="143"/>
      <c r="EJ22" s="142"/>
      <c r="EK22" s="143"/>
      <c r="EL22" s="142"/>
      <c r="EM22" s="143"/>
      <c r="EN22" s="142"/>
      <c r="EO22" s="143"/>
      <c r="EP22" s="142"/>
      <c r="EQ22" s="143"/>
      <c r="ER22" s="142"/>
      <c r="ES22" s="143"/>
      <c r="ET22" s="142"/>
      <c r="EU22" s="143"/>
      <c r="EV22" s="142"/>
      <c r="EW22" s="143"/>
      <c r="EX22" s="142"/>
      <c r="EY22" s="143"/>
      <c r="EZ22" s="142"/>
      <c r="FA22" s="143"/>
      <c r="FB22" s="142"/>
      <c r="FC22" s="143"/>
      <c r="FD22" s="136">
        <f t="shared" si="0"/>
        <v>0</v>
      </c>
      <c r="FE22" s="136">
        <f t="shared" si="1"/>
        <v>0</v>
      </c>
      <c r="FF22" s="137" t="str">
        <f t="shared" si="2"/>
        <v>Bravo!!!</v>
      </c>
      <c r="FG22" s="235"/>
      <c r="FH22" s="235"/>
      <c r="FI22" s="235"/>
    </row>
    <row r="23" spans="1:165" x14ac:dyDescent="0.4">
      <c r="A23" s="138">
        <v>17</v>
      </c>
      <c r="B23" s="139"/>
      <c r="C23" s="139"/>
      <c r="D23" s="140"/>
      <c r="E23" s="141"/>
      <c r="F23" s="142"/>
      <c r="G23" s="143"/>
      <c r="H23" s="142"/>
      <c r="I23" s="143"/>
      <c r="J23" s="144"/>
      <c r="K23" s="143"/>
      <c r="L23" s="145"/>
      <c r="M23" s="145"/>
      <c r="N23" s="142"/>
      <c r="O23" s="143"/>
      <c r="P23" s="145"/>
      <c r="Q23" s="145"/>
      <c r="R23" s="142"/>
      <c r="S23" s="143"/>
      <c r="T23" s="145"/>
      <c r="U23" s="145"/>
      <c r="V23" s="142"/>
      <c r="W23" s="143"/>
      <c r="X23" s="145"/>
      <c r="Y23" s="142"/>
      <c r="Z23" s="143"/>
      <c r="AA23" s="142"/>
      <c r="AB23" s="143"/>
      <c r="AC23" s="142"/>
      <c r="AD23" s="143"/>
      <c r="AE23" s="145"/>
      <c r="AF23" s="145"/>
      <c r="AG23" s="142"/>
      <c r="AH23" s="143"/>
      <c r="AI23" s="142"/>
      <c r="AJ23" s="143"/>
      <c r="AK23" s="145"/>
      <c r="AL23" s="142"/>
      <c r="AM23" s="143"/>
      <c r="AN23" s="145"/>
      <c r="AO23" s="142"/>
      <c r="AP23" s="143"/>
      <c r="AQ23" s="142"/>
      <c r="AR23" s="143"/>
      <c r="AS23" s="142"/>
      <c r="AT23" s="143"/>
      <c r="AU23" s="142"/>
      <c r="AV23" s="143"/>
      <c r="AW23" s="142"/>
      <c r="AX23" s="143"/>
      <c r="AY23" s="142"/>
      <c r="AZ23" s="143"/>
      <c r="BA23" s="142"/>
      <c r="BB23" s="143"/>
      <c r="BC23" s="145"/>
      <c r="BD23" s="142"/>
      <c r="BE23" s="143"/>
      <c r="BF23" s="145"/>
      <c r="BG23" s="142"/>
      <c r="BH23" s="143"/>
      <c r="BI23" s="145"/>
      <c r="BJ23" s="142"/>
      <c r="BK23" s="143"/>
      <c r="BL23" s="145"/>
      <c r="BM23" s="142"/>
      <c r="BN23" s="143"/>
      <c r="BO23" s="145"/>
      <c r="BP23" s="142"/>
      <c r="BQ23" s="143"/>
      <c r="BR23" s="145"/>
      <c r="BS23" s="142"/>
      <c r="BT23" s="143"/>
      <c r="BU23" s="142"/>
      <c r="BV23" s="143"/>
      <c r="BW23" s="145"/>
      <c r="BX23" s="142"/>
      <c r="BY23" s="143"/>
      <c r="BZ23" s="142"/>
      <c r="CA23" s="143"/>
      <c r="CB23" s="142"/>
      <c r="CC23" s="143"/>
      <c r="CD23" s="145"/>
      <c r="CE23" s="142"/>
      <c r="CF23" s="143"/>
      <c r="CG23" s="145"/>
      <c r="CH23" s="142"/>
      <c r="CI23" s="143"/>
      <c r="CJ23" s="145"/>
      <c r="CK23" s="142"/>
      <c r="CL23" s="143"/>
      <c r="CM23" s="142"/>
      <c r="CN23" s="143"/>
      <c r="CO23" s="145"/>
      <c r="CP23" s="142"/>
      <c r="CQ23" s="143"/>
      <c r="CR23" s="142"/>
      <c r="CS23" s="143"/>
      <c r="CT23" s="142"/>
      <c r="CU23" s="143"/>
      <c r="CV23" s="142"/>
      <c r="CW23" s="143"/>
      <c r="CX23" s="145"/>
      <c r="CY23" s="142"/>
      <c r="CZ23" s="143"/>
      <c r="DA23" s="142"/>
      <c r="DB23" s="143"/>
      <c r="DC23" s="142"/>
      <c r="DD23" s="143"/>
      <c r="DE23" s="142"/>
      <c r="DF23" s="143"/>
      <c r="DG23" s="145"/>
      <c r="DH23" s="142"/>
      <c r="DI23" s="143"/>
      <c r="DJ23" s="142"/>
      <c r="DK23" s="143"/>
      <c r="DL23" s="142"/>
      <c r="DM23" s="143"/>
      <c r="DN23" s="142"/>
      <c r="DO23" s="143"/>
      <c r="DP23" s="142"/>
      <c r="DQ23" s="143"/>
      <c r="DR23" s="142"/>
      <c r="DS23" s="143"/>
      <c r="DT23" s="142"/>
      <c r="DU23" s="143"/>
      <c r="DV23" s="142"/>
      <c r="DW23" s="143"/>
      <c r="DX23" s="142"/>
      <c r="DY23" s="143"/>
      <c r="DZ23" s="142"/>
      <c r="EA23" s="143"/>
      <c r="EB23" s="142"/>
      <c r="EC23" s="143"/>
      <c r="ED23" s="142"/>
      <c r="EE23" s="143"/>
      <c r="EF23" s="142"/>
      <c r="EG23" s="143"/>
      <c r="EH23" s="142"/>
      <c r="EI23" s="143"/>
      <c r="EJ23" s="142"/>
      <c r="EK23" s="143"/>
      <c r="EL23" s="142"/>
      <c r="EM23" s="143"/>
      <c r="EN23" s="142"/>
      <c r="EO23" s="143"/>
      <c r="EP23" s="142"/>
      <c r="EQ23" s="143"/>
      <c r="ER23" s="142"/>
      <c r="ES23" s="143"/>
      <c r="ET23" s="142"/>
      <c r="EU23" s="143"/>
      <c r="EV23" s="142"/>
      <c r="EW23" s="143"/>
      <c r="EX23" s="142"/>
      <c r="EY23" s="143"/>
      <c r="EZ23" s="142"/>
      <c r="FA23" s="143"/>
      <c r="FB23" s="142"/>
      <c r="FC23" s="143"/>
      <c r="FD23" s="136">
        <f t="shared" si="0"/>
        <v>0</v>
      </c>
      <c r="FE23" s="136">
        <f t="shared" si="1"/>
        <v>0</v>
      </c>
      <c r="FF23" s="137" t="str">
        <f t="shared" si="2"/>
        <v>Bravo!!!</v>
      </c>
      <c r="FG23" s="235"/>
      <c r="FH23" s="235"/>
      <c r="FI23" s="235"/>
    </row>
    <row r="24" spans="1:165" x14ac:dyDescent="0.4">
      <c r="A24" s="138">
        <v>18</v>
      </c>
      <c r="B24" s="139"/>
      <c r="C24" s="139"/>
      <c r="D24" s="140"/>
      <c r="E24" s="141"/>
      <c r="F24" s="142"/>
      <c r="G24" s="143"/>
      <c r="H24" s="142"/>
      <c r="I24" s="143"/>
      <c r="J24" s="144"/>
      <c r="K24" s="143"/>
      <c r="L24" s="145"/>
      <c r="M24" s="145"/>
      <c r="N24" s="142"/>
      <c r="O24" s="143"/>
      <c r="P24" s="145"/>
      <c r="Q24" s="145"/>
      <c r="R24" s="142"/>
      <c r="S24" s="143"/>
      <c r="T24" s="145"/>
      <c r="U24" s="145"/>
      <c r="V24" s="142"/>
      <c r="W24" s="143"/>
      <c r="X24" s="145"/>
      <c r="Y24" s="142"/>
      <c r="Z24" s="143"/>
      <c r="AA24" s="142"/>
      <c r="AB24" s="143"/>
      <c r="AC24" s="142"/>
      <c r="AD24" s="143"/>
      <c r="AE24" s="145"/>
      <c r="AF24" s="145"/>
      <c r="AG24" s="142"/>
      <c r="AH24" s="143"/>
      <c r="AI24" s="142"/>
      <c r="AJ24" s="143"/>
      <c r="AK24" s="145"/>
      <c r="AL24" s="142"/>
      <c r="AM24" s="143"/>
      <c r="AN24" s="145"/>
      <c r="AO24" s="142"/>
      <c r="AP24" s="143"/>
      <c r="AQ24" s="142"/>
      <c r="AR24" s="143"/>
      <c r="AS24" s="142"/>
      <c r="AT24" s="143"/>
      <c r="AU24" s="142"/>
      <c r="AV24" s="143"/>
      <c r="AW24" s="142"/>
      <c r="AX24" s="143"/>
      <c r="AY24" s="142"/>
      <c r="AZ24" s="143"/>
      <c r="BA24" s="142"/>
      <c r="BB24" s="143"/>
      <c r="BC24" s="145"/>
      <c r="BD24" s="142"/>
      <c r="BE24" s="143"/>
      <c r="BF24" s="145"/>
      <c r="BG24" s="142"/>
      <c r="BH24" s="143"/>
      <c r="BI24" s="145"/>
      <c r="BJ24" s="142"/>
      <c r="BK24" s="143"/>
      <c r="BL24" s="145"/>
      <c r="BM24" s="142"/>
      <c r="BN24" s="143"/>
      <c r="BO24" s="145"/>
      <c r="BP24" s="142"/>
      <c r="BQ24" s="143"/>
      <c r="BR24" s="145"/>
      <c r="BS24" s="142"/>
      <c r="BT24" s="143"/>
      <c r="BU24" s="142"/>
      <c r="BV24" s="143"/>
      <c r="BW24" s="145"/>
      <c r="BX24" s="142"/>
      <c r="BY24" s="143"/>
      <c r="BZ24" s="142"/>
      <c r="CA24" s="143"/>
      <c r="CB24" s="142"/>
      <c r="CC24" s="143"/>
      <c r="CD24" s="145"/>
      <c r="CE24" s="142"/>
      <c r="CF24" s="143"/>
      <c r="CG24" s="145"/>
      <c r="CH24" s="142"/>
      <c r="CI24" s="143"/>
      <c r="CJ24" s="145"/>
      <c r="CK24" s="142"/>
      <c r="CL24" s="143"/>
      <c r="CM24" s="142"/>
      <c r="CN24" s="143"/>
      <c r="CO24" s="145"/>
      <c r="CP24" s="142"/>
      <c r="CQ24" s="143"/>
      <c r="CR24" s="142"/>
      <c r="CS24" s="143"/>
      <c r="CT24" s="142"/>
      <c r="CU24" s="143"/>
      <c r="CV24" s="142"/>
      <c r="CW24" s="143"/>
      <c r="CX24" s="145"/>
      <c r="CY24" s="142"/>
      <c r="CZ24" s="143"/>
      <c r="DA24" s="142"/>
      <c r="DB24" s="143"/>
      <c r="DC24" s="142"/>
      <c r="DD24" s="143"/>
      <c r="DE24" s="142"/>
      <c r="DF24" s="143"/>
      <c r="DG24" s="145"/>
      <c r="DH24" s="142"/>
      <c r="DI24" s="143"/>
      <c r="DJ24" s="142"/>
      <c r="DK24" s="143"/>
      <c r="DL24" s="142"/>
      <c r="DM24" s="143"/>
      <c r="DN24" s="142"/>
      <c r="DO24" s="143"/>
      <c r="DP24" s="142"/>
      <c r="DQ24" s="143"/>
      <c r="DR24" s="142"/>
      <c r="DS24" s="143"/>
      <c r="DT24" s="142"/>
      <c r="DU24" s="143"/>
      <c r="DV24" s="142"/>
      <c r="DW24" s="143"/>
      <c r="DX24" s="142"/>
      <c r="DY24" s="143"/>
      <c r="DZ24" s="142"/>
      <c r="EA24" s="143"/>
      <c r="EB24" s="142"/>
      <c r="EC24" s="143"/>
      <c r="ED24" s="142"/>
      <c r="EE24" s="143"/>
      <c r="EF24" s="142"/>
      <c r="EG24" s="143"/>
      <c r="EH24" s="142"/>
      <c r="EI24" s="143"/>
      <c r="EJ24" s="142"/>
      <c r="EK24" s="143"/>
      <c r="EL24" s="142"/>
      <c r="EM24" s="143"/>
      <c r="EN24" s="142"/>
      <c r="EO24" s="143"/>
      <c r="EP24" s="142"/>
      <c r="EQ24" s="143"/>
      <c r="ER24" s="142"/>
      <c r="ES24" s="143"/>
      <c r="ET24" s="142"/>
      <c r="EU24" s="143"/>
      <c r="EV24" s="142"/>
      <c r="EW24" s="143"/>
      <c r="EX24" s="142"/>
      <c r="EY24" s="143"/>
      <c r="EZ24" s="142"/>
      <c r="FA24" s="143"/>
      <c r="FB24" s="142"/>
      <c r="FC24" s="143"/>
      <c r="FD24" s="136">
        <f t="shared" si="0"/>
        <v>0</v>
      </c>
      <c r="FE24" s="136">
        <f t="shared" si="1"/>
        <v>0</v>
      </c>
      <c r="FF24" s="137" t="str">
        <f t="shared" si="2"/>
        <v>Bravo!!!</v>
      </c>
      <c r="FG24" s="235"/>
      <c r="FH24" s="235"/>
      <c r="FI24" s="235"/>
    </row>
    <row r="25" spans="1:165" x14ac:dyDescent="0.4">
      <c r="A25" s="138">
        <v>19</v>
      </c>
      <c r="B25" s="139"/>
      <c r="C25" s="139"/>
      <c r="D25" s="140"/>
      <c r="E25" s="141"/>
      <c r="F25" s="142"/>
      <c r="G25" s="143"/>
      <c r="H25" s="142"/>
      <c r="I25" s="143"/>
      <c r="J25" s="144"/>
      <c r="K25" s="143"/>
      <c r="L25" s="145"/>
      <c r="M25" s="145"/>
      <c r="N25" s="142"/>
      <c r="O25" s="143"/>
      <c r="P25" s="145"/>
      <c r="Q25" s="145"/>
      <c r="R25" s="142"/>
      <c r="S25" s="143"/>
      <c r="T25" s="145"/>
      <c r="U25" s="145"/>
      <c r="V25" s="142"/>
      <c r="W25" s="143"/>
      <c r="X25" s="145"/>
      <c r="Y25" s="142"/>
      <c r="Z25" s="143"/>
      <c r="AA25" s="142"/>
      <c r="AB25" s="143"/>
      <c r="AC25" s="142"/>
      <c r="AD25" s="143"/>
      <c r="AE25" s="145"/>
      <c r="AF25" s="145"/>
      <c r="AG25" s="142"/>
      <c r="AH25" s="143"/>
      <c r="AI25" s="142"/>
      <c r="AJ25" s="143"/>
      <c r="AK25" s="145"/>
      <c r="AL25" s="142"/>
      <c r="AM25" s="143"/>
      <c r="AN25" s="145"/>
      <c r="AO25" s="142"/>
      <c r="AP25" s="143"/>
      <c r="AQ25" s="142"/>
      <c r="AR25" s="143"/>
      <c r="AS25" s="142"/>
      <c r="AT25" s="143"/>
      <c r="AU25" s="142"/>
      <c r="AV25" s="143"/>
      <c r="AW25" s="142"/>
      <c r="AX25" s="143"/>
      <c r="AY25" s="142"/>
      <c r="AZ25" s="143"/>
      <c r="BA25" s="142"/>
      <c r="BB25" s="143"/>
      <c r="BC25" s="145"/>
      <c r="BD25" s="142"/>
      <c r="BE25" s="143"/>
      <c r="BF25" s="145"/>
      <c r="BG25" s="142"/>
      <c r="BH25" s="143"/>
      <c r="BI25" s="145"/>
      <c r="BJ25" s="142"/>
      <c r="BK25" s="143"/>
      <c r="BL25" s="145"/>
      <c r="BM25" s="142"/>
      <c r="BN25" s="143"/>
      <c r="BO25" s="145"/>
      <c r="BP25" s="142"/>
      <c r="BQ25" s="143"/>
      <c r="BR25" s="145"/>
      <c r="BS25" s="142"/>
      <c r="BT25" s="143"/>
      <c r="BU25" s="142"/>
      <c r="BV25" s="143"/>
      <c r="BW25" s="145"/>
      <c r="BX25" s="142"/>
      <c r="BY25" s="143"/>
      <c r="BZ25" s="142"/>
      <c r="CA25" s="143"/>
      <c r="CB25" s="142"/>
      <c r="CC25" s="143"/>
      <c r="CD25" s="145"/>
      <c r="CE25" s="142"/>
      <c r="CF25" s="143"/>
      <c r="CG25" s="145"/>
      <c r="CH25" s="142"/>
      <c r="CI25" s="143"/>
      <c r="CJ25" s="145"/>
      <c r="CK25" s="142"/>
      <c r="CL25" s="143"/>
      <c r="CM25" s="142"/>
      <c r="CN25" s="143"/>
      <c r="CO25" s="145"/>
      <c r="CP25" s="142"/>
      <c r="CQ25" s="143"/>
      <c r="CR25" s="142"/>
      <c r="CS25" s="143"/>
      <c r="CT25" s="142"/>
      <c r="CU25" s="143"/>
      <c r="CV25" s="142"/>
      <c r="CW25" s="143"/>
      <c r="CX25" s="145"/>
      <c r="CY25" s="142"/>
      <c r="CZ25" s="143"/>
      <c r="DA25" s="142"/>
      <c r="DB25" s="143"/>
      <c r="DC25" s="142"/>
      <c r="DD25" s="143"/>
      <c r="DE25" s="142"/>
      <c r="DF25" s="143"/>
      <c r="DG25" s="145"/>
      <c r="DH25" s="142"/>
      <c r="DI25" s="143"/>
      <c r="DJ25" s="142"/>
      <c r="DK25" s="143"/>
      <c r="DL25" s="142"/>
      <c r="DM25" s="143"/>
      <c r="DN25" s="142"/>
      <c r="DO25" s="143"/>
      <c r="DP25" s="142"/>
      <c r="DQ25" s="143"/>
      <c r="DR25" s="142"/>
      <c r="DS25" s="143"/>
      <c r="DT25" s="142"/>
      <c r="DU25" s="143"/>
      <c r="DV25" s="142"/>
      <c r="DW25" s="143"/>
      <c r="DX25" s="142"/>
      <c r="DY25" s="143"/>
      <c r="DZ25" s="142"/>
      <c r="EA25" s="143"/>
      <c r="EB25" s="142"/>
      <c r="EC25" s="143"/>
      <c r="ED25" s="142"/>
      <c r="EE25" s="143"/>
      <c r="EF25" s="142"/>
      <c r="EG25" s="143"/>
      <c r="EH25" s="142"/>
      <c r="EI25" s="143"/>
      <c r="EJ25" s="142"/>
      <c r="EK25" s="143"/>
      <c r="EL25" s="142"/>
      <c r="EM25" s="143"/>
      <c r="EN25" s="142"/>
      <c r="EO25" s="143"/>
      <c r="EP25" s="142"/>
      <c r="EQ25" s="143"/>
      <c r="ER25" s="142"/>
      <c r="ES25" s="143"/>
      <c r="ET25" s="142"/>
      <c r="EU25" s="143"/>
      <c r="EV25" s="142"/>
      <c r="EW25" s="143"/>
      <c r="EX25" s="142"/>
      <c r="EY25" s="143"/>
      <c r="EZ25" s="142"/>
      <c r="FA25" s="143"/>
      <c r="FB25" s="142"/>
      <c r="FC25" s="143"/>
      <c r="FD25" s="136">
        <f t="shared" si="0"/>
        <v>0</v>
      </c>
      <c r="FE25" s="136">
        <f t="shared" si="1"/>
        <v>0</v>
      </c>
      <c r="FF25" s="137" t="str">
        <f t="shared" si="2"/>
        <v>Bravo!!!</v>
      </c>
      <c r="FG25" s="235"/>
      <c r="FH25" s="235"/>
      <c r="FI25" s="235"/>
    </row>
    <row r="26" spans="1:165" x14ac:dyDescent="0.4">
      <c r="A26" s="138">
        <v>20</v>
      </c>
      <c r="B26" s="139"/>
      <c r="C26" s="139"/>
      <c r="D26" s="140"/>
      <c r="E26" s="141"/>
      <c r="F26" s="142"/>
      <c r="G26" s="143"/>
      <c r="H26" s="142"/>
      <c r="I26" s="143"/>
      <c r="J26" s="144"/>
      <c r="K26" s="143"/>
      <c r="L26" s="145"/>
      <c r="M26" s="145"/>
      <c r="N26" s="142"/>
      <c r="O26" s="143"/>
      <c r="P26" s="145"/>
      <c r="Q26" s="145"/>
      <c r="R26" s="142"/>
      <c r="S26" s="143"/>
      <c r="T26" s="145"/>
      <c r="U26" s="145"/>
      <c r="V26" s="142"/>
      <c r="W26" s="143"/>
      <c r="X26" s="145"/>
      <c r="Y26" s="142"/>
      <c r="Z26" s="143"/>
      <c r="AA26" s="142"/>
      <c r="AB26" s="143"/>
      <c r="AC26" s="142"/>
      <c r="AD26" s="143"/>
      <c r="AE26" s="145"/>
      <c r="AF26" s="145"/>
      <c r="AG26" s="142"/>
      <c r="AH26" s="143"/>
      <c r="AI26" s="142"/>
      <c r="AJ26" s="143"/>
      <c r="AK26" s="145"/>
      <c r="AL26" s="142"/>
      <c r="AM26" s="143"/>
      <c r="AN26" s="145"/>
      <c r="AO26" s="142"/>
      <c r="AP26" s="143"/>
      <c r="AQ26" s="142"/>
      <c r="AR26" s="143"/>
      <c r="AS26" s="142"/>
      <c r="AT26" s="143"/>
      <c r="AU26" s="142"/>
      <c r="AV26" s="143"/>
      <c r="AW26" s="142"/>
      <c r="AX26" s="143"/>
      <c r="AY26" s="142"/>
      <c r="AZ26" s="143"/>
      <c r="BA26" s="142"/>
      <c r="BB26" s="143"/>
      <c r="BC26" s="145"/>
      <c r="BD26" s="142"/>
      <c r="BE26" s="143"/>
      <c r="BF26" s="145"/>
      <c r="BG26" s="142"/>
      <c r="BH26" s="143"/>
      <c r="BI26" s="145"/>
      <c r="BJ26" s="142"/>
      <c r="BK26" s="143"/>
      <c r="BL26" s="145"/>
      <c r="BM26" s="142"/>
      <c r="BN26" s="143"/>
      <c r="BO26" s="145"/>
      <c r="BP26" s="142"/>
      <c r="BQ26" s="143"/>
      <c r="BR26" s="145"/>
      <c r="BS26" s="142"/>
      <c r="BT26" s="143"/>
      <c r="BU26" s="142"/>
      <c r="BV26" s="143"/>
      <c r="BW26" s="145"/>
      <c r="BX26" s="142"/>
      <c r="BY26" s="143"/>
      <c r="BZ26" s="142"/>
      <c r="CA26" s="143"/>
      <c r="CB26" s="142"/>
      <c r="CC26" s="143"/>
      <c r="CD26" s="145"/>
      <c r="CE26" s="142"/>
      <c r="CF26" s="143"/>
      <c r="CG26" s="145"/>
      <c r="CH26" s="142"/>
      <c r="CI26" s="143"/>
      <c r="CJ26" s="145"/>
      <c r="CK26" s="142"/>
      <c r="CL26" s="143"/>
      <c r="CM26" s="142"/>
      <c r="CN26" s="143"/>
      <c r="CO26" s="145"/>
      <c r="CP26" s="142"/>
      <c r="CQ26" s="143"/>
      <c r="CR26" s="142"/>
      <c r="CS26" s="143"/>
      <c r="CT26" s="142"/>
      <c r="CU26" s="143"/>
      <c r="CV26" s="142"/>
      <c r="CW26" s="143"/>
      <c r="CX26" s="145"/>
      <c r="CY26" s="142"/>
      <c r="CZ26" s="143"/>
      <c r="DA26" s="142"/>
      <c r="DB26" s="143"/>
      <c r="DC26" s="142"/>
      <c r="DD26" s="143"/>
      <c r="DE26" s="142"/>
      <c r="DF26" s="143"/>
      <c r="DG26" s="145"/>
      <c r="DH26" s="142"/>
      <c r="DI26" s="143"/>
      <c r="DJ26" s="142"/>
      <c r="DK26" s="143"/>
      <c r="DL26" s="142"/>
      <c r="DM26" s="143"/>
      <c r="DN26" s="142"/>
      <c r="DO26" s="143"/>
      <c r="DP26" s="142"/>
      <c r="DQ26" s="143"/>
      <c r="DR26" s="142"/>
      <c r="DS26" s="143"/>
      <c r="DT26" s="142"/>
      <c r="DU26" s="143"/>
      <c r="DV26" s="142"/>
      <c r="DW26" s="143"/>
      <c r="DX26" s="142"/>
      <c r="DY26" s="143"/>
      <c r="DZ26" s="142"/>
      <c r="EA26" s="143"/>
      <c r="EB26" s="142"/>
      <c r="EC26" s="143"/>
      <c r="ED26" s="142"/>
      <c r="EE26" s="143"/>
      <c r="EF26" s="142"/>
      <c r="EG26" s="143"/>
      <c r="EH26" s="142"/>
      <c r="EI26" s="143"/>
      <c r="EJ26" s="142"/>
      <c r="EK26" s="143"/>
      <c r="EL26" s="142"/>
      <c r="EM26" s="143"/>
      <c r="EN26" s="142"/>
      <c r="EO26" s="143"/>
      <c r="EP26" s="142"/>
      <c r="EQ26" s="143"/>
      <c r="ER26" s="142"/>
      <c r="ES26" s="143"/>
      <c r="ET26" s="142"/>
      <c r="EU26" s="143"/>
      <c r="EV26" s="142"/>
      <c r="EW26" s="143"/>
      <c r="EX26" s="142"/>
      <c r="EY26" s="143"/>
      <c r="EZ26" s="142"/>
      <c r="FA26" s="143"/>
      <c r="FB26" s="142"/>
      <c r="FC26" s="143"/>
      <c r="FD26" s="136">
        <f t="shared" si="0"/>
        <v>0</v>
      </c>
      <c r="FE26" s="136">
        <f t="shared" si="1"/>
        <v>0</v>
      </c>
      <c r="FF26" s="137" t="str">
        <f t="shared" si="2"/>
        <v>Bravo!!!</v>
      </c>
      <c r="FG26" s="235"/>
      <c r="FH26" s="235"/>
      <c r="FI26" s="235"/>
    </row>
    <row r="27" spans="1:165" x14ac:dyDescent="0.4">
      <c r="A27" s="138">
        <v>21</v>
      </c>
      <c r="B27" s="139"/>
      <c r="C27" s="139"/>
      <c r="D27" s="140"/>
      <c r="E27" s="141"/>
      <c r="F27" s="142"/>
      <c r="G27" s="143"/>
      <c r="H27" s="142"/>
      <c r="I27" s="143"/>
      <c r="J27" s="144"/>
      <c r="K27" s="143"/>
      <c r="L27" s="145"/>
      <c r="M27" s="145"/>
      <c r="N27" s="142"/>
      <c r="O27" s="143"/>
      <c r="P27" s="145"/>
      <c r="Q27" s="145"/>
      <c r="R27" s="142"/>
      <c r="S27" s="143"/>
      <c r="T27" s="145"/>
      <c r="U27" s="145"/>
      <c r="V27" s="142"/>
      <c r="W27" s="143"/>
      <c r="X27" s="145"/>
      <c r="Y27" s="142"/>
      <c r="Z27" s="143"/>
      <c r="AA27" s="142"/>
      <c r="AB27" s="143"/>
      <c r="AC27" s="142"/>
      <c r="AD27" s="143"/>
      <c r="AE27" s="145"/>
      <c r="AF27" s="145"/>
      <c r="AG27" s="142"/>
      <c r="AH27" s="143"/>
      <c r="AI27" s="142"/>
      <c r="AJ27" s="143"/>
      <c r="AK27" s="145"/>
      <c r="AL27" s="142"/>
      <c r="AM27" s="143"/>
      <c r="AN27" s="145"/>
      <c r="AO27" s="142"/>
      <c r="AP27" s="143"/>
      <c r="AQ27" s="142"/>
      <c r="AR27" s="143"/>
      <c r="AS27" s="142"/>
      <c r="AT27" s="143"/>
      <c r="AU27" s="142"/>
      <c r="AV27" s="143"/>
      <c r="AW27" s="142"/>
      <c r="AX27" s="143"/>
      <c r="AY27" s="142"/>
      <c r="AZ27" s="143"/>
      <c r="BA27" s="142"/>
      <c r="BB27" s="143"/>
      <c r="BC27" s="145"/>
      <c r="BD27" s="142"/>
      <c r="BE27" s="143"/>
      <c r="BF27" s="145"/>
      <c r="BG27" s="142"/>
      <c r="BH27" s="143"/>
      <c r="BI27" s="145"/>
      <c r="BJ27" s="142"/>
      <c r="BK27" s="143"/>
      <c r="BL27" s="145"/>
      <c r="BM27" s="142"/>
      <c r="BN27" s="143"/>
      <c r="BO27" s="145"/>
      <c r="BP27" s="142"/>
      <c r="BQ27" s="143"/>
      <c r="BR27" s="145"/>
      <c r="BS27" s="142"/>
      <c r="BT27" s="143"/>
      <c r="BU27" s="142"/>
      <c r="BV27" s="143"/>
      <c r="BW27" s="145"/>
      <c r="BX27" s="142"/>
      <c r="BY27" s="143"/>
      <c r="BZ27" s="142"/>
      <c r="CA27" s="143"/>
      <c r="CB27" s="142"/>
      <c r="CC27" s="143"/>
      <c r="CD27" s="145"/>
      <c r="CE27" s="142"/>
      <c r="CF27" s="143"/>
      <c r="CG27" s="145"/>
      <c r="CH27" s="142"/>
      <c r="CI27" s="143"/>
      <c r="CJ27" s="145"/>
      <c r="CK27" s="142"/>
      <c r="CL27" s="143"/>
      <c r="CM27" s="142"/>
      <c r="CN27" s="143"/>
      <c r="CO27" s="145"/>
      <c r="CP27" s="142"/>
      <c r="CQ27" s="143"/>
      <c r="CR27" s="142"/>
      <c r="CS27" s="143"/>
      <c r="CT27" s="142"/>
      <c r="CU27" s="143"/>
      <c r="CV27" s="142"/>
      <c r="CW27" s="143"/>
      <c r="CX27" s="145"/>
      <c r="CY27" s="142"/>
      <c r="CZ27" s="143"/>
      <c r="DA27" s="142"/>
      <c r="DB27" s="143"/>
      <c r="DC27" s="142"/>
      <c r="DD27" s="143"/>
      <c r="DE27" s="142"/>
      <c r="DF27" s="143"/>
      <c r="DG27" s="145"/>
      <c r="DH27" s="142"/>
      <c r="DI27" s="143"/>
      <c r="DJ27" s="142"/>
      <c r="DK27" s="143"/>
      <c r="DL27" s="142"/>
      <c r="DM27" s="143"/>
      <c r="DN27" s="142"/>
      <c r="DO27" s="143"/>
      <c r="DP27" s="142"/>
      <c r="DQ27" s="143"/>
      <c r="DR27" s="142"/>
      <c r="DS27" s="143"/>
      <c r="DT27" s="142"/>
      <c r="DU27" s="143"/>
      <c r="DV27" s="142"/>
      <c r="DW27" s="143"/>
      <c r="DX27" s="142"/>
      <c r="DY27" s="143"/>
      <c r="DZ27" s="142"/>
      <c r="EA27" s="143"/>
      <c r="EB27" s="142"/>
      <c r="EC27" s="143"/>
      <c r="ED27" s="142"/>
      <c r="EE27" s="143"/>
      <c r="EF27" s="142"/>
      <c r="EG27" s="143"/>
      <c r="EH27" s="142"/>
      <c r="EI27" s="143"/>
      <c r="EJ27" s="142"/>
      <c r="EK27" s="143"/>
      <c r="EL27" s="142"/>
      <c r="EM27" s="143"/>
      <c r="EN27" s="142"/>
      <c r="EO27" s="143"/>
      <c r="EP27" s="142"/>
      <c r="EQ27" s="143"/>
      <c r="ER27" s="142"/>
      <c r="ES27" s="143"/>
      <c r="ET27" s="142"/>
      <c r="EU27" s="143"/>
      <c r="EV27" s="142"/>
      <c r="EW27" s="143"/>
      <c r="EX27" s="142"/>
      <c r="EY27" s="143"/>
      <c r="EZ27" s="142"/>
      <c r="FA27" s="143"/>
      <c r="FB27" s="142"/>
      <c r="FC27" s="143"/>
      <c r="FD27" s="136">
        <f t="shared" si="0"/>
        <v>0</v>
      </c>
      <c r="FE27" s="136">
        <f t="shared" si="1"/>
        <v>0</v>
      </c>
      <c r="FF27" s="137" t="str">
        <f t="shared" si="2"/>
        <v>Bravo!!!</v>
      </c>
      <c r="FG27" s="235"/>
      <c r="FH27" s="235"/>
      <c r="FI27" s="235"/>
    </row>
    <row r="28" spans="1:165" x14ac:dyDescent="0.4">
      <c r="A28" s="138">
        <v>22</v>
      </c>
      <c r="B28" s="139"/>
      <c r="C28" s="139"/>
      <c r="D28" s="140"/>
      <c r="E28" s="141"/>
      <c r="F28" s="142"/>
      <c r="G28" s="143"/>
      <c r="H28" s="142"/>
      <c r="I28" s="143"/>
      <c r="J28" s="144"/>
      <c r="K28" s="143"/>
      <c r="L28" s="145"/>
      <c r="M28" s="145"/>
      <c r="N28" s="142"/>
      <c r="O28" s="143"/>
      <c r="P28" s="145"/>
      <c r="Q28" s="145"/>
      <c r="R28" s="142"/>
      <c r="S28" s="143"/>
      <c r="T28" s="145"/>
      <c r="U28" s="145"/>
      <c r="V28" s="142"/>
      <c r="W28" s="143"/>
      <c r="X28" s="145"/>
      <c r="Y28" s="142"/>
      <c r="Z28" s="143"/>
      <c r="AA28" s="142"/>
      <c r="AB28" s="143"/>
      <c r="AC28" s="142"/>
      <c r="AD28" s="143"/>
      <c r="AE28" s="145"/>
      <c r="AF28" s="145"/>
      <c r="AG28" s="142"/>
      <c r="AH28" s="143"/>
      <c r="AI28" s="142"/>
      <c r="AJ28" s="143"/>
      <c r="AK28" s="145"/>
      <c r="AL28" s="142"/>
      <c r="AM28" s="143"/>
      <c r="AN28" s="145"/>
      <c r="AO28" s="142"/>
      <c r="AP28" s="143"/>
      <c r="AQ28" s="142"/>
      <c r="AR28" s="143"/>
      <c r="AS28" s="142"/>
      <c r="AT28" s="143"/>
      <c r="AU28" s="142"/>
      <c r="AV28" s="143"/>
      <c r="AW28" s="142"/>
      <c r="AX28" s="143"/>
      <c r="AY28" s="142"/>
      <c r="AZ28" s="143"/>
      <c r="BA28" s="142"/>
      <c r="BB28" s="143"/>
      <c r="BC28" s="145"/>
      <c r="BD28" s="142"/>
      <c r="BE28" s="143"/>
      <c r="BF28" s="145"/>
      <c r="BG28" s="142"/>
      <c r="BH28" s="143"/>
      <c r="BI28" s="145"/>
      <c r="BJ28" s="142"/>
      <c r="BK28" s="143"/>
      <c r="BL28" s="145"/>
      <c r="BM28" s="142"/>
      <c r="BN28" s="143"/>
      <c r="BO28" s="145"/>
      <c r="BP28" s="142"/>
      <c r="BQ28" s="143"/>
      <c r="BR28" s="145"/>
      <c r="BS28" s="142"/>
      <c r="BT28" s="143"/>
      <c r="BU28" s="142"/>
      <c r="BV28" s="143"/>
      <c r="BW28" s="145"/>
      <c r="BX28" s="142"/>
      <c r="BY28" s="143"/>
      <c r="BZ28" s="142"/>
      <c r="CA28" s="143"/>
      <c r="CB28" s="142"/>
      <c r="CC28" s="143"/>
      <c r="CD28" s="145"/>
      <c r="CE28" s="142"/>
      <c r="CF28" s="143"/>
      <c r="CG28" s="145"/>
      <c r="CH28" s="142"/>
      <c r="CI28" s="143"/>
      <c r="CJ28" s="145"/>
      <c r="CK28" s="142"/>
      <c r="CL28" s="143"/>
      <c r="CM28" s="142"/>
      <c r="CN28" s="143"/>
      <c r="CO28" s="145"/>
      <c r="CP28" s="142"/>
      <c r="CQ28" s="143"/>
      <c r="CR28" s="142"/>
      <c r="CS28" s="143"/>
      <c r="CT28" s="142"/>
      <c r="CU28" s="143"/>
      <c r="CV28" s="142"/>
      <c r="CW28" s="143"/>
      <c r="CX28" s="145"/>
      <c r="CY28" s="142"/>
      <c r="CZ28" s="143"/>
      <c r="DA28" s="142"/>
      <c r="DB28" s="143"/>
      <c r="DC28" s="142"/>
      <c r="DD28" s="143"/>
      <c r="DE28" s="142"/>
      <c r="DF28" s="143"/>
      <c r="DG28" s="145"/>
      <c r="DH28" s="142"/>
      <c r="DI28" s="143"/>
      <c r="DJ28" s="142"/>
      <c r="DK28" s="143"/>
      <c r="DL28" s="142"/>
      <c r="DM28" s="143"/>
      <c r="DN28" s="142"/>
      <c r="DO28" s="143"/>
      <c r="DP28" s="142"/>
      <c r="DQ28" s="143"/>
      <c r="DR28" s="142"/>
      <c r="DS28" s="143"/>
      <c r="DT28" s="142"/>
      <c r="DU28" s="143"/>
      <c r="DV28" s="142"/>
      <c r="DW28" s="143"/>
      <c r="DX28" s="142"/>
      <c r="DY28" s="143"/>
      <c r="DZ28" s="142"/>
      <c r="EA28" s="143"/>
      <c r="EB28" s="142"/>
      <c r="EC28" s="143"/>
      <c r="ED28" s="142"/>
      <c r="EE28" s="143"/>
      <c r="EF28" s="142"/>
      <c r="EG28" s="143"/>
      <c r="EH28" s="142"/>
      <c r="EI28" s="143"/>
      <c r="EJ28" s="142"/>
      <c r="EK28" s="143"/>
      <c r="EL28" s="142"/>
      <c r="EM28" s="143"/>
      <c r="EN28" s="142"/>
      <c r="EO28" s="143"/>
      <c r="EP28" s="142"/>
      <c r="EQ28" s="143"/>
      <c r="ER28" s="142"/>
      <c r="ES28" s="143"/>
      <c r="ET28" s="142"/>
      <c r="EU28" s="143"/>
      <c r="EV28" s="142"/>
      <c r="EW28" s="143"/>
      <c r="EX28" s="142"/>
      <c r="EY28" s="143"/>
      <c r="EZ28" s="142"/>
      <c r="FA28" s="143"/>
      <c r="FB28" s="142"/>
      <c r="FC28" s="143"/>
      <c r="FD28" s="136">
        <f t="shared" si="0"/>
        <v>0</v>
      </c>
      <c r="FE28" s="136">
        <f t="shared" si="1"/>
        <v>0</v>
      </c>
      <c r="FF28" s="137" t="str">
        <f t="shared" si="2"/>
        <v>Bravo!!!</v>
      </c>
      <c r="FG28" s="235"/>
      <c r="FH28" s="235"/>
      <c r="FI28" s="235"/>
    </row>
    <row r="29" spans="1:165" x14ac:dyDescent="0.4">
      <c r="A29" s="138">
        <v>23</v>
      </c>
      <c r="B29" s="139"/>
      <c r="C29" s="139"/>
      <c r="D29" s="140"/>
      <c r="E29" s="141"/>
      <c r="F29" s="142"/>
      <c r="G29" s="143"/>
      <c r="H29" s="142"/>
      <c r="I29" s="143"/>
      <c r="J29" s="144"/>
      <c r="K29" s="143"/>
      <c r="L29" s="145"/>
      <c r="M29" s="145"/>
      <c r="N29" s="142"/>
      <c r="O29" s="143"/>
      <c r="P29" s="145"/>
      <c r="Q29" s="145"/>
      <c r="R29" s="142"/>
      <c r="S29" s="143"/>
      <c r="T29" s="145"/>
      <c r="U29" s="145"/>
      <c r="V29" s="142"/>
      <c r="W29" s="143"/>
      <c r="X29" s="145"/>
      <c r="Y29" s="142"/>
      <c r="Z29" s="143"/>
      <c r="AA29" s="142"/>
      <c r="AB29" s="143"/>
      <c r="AC29" s="142"/>
      <c r="AD29" s="143"/>
      <c r="AE29" s="145"/>
      <c r="AF29" s="145"/>
      <c r="AG29" s="142"/>
      <c r="AH29" s="143"/>
      <c r="AI29" s="142"/>
      <c r="AJ29" s="143"/>
      <c r="AK29" s="145"/>
      <c r="AL29" s="142"/>
      <c r="AM29" s="143"/>
      <c r="AN29" s="145"/>
      <c r="AO29" s="142"/>
      <c r="AP29" s="143"/>
      <c r="AQ29" s="142"/>
      <c r="AR29" s="143"/>
      <c r="AS29" s="142"/>
      <c r="AT29" s="143"/>
      <c r="AU29" s="142"/>
      <c r="AV29" s="143"/>
      <c r="AW29" s="142"/>
      <c r="AX29" s="143"/>
      <c r="AY29" s="142"/>
      <c r="AZ29" s="143"/>
      <c r="BA29" s="142"/>
      <c r="BB29" s="143"/>
      <c r="BC29" s="145"/>
      <c r="BD29" s="142"/>
      <c r="BE29" s="143"/>
      <c r="BF29" s="145"/>
      <c r="BG29" s="142"/>
      <c r="BH29" s="143"/>
      <c r="BI29" s="145"/>
      <c r="BJ29" s="142"/>
      <c r="BK29" s="143"/>
      <c r="BL29" s="145"/>
      <c r="BM29" s="142"/>
      <c r="BN29" s="143"/>
      <c r="BO29" s="145"/>
      <c r="BP29" s="142"/>
      <c r="BQ29" s="143"/>
      <c r="BR29" s="145"/>
      <c r="BS29" s="142"/>
      <c r="BT29" s="143"/>
      <c r="BU29" s="142"/>
      <c r="BV29" s="143"/>
      <c r="BW29" s="145"/>
      <c r="BX29" s="142"/>
      <c r="BY29" s="143"/>
      <c r="BZ29" s="142"/>
      <c r="CA29" s="143"/>
      <c r="CB29" s="142"/>
      <c r="CC29" s="143"/>
      <c r="CD29" s="145"/>
      <c r="CE29" s="142"/>
      <c r="CF29" s="143"/>
      <c r="CG29" s="145"/>
      <c r="CH29" s="142"/>
      <c r="CI29" s="143"/>
      <c r="CJ29" s="145"/>
      <c r="CK29" s="142"/>
      <c r="CL29" s="143"/>
      <c r="CM29" s="142"/>
      <c r="CN29" s="143"/>
      <c r="CO29" s="145"/>
      <c r="CP29" s="142"/>
      <c r="CQ29" s="143"/>
      <c r="CR29" s="142"/>
      <c r="CS29" s="143"/>
      <c r="CT29" s="142"/>
      <c r="CU29" s="143"/>
      <c r="CV29" s="142"/>
      <c r="CW29" s="143"/>
      <c r="CX29" s="145"/>
      <c r="CY29" s="142"/>
      <c r="CZ29" s="143"/>
      <c r="DA29" s="142"/>
      <c r="DB29" s="143"/>
      <c r="DC29" s="142"/>
      <c r="DD29" s="143"/>
      <c r="DE29" s="142"/>
      <c r="DF29" s="143"/>
      <c r="DG29" s="145"/>
      <c r="DH29" s="142"/>
      <c r="DI29" s="143"/>
      <c r="DJ29" s="142"/>
      <c r="DK29" s="143"/>
      <c r="DL29" s="142"/>
      <c r="DM29" s="143"/>
      <c r="DN29" s="142"/>
      <c r="DO29" s="143"/>
      <c r="DP29" s="142"/>
      <c r="DQ29" s="143"/>
      <c r="DR29" s="142"/>
      <c r="DS29" s="143"/>
      <c r="DT29" s="142"/>
      <c r="DU29" s="143"/>
      <c r="DV29" s="142"/>
      <c r="DW29" s="143"/>
      <c r="DX29" s="142"/>
      <c r="DY29" s="143"/>
      <c r="DZ29" s="142"/>
      <c r="EA29" s="143"/>
      <c r="EB29" s="142"/>
      <c r="EC29" s="143"/>
      <c r="ED29" s="142"/>
      <c r="EE29" s="143"/>
      <c r="EF29" s="142"/>
      <c r="EG29" s="143"/>
      <c r="EH29" s="142"/>
      <c r="EI29" s="143"/>
      <c r="EJ29" s="142"/>
      <c r="EK29" s="143"/>
      <c r="EL29" s="142"/>
      <c r="EM29" s="143"/>
      <c r="EN29" s="142"/>
      <c r="EO29" s="143"/>
      <c r="EP29" s="142"/>
      <c r="EQ29" s="143"/>
      <c r="ER29" s="142"/>
      <c r="ES29" s="143"/>
      <c r="ET29" s="142"/>
      <c r="EU29" s="143"/>
      <c r="EV29" s="142"/>
      <c r="EW29" s="143"/>
      <c r="EX29" s="142"/>
      <c r="EY29" s="143"/>
      <c r="EZ29" s="142"/>
      <c r="FA29" s="143"/>
      <c r="FB29" s="142"/>
      <c r="FC29" s="143"/>
      <c r="FD29" s="136">
        <f t="shared" si="0"/>
        <v>0</v>
      </c>
      <c r="FE29" s="136">
        <f t="shared" si="1"/>
        <v>0</v>
      </c>
      <c r="FF29" s="137" t="str">
        <f t="shared" si="2"/>
        <v>Bravo!!!</v>
      </c>
      <c r="FG29" s="235"/>
      <c r="FH29" s="235"/>
      <c r="FI29" s="235"/>
    </row>
    <row r="30" spans="1:165" x14ac:dyDescent="0.4">
      <c r="A30" s="138">
        <v>24</v>
      </c>
      <c r="B30" s="139"/>
      <c r="C30" s="139"/>
      <c r="D30" s="140"/>
      <c r="E30" s="141"/>
      <c r="F30" s="142"/>
      <c r="G30" s="143"/>
      <c r="H30" s="142"/>
      <c r="I30" s="143"/>
      <c r="J30" s="144"/>
      <c r="K30" s="143"/>
      <c r="L30" s="145"/>
      <c r="M30" s="145"/>
      <c r="N30" s="142"/>
      <c r="O30" s="143"/>
      <c r="P30" s="145"/>
      <c r="Q30" s="145"/>
      <c r="R30" s="142"/>
      <c r="S30" s="143"/>
      <c r="T30" s="145"/>
      <c r="U30" s="145"/>
      <c r="V30" s="142"/>
      <c r="W30" s="143"/>
      <c r="X30" s="145"/>
      <c r="Y30" s="142"/>
      <c r="Z30" s="143"/>
      <c r="AA30" s="142"/>
      <c r="AB30" s="143"/>
      <c r="AC30" s="142"/>
      <c r="AD30" s="143"/>
      <c r="AE30" s="145"/>
      <c r="AF30" s="145"/>
      <c r="AG30" s="142"/>
      <c r="AH30" s="143"/>
      <c r="AI30" s="142"/>
      <c r="AJ30" s="143"/>
      <c r="AK30" s="145"/>
      <c r="AL30" s="142"/>
      <c r="AM30" s="143"/>
      <c r="AN30" s="145"/>
      <c r="AO30" s="142"/>
      <c r="AP30" s="143"/>
      <c r="AQ30" s="142"/>
      <c r="AR30" s="143"/>
      <c r="AS30" s="142"/>
      <c r="AT30" s="143"/>
      <c r="AU30" s="142"/>
      <c r="AV30" s="143"/>
      <c r="AW30" s="142"/>
      <c r="AX30" s="143"/>
      <c r="AY30" s="142"/>
      <c r="AZ30" s="143"/>
      <c r="BA30" s="142"/>
      <c r="BB30" s="143"/>
      <c r="BC30" s="145"/>
      <c r="BD30" s="142"/>
      <c r="BE30" s="143"/>
      <c r="BF30" s="145"/>
      <c r="BG30" s="142"/>
      <c r="BH30" s="143"/>
      <c r="BI30" s="145"/>
      <c r="BJ30" s="142"/>
      <c r="BK30" s="143"/>
      <c r="BL30" s="145"/>
      <c r="BM30" s="142"/>
      <c r="BN30" s="143"/>
      <c r="BO30" s="145"/>
      <c r="BP30" s="142"/>
      <c r="BQ30" s="143"/>
      <c r="BR30" s="145"/>
      <c r="BS30" s="142"/>
      <c r="BT30" s="143"/>
      <c r="BU30" s="142"/>
      <c r="BV30" s="143"/>
      <c r="BW30" s="145"/>
      <c r="BX30" s="142"/>
      <c r="BY30" s="143"/>
      <c r="BZ30" s="142"/>
      <c r="CA30" s="143"/>
      <c r="CB30" s="142"/>
      <c r="CC30" s="143"/>
      <c r="CD30" s="145"/>
      <c r="CE30" s="142"/>
      <c r="CF30" s="143"/>
      <c r="CG30" s="145"/>
      <c r="CH30" s="142"/>
      <c r="CI30" s="143"/>
      <c r="CJ30" s="145"/>
      <c r="CK30" s="142"/>
      <c r="CL30" s="143"/>
      <c r="CM30" s="142"/>
      <c r="CN30" s="143"/>
      <c r="CO30" s="145"/>
      <c r="CP30" s="142"/>
      <c r="CQ30" s="143"/>
      <c r="CR30" s="142"/>
      <c r="CS30" s="143"/>
      <c r="CT30" s="142"/>
      <c r="CU30" s="143"/>
      <c r="CV30" s="142"/>
      <c r="CW30" s="143"/>
      <c r="CX30" s="145"/>
      <c r="CY30" s="142"/>
      <c r="CZ30" s="143"/>
      <c r="DA30" s="142"/>
      <c r="DB30" s="143"/>
      <c r="DC30" s="142"/>
      <c r="DD30" s="143"/>
      <c r="DE30" s="142"/>
      <c r="DF30" s="143"/>
      <c r="DG30" s="145"/>
      <c r="DH30" s="142"/>
      <c r="DI30" s="143"/>
      <c r="DJ30" s="142"/>
      <c r="DK30" s="143"/>
      <c r="DL30" s="142"/>
      <c r="DM30" s="143"/>
      <c r="DN30" s="142"/>
      <c r="DO30" s="143"/>
      <c r="DP30" s="142"/>
      <c r="DQ30" s="143"/>
      <c r="DR30" s="142"/>
      <c r="DS30" s="143"/>
      <c r="DT30" s="142"/>
      <c r="DU30" s="143"/>
      <c r="DV30" s="142"/>
      <c r="DW30" s="143"/>
      <c r="DX30" s="142"/>
      <c r="DY30" s="143"/>
      <c r="DZ30" s="142"/>
      <c r="EA30" s="143"/>
      <c r="EB30" s="142"/>
      <c r="EC30" s="143"/>
      <c r="ED30" s="142"/>
      <c r="EE30" s="143"/>
      <c r="EF30" s="142"/>
      <c r="EG30" s="143"/>
      <c r="EH30" s="142"/>
      <c r="EI30" s="143"/>
      <c r="EJ30" s="142"/>
      <c r="EK30" s="143"/>
      <c r="EL30" s="142"/>
      <c r="EM30" s="143"/>
      <c r="EN30" s="142"/>
      <c r="EO30" s="143"/>
      <c r="EP30" s="142"/>
      <c r="EQ30" s="143"/>
      <c r="ER30" s="142"/>
      <c r="ES30" s="143"/>
      <c r="ET30" s="142"/>
      <c r="EU30" s="143"/>
      <c r="EV30" s="142"/>
      <c r="EW30" s="143"/>
      <c r="EX30" s="142"/>
      <c r="EY30" s="143"/>
      <c r="EZ30" s="142"/>
      <c r="FA30" s="143"/>
      <c r="FB30" s="142"/>
      <c r="FC30" s="143"/>
      <c r="FD30" s="136">
        <f t="shared" si="0"/>
        <v>0</v>
      </c>
      <c r="FE30" s="136">
        <f t="shared" si="1"/>
        <v>0</v>
      </c>
      <c r="FF30" s="137" t="str">
        <f t="shared" si="2"/>
        <v>Bravo!!!</v>
      </c>
      <c r="FG30" s="235"/>
      <c r="FH30" s="235"/>
      <c r="FI30" s="235"/>
    </row>
    <row r="31" spans="1:165" x14ac:dyDescent="0.4">
      <c r="A31" s="138">
        <v>25</v>
      </c>
      <c r="B31" s="139"/>
      <c r="C31" s="139"/>
      <c r="D31" s="140"/>
      <c r="E31" s="141"/>
      <c r="F31" s="142"/>
      <c r="G31" s="143"/>
      <c r="H31" s="142"/>
      <c r="I31" s="143"/>
      <c r="J31" s="144"/>
      <c r="K31" s="143"/>
      <c r="L31" s="145"/>
      <c r="M31" s="145"/>
      <c r="N31" s="142"/>
      <c r="O31" s="143"/>
      <c r="P31" s="145"/>
      <c r="Q31" s="145"/>
      <c r="R31" s="142"/>
      <c r="S31" s="143"/>
      <c r="T31" s="145"/>
      <c r="U31" s="145"/>
      <c r="V31" s="142"/>
      <c r="W31" s="143"/>
      <c r="X31" s="145"/>
      <c r="Y31" s="142"/>
      <c r="Z31" s="143"/>
      <c r="AA31" s="142"/>
      <c r="AB31" s="143"/>
      <c r="AC31" s="142"/>
      <c r="AD31" s="143"/>
      <c r="AE31" s="145"/>
      <c r="AF31" s="145"/>
      <c r="AG31" s="142"/>
      <c r="AH31" s="143"/>
      <c r="AI31" s="142"/>
      <c r="AJ31" s="143"/>
      <c r="AK31" s="145"/>
      <c r="AL31" s="142"/>
      <c r="AM31" s="143"/>
      <c r="AN31" s="145"/>
      <c r="AO31" s="142"/>
      <c r="AP31" s="143"/>
      <c r="AQ31" s="142"/>
      <c r="AR31" s="143"/>
      <c r="AS31" s="142"/>
      <c r="AT31" s="143"/>
      <c r="AU31" s="142"/>
      <c r="AV31" s="143"/>
      <c r="AW31" s="142"/>
      <c r="AX31" s="143"/>
      <c r="AY31" s="142"/>
      <c r="AZ31" s="143"/>
      <c r="BA31" s="142"/>
      <c r="BB31" s="143"/>
      <c r="BC31" s="145"/>
      <c r="BD31" s="142"/>
      <c r="BE31" s="143"/>
      <c r="BF31" s="145"/>
      <c r="BG31" s="142"/>
      <c r="BH31" s="143"/>
      <c r="BI31" s="145"/>
      <c r="BJ31" s="142"/>
      <c r="BK31" s="143"/>
      <c r="BL31" s="145"/>
      <c r="BM31" s="142"/>
      <c r="BN31" s="143"/>
      <c r="BO31" s="145"/>
      <c r="BP31" s="142"/>
      <c r="BQ31" s="143"/>
      <c r="BR31" s="145"/>
      <c r="BS31" s="142"/>
      <c r="BT31" s="143"/>
      <c r="BU31" s="142"/>
      <c r="BV31" s="143"/>
      <c r="BW31" s="145"/>
      <c r="BX31" s="142"/>
      <c r="BY31" s="143"/>
      <c r="BZ31" s="142"/>
      <c r="CA31" s="143"/>
      <c r="CB31" s="142"/>
      <c r="CC31" s="143"/>
      <c r="CD31" s="145"/>
      <c r="CE31" s="142"/>
      <c r="CF31" s="143"/>
      <c r="CG31" s="145"/>
      <c r="CH31" s="142"/>
      <c r="CI31" s="143"/>
      <c r="CJ31" s="145"/>
      <c r="CK31" s="142"/>
      <c r="CL31" s="143"/>
      <c r="CM31" s="142"/>
      <c r="CN31" s="143"/>
      <c r="CO31" s="145"/>
      <c r="CP31" s="142"/>
      <c r="CQ31" s="143"/>
      <c r="CR31" s="142"/>
      <c r="CS31" s="143"/>
      <c r="CT31" s="142"/>
      <c r="CU31" s="143"/>
      <c r="CV31" s="142"/>
      <c r="CW31" s="143"/>
      <c r="CX31" s="145"/>
      <c r="CY31" s="142"/>
      <c r="CZ31" s="143"/>
      <c r="DA31" s="142"/>
      <c r="DB31" s="143"/>
      <c r="DC31" s="142"/>
      <c r="DD31" s="143"/>
      <c r="DE31" s="142"/>
      <c r="DF31" s="143"/>
      <c r="DG31" s="145"/>
      <c r="DH31" s="142"/>
      <c r="DI31" s="143"/>
      <c r="DJ31" s="142"/>
      <c r="DK31" s="143"/>
      <c r="DL31" s="142"/>
      <c r="DM31" s="143"/>
      <c r="DN31" s="142"/>
      <c r="DO31" s="143"/>
      <c r="DP31" s="142"/>
      <c r="DQ31" s="143"/>
      <c r="DR31" s="142"/>
      <c r="DS31" s="143"/>
      <c r="DT31" s="142"/>
      <c r="DU31" s="143"/>
      <c r="DV31" s="142"/>
      <c r="DW31" s="143"/>
      <c r="DX31" s="142"/>
      <c r="DY31" s="143"/>
      <c r="DZ31" s="142"/>
      <c r="EA31" s="143"/>
      <c r="EB31" s="142"/>
      <c r="EC31" s="143"/>
      <c r="ED31" s="142"/>
      <c r="EE31" s="143"/>
      <c r="EF31" s="142"/>
      <c r="EG31" s="143"/>
      <c r="EH31" s="142"/>
      <c r="EI31" s="143"/>
      <c r="EJ31" s="142"/>
      <c r="EK31" s="143"/>
      <c r="EL31" s="142"/>
      <c r="EM31" s="143"/>
      <c r="EN31" s="142"/>
      <c r="EO31" s="143"/>
      <c r="EP31" s="142"/>
      <c r="EQ31" s="143"/>
      <c r="ER31" s="142"/>
      <c r="ES31" s="143"/>
      <c r="ET31" s="142"/>
      <c r="EU31" s="143"/>
      <c r="EV31" s="142"/>
      <c r="EW31" s="143"/>
      <c r="EX31" s="142"/>
      <c r="EY31" s="143"/>
      <c r="EZ31" s="142"/>
      <c r="FA31" s="143"/>
      <c r="FB31" s="142"/>
      <c r="FC31" s="143"/>
      <c r="FD31" s="136">
        <f t="shared" si="0"/>
        <v>0</v>
      </c>
      <c r="FE31" s="136">
        <f t="shared" si="1"/>
        <v>0</v>
      </c>
      <c r="FF31" s="137" t="str">
        <f t="shared" si="2"/>
        <v>Bravo!!!</v>
      </c>
      <c r="FG31" s="235"/>
      <c r="FH31" s="235"/>
      <c r="FI31" s="235"/>
    </row>
    <row r="32" spans="1:165" x14ac:dyDescent="0.4">
      <c r="A32" s="138">
        <v>26</v>
      </c>
      <c r="B32" s="139"/>
      <c r="C32" s="139"/>
      <c r="D32" s="140"/>
      <c r="E32" s="141"/>
      <c r="F32" s="142"/>
      <c r="G32" s="143"/>
      <c r="H32" s="142"/>
      <c r="I32" s="143"/>
      <c r="J32" s="144"/>
      <c r="K32" s="143"/>
      <c r="L32" s="145"/>
      <c r="M32" s="145"/>
      <c r="N32" s="142"/>
      <c r="O32" s="143"/>
      <c r="P32" s="145"/>
      <c r="Q32" s="145"/>
      <c r="R32" s="142"/>
      <c r="S32" s="143"/>
      <c r="T32" s="145"/>
      <c r="U32" s="145"/>
      <c r="V32" s="142"/>
      <c r="W32" s="143"/>
      <c r="X32" s="145"/>
      <c r="Y32" s="142"/>
      <c r="Z32" s="143"/>
      <c r="AA32" s="142"/>
      <c r="AB32" s="143"/>
      <c r="AC32" s="142"/>
      <c r="AD32" s="143"/>
      <c r="AE32" s="145"/>
      <c r="AF32" s="145"/>
      <c r="AG32" s="142"/>
      <c r="AH32" s="143"/>
      <c r="AI32" s="142"/>
      <c r="AJ32" s="143"/>
      <c r="AK32" s="145"/>
      <c r="AL32" s="142"/>
      <c r="AM32" s="143"/>
      <c r="AN32" s="145"/>
      <c r="AO32" s="142"/>
      <c r="AP32" s="143"/>
      <c r="AQ32" s="142"/>
      <c r="AR32" s="143"/>
      <c r="AS32" s="142"/>
      <c r="AT32" s="143"/>
      <c r="AU32" s="142"/>
      <c r="AV32" s="143"/>
      <c r="AW32" s="142"/>
      <c r="AX32" s="143"/>
      <c r="AY32" s="142"/>
      <c r="AZ32" s="143"/>
      <c r="BA32" s="142"/>
      <c r="BB32" s="143"/>
      <c r="BC32" s="145"/>
      <c r="BD32" s="142"/>
      <c r="BE32" s="143"/>
      <c r="BF32" s="145"/>
      <c r="BG32" s="142"/>
      <c r="BH32" s="143"/>
      <c r="BI32" s="145"/>
      <c r="BJ32" s="142"/>
      <c r="BK32" s="143"/>
      <c r="BL32" s="145"/>
      <c r="BM32" s="142"/>
      <c r="BN32" s="143"/>
      <c r="BO32" s="145"/>
      <c r="BP32" s="142"/>
      <c r="BQ32" s="143"/>
      <c r="BR32" s="145"/>
      <c r="BS32" s="142"/>
      <c r="BT32" s="143"/>
      <c r="BU32" s="142"/>
      <c r="BV32" s="143"/>
      <c r="BW32" s="145"/>
      <c r="BX32" s="142"/>
      <c r="BY32" s="143"/>
      <c r="BZ32" s="142"/>
      <c r="CA32" s="143"/>
      <c r="CB32" s="142"/>
      <c r="CC32" s="143"/>
      <c r="CD32" s="145"/>
      <c r="CE32" s="142"/>
      <c r="CF32" s="143"/>
      <c r="CG32" s="145"/>
      <c r="CH32" s="142"/>
      <c r="CI32" s="143"/>
      <c r="CJ32" s="145"/>
      <c r="CK32" s="142"/>
      <c r="CL32" s="143"/>
      <c r="CM32" s="142"/>
      <c r="CN32" s="143"/>
      <c r="CO32" s="145"/>
      <c r="CP32" s="142"/>
      <c r="CQ32" s="143"/>
      <c r="CR32" s="142"/>
      <c r="CS32" s="143"/>
      <c r="CT32" s="142"/>
      <c r="CU32" s="143"/>
      <c r="CV32" s="142"/>
      <c r="CW32" s="143"/>
      <c r="CX32" s="145"/>
      <c r="CY32" s="142"/>
      <c r="CZ32" s="143"/>
      <c r="DA32" s="142"/>
      <c r="DB32" s="143"/>
      <c r="DC32" s="142"/>
      <c r="DD32" s="143"/>
      <c r="DE32" s="142"/>
      <c r="DF32" s="143"/>
      <c r="DG32" s="145"/>
      <c r="DH32" s="142"/>
      <c r="DI32" s="143"/>
      <c r="DJ32" s="142"/>
      <c r="DK32" s="143"/>
      <c r="DL32" s="142"/>
      <c r="DM32" s="143"/>
      <c r="DN32" s="142"/>
      <c r="DO32" s="143"/>
      <c r="DP32" s="142"/>
      <c r="DQ32" s="143"/>
      <c r="DR32" s="142"/>
      <c r="DS32" s="143"/>
      <c r="DT32" s="142"/>
      <c r="DU32" s="143"/>
      <c r="DV32" s="142"/>
      <c r="DW32" s="143"/>
      <c r="DX32" s="142"/>
      <c r="DY32" s="143"/>
      <c r="DZ32" s="142"/>
      <c r="EA32" s="143"/>
      <c r="EB32" s="142"/>
      <c r="EC32" s="143"/>
      <c r="ED32" s="142"/>
      <c r="EE32" s="143"/>
      <c r="EF32" s="142"/>
      <c r="EG32" s="143"/>
      <c r="EH32" s="142"/>
      <c r="EI32" s="143"/>
      <c r="EJ32" s="142"/>
      <c r="EK32" s="143"/>
      <c r="EL32" s="142"/>
      <c r="EM32" s="143"/>
      <c r="EN32" s="142"/>
      <c r="EO32" s="143"/>
      <c r="EP32" s="142"/>
      <c r="EQ32" s="143"/>
      <c r="ER32" s="142"/>
      <c r="ES32" s="143"/>
      <c r="ET32" s="142"/>
      <c r="EU32" s="143"/>
      <c r="EV32" s="142"/>
      <c r="EW32" s="143"/>
      <c r="EX32" s="142"/>
      <c r="EY32" s="143"/>
      <c r="EZ32" s="142"/>
      <c r="FA32" s="143"/>
      <c r="FB32" s="142"/>
      <c r="FC32" s="143"/>
      <c r="FD32" s="136">
        <f t="shared" si="0"/>
        <v>0</v>
      </c>
      <c r="FE32" s="136">
        <f t="shared" si="1"/>
        <v>0</v>
      </c>
      <c r="FF32" s="137" t="str">
        <f t="shared" si="2"/>
        <v>Bravo!!!</v>
      </c>
      <c r="FG32" s="235"/>
      <c r="FH32" s="235"/>
      <c r="FI32" s="235"/>
    </row>
    <row r="33" spans="1:165" x14ac:dyDescent="0.4">
      <c r="A33" s="138">
        <v>27</v>
      </c>
      <c r="B33" s="139"/>
      <c r="C33" s="139"/>
      <c r="D33" s="140"/>
      <c r="E33" s="141"/>
      <c r="F33" s="142"/>
      <c r="G33" s="143"/>
      <c r="H33" s="142"/>
      <c r="I33" s="143"/>
      <c r="J33" s="144"/>
      <c r="K33" s="143"/>
      <c r="L33" s="145"/>
      <c r="M33" s="145"/>
      <c r="N33" s="142"/>
      <c r="O33" s="143"/>
      <c r="P33" s="145"/>
      <c r="Q33" s="145"/>
      <c r="R33" s="142"/>
      <c r="S33" s="143"/>
      <c r="T33" s="145"/>
      <c r="U33" s="145"/>
      <c r="V33" s="142"/>
      <c r="W33" s="143"/>
      <c r="X33" s="145"/>
      <c r="Y33" s="142"/>
      <c r="Z33" s="143"/>
      <c r="AA33" s="142"/>
      <c r="AB33" s="143"/>
      <c r="AC33" s="142"/>
      <c r="AD33" s="143"/>
      <c r="AE33" s="145"/>
      <c r="AF33" s="145"/>
      <c r="AG33" s="142"/>
      <c r="AH33" s="143"/>
      <c r="AI33" s="142"/>
      <c r="AJ33" s="143"/>
      <c r="AK33" s="145"/>
      <c r="AL33" s="142"/>
      <c r="AM33" s="143"/>
      <c r="AN33" s="145"/>
      <c r="AO33" s="142"/>
      <c r="AP33" s="143"/>
      <c r="AQ33" s="142"/>
      <c r="AR33" s="143"/>
      <c r="AS33" s="142"/>
      <c r="AT33" s="143"/>
      <c r="AU33" s="142"/>
      <c r="AV33" s="143"/>
      <c r="AW33" s="142"/>
      <c r="AX33" s="143"/>
      <c r="AY33" s="142"/>
      <c r="AZ33" s="143"/>
      <c r="BA33" s="142"/>
      <c r="BB33" s="143"/>
      <c r="BC33" s="145"/>
      <c r="BD33" s="142"/>
      <c r="BE33" s="143"/>
      <c r="BF33" s="145"/>
      <c r="BG33" s="142"/>
      <c r="BH33" s="143"/>
      <c r="BI33" s="145"/>
      <c r="BJ33" s="142"/>
      <c r="BK33" s="143"/>
      <c r="BL33" s="145"/>
      <c r="BM33" s="142"/>
      <c r="BN33" s="143"/>
      <c r="BO33" s="145"/>
      <c r="BP33" s="142"/>
      <c r="BQ33" s="143"/>
      <c r="BR33" s="145"/>
      <c r="BS33" s="142"/>
      <c r="BT33" s="143"/>
      <c r="BU33" s="142"/>
      <c r="BV33" s="143"/>
      <c r="BW33" s="145"/>
      <c r="BX33" s="142"/>
      <c r="BY33" s="143"/>
      <c r="BZ33" s="142"/>
      <c r="CA33" s="143"/>
      <c r="CB33" s="142"/>
      <c r="CC33" s="143"/>
      <c r="CD33" s="145"/>
      <c r="CE33" s="142"/>
      <c r="CF33" s="143"/>
      <c r="CG33" s="145"/>
      <c r="CH33" s="142"/>
      <c r="CI33" s="143"/>
      <c r="CJ33" s="145"/>
      <c r="CK33" s="142"/>
      <c r="CL33" s="143"/>
      <c r="CM33" s="142"/>
      <c r="CN33" s="143"/>
      <c r="CO33" s="145"/>
      <c r="CP33" s="142"/>
      <c r="CQ33" s="143"/>
      <c r="CR33" s="142"/>
      <c r="CS33" s="143"/>
      <c r="CT33" s="142"/>
      <c r="CU33" s="143"/>
      <c r="CV33" s="142"/>
      <c r="CW33" s="143"/>
      <c r="CX33" s="145"/>
      <c r="CY33" s="142"/>
      <c r="CZ33" s="143"/>
      <c r="DA33" s="142"/>
      <c r="DB33" s="143"/>
      <c r="DC33" s="142"/>
      <c r="DD33" s="143"/>
      <c r="DE33" s="142"/>
      <c r="DF33" s="143"/>
      <c r="DG33" s="145"/>
      <c r="DH33" s="142"/>
      <c r="DI33" s="143"/>
      <c r="DJ33" s="142"/>
      <c r="DK33" s="143"/>
      <c r="DL33" s="142"/>
      <c r="DM33" s="143"/>
      <c r="DN33" s="142"/>
      <c r="DO33" s="143"/>
      <c r="DP33" s="142"/>
      <c r="DQ33" s="143"/>
      <c r="DR33" s="142"/>
      <c r="DS33" s="143"/>
      <c r="DT33" s="142"/>
      <c r="DU33" s="143"/>
      <c r="DV33" s="142"/>
      <c r="DW33" s="143"/>
      <c r="DX33" s="142"/>
      <c r="DY33" s="143"/>
      <c r="DZ33" s="142"/>
      <c r="EA33" s="143"/>
      <c r="EB33" s="142"/>
      <c r="EC33" s="143"/>
      <c r="ED33" s="142"/>
      <c r="EE33" s="143"/>
      <c r="EF33" s="142"/>
      <c r="EG33" s="143"/>
      <c r="EH33" s="142"/>
      <c r="EI33" s="143"/>
      <c r="EJ33" s="142"/>
      <c r="EK33" s="143"/>
      <c r="EL33" s="142"/>
      <c r="EM33" s="143"/>
      <c r="EN33" s="142"/>
      <c r="EO33" s="143"/>
      <c r="EP33" s="142"/>
      <c r="EQ33" s="143"/>
      <c r="ER33" s="142"/>
      <c r="ES33" s="143"/>
      <c r="ET33" s="142"/>
      <c r="EU33" s="143"/>
      <c r="EV33" s="142"/>
      <c r="EW33" s="143"/>
      <c r="EX33" s="142"/>
      <c r="EY33" s="143"/>
      <c r="EZ33" s="142"/>
      <c r="FA33" s="143"/>
      <c r="FB33" s="142"/>
      <c r="FC33" s="143"/>
      <c r="FD33" s="136">
        <f t="shared" si="0"/>
        <v>0</v>
      </c>
      <c r="FE33" s="136">
        <f t="shared" si="1"/>
        <v>0</v>
      </c>
      <c r="FF33" s="137" t="str">
        <f t="shared" si="2"/>
        <v>Bravo!!!</v>
      </c>
      <c r="FG33" s="235"/>
      <c r="FH33" s="235"/>
      <c r="FI33" s="235"/>
    </row>
    <row r="34" spans="1:165" x14ac:dyDescent="0.4">
      <c r="A34" s="138">
        <v>28</v>
      </c>
      <c r="B34" s="139"/>
      <c r="C34" s="139"/>
      <c r="D34" s="140"/>
      <c r="E34" s="141"/>
      <c r="F34" s="142"/>
      <c r="G34" s="143"/>
      <c r="H34" s="142"/>
      <c r="I34" s="143"/>
      <c r="J34" s="144"/>
      <c r="K34" s="143"/>
      <c r="L34" s="145"/>
      <c r="M34" s="145"/>
      <c r="N34" s="142"/>
      <c r="O34" s="143"/>
      <c r="P34" s="145"/>
      <c r="Q34" s="145"/>
      <c r="R34" s="142"/>
      <c r="S34" s="143"/>
      <c r="T34" s="145"/>
      <c r="U34" s="145"/>
      <c r="V34" s="142"/>
      <c r="W34" s="143"/>
      <c r="X34" s="145"/>
      <c r="Y34" s="142"/>
      <c r="Z34" s="143"/>
      <c r="AA34" s="142"/>
      <c r="AB34" s="143"/>
      <c r="AC34" s="142"/>
      <c r="AD34" s="143"/>
      <c r="AE34" s="145"/>
      <c r="AF34" s="145"/>
      <c r="AG34" s="142"/>
      <c r="AH34" s="143"/>
      <c r="AI34" s="142"/>
      <c r="AJ34" s="143"/>
      <c r="AK34" s="145"/>
      <c r="AL34" s="142"/>
      <c r="AM34" s="143"/>
      <c r="AN34" s="145"/>
      <c r="AO34" s="142"/>
      <c r="AP34" s="143"/>
      <c r="AQ34" s="142"/>
      <c r="AR34" s="143"/>
      <c r="AS34" s="142"/>
      <c r="AT34" s="143"/>
      <c r="AU34" s="142"/>
      <c r="AV34" s="143"/>
      <c r="AW34" s="142"/>
      <c r="AX34" s="143"/>
      <c r="AY34" s="142"/>
      <c r="AZ34" s="143"/>
      <c r="BA34" s="142"/>
      <c r="BB34" s="143"/>
      <c r="BC34" s="145"/>
      <c r="BD34" s="142"/>
      <c r="BE34" s="143"/>
      <c r="BF34" s="145"/>
      <c r="BG34" s="142"/>
      <c r="BH34" s="143"/>
      <c r="BI34" s="145"/>
      <c r="BJ34" s="142"/>
      <c r="BK34" s="143"/>
      <c r="BL34" s="145"/>
      <c r="BM34" s="142"/>
      <c r="BN34" s="143"/>
      <c r="BO34" s="145"/>
      <c r="BP34" s="142"/>
      <c r="BQ34" s="143"/>
      <c r="BR34" s="145"/>
      <c r="BS34" s="142"/>
      <c r="BT34" s="143"/>
      <c r="BU34" s="142"/>
      <c r="BV34" s="143"/>
      <c r="BW34" s="145"/>
      <c r="BX34" s="142"/>
      <c r="BY34" s="143"/>
      <c r="BZ34" s="142"/>
      <c r="CA34" s="143"/>
      <c r="CB34" s="142"/>
      <c r="CC34" s="143"/>
      <c r="CD34" s="145"/>
      <c r="CE34" s="142"/>
      <c r="CF34" s="143"/>
      <c r="CG34" s="145"/>
      <c r="CH34" s="142"/>
      <c r="CI34" s="143"/>
      <c r="CJ34" s="145"/>
      <c r="CK34" s="142"/>
      <c r="CL34" s="143"/>
      <c r="CM34" s="142"/>
      <c r="CN34" s="143"/>
      <c r="CO34" s="145"/>
      <c r="CP34" s="142"/>
      <c r="CQ34" s="143"/>
      <c r="CR34" s="142"/>
      <c r="CS34" s="143"/>
      <c r="CT34" s="142"/>
      <c r="CU34" s="143"/>
      <c r="CV34" s="142"/>
      <c r="CW34" s="143"/>
      <c r="CX34" s="145"/>
      <c r="CY34" s="142"/>
      <c r="CZ34" s="143"/>
      <c r="DA34" s="142"/>
      <c r="DB34" s="143"/>
      <c r="DC34" s="142"/>
      <c r="DD34" s="143"/>
      <c r="DE34" s="142"/>
      <c r="DF34" s="143"/>
      <c r="DG34" s="145"/>
      <c r="DH34" s="142"/>
      <c r="DI34" s="143"/>
      <c r="DJ34" s="142"/>
      <c r="DK34" s="143"/>
      <c r="DL34" s="142"/>
      <c r="DM34" s="143"/>
      <c r="DN34" s="142"/>
      <c r="DO34" s="143"/>
      <c r="DP34" s="142"/>
      <c r="DQ34" s="143"/>
      <c r="DR34" s="142"/>
      <c r="DS34" s="143"/>
      <c r="DT34" s="142"/>
      <c r="DU34" s="143"/>
      <c r="DV34" s="142"/>
      <c r="DW34" s="143"/>
      <c r="DX34" s="142"/>
      <c r="DY34" s="143"/>
      <c r="DZ34" s="142"/>
      <c r="EA34" s="143"/>
      <c r="EB34" s="142"/>
      <c r="EC34" s="143"/>
      <c r="ED34" s="142"/>
      <c r="EE34" s="143"/>
      <c r="EF34" s="142"/>
      <c r="EG34" s="143"/>
      <c r="EH34" s="142"/>
      <c r="EI34" s="143"/>
      <c r="EJ34" s="142"/>
      <c r="EK34" s="143"/>
      <c r="EL34" s="142"/>
      <c r="EM34" s="143"/>
      <c r="EN34" s="142"/>
      <c r="EO34" s="143"/>
      <c r="EP34" s="142"/>
      <c r="EQ34" s="143"/>
      <c r="ER34" s="142"/>
      <c r="ES34" s="143"/>
      <c r="ET34" s="142"/>
      <c r="EU34" s="143"/>
      <c r="EV34" s="142"/>
      <c r="EW34" s="143"/>
      <c r="EX34" s="142"/>
      <c r="EY34" s="143"/>
      <c r="EZ34" s="142"/>
      <c r="FA34" s="143"/>
      <c r="FB34" s="142"/>
      <c r="FC34" s="143"/>
      <c r="FD34" s="136">
        <f t="shared" si="0"/>
        <v>0</v>
      </c>
      <c r="FE34" s="136">
        <f t="shared" si="1"/>
        <v>0</v>
      </c>
      <c r="FF34" s="137" t="str">
        <f t="shared" si="2"/>
        <v>Bravo!!!</v>
      </c>
      <c r="FG34" s="235"/>
      <c r="FH34" s="235"/>
      <c r="FI34" s="235"/>
    </row>
    <row r="35" spans="1:165" x14ac:dyDescent="0.4">
      <c r="A35" s="138">
        <v>29</v>
      </c>
      <c r="B35" s="139"/>
      <c r="C35" s="139"/>
      <c r="D35" s="140"/>
      <c r="E35" s="141"/>
      <c r="F35" s="142"/>
      <c r="G35" s="143"/>
      <c r="H35" s="142"/>
      <c r="I35" s="143"/>
      <c r="J35" s="144"/>
      <c r="K35" s="143"/>
      <c r="L35" s="145"/>
      <c r="M35" s="145"/>
      <c r="N35" s="142"/>
      <c r="O35" s="143"/>
      <c r="P35" s="145"/>
      <c r="Q35" s="145"/>
      <c r="R35" s="142"/>
      <c r="S35" s="143"/>
      <c r="T35" s="145"/>
      <c r="U35" s="145"/>
      <c r="V35" s="142"/>
      <c r="W35" s="143"/>
      <c r="X35" s="145"/>
      <c r="Y35" s="142"/>
      <c r="Z35" s="143"/>
      <c r="AA35" s="142"/>
      <c r="AB35" s="143"/>
      <c r="AC35" s="142"/>
      <c r="AD35" s="143"/>
      <c r="AE35" s="145"/>
      <c r="AF35" s="145"/>
      <c r="AG35" s="142"/>
      <c r="AH35" s="143"/>
      <c r="AI35" s="142"/>
      <c r="AJ35" s="143"/>
      <c r="AK35" s="145"/>
      <c r="AL35" s="142"/>
      <c r="AM35" s="143"/>
      <c r="AN35" s="145"/>
      <c r="AO35" s="142"/>
      <c r="AP35" s="143"/>
      <c r="AQ35" s="142"/>
      <c r="AR35" s="143"/>
      <c r="AS35" s="142"/>
      <c r="AT35" s="143"/>
      <c r="AU35" s="142"/>
      <c r="AV35" s="143"/>
      <c r="AW35" s="142"/>
      <c r="AX35" s="143"/>
      <c r="AY35" s="142"/>
      <c r="AZ35" s="143"/>
      <c r="BA35" s="142"/>
      <c r="BB35" s="143"/>
      <c r="BC35" s="145"/>
      <c r="BD35" s="142"/>
      <c r="BE35" s="143"/>
      <c r="BF35" s="145"/>
      <c r="BG35" s="142"/>
      <c r="BH35" s="143"/>
      <c r="BI35" s="145"/>
      <c r="BJ35" s="142"/>
      <c r="BK35" s="143"/>
      <c r="BL35" s="145"/>
      <c r="BM35" s="142"/>
      <c r="BN35" s="143"/>
      <c r="BO35" s="145"/>
      <c r="BP35" s="142"/>
      <c r="BQ35" s="143"/>
      <c r="BR35" s="145"/>
      <c r="BS35" s="142"/>
      <c r="BT35" s="143"/>
      <c r="BU35" s="142"/>
      <c r="BV35" s="143"/>
      <c r="BW35" s="145"/>
      <c r="BX35" s="142"/>
      <c r="BY35" s="143"/>
      <c r="BZ35" s="142"/>
      <c r="CA35" s="143"/>
      <c r="CB35" s="142"/>
      <c r="CC35" s="143"/>
      <c r="CD35" s="145"/>
      <c r="CE35" s="142"/>
      <c r="CF35" s="143"/>
      <c r="CG35" s="145"/>
      <c r="CH35" s="142"/>
      <c r="CI35" s="143"/>
      <c r="CJ35" s="145"/>
      <c r="CK35" s="142"/>
      <c r="CL35" s="143"/>
      <c r="CM35" s="142"/>
      <c r="CN35" s="143"/>
      <c r="CO35" s="145"/>
      <c r="CP35" s="142"/>
      <c r="CQ35" s="143"/>
      <c r="CR35" s="142"/>
      <c r="CS35" s="143"/>
      <c r="CT35" s="142"/>
      <c r="CU35" s="143"/>
      <c r="CV35" s="142"/>
      <c r="CW35" s="143"/>
      <c r="CX35" s="145"/>
      <c r="CY35" s="142"/>
      <c r="CZ35" s="143"/>
      <c r="DA35" s="142"/>
      <c r="DB35" s="143"/>
      <c r="DC35" s="142"/>
      <c r="DD35" s="143"/>
      <c r="DE35" s="142"/>
      <c r="DF35" s="143"/>
      <c r="DG35" s="145"/>
      <c r="DH35" s="142"/>
      <c r="DI35" s="143"/>
      <c r="DJ35" s="142"/>
      <c r="DK35" s="143"/>
      <c r="DL35" s="142"/>
      <c r="DM35" s="143"/>
      <c r="DN35" s="142"/>
      <c r="DO35" s="143"/>
      <c r="DP35" s="142"/>
      <c r="DQ35" s="143"/>
      <c r="DR35" s="142"/>
      <c r="DS35" s="143"/>
      <c r="DT35" s="142"/>
      <c r="DU35" s="143"/>
      <c r="DV35" s="142"/>
      <c r="DW35" s="143"/>
      <c r="DX35" s="142"/>
      <c r="DY35" s="143"/>
      <c r="DZ35" s="142"/>
      <c r="EA35" s="143"/>
      <c r="EB35" s="142"/>
      <c r="EC35" s="143"/>
      <c r="ED35" s="142"/>
      <c r="EE35" s="143"/>
      <c r="EF35" s="142"/>
      <c r="EG35" s="143"/>
      <c r="EH35" s="142"/>
      <c r="EI35" s="143"/>
      <c r="EJ35" s="142"/>
      <c r="EK35" s="143"/>
      <c r="EL35" s="142"/>
      <c r="EM35" s="143"/>
      <c r="EN35" s="142"/>
      <c r="EO35" s="143"/>
      <c r="EP35" s="142"/>
      <c r="EQ35" s="143"/>
      <c r="ER35" s="142"/>
      <c r="ES35" s="143"/>
      <c r="ET35" s="142"/>
      <c r="EU35" s="143"/>
      <c r="EV35" s="142"/>
      <c r="EW35" s="143"/>
      <c r="EX35" s="142"/>
      <c r="EY35" s="143"/>
      <c r="EZ35" s="142"/>
      <c r="FA35" s="143"/>
      <c r="FB35" s="142"/>
      <c r="FC35" s="143"/>
      <c r="FD35" s="136">
        <f t="shared" si="0"/>
        <v>0</v>
      </c>
      <c r="FE35" s="136">
        <f t="shared" si="1"/>
        <v>0</v>
      </c>
      <c r="FF35" s="137" t="str">
        <f t="shared" si="2"/>
        <v>Bravo!!!</v>
      </c>
      <c r="FG35" s="235"/>
      <c r="FH35" s="235"/>
      <c r="FI35" s="235"/>
    </row>
    <row r="36" spans="1:165" x14ac:dyDescent="0.4">
      <c r="A36" s="138">
        <v>30</v>
      </c>
      <c r="B36" s="139"/>
      <c r="C36" s="139"/>
      <c r="D36" s="140"/>
      <c r="E36" s="141"/>
      <c r="F36" s="142"/>
      <c r="G36" s="143"/>
      <c r="H36" s="142"/>
      <c r="I36" s="143"/>
      <c r="J36" s="144"/>
      <c r="K36" s="143"/>
      <c r="L36" s="145"/>
      <c r="M36" s="145"/>
      <c r="N36" s="142"/>
      <c r="O36" s="143"/>
      <c r="P36" s="145"/>
      <c r="Q36" s="145"/>
      <c r="R36" s="142"/>
      <c r="S36" s="143"/>
      <c r="T36" s="145"/>
      <c r="U36" s="145"/>
      <c r="V36" s="142"/>
      <c r="W36" s="143"/>
      <c r="X36" s="145"/>
      <c r="Y36" s="142"/>
      <c r="Z36" s="143"/>
      <c r="AA36" s="142"/>
      <c r="AB36" s="143"/>
      <c r="AC36" s="142"/>
      <c r="AD36" s="143"/>
      <c r="AE36" s="145"/>
      <c r="AF36" s="145"/>
      <c r="AG36" s="142"/>
      <c r="AH36" s="143"/>
      <c r="AI36" s="142"/>
      <c r="AJ36" s="143"/>
      <c r="AK36" s="145"/>
      <c r="AL36" s="142"/>
      <c r="AM36" s="143"/>
      <c r="AN36" s="145"/>
      <c r="AO36" s="142"/>
      <c r="AP36" s="143"/>
      <c r="AQ36" s="142"/>
      <c r="AR36" s="143"/>
      <c r="AS36" s="142"/>
      <c r="AT36" s="143"/>
      <c r="AU36" s="142"/>
      <c r="AV36" s="143"/>
      <c r="AW36" s="142"/>
      <c r="AX36" s="143"/>
      <c r="AY36" s="142"/>
      <c r="AZ36" s="143"/>
      <c r="BA36" s="142"/>
      <c r="BB36" s="143"/>
      <c r="BC36" s="145"/>
      <c r="BD36" s="142"/>
      <c r="BE36" s="143"/>
      <c r="BF36" s="145"/>
      <c r="BG36" s="142"/>
      <c r="BH36" s="143"/>
      <c r="BI36" s="145"/>
      <c r="BJ36" s="142"/>
      <c r="BK36" s="143"/>
      <c r="BL36" s="145"/>
      <c r="BM36" s="142"/>
      <c r="BN36" s="143"/>
      <c r="BO36" s="145"/>
      <c r="BP36" s="142"/>
      <c r="BQ36" s="143"/>
      <c r="BR36" s="145"/>
      <c r="BS36" s="142"/>
      <c r="BT36" s="143"/>
      <c r="BU36" s="142"/>
      <c r="BV36" s="143"/>
      <c r="BW36" s="145"/>
      <c r="BX36" s="142"/>
      <c r="BY36" s="143"/>
      <c r="BZ36" s="142"/>
      <c r="CA36" s="143"/>
      <c r="CB36" s="142"/>
      <c r="CC36" s="143"/>
      <c r="CD36" s="145"/>
      <c r="CE36" s="142"/>
      <c r="CF36" s="143"/>
      <c r="CG36" s="145"/>
      <c r="CH36" s="142"/>
      <c r="CI36" s="143"/>
      <c r="CJ36" s="145"/>
      <c r="CK36" s="142"/>
      <c r="CL36" s="143"/>
      <c r="CM36" s="142"/>
      <c r="CN36" s="143"/>
      <c r="CO36" s="145"/>
      <c r="CP36" s="142"/>
      <c r="CQ36" s="143"/>
      <c r="CR36" s="142"/>
      <c r="CS36" s="143"/>
      <c r="CT36" s="142"/>
      <c r="CU36" s="143"/>
      <c r="CV36" s="142"/>
      <c r="CW36" s="143"/>
      <c r="CX36" s="145"/>
      <c r="CY36" s="142"/>
      <c r="CZ36" s="143"/>
      <c r="DA36" s="142"/>
      <c r="DB36" s="143"/>
      <c r="DC36" s="142"/>
      <c r="DD36" s="143"/>
      <c r="DE36" s="142"/>
      <c r="DF36" s="143"/>
      <c r="DG36" s="145"/>
      <c r="DH36" s="142"/>
      <c r="DI36" s="143"/>
      <c r="DJ36" s="142"/>
      <c r="DK36" s="143"/>
      <c r="DL36" s="142"/>
      <c r="DM36" s="143"/>
      <c r="DN36" s="142"/>
      <c r="DO36" s="143"/>
      <c r="DP36" s="142"/>
      <c r="DQ36" s="143"/>
      <c r="DR36" s="142"/>
      <c r="DS36" s="143"/>
      <c r="DT36" s="142"/>
      <c r="DU36" s="143"/>
      <c r="DV36" s="142"/>
      <c r="DW36" s="143"/>
      <c r="DX36" s="142"/>
      <c r="DY36" s="143"/>
      <c r="DZ36" s="142"/>
      <c r="EA36" s="143"/>
      <c r="EB36" s="142"/>
      <c r="EC36" s="143"/>
      <c r="ED36" s="142"/>
      <c r="EE36" s="143"/>
      <c r="EF36" s="142"/>
      <c r="EG36" s="143"/>
      <c r="EH36" s="142"/>
      <c r="EI36" s="143"/>
      <c r="EJ36" s="142"/>
      <c r="EK36" s="143"/>
      <c r="EL36" s="142"/>
      <c r="EM36" s="143"/>
      <c r="EN36" s="142"/>
      <c r="EO36" s="143"/>
      <c r="EP36" s="142"/>
      <c r="EQ36" s="143"/>
      <c r="ER36" s="142"/>
      <c r="ES36" s="143"/>
      <c r="ET36" s="142"/>
      <c r="EU36" s="143"/>
      <c r="EV36" s="142"/>
      <c r="EW36" s="143"/>
      <c r="EX36" s="142"/>
      <c r="EY36" s="143"/>
      <c r="EZ36" s="142"/>
      <c r="FA36" s="143"/>
      <c r="FB36" s="142"/>
      <c r="FC36" s="143"/>
      <c r="FD36" s="136">
        <f t="shared" si="0"/>
        <v>0</v>
      </c>
      <c r="FE36" s="136">
        <f t="shared" si="1"/>
        <v>0</v>
      </c>
      <c r="FF36" s="137" t="str">
        <f t="shared" si="2"/>
        <v>Bravo!!!</v>
      </c>
      <c r="FG36" s="235"/>
      <c r="FH36" s="235"/>
      <c r="FI36" s="235"/>
    </row>
    <row r="37" spans="1:165" x14ac:dyDescent="0.4">
      <c r="A37" s="138">
        <v>31</v>
      </c>
      <c r="B37" s="139"/>
      <c r="C37" s="139"/>
      <c r="D37" s="140"/>
      <c r="E37" s="141"/>
      <c r="F37" s="142"/>
      <c r="G37" s="143"/>
      <c r="H37" s="142"/>
      <c r="I37" s="143"/>
      <c r="J37" s="144"/>
      <c r="K37" s="143"/>
      <c r="L37" s="145"/>
      <c r="M37" s="145"/>
      <c r="N37" s="142"/>
      <c r="O37" s="143"/>
      <c r="P37" s="145"/>
      <c r="Q37" s="145"/>
      <c r="R37" s="142"/>
      <c r="S37" s="143"/>
      <c r="T37" s="145"/>
      <c r="U37" s="145"/>
      <c r="V37" s="142"/>
      <c r="W37" s="143"/>
      <c r="X37" s="145"/>
      <c r="Y37" s="142"/>
      <c r="Z37" s="143"/>
      <c r="AA37" s="142"/>
      <c r="AB37" s="143"/>
      <c r="AC37" s="142"/>
      <c r="AD37" s="143"/>
      <c r="AE37" s="145"/>
      <c r="AF37" s="145"/>
      <c r="AG37" s="142"/>
      <c r="AH37" s="143"/>
      <c r="AI37" s="142"/>
      <c r="AJ37" s="143"/>
      <c r="AK37" s="145"/>
      <c r="AL37" s="142"/>
      <c r="AM37" s="143"/>
      <c r="AN37" s="145"/>
      <c r="AO37" s="142"/>
      <c r="AP37" s="143"/>
      <c r="AQ37" s="142"/>
      <c r="AR37" s="143"/>
      <c r="AS37" s="142"/>
      <c r="AT37" s="143"/>
      <c r="AU37" s="142"/>
      <c r="AV37" s="143"/>
      <c r="AW37" s="142"/>
      <c r="AX37" s="143"/>
      <c r="AY37" s="142"/>
      <c r="AZ37" s="143"/>
      <c r="BA37" s="142"/>
      <c r="BB37" s="143"/>
      <c r="BC37" s="145"/>
      <c r="BD37" s="142"/>
      <c r="BE37" s="143"/>
      <c r="BF37" s="145"/>
      <c r="BG37" s="142"/>
      <c r="BH37" s="143"/>
      <c r="BI37" s="145"/>
      <c r="BJ37" s="142"/>
      <c r="BK37" s="143"/>
      <c r="BL37" s="145"/>
      <c r="BM37" s="142"/>
      <c r="BN37" s="143"/>
      <c r="BO37" s="145"/>
      <c r="BP37" s="142"/>
      <c r="BQ37" s="143"/>
      <c r="BR37" s="145"/>
      <c r="BS37" s="142"/>
      <c r="BT37" s="143"/>
      <c r="BU37" s="142"/>
      <c r="BV37" s="143"/>
      <c r="BW37" s="145"/>
      <c r="BX37" s="142"/>
      <c r="BY37" s="143"/>
      <c r="BZ37" s="142"/>
      <c r="CA37" s="143"/>
      <c r="CB37" s="142"/>
      <c r="CC37" s="143"/>
      <c r="CD37" s="145"/>
      <c r="CE37" s="142"/>
      <c r="CF37" s="143"/>
      <c r="CG37" s="145"/>
      <c r="CH37" s="142"/>
      <c r="CI37" s="143"/>
      <c r="CJ37" s="145"/>
      <c r="CK37" s="142"/>
      <c r="CL37" s="143"/>
      <c r="CM37" s="142"/>
      <c r="CN37" s="143"/>
      <c r="CO37" s="145"/>
      <c r="CP37" s="142"/>
      <c r="CQ37" s="143"/>
      <c r="CR37" s="142"/>
      <c r="CS37" s="143"/>
      <c r="CT37" s="142"/>
      <c r="CU37" s="143"/>
      <c r="CV37" s="142"/>
      <c r="CW37" s="143"/>
      <c r="CX37" s="145"/>
      <c r="CY37" s="142"/>
      <c r="CZ37" s="143"/>
      <c r="DA37" s="142"/>
      <c r="DB37" s="143"/>
      <c r="DC37" s="142"/>
      <c r="DD37" s="143"/>
      <c r="DE37" s="142"/>
      <c r="DF37" s="143"/>
      <c r="DG37" s="145"/>
      <c r="DH37" s="142"/>
      <c r="DI37" s="143"/>
      <c r="DJ37" s="142"/>
      <c r="DK37" s="143"/>
      <c r="DL37" s="142"/>
      <c r="DM37" s="143"/>
      <c r="DN37" s="142"/>
      <c r="DO37" s="143"/>
      <c r="DP37" s="142"/>
      <c r="DQ37" s="143"/>
      <c r="DR37" s="142"/>
      <c r="DS37" s="143"/>
      <c r="DT37" s="142"/>
      <c r="DU37" s="143"/>
      <c r="DV37" s="142"/>
      <c r="DW37" s="143"/>
      <c r="DX37" s="142"/>
      <c r="DY37" s="143"/>
      <c r="DZ37" s="142"/>
      <c r="EA37" s="143"/>
      <c r="EB37" s="142"/>
      <c r="EC37" s="143"/>
      <c r="ED37" s="142"/>
      <c r="EE37" s="143"/>
      <c r="EF37" s="142"/>
      <c r="EG37" s="143"/>
      <c r="EH37" s="142"/>
      <c r="EI37" s="143"/>
      <c r="EJ37" s="142"/>
      <c r="EK37" s="143"/>
      <c r="EL37" s="142"/>
      <c r="EM37" s="143"/>
      <c r="EN37" s="142"/>
      <c r="EO37" s="143"/>
      <c r="EP37" s="142"/>
      <c r="EQ37" s="143"/>
      <c r="ER37" s="142"/>
      <c r="ES37" s="143"/>
      <c r="ET37" s="142"/>
      <c r="EU37" s="143"/>
      <c r="EV37" s="142"/>
      <c r="EW37" s="143"/>
      <c r="EX37" s="142"/>
      <c r="EY37" s="143"/>
      <c r="EZ37" s="142"/>
      <c r="FA37" s="143"/>
      <c r="FB37" s="142"/>
      <c r="FC37" s="143"/>
      <c r="FD37" s="136">
        <f t="shared" si="0"/>
        <v>0</v>
      </c>
      <c r="FE37" s="136">
        <f t="shared" si="1"/>
        <v>0</v>
      </c>
      <c r="FF37" s="137" t="str">
        <f t="shared" si="2"/>
        <v>Bravo!!!</v>
      </c>
      <c r="FG37" s="235"/>
      <c r="FH37" s="235"/>
      <c r="FI37" s="235"/>
    </row>
    <row r="38" spans="1:165" x14ac:dyDescent="0.4">
      <c r="A38" s="138">
        <v>32</v>
      </c>
      <c r="B38" s="139"/>
      <c r="C38" s="139"/>
      <c r="D38" s="140"/>
      <c r="E38" s="141"/>
      <c r="F38" s="142"/>
      <c r="G38" s="143"/>
      <c r="H38" s="142"/>
      <c r="I38" s="143"/>
      <c r="J38" s="144"/>
      <c r="K38" s="143"/>
      <c r="L38" s="145"/>
      <c r="M38" s="145"/>
      <c r="N38" s="142"/>
      <c r="O38" s="143"/>
      <c r="P38" s="145"/>
      <c r="Q38" s="145"/>
      <c r="R38" s="142"/>
      <c r="S38" s="143"/>
      <c r="T38" s="145"/>
      <c r="U38" s="145"/>
      <c r="V38" s="142"/>
      <c r="W38" s="143"/>
      <c r="X38" s="145"/>
      <c r="Y38" s="142"/>
      <c r="Z38" s="143"/>
      <c r="AA38" s="142"/>
      <c r="AB38" s="143"/>
      <c r="AC38" s="142"/>
      <c r="AD38" s="143"/>
      <c r="AE38" s="145"/>
      <c r="AF38" s="145"/>
      <c r="AG38" s="142"/>
      <c r="AH38" s="143"/>
      <c r="AI38" s="142"/>
      <c r="AJ38" s="143"/>
      <c r="AK38" s="145"/>
      <c r="AL38" s="142"/>
      <c r="AM38" s="143"/>
      <c r="AN38" s="145"/>
      <c r="AO38" s="142"/>
      <c r="AP38" s="143"/>
      <c r="AQ38" s="142"/>
      <c r="AR38" s="143"/>
      <c r="AS38" s="142"/>
      <c r="AT38" s="143"/>
      <c r="AU38" s="142"/>
      <c r="AV38" s="143"/>
      <c r="AW38" s="142"/>
      <c r="AX38" s="143"/>
      <c r="AY38" s="142"/>
      <c r="AZ38" s="143"/>
      <c r="BA38" s="142"/>
      <c r="BB38" s="143"/>
      <c r="BC38" s="145"/>
      <c r="BD38" s="142"/>
      <c r="BE38" s="143"/>
      <c r="BF38" s="145"/>
      <c r="BG38" s="142"/>
      <c r="BH38" s="143"/>
      <c r="BI38" s="145"/>
      <c r="BJ38" s="142"/>
      <c r="BK38" s="143"/>
      <c r="BL38" s="145"/>
      <c r="BM38" s="142"/>
      <c r="BN38" s="143"/>
      <c r="BO38" s="145"/>
      <c r="BP38" s="142"/>
      <c r="BQ38" s="143"/>
      <c r="BR38" s="145"/>
      <c r="BS38" s="142"/>
      <c r="BT38" s="143"/>
      <c r="BU38" s="142"/>
      <c r="BV38" s="143"/>
      <c r="BW38" s="145"/>
      <c r="BX38" s="142"/>
      <c r="BY38" s="143"/>
      <c r="BZ38" s="142"/>
      <c r="CA38" s="143"/>
      <c r="CB38" s="142"/>
      <c r="CC38" s="143"/>
      <c r="CD38" s="145"/>
      <c r="CE38" s="142"/>
      <c r="CF38" s="143"/>
      <c r="CG38" s="145"/>
      <c r="CH38" s="142"/>
      <c r="CI38" s="143"/>
      <c r="CJ38" s="145"/>
      <c r="CK38" s="142"/>
      <c r="CL38" s="143"/>
      <c r="CM38" s="142"/>
      <c r="CN38" s="143"/>
      <c r="CO38" s="145"/>
      <c r="CP38" s="142"/>
      <c r="CQ38" s="143"/>
      <c r="CR38" s="142"/>
      <c r="CS38" s="143"/>
      <c r="CT38" s="142"/>
      <c r="CU38" s="143"/>
      <c r="CV38" s="142"/>
      <c r="CW38" s="143"/>
      <c r="CX38" s="145"/>
      <c r="CY38" s="142"/>
      <c r="CZ38" s="143"/>
      <c r="DA38" s="142"/>
      <c r="DB38" s="143"/>
      <c r="DC38" s="142"/>
      <c r="DD38" s="143"/>
      <c r="DE38" s="142"/>
      <c r="DF38" s="143"/>
      <c r="DG38" s="145"/>
      <c r="DH38" s="142"/>
      <c r="DI38" s="143"/>
      <c r="DJ38" s="142"/>
      <c r="DK38" s="143"/>
      <c r="DL38" s="142"/>
      <c r="DM38" s="143"/>
      <c r="DN38" s="142"/>
      <c r="DO38" s="143"/>
      <c r="DP38" s="142"/>
      <c r="DQ38" s="143"/>
      <c r="DR38" s="142"/>
      <c r="DS38" s="143"/>
      <c r="DT38" s="142"/>
      <c r="DU38" s="143"/>
      <c r="DV38" s="142"/>
      <c r="DW38" s="143"/>
      <c r="DX38" s="142"/>
      <c r="DY38" s="143"/>
      <c r="DZ38" s="142"/>
      <c r="EA38" s="143"/>
      <c r="EB38" s="142"/>
      <c r="EC38" s="143"/>
      <c r="ED38" s="142"/>
      <c r="EE38" s="143"/>
      <c r="EF38" s="142"/>
      <c r="EG38" s="143"/>
      <c r="EH38" s="142"/>
      <c r="EI38" s="143"/>
      <c r="EJ38" s="142"/>
      <c r="EK38" s="143"/>
      <c r="EL38" s="142"/>
      <c r="EM38" s="143"/>
      <c r="EN38" s="142"/>
      <c r="EO38" s="143"/>
      <c r="EP38" s="142"/>
      <c r="EQ38" s="143"/>
      <c r="ER38" s="142"/>
      <c r="ES38" s="143"/>
      <c r="ET38" s="142"/>
      <c r="EU38" s="143"/>
      <c r="EV38" s="142"/>
      <c r="EW38" s="143"/>
      <c r="EX38" s="142"/>
      <c r="EY38" s="143"/>
      <c r="EZ38" s="142"/>
      <c r="FA38" s="143"/>
      <c r="FB38" s="142"/>
      <c r="FC38" s="143"/>
      <c r="FD38" s="136">
        <f t="shared" si="0"/>
        <v>0</v>
      </c>
      <c r="FE38" s="136">
        <f t="shared" si="1"/>
        <v>0</v>
      </c>
      <c r="FF38" s="137" t="str">
        <f t="shared" si="2"/>
        <v>Bravo!!!</v>
      </c>
      <c r="FG38" s="235"/>
      <c r="FH38" s="235"/>
      <c r="FI38" s="235"/>
    </row>
    <row r="39" spans="1:165" x14ac:dyDescent="0.4">
      <c r="A39" s="138">
        <v>33</v>
      </c>
      <c r="B39" s="139"/>
      <c r="C39" s="139"/>
      <c r="D39" s="140"/>
      <c r="E39" s="141"/>
      <c r="F39" s="142"/>
      <c r="G39" s="143"/>
      <c r="H39" s="142"/>
      <c r="I39" s="143"/>
      <c r="J39" s="144"/>
      <c r="K39" s="143"/>
      <c r="L39" s="145"/>
      <c r="M39" s="145"/>
      <c r="N39" s="142"/>
      <c r="O39" s="143"/>
      <c r="P39" s="145"/>
      <c r="Q39" s="145"/>
      <c r="R39" s="142"/>
      <c r="S39" s="143"/>
      <c r="T39" s="145"/>
      <c r="U39" s="145"/>
      <c r="V39" s="142"/>
      <c r="W39" s="143"/>
      <c r="X39" s="145"/>
      <c r="Y39" s="142"/>
      <c r="Z39" s="143"/>
      <c r="AA39" s="142"/>
      <c r="AB39" s="143"/>
      <c r="AC39" s="142"/>
      <c r="AD39" s="143"/>
      <c r="AE39" s="145"/>
      <c r="AF39" s="145"/>
      <c r="AG39" s="142"/>
      <c r="AH39" s="143"/>
      <c r="AI39" s="142"/>
      <c r="AJ39" s="143"/>
      <c r="AK39" s="145"/>
      <c r="AL39" s="142"/>
      <c r="AM39" s="143"/>
      <c r="AN39" s="145"/>
      <c r="AO39" s="142"/>
      <c r="AP39" s="143"/>
      <c r="AQ39" s="142"/>
      <c r="AR39" s="143"/>
      <c r="AS39" s="142"/>
      <c r="AT39" s="143"/>
      <c r="AU39" s="142"/>
      <c r="AV39" s="143"/>
      <c r="AW39" s="142"/>
      <c r="AX39" s="143"/>
      <c r="AY39" s="142"/>
      <c r="AZ39" s="143"/>
      <c r="BA39" s="142"/>
      <c r="BB39" s="143"/>
      <c r="BC39" s="145"/>
      <c r="BD39" s="142"/>
      <c r="BE39" s="143"/>
      <c r="BF39" s="145"/>
      <c r="BG39" s="142"/>
      <c r="BH39" s="143"/>
      <c r="BI39" s="145"/>
      <c r="BJ39" s="142"/>
      <c r="BK39" s="143"/>
      <c r="BL39" s="145"/>
      <c r="BM39" s="142"/>
      <c r="BN39" s="143"/>
      <c r="BO39" s="145"/>
      <c r="BP39" s="142"/>
      <c r="BQ39" s="143"/>
      <c r="BR39" s="145"/>
      <c r="BS39" s="142"/>
      <c r="BT39" s="143"/>
      <c r="BU39" s="142"/>
      <c r="BV39" s="143"/>
      <c r="BW39" s="145"/>
      <c r="BX39" s="142"/>
      <c r="BY39" s="143"/>
      <c r="BZ39" s="142"/>
      <c r="CA39" s="143"/>
      <c r="CB39" s="142"/>
      <c r="CC39" s="143"/>
      <c r="CD39" s="145"/>
      <c r="CE39" s="142"/>
      <c r="CF39" s="143"/>
      <c r="CG39" s="145"/>
      <c r="CH39" s="142"/>
      <c r="CI39" s="143"/>
      <c r="CJ39" s="145"/>
      <c r="CK39" s="142"/>
      <c r="CL39" s="143"/>
      <c r="CM39" s="142"/>
      <c r="CN39" s="143"/>
      <c r="CO39" s="145"/>
      <c r="CP39" s="142"/>
      <c r="CQ39" s="143"/>
      <c r="CR39" s="142"/>
      <c r="CS39" s="143"/>
      <c r="CT39" s="142"/>
      <c r="CU39" s="143"/>
      <c r="CV39" s="142"/>
      <c r="CW39" s="143"/>
      <c r="CX39" s="145"/>
      <c r="CY39" s="142"/>
      <c r="CZ39" s="143"/>
      <c r="DA39" s="142"/>
      <c r="DB39" s="143"/>
      <c r="DC39" s="142"/>
      <c r="DD39" s="143"/>
      <c r="DE39" s="142"/>
      <c r="DF39" s="143"/>
      <c r="DG39" s="145"/>
      <c r="DH39" s="142"/>
      <c r="DI39" s="143"/>
      <c r="DJ39" s="142"/>
      <c r="DK39" s="143"/>
      <c r="DL39" s="142"/>
      <c r="DM39" s="143"/>
      <c r="DN39" s="142"/>
      <c r="DO39" s="143"/>
      <c r="DP39" s="142"/>
      <c r="DQ39" s="143"/>
      <c r="DR39" s="142"/>
      <c r="DS39" s="143"/>
      <c r="DT39" s="142"/>
      <c r="DU39" s="143"/>
      <c r="DV39" s="142"/>
      <c r="DW39" s="143"/>
      <c r="DX39" s="142"/>
      <c r="DY39" s="143"/>
      <c r="DZ39" s="142"/>
      <c r="EA39" s="143"/>
      <c r="EB39" s="142"/>
      <c r="EC39" s="143"/>
      <c r="ED39" s="142"/>
      <c r="EE39" s="143"/>
      <c r="EF39" s="142"/>
      <c r="EG39" s="143"/>
      <c r="EH39" s="142"/>
      <c r="EI39" s="143"/>
      <c r="EJ39" s="142"/>
      <c r="EK39" s="143"/>
      <c r="EL39" s="142"/>
      <c r="EM39" s="143"/>
      <c r="EN39" s="142"/>
      <c r="EO39" s="143"/>
      <c r="EP39" s="142"/>
      <c r="EQ39" s="143"/>
      <c r="ER39" s="142"/>
      <c r="ES39" s="143"/>
      <c r="ET39" s="142"/>
      <c r="EU39" s="143"/>
      <c r="EV39" s="142"/>
      <c r="EW39" s="143"/>
      <c r="EX39" s="142"/>
      <c r="EY39" s="143"/>
      <c r="EZ39" s="142"/>
      <c r="FA39" s="143"/>
      <c r="FB39" s="142"/>
      <c r="FC39" s="143"/>
      <c r="FD39" s="136">
        <f t="shared" si="0"/>
        <v>0</v>
      </c>
      <c r="FE39" s="136">
        <f t="shared" si="1"/>
        <v>0</v>
      </c>
      <c r="FF39" s="137" t="str">
        <f t="shared" si="2"/>
        <v>Bravo!!!</v>
      </c>
      <c r="FG39" s="235"/>
      <c r="FH39" s="235"/>
      <c r="FI39" s="235"/>
    </row>
    <row r="40" spans="1:165" x14ac:dyDescent="0.4">
      <c r="A40" s="138">
        <v>34</v>
      </c>
      <c r="B40" s="139"/>
      <c r="C40" s="139"/>
      <c r="D40" s="140"/>
      <c r="E40" s="141"/>
      <c r="F40" s="142"/>
      <c r="G40" s="143"/>
      <c r="H40" s="142"/>
      <c r="I40" s="143"/>
      <c r="J40" s="144"/>
      <c r="K40" s="143"/>
      <c r="L40" s="145"/>
      <c r="M40" s="145"/>
      <c r="N40" s="142"/>
      <c r="O40" s="143"/>
      <c r="P40" s="145"/>
      <c r="Q40" s="145"/>
      <c r="R40" s="142"/>
      <c r="S40" s="143"/>
      <c r="T40" s="145"/>
      <c r="U40" s="145"/>
      <c r="V40" s="142"/>
      <c r="W40" s="143"/>
      <c r="X40" s="145"/>
      <c r="Y40" s="142"/>
      <c r="Z40" s="143"/>
      <c r="AA40" s="142"/>
      <c r="AB40" s="143"/>
      <c r="AC40" s="142"/>
      <c r="AD40" s="143"/>
      <c r="AE40" s="145"/>
      <c r="AF40" s="145"/>
      <c r="AG40" s="142"/>
      <c r="AH40" s="143"/>
      <c r="AI40" s="142"/>
      <c r="AJ40" s="143"/>
      <c r="AK40" s="145"/>
      <c r="AL40" s="142"/>
      <c r="AM40" s="143"/>
      <c r="AN40" s="145"/>
      <c r="AO40" s="142"/>
      <c r="AP40" s="143"/>
      <c r="AQ40" s="142"/>
      <c r="AR40" s="143"/>
      <c r="AS40" s="142"/>
      <c r="AT40" s="143"/>
      <c r="AU40" s="142"/>
      <c r="AV40" s="143"/>
      <c r="AW40" s="142"/>
      <c r="AX40" s="143"/>
      <c r="AY40" s="142"/>
      <c r="AZ40" s="143"/>
      <c r="BA40" s="142"/>
      <c r="BB40" s="143"/>
      <c r="BC40" s="145"/>
      <c r="BD40" s="142"/>
      <c r="BE40" s="143"/>
      <c r="BF40" s="145"/>
      <c r="BG40" s="142"/>
      <c r="BH40" s="143"/>
      <c r="BI40" s="145"/>
      <c r="BJ40" s="142"/>
      <c r="BK40" s="143"/>
      <c r="BL40" s="145"/>
      <c r="BM40" s="142"/>
      <c r="BN40" s="143"/>
      <c r="BO40" s="145"/>
      <c r="BP40" s="142"/>
      <c r="BQ40" s="143"/>
      <c r="BR40" s="145"/>
      <c r="BS40" s="142"/>
      <c r="BT40" s="143"/>
      <c r="BU40" s="142"/>
      <c r="BV40" s="143"/>
      <c r="BW40" s="145"/>
      <c r="BX40" s="142"/>
      <c r="BY40" s="143"/>
      <c r="BZ40" s="142"/>
      <c r="CA40" s="143"/>
      <c r="CB40" s="142"/>
      <c r="CC40" s="143"/>
      <c r="CD40" s="145"/>
      <c r="CE40" s="142"/>
      <c r="CF40" s="143"/>
      <c r="CG40" s="145"/>
      <c r="CH40" s="142"/>
      <c r="CI40" s="143"/>
      <c r="CJ40" s="145"/>
      <c r="CK40" s="142"/>
      <c r="CL40" s="143"/>
      <c r="CM40" s="142"/>
      <c r="CN40" s="143"/>
      <c r="CO40" s="145"/>
      <c r="CP40" s="142"/>
      <c r="CQ40" s="143"/>
      <c r="CR40" s="142"/>
      <c r="CS40" s="143"/>
      <c r="CT40" s="142"/>
      <c r="CU40" s="143"/>
      <c r="CV40" s="142"/>
      <c r="CW40" s="143"/>
      <c r="CX40" s="145"/>
      <c r="CY40" s="142"/>
      <c r="CZ40" s="143"/>
      <c r="DA40" s="142"/>
      <c r="DB40" s="143"/>
      <c r="DC40" s="142"/>
      <c r="DD40" s="143"/>
      <c r="DE40" s="142"/>
      <c r="DF40" s="143"/>
      <c r="DG40" s="145"/>
      <c r="DH40" s="142"/>
      <c r="DI40" s="143"/>
      <c r="DJ40" s="142"/>
      <c r="DK40" s="143"/>
      <c r="DL40" s="142"/>
      <c r="DM40" s="143"/>
      <c r="DN40" s="142"/>
      <c r="DO40" s="143"/>
      <c r="DP40" s="142"/>
      <c r="DQ40" s="143"/>
      <c r="DR40" s="142"/>
      <c r="DS40" s="143"/>
      <c r="DT40" s="142"/>
      <c r="DU40" s="143"/>
      <c r="DV40" s="142"/>
      <c r="DW40" s="143"/>
      <c r="DX40" s="142"/>
      <c r="DY40" s="143"/>
      <c r="DZ40" s="142"/>
      <c r="EA40" s="143"/>
      <c r="EB40" s="142"/>
      <c r="EC40" s="143"/>
      <c r="ED40" s="142"/>
      <c r="EE40" s="143"/>
      <c r="EF40" s="142"/>
      <c r="EG40" s="143"/>
      <c r="EH40" s="142"/>
      <c r="EI40" s="143"/>
      <c r="EJ40" s="142"/>
      <c r="EK40" s="143"/>
      <c r="EL40" s="142"/>
      <c r="EM40" s="143"/>
      <c r="EN40" s="142"/>
      <c r="EO40" s="143"/>
      <c r="EP40" s="142"/>
      <c r="EQ40" s="143"/>
      <c r="ER40" s="142"/>
      <c r="ES40" s="143"/>
      <c r="ET40" s="142"/>
      <c r="EU40" s="143"/>
      <c r="EV40" s="142"/>
      <c r="EW40" s="143"/>
      <c r="EX40" s="142"/>
      <c r="EY40" s="143"/>
      <c r="EZ40" s="142"/>
      <c r="FA40" s="143"/>
      <c r="FB40" s="142"/>
      <c r="FC40" s="143"/>
      <c r="FD40" s="136">
        <f t="shared" si="0"/>
        <v>0</v>
      </c>
      <c r="FE40" s="136">
        <f t="shared" si="1"/>
        <v>0</v>
      </c>
      <c r="FF40" s="137" t="str">
        <f t="shared" si="2"/>
        <v>Bravo!!!</v>
      </c>
      <c r="FG40" s="235"/>
      <c r="FH40" s="235"/>
      <c r="FI40" s="235"/>
    </row>
    <row r="41" spans="1:165" x14ac:dyDescent="0.4">
      <c r="A41" s="138">
        <v>35</v>
      </c>
      <c r="B41" s="139"/>
      <c r="C41" s="139"/>
      <c r="D41" s="140"/>
      <c r="E41" s="141"/>
      <c r="F41" s="142"/>
      <c r="G41" s="143"/>
      <c r="H41" s="142"/>
      <c r="I41" s="143"/>
      <c r="J41" s="144"/>
      <c r="K41" s="143"/>
      <c r="L41" s="145"/>
      <c r="M41" s="145"/>
      <c r="N41" s="142"/>
      <c r="O41" s="143"/>
      <c r="P41" s="145"/>
      <c r="Q41" s="145"/>
      <c r="R41" s="142"/>
      <c r="S41" s="143"/>
      <c r="T41" s="145"/>
      <c r="U41" s="145"/>
      <c r="V41" s="142"/>
      <c r="W41" s="143"/>
      <c r="X41" s="145"/>
      <c r="Y41" s="142"/>
      <c r="Z41" s="143"/>
      <c r="AA41" s="142"/>
      <c r="AB41" s="143"/>
      <c r="AC41" s="142"/>
      <c r="AD41" s="143"/>
      <c r="AE41" s="145"/>
      <c r="AF41" s="145"/>
      <c r="AG41" s="142"/>
      <c r="AH41" s="143"/>
      <c r="AI41" s="142"/>
      <c r="AJ41" s="143"/>
      <c r="AK41" s="145"/>
      <c r="AL41" s="142"/>
      <c r="AM41" s="143"/>
      <c r="AN41" s="145"/>
      <c r="AO41" s="142"/>
      <c r="AP41" s="143"/>
      <c r="AQ41" s="142"/>
      <c r="AR41" s="143"/>
      <c r="AS41" s="142"/>
      <c r="AT41" s="143"/>
      <c r="AU41" s="142"/>
      <c r="AV41" s="143"/>
      <c r="AW41" s="142"/>
      <c r="AX41" s="143"/>
      <c r="AY41" s="142"/>
      <c r="AZ41" s="143"/>
      <c r="BA41" s="142"/>
      <c r="BB41" s="143"/>
      <c r="BC41" s="145"/>
      <c r="BD41" s="142"/>
      <c r="BE41" s="143"/>
      <c r="BF41" s="145"/>
      <c r="BG41" s="142"/>
      <c r="BH41" s="143"/>
      <c r="BI41" s="145"/>
      <c r="BJ41" s="142"/>
      <c r="BK41" s="143"/>
      <c r="BL41" s="145"/>
      <c r="BM41" s="142"/>
      <c r="BN41" s="143"/>
      <c r="BO41" s="145"/>
      <c r="BP41" s="142"/>
      <c r="BQ41" s="143"/>
      <c r="BR41" s="145"/>
      <c r="BS41" s="142"/>
      <c r="BT41" s="143"/>
      <c r="BU41" s="142"/>
      <c r="BV41" s="143"/>
      <c r="BW41" s="145"/>
      <c r="BX41" s="142"/>
      <c r="BY41" s="143"/>
      <c r="BZ41" s="142"/>
      <c r="CA41" s="143"/>
      <c r="CB41" s="142"/>
      <c r="CC41" s="143"/>
      <c r="CD41" s="145"/>
      <c r="CE41" s="142"/>
      <c r="CF41" s="143"/>
      <c r="CG41" s="145"/>
      <c r="CH41" s="142"/>
      <c r="CI41" s="143"/>
      <c r="CJ41" s="145"/>
      <c r="CK41" s="142"/>
      <c r="CL41" s="143"/>
      <c r="CM41" s="142"/>
      <c r="CN41" s="143"/>
      <c r="CO41" s="145"/>
      <c r="CP41" s="142"/>
      <c r="CQ41" s="143"/>
      <c r="CR41" s="142"/>
      <c r="CS41" s="143"/>
      <c r="CT41" s="142"/>
      <c r="CU41" s="143"/>
      <c r="CV41" s="142"/>
      <c r="CW41" s="143"/>
      <c r="CX41" s="145"/>
      <c r="CY41" s="142"/>
      <c r="CZ41" s="143"/>
      <c r="DA41" s="142"/>
      <c r="DB41" s="143"/>
      <c r="DC41" s="142"/>
      <c r="DD41" s="143"/>
      <c r="DE41" s="142"/>
      <c r="DF41" s="143"/>
      <c r="DG41" s="145"/>
      <c r="DH41" s="142"/>
      <c r="DI41" s="143"/>
      <c r="DJ41" s="142"/>
      <c r="DK41" s="143"/>
      <c r="DL41" s="142"/>
      <c r="DM41" s="143"/>
      <c r="DN41" s="142"/>
      <c r="DO41" s="143"/>
      <c r="DP41" s="142"/>
      <c r="DQ41" s="143"/>
      <c r="DR41" s="142"/>
      <c r="DS41" s="143"/>
      <c r="DT41" s="142"/>
      <c r="DU41" s="143"/>
      <c r="DV41" s="142"/>
      <c r="DW41" s="143"/>
      <c r="DX41" s="142"/>
      <c r="DY41" s="143"/>
      <c r="DZ41" s="142"/>
      <c r="EA41" s="143"/>
      <c r="EB41" s="142"/>
      <c r="EC41" s="143"/>
      <c r="ED41" s="142"/>
      <c r="EE41" s="143"/>
      <c r="EF41" s="142"/>
      <c r="EG41" s="143"/>
      <c r="EH41" s="142"/>
      <c r="EI41" s="143"/>
      <c r="EJ41" s="142"/>
      <c r="EK41" s="143"/>
      <c r="EL41" s="142"/>
      <c r="EM41" s="143"/>
      <c r="EN41" s="142"/>
      <c r="EO41" s="143"/>
      <c r="EP41" s="142"/>
      <c r="EQ41" s="143"/>
      <c r="ER41" s="142"/>
      <c r="ES41" s="143"/>
      <c r="ET41" s="142"/>
      <c r="EU41" s="143"/>
      <c r="EV41" s="142"/>
      <c r="EW41" s="143"/>
      <c r="EX41" s="142"/>
      <c r="EY41" s="143"/>
      <c r="EZ41" s="142"/>
      <c r="FA41" s="143"/>
      <c r="FB41" s="142"/>
      <c r="FC41" s="143"/>
      <c r="FD41" s="136">
        <f t="shared" si="0"/>
        <v>0</v>
      </c>
      <c r="FE41" s="136">
        <f t="shared" si="1"/>
        <v>0</v>
      </c>
      <c r="FF41" s="137" t="str">
        <f t="shared" si="2"/>
        <v>Bravo!!!</v>
      </c>
      <c r="FG41" s="235"/>
      <c r="FH41" s="235"/>
      <c r="FI41" s="235"/>
    </row>
    <row r="42" spans="1:165" x14ac:dyDescent="0.4">
      <c r="A42" s="138">
        <v>36</v>
      </c>
      <c r="B42" s="139"/>
      <c r="C42" s="139"/>
      <c r="D42" s="140"/>
      <c r="E42" s="141"/>
      <c r="F42" s="142"/>
      <c r="G42" s="143"/>
      <c r="H42" s="142"/>
      <c r="I42" s="143"/>
      <c r="J42" s="144"/>
      <c r="K42" s="143"/>
      <c r="L42" s="145"/>
      <c r="M42" s="145"/>
      <c r="N42" s="142"/>
      <c r="O42" s="143"/>
      <c r="P42" s="145"/>
      <c r="Q42" s="145"/>
      <c r="R42" s="142"/>
      <c r="S42" s="143"/>
      <c r="T42" s="145"/>
      <c r="U42" s="145"/>
      <c r="V42" s="142"/>
      <c r="W42" s="143"/>
      <c r="X42" s="145"/>
      <c r="Y42" s="142"/>
      <c r="Z42" s="143"/>
      <c r="AA42" s="142"/>
      <c r="AB42" s="143"/>
      <c r="AC42" s="142"/>
      <c r="AD42" s="143"/>
      <c r="AE42" s="145"/>
      <c r="AF42" s="145"/>
      <c r="AG42" s="142"/>
      <c r="AH42" s="143"/>
      <c r="AI42" s="142"/>
      <c r="AJ42" s="143"/>
      <c r="AK42" s="145"/>
      <c r="AL42" s="142"/>
      <c r="AM42" s="143"/>
      <c r="AN42" s="145"/>
      <c r="AO42" s="142"/>
      <c r="AP42" s="143"/>
      <c r="AQ42" s="142"/>
      <c r="AR42" s="143"/>
      <c r="AS42" s="142"/>
      <c r="AT42" s="143"/>
      <c r="AU42" s="142"/>
      <c r="AV42" s="143"/>
      <c r="AW42" s="142"/>
      <c r="AX42" s="143"/>
      <c r="AY42" s="142"/>
      <c r="AZ42" s="143"/>
      <c r="BA42" s="142"/>
      <c r="BB42" s="143"/>
      <c r="BC42" s="145"/>
      <c r="BD42" s="142"/>
      <c r="BE42" s="143"/>
      <c r="BF42" s="145"/>
      <c r="BG42" s="142"/>
      <c r="BH42" s="143"/>
      <c r="BI42" s="145"/>
      <c r="BJ42" s="142"/>
      <c r="BK42" s="143"/>
      <c r="BL42" s="145"/>
      <c r="BM42" s="142"/>
      <c r="BN42" s="143"/>
      <c r="BO42" s="145"/>
      <c r="BP42" s="142"/>
      <c r="BQ42" s="143"/>
      <c r="BR42" s="145"/>
      <c r="BS42" s="142"/>
      <c r="BT42" s="143"/>
      <c r="BU42" s="142"/>
      <c r="BV42" s="143"/>
      <c r="BW42" s="145"/>
      <c r="BX42" s="142"/>
      <c r="BY42" s="143"/>
      <c r="BZ42" s="142"/>
      <c r="CA42" s="143"/>
      <c r="CB42" s="142"/>
      <c r="CC42" s="143"/>
      <c r="CD42" s="145"/>
      <c r="CE42" s="142"/>
      <c r="CF42" s="143"/>
      <c r="CG42" s="145"/>
      <c r="CH42" s="142"/>
      <c r="CI42" s="143"/>
      <c r="CJ42" s="145"/>
      <c r="CK42" s="142"/>
      <c r="CL42" s="143"/>
      <c r="CM42" s="142"/>
      <c r="CN42" s="143"/>
      <c r="CO42" s="145"/>
      <c r="CP42" s="142"/>
      <c r="CQ42" s="143"/>
      <c r="CR42" s="142"/>
      <c r="CS42" s="143"/>
      <c r="CT42" s="142"/>
      <c r="CU42" s="143"/>
      <c r="CV42" s="142"/>
      <c r="CW42" s="143"/>
      <c r="CX42" s="145"/>
      <c r="CY42" s="142"/>
      <c r="CZ42" s="143"/>
      <c r="DA42" s="142"/>
      <c r="DB42" s="143"/>
      <c r="DC42" s="142"/>
      <c r="DD42" s="143"/>
      <c r="DE42" s="142"/>
      <c r="DF42" s="143"/>
      <c r="DG42" s="145"/>
      <c r="DH42" s="142"/>
      <c r="DI42" s="143"/>
      <c r="DJ42" s="142"/>
      <c r="DK42" s="143"/>
      <c r="DL42" s="142"/>
      <c r="DM42" s="143"/>
      <c r="DN42" s="142"/>
      <c r="DO42" s="143"/>
      <c r="DP42" s="142"/>
      <c r="DQ42" s="143"/>
      <c r="DR42" s="142"/>
      <c r="DS42" s="143"/>
      <c r="DT42" s="142"/>
      <c r="DU42" s="143"/>
      <c r="DV42" s="142"/>
      <c r="DW42" s="143"/>
      <c r="DX42" s="142"/>
      <c r="DY42" s="143"/>
      <c r="DZ42" s="142"/>
      <c r="EA42" s="143"/>
      <c r="EB42" s="142"/>
      <c r="EC42" s="143"/>
      <c r="ED42" s="142"/>
      <c r="EE42" s="143"/>
      <c r="EF42" s="142"/>
      <c r="EG42" s="143"/>
      <c r="EH42" s="142"/>
      <c r="EI42" s="143"/>
      <c r="EJ42" s="142"/>
      <c r="EK42" s="143"/>
      <c r="EL42" s="142"/>
      <c r="EM42" s="143"/>
      <c r="EN42" s="142"/>
      <c r="EO42" s="143"/>
      <c r="EP42" s="142"/>
      <c r="EQ42" s="143"/>
      <c r="ER42" s="142"/>
      <c r="ES42" s="143"/>
      <c r="ET42" s="142"/>
      <c r="EU42" s="143"/>
      <c r="EV42" s="142"/>
      <c r="EW42" s="143"/>
      <c r="EX42" s="142"/>
      <c r="EY42" s="143"/>
      <c r="EZ42" s="142"/>
      <c r="FA42" s="143"/>
      <c r="FB42" s="142"/>
      <c r="FC42" s="143"/>
      <c r="FD42" s="136">
        <f t="shared" si="0"/>
        <v>0</v>
      </c>
      <c r="FE42" s="136">
        <f t="shared" si="1"/>
        <v>0</v>
      </c>
      <c r="FF42" s="137" t="str">
        <f t="shared" si="2"/>
        <v>Bravo!!!</v>
      </c>
      <c r="FG42" s="235"/>
      <c r="FH42" s="235"/>
      <c r="FI42" s="235"/>
    </row>
    <row r="43" spans="1:165" x14ac:dyDescent="0.4">
      <c r="A43" s="138">
        <v>37</v>
      </c>
      <c r="B43" s="139"/>
      <c r="C43" s="139"/>
      <c r="D43" s="140"/>
      <c r="E43" s="141"/>
      <c r="F43" s="142"/>
      <c r="G43" s="143"/>
      <c r="H43" s="142"/>
      <c r="I43" s="143"/>
      <c r="J43" s="144"/>
      <c r="K43" s="143"/>
      <c r="L43" s="145"/>
      <c r="M43" s="145"/>
      <c r="N43" s="142"/>
      <c r="O43" s="143"/>
      <c r="P43" s="145"/>
      <c r="Q43" s="145"/>
      <c r="R43" s="142"/>
      <c r="S43" s="143"/>
      <c r="T43" s="145"/>
      <c r="U43" s="145"/>
      <c r="V43" s="142"/>
      <c r="W43" s="143"/>
      <c r="X43" s="145"/>
      <c r="Y43" s="142"/>
      <c r="Z43" s="143"/>
      <c r="AA43" s="142"/>
      <c r="AB43" s="143"/>
      <c r="AC43" s="142"/>
      <c r="AD43" s="143"/>
      <c r="AE43" s="145"/>
      <c r="AF43" s="145"/>
      <c r="AG43" s="142"/>
      <c r="AH43" s="143"/>
      <c r="AI43" s="142"/>
      <c r="AJ43" s="143"/>
      <c r="AK43" s="145"/>
      <c r="AL43" s="142"/>
      <c r="AM43" s="143"/>
      <c r="AN43" s="145"/>
      <c r="AO43" s="142"/>
      <c r="AP43" s="143"/>
      <c r="AQ43" s="142"/>
      <c r="AR43" s="143"/>
      <c r="AS43" s="142"/>
      <c r="AT43" s="143"/>
      <c r="AU43" s="142"/>
      <c r="AV43" s="143"/>
      <c r="AW43" s="142"/>
      <c r="AX43" s="143"/>
      <c r="AY43" s="142"/>
      <c r="AZ43" s="143"/>
      <c r="BA43" s="142"/>
      <c r="BB43" s="143"/>
      <c r="BC43" s="145"/>
      <c r="BD43" s="142"/>
      <c r="BE43" s="143"/>
      <c r="BF43" s="145"/>
      <c r="BG43" s="142"/>
      <c r="BH43" s="143"/>
      <c r="BI43" s="145"/>
      <c r="BJ43" s="142"/>
      <c r="BK43" s="143"/>
      <c r="BL43" s="145"/>
      <c r="BM43" s="142"/>
      <c r="BN43" s="143"/>
      <c r="BO43" s="145"/>
      <c r="BP43" s="142"/>
      <c r="BQ43" s="143"/>
      <c r="BR43" s="145"/>
      <c r="BS43" s="142"/>
      <c r="BT43" s="143"/>
      <c r="BU43" s="142"/>
      <c r="BV43" s="143"/>
      <c r="BW43" s="145"/>
      <c r="BX43" s="142"/>
      <c r="BY43" s="143"/>
      <c r="BZ43" s="142"/>
      <c r="CA43" s="143"/>
      <c r="CB43" s="142"/>
      <c r="CC43" s="143"/>
      <c r="CD43" s="145"/>
      <c r="CE43" s="142"/>
      <c r="CF43" s="143"/>
      <c r="CG43" s="145"/>
      <c r="CH43" s="142"/>
      <c r="CI43" s="143"/>
      <c r="CJ43" s="145"/>
      <c r="CK43" s="142"/>
      <c r="CL43" s="143"/>
      <c r="CM43" s="142"/>
      <c r="CN43" s="143"/>
      <c r="CO43" s="145"/>
      <c r="CP43" s="142"/>
      <c r="CQ43" s="143"/>
      <c r="CR43" s="142"/>
      <c r="CS43" s="143"/>
      <c r="CT43" s="142"/>
      <c r="CU43" s="143"/>
      <c r="CV43" s="142"/>
      <c r="CW43" s="143"/>
      <c r="CX43" s="145"/>
      <c r="CY43" s="142"/>
      <c r="CZ43" s="143"/>
      <c r="DA43" s="142"/>
      <c r="DB43" s="143"/>
      <c r="DC43" s="142"/>
      <c r="DD43" s="143"/>
      <c r="DE43" s="142"/>
      <c r="DF43" s="143"/>
      <c r="DG43" s="145"/>
      <c r="DH43" s="142"/>
      <c r="DI43" s="143"/>
      <c r="DJ43" s="142"/>
      <c r="DK43" s="143"/>
      <c r="DL43" s="142"/>
      <c r="DM43" s="143"/>
      <c r="DN43" s="142"/>
      <c r="DO43" s="143"/>
      <c r="DP43" s="142"/>
      <c r="DQ43" s="143"/>
      <c r="DR43" s="142"/>
      <c r="DS43" s="143"/>
      <c r="DT43" s="142"/>
      <c r="DU43" s="143"/>
      <c r="DV43" s="142"/>
      <c r="DW43" s="143"/>
      <c r="DX43" s="142"/>
      <c r="DY43" s="143"/>
      <c r="DZ43" s="142"/>
      <c r="EA43" s="143"/>
      <c r="EB43" s="142"/>
      <c r="EC43" s="143"/>
      <c r="ED43" s="142"/>
      <c r="EE43" s="143"/>
      <c r="EF43" s="142"/>
      <c r="EG43" s="143"/>
      <c r="EH43" s="142"/>
      <c r="EI43" s="143"/>
      <c r="EJ43" s="142"/>
      <c r="EK43" s="143"/>
      <c r="EL43" s="142"/>
      <c r="EM43" s="143"/>
      <c r="EN43" s="142"/>
      <c r="EO43" s="143"/>
      <c r="EP43" s="142"/>
      <c r="EQ43" s="143"/>
      <c r="ER43" s="142"/>
      <c r="ES43" s="143"/>
      <c r="ET43" s="142"/>
      <c r="EU43" s="143"/>
      <c r="EV43" s="142"/>
      <c r="EW43" s="143"/>
      <c r="EX43" s="142"/>
      <c r="EY43" s="143"/>
      <c r="EZ43" s="142"/>
      <c r="FA43" s="143"/>
      <c r="FB43" s="142"/>
      <c r="FC43" s="143"/>
      <c r="FD43" s="136">
        <f t="shared" si="0"/>
        <v>0</v>
      </c>
      <c r="FE43" s="136">
        <f t="shared" si="1"/>
        <v>0</v>
      </c>
      <c r="FF43" s="137" t="str">
        <f t="shared" si="2"/>
        <v>Bravo!!!</v>
      </c>
      <c r="FG43" s="235"/>
      <c r="FH43" s="235"/>
      <c r="FI43" s="235"/>
    </row>
    <row r="44" spans="1:165" x14ac:dyDescent="0.4">
      <c r="A44" s="138">
        <v>38</v>
      </c>
      <c r="B44" s="139"/>
      <c r="C44" s="139"/>
      <c r="D44" s="140"/>
      <c r="E44" s="141"/>
      <c r="F44" s="142"/>
      <c r="G44" s="143"/>
      <c r="H44" s="142"/>
      <c r="I44" s="143"/>
      <c r="J44" s="144"/>
      <c r="K44" s="143"/>
      <c r="L44" s="145"/>
      <c r="M44" s="145"/>
      <c r="N44" s="142"/>
      <c r="O44" s="143"/>
      <c r="P44" s="145"/>
      <c r="Q44" s="145"/>
      <c r="R44" s="142"/>
      <c r="S44" s="143"/>
      <c r="T44" s="145"/>
      <c r="U44" s="145"/>
      <c r="V44" s="142"/>
      <c r="W44" s="143"/>
      <c r="X44" s="145"/>
      <c r="Y44" s="142"/>
      <c r="Z44" s="143"/>
      <c r="AA44" s="142"/>
      <c r="AB44" s="143"/>
      <c r="AC44" s="142"/>
      <c r="AD44" s="143"/>
      <c r="AE44" s="145"/>
      <c r="AF44" s="145"/>
      <c r="AG44" s="142"/>
      <c r="AH44" s="143"/>
      <c r="AI44" s="142"/>
      <c r="AJ44" s="143"/>
      <c r="AK44" s="145"/>
      <c r="AL44" s="142"/>
      <c r="AM44" s="143"/>
      <c r="AN44" s="145"/>
      <c r="AO44" s="142"/>
      <c r="AP44" s="143"/>
      <c r="AQ44" s="142"/>
      <c r="AR44" s="143"/>
      <c r="AS44" s="142"/>
      <c r="AT44" s="143"/>
      <c r="AU44" s="142"/>
      <c r="AV44" s="143"/>
      <c r="AW44" s="142"/>
      <c r="AX44" s="143"/>
      <c r="AY44" s="142"/>
      <c r="AZ44" s="143"/>
      <c r="BA44" s="142"/>
      <c r="BB44" s="143"/>
      <c r="BC44" s="145"/>
      <c r="BD44" s="142"/>
      <c r="BE44" s="143"/>
      <c r="BF44" s="145"/>
      <c r="BG44" s="142"/>
      <c r="BH44" s="143"/>
      <c r="BI44" s="145"/>
      <c r="BJ44" s="142"/>
      <c r="BK44" s="143"/>
      <c r="BL44" s="145"/>
      <c r="BM44" s="142"/>
      <c r="BN44" s="143"/>
      <c r="BO44" s="145"/>
      <c r="BP44" s="142"/>
      <c r="BQ44" s="143"/>
      <c r="BR44" s="145"/>
      <c r="BS44" s="142"/>
      <c r="BT44" s="143"/>
      <c r="BU44" s="142"/>
      <c r="BV44" s="143"/>
      <c r="BW44" s="145"/>
      <c r="BX44" s="142"/>
      <c r="BY44" s="143"/>
      <c r="BZ44" s="142"/>
      <c r="CA44" s="143"/>
      <c r="CB44" s="142"/>
      <c r="CC44" s="143"/>
      <c r="CD44" s="145"/>
      <c r="CE44" s="142"/>
      <c r="CF44" s="143"/>
      <c r="CG44" s="145"/>
      <c r="CH44" s="142"/>
      <c r="CI44" s="143"/>
      <c r="CJ44" s="145"/>
      <c r="CK44" s="142"/>
      <c r="CL44" s="143"/>
      <c r="CM44" s="142"/>
      <c r="CN44" s="143"/>
      <c r="CO44" s="145"/>
      <c r="CP44" s="142"/>
      <c r="CQ44" s="143"/>
      <c r="CR44" s="142"/>
      <c r="CS44" s="143"/>
      <c r="CT44" s="142"/>
      <c r="CU44" s="143"/>
      <c r="CV44" s="142"/>
      <c r="CW44" s="143"/>
      <c r="CX44" s="145"/>
      <c r="CY44" s="142"/>
      <c r="CZ44" s="143"/>
      <c r="DA44" s="142"/>
      <c r="DB44" s="143"/>
      <c r="DC44" s="142"/>
      <c r="DD44" s="143"/>
      <c r="DE44" s="142"/>
      <c r="DF44" s="143"/>
      <c r="DG44" s="145"/>
      <c r="DH44" s="142"/>
      <c r="DI44" s="143"/>
      <c r="DJ44" s="142"/>
      <c r="DK44" s="143"/>
      <c r="DL44" s="142"/>
      <c r="DM44" s="143"/>
      <c r="DN44" s="142"/>
      <c r="DO44" s="143"/>
      <c r="DP44" s="142"/>
      <c r="DQ44" s="143"/>
      <c r="DR44" s="142"/>
      <c r="DS44" s="143"/>
      <c r="DT44" s="142"/>
      <c r="DU44" s="143"/>
      <c r="DV44" s="142"/>
      <c r="DW44" s="143"/>
      <c r="DX44" s="142"/>
      <c r="DY44" s="143"/>
      <c r="DZ44" s="142"/>
      <c r="EA44" s="143"/>
      <c r="EB44" s="142"/>
      <c r="EC44" s="143"/>
      <c r="ED44" s="142"/>
      <c r="EE44" s="143"/>
      <c r="EF44" s="142"/>
      <c r="EG44" s="143"/>
      <c r="EH44" s="142"/>
      <c r="EI44" s="143"/>
      <c r="EJ44" s="142"/>
      <c r="EK44" s="143"/>
      <c r="EL44" s="142"/>
      <c r="EM44" s="143"/>
      <c r="EN44" s="142"/>
      <c r="EO44" s="143"/>
      <c r="EP44" s="142"/>
      <c r="EQ44" s="143"/>
      <c r="ER44" s="142"/>
      <c r="ES44" s="143"/>
      <c r="ET44" s="142"/>
      <c r="EU44" s="143"/>
      <c r="EV44" s="142"/>
      <c r="EW44" s="143"/>
      <c r="EX44" s="142"/>
      <c r="EY44" s="143"/>
      <c r="EZ44" s="142"/>
      <c r="FA44" s="143"/>
      <c r="FB44" s="142"/>
      <c r="FC44" s="143"/>
      <c r="FD44" s="136">
        <f t="shared" si="0"/>
        <v>0</v>
      </c>
      <c r="FE44" s="136">
        <f t="shared" si="1"/>
        <v>0</v>
      </c>
      <c r="FF44" s="137" t="str">
        <f t="shared" si="2"/>
        <v>Bravo!!!</v>
      </c>
      <c r="FG44" s="235"/>
      <c r="FH44" s="235"/>
      <c r="FI44" s="235"/>
    </row>
    <row r="45" spans="1:165" x14ac:dyDescent="0.4">
      <c r="A45" s="138">
        <v>39</v>
      </c>
      <c r="B45" s="139"/>
      <c r="C45" s="139"/>
      <c r="D45" s="140"/>
      <c r="E45" s="141"/>
      <c r="F45" s="142"/>
      <c r="G45" s="143"/>
      <c r="H45" s="142"/>
      <c r="I45" s="143"/>
      <c r="J45" s="144"/>
      <c r="K45" s="143"/>
      <c r="L45" s="145"/>
      <c r="M45" s="145"/>
      <c r="N45" s="142"/>
      <c r="O45" s="143"/>
      <c r="P45" s="145"/>
      <c r="Q45" s="145"/>
      <c r="R45" s="142"/>
      <c r="S45" s="143"/>
      <c r="T45" s="145"/>
      <c r="U45" s="145"/>
      <c r="V45" s="142"/>
      <c r="W45" s="143"/>
      <c r="X45" s="145"/>
      <c r="Y45" s="142"/>
      <c r="Z45" s="143"/>
      <c r="AA45" s="142"/>
      <c r="AB45" s="143"/>
      <c r="AC45" s="142"/>
      <c r="AD45" s="143"/>
      <c r="AE45" s="145"/>
      <c r="AF45" s="145"/>
      <c r="AG45" s="142"/>
      <c r="AH45" s="143"/>
      <c r="AI45" s="142"/>
      <c r="AJ45" s="143"/>
      <c r="AK45" s="145"/>
      <c r="AL45" s="142"/>
      <c r="AM45" s="143"/>
      <c r="AN45" s="145"/>
      <c r="AO45" s="142"/>
      <c r="AP45" s="143"/>
      <c r="AQ45" s="142"/>
      <c r="AR45" s="143"/>
      <c r="AS45" s="142"/>
      <c r="AT45" s="143"/>
      <c r="AU45" s="142"/>
      <c r="AV45" s="143"/>
      <c r="AW45" s="142"/>
      <c r="AX45" s="143"/>
      <c r="AY45" s="142"/>
      <c r="AZ45" s="143"/>
      <c r="BA45" s="142"/>
      <c r="BB45" s="143"/>
      <c r="BC45" s="145"/>
      <c r="BD45" s="142"/>
      <c r="BE45" s="143"/>
      <c r="BF45" s="145"/>
      <c r="BG45" s="142"/>
      <c r="BH45" s="143"/>
      <c r="BI45" s="145"/>
      <c r="BJ45" s="142"/>
      <c r="BK45" s="143"/>
      <c r="BL45" s="145"/>
      <c r="BM45" s="142"/>
      <c r="BN45" s="143"/>
      <c r="BO45" s="145"/>
      <c r="BP45" s="142"/>
      <c r="BQ45" s="143"/>
      <c r="BR45" s="145"/>
      <c r="BS45" s="142"/>
      <c r="BT45" s="143"/>
      <c r="BU45" s="142"/>
      <c r="BV45" s="143"/>
      <c r="BW45" s="145"/>
      <c r="BX45" s="142"/>
      <c r="BY45" s="143"/>
      <c r="BZ45" s="142"/>
      <c r="CA45" s="143"/>
      <c r="CB45" s="142"/>
      <c r="CC45" s="143"/>
      <c r="CD45" s="145"/>
      <c r="CE45" s="142"/>
      <c r="CF45" s="143"/>
      <c r="CG45" s="145"/>
      <c r="CH45" s="142"/>
      <c r="CI45" s="143"/>
      <c r="CJ45" s="145"/>
      <c r="CK45" s="142"/>
      <c r="CL45" s="143"/>
      <c r="CM45" s="142"/>
      <c r="CN45" s="143"/>
      <c r="CO45" s="145"/>
      <c r="CP45" s="142"/>
      <c r="CQ45" s="143"/>
      <c r="CR45" s="142"/>
      <c r="CS45" s="143"/>
      <c r="CT45" s="142"/>
      <c r="CU45" s="143"/>
      <c r="CV45" s="142"/>
      <c r="CW45" s="143"/>
      <c r="CX45" s="145"/>
      <c r="CY45" s="142"/>
      <c r="CZ45" s="143"/>
      <c r="DA45" s="142"/>
      <c r="DB45" s="143"/>
      <c r="DC45" s="142"/>
      <c r="DD45" s="143"/>
      <c r="DE45" s="142"/>
      <c r="DF45" s="143"/>
      <c r="DG45" s="145"/>
      <c r="DH45" s="142"/>
      <c r="DI45" s="143"/>
      <c r="DJ45" s="142"/>
      <c r="DK45" s="143"/>
      <c r="DL45" s="142"/>
      <c r="DM45" s="143"/>
      <c r="DN45" s="142"/>
      <c r="DO45" s="143"/>
      <c r="DP45" s="142"/>
      <c r="DQ45" s="143"/>
      <c r="DR45" s="142"/>
      <c r="DS45" s="143"/>
      <c r="DT45" s="142"/>
      <c r="DU45" s="143"/>
      <c r="DV45" s="142"/>
      <c r="DW45" s="143"/>
      <c r="DX45" s="142"/>
      <c r="DY45" s="143"/>
      <c r="DZ45" s="142"/>
      <c r="EA45" s="143"/>
      <c r="EB45" s="142"/>
      <c r="EC45" s="143"/>
      <c r="ED45" s="142"/>
      <c r="EE45" s="143"/>
      <c r="EF45" s="142"/>
      <c r="EG45" s="143"/>
      <c r="EH45" s="142"/>
      <c r="EI45" s="143"/>
      <c r="EJ45" s="142"/>
      <c r="EK45" s="143"/>
      <c r="EL45" s="142"/>
      <c r="EM45" s="143"/>
      <c r="EN45" s="142"/>
      <c r="EO45" s="143"/>
      <c r="EP45" s="142"/>
      <c r="EQ45" s="143"/>
      <c r="ER45" s="142"/>
      <c r="ES45" s="143"/>
      <c r="ET45" s="142"/>
      <c r="EU45" s="143"/>
      <c r="EV45" s="142"/>
      <c r="EW45" s="143"/>
      <c r="EX45" s="142"/>
      <c r="EY45" s="143"/>
      <c r="EZ45" s="142"/>
      <c r="FA45" s="143"/>
      <c r="FB45" s="142"/>
      <c r="FC45" s="143"/>
      <c r="FD45" s="136">
        <f t="shared" si="0"/>
        <v>0</v>
      </c>
      <c r="FE45" s="136">
        <f t="shared" si="1"/>
        <v>0</v>
      </c>
      <c r="FF45" s="137" t="str">
        <f t="shared" si="2"/>
        <v>Bravo!!!</v>
      </c>
      <c r="FG45" s="235"/>
      <c r="FH45" s="235"/>
      <c r="FI45" s="235"/>
    </row>
    <row r="46" spans="1:165" x14ac:dyDescent="0.4">
      <c r="A46" s="138">
        <v>40</v>
      </c>
      <c r="B46" s="139"/>
      <c r="C46" s="139"/>
      <c r="D46" s="140"/>
      <c r="E46" s="141"/>
      <c r="F46" s="142"/>
      <c r="G46" s="143"/>
      <c r="H46" s="142"/>
      <c r="I46" s="143"/>
      <c r="J46" s="144"/>
      <c r="K46" s="143"/>
      <c r="L46" s="145"/>
      <c r="M46" s="145"/>
      <c r="N46" s="142"/>
      <c r="O46" s="143"/>
      <c r="P46" s="145"/>
      <c r="Q46" s="145"/>
      <c r="R46" s="142"/>
      <c r="S46" s="143"/>
      <c r="T46" s="145"/>
      <c r="U46" s="145"/>
      <c r="V46" s="142"/>
      <c r="W46" s="143"/>
      <c r="X46" s="145"/>
      <c r="Y46" s="142"/>
      <c r="Z46" s="143"/>
      <c r="AA46" s="142"/>
      <c r="AB46" s="143"/>
      <c r="AC46" s="142"/>
      <c r="AD46" s="143"/>
      <c r="AE46" s="145"/>
      <c r="AF46" s="145"/>
      <c r="AG46" s="142"/>
      <c r="AH46" s="143"/>
      <c r="AI46" s="142"/>
      <c r="AJ46" s="143"/>
      <c r="AK46" s="145"/>
      <c r="AL46" s="142"/>
      <c r="AM46" s="143"/>
      <c r="AN46" s="145"/>
      <c r="AO46" s="142"/>
      <c r="AP46" s="143"/>
      <c r="AQ46" s="142"/>
      <c r="AR46" s="143"/>
      <c r="AS46" s="142"/>
      <c r="AT46" s="143"/>
      <c r="AU46" s="142"/>
      <c r="AV46" s="143"/>
      <c r="AW46" s="142"/>
      <c r="AX46" s="143"/>
      <c r="AY46" s="142"/>
      <c r="AZ46" s="143"/>
      <c r="BA46" s="142"/>
      <c r="BB46" s="143"/>
      <c r="BC46" s="145"/>
      <c r="BD46" s="142"/>
      <c r="BE46" s="143"/>
      <c r="BF46" s="145"/>
      <c r="BG46" s="142"/>
      <c r="BH46" s="143"/>
      <c r="BI46" s="145"/>
      <c r="BJ46" s="142"/>
      <c r="BK46" s="143"/>
      <c r="BL46" s="145"/>
      <c r="BM46" s="142"/>
      <c r="BN46" s="143"/>
      <c r="BO46" s="145"/>
      <c r="BP46" s="142"/>
      <c r="BQ46" s="143"/>
      <c r="BR46" s="145"/>
      <c r="BS46" s="142"/>
      <c r="BT46" s="143"/>
      <c r="BU46" s="142"/>
      <c r="BV46" s="143"/>
      <c r="BW46" s="145"/>
      <c r="BX46" s="142"/>
      <c r="BY46" s="143"/>
      <c r="BZ46" s="142"/>
      <c r="CA46" s="143"/>
      <c r="CB46" s="142"/>
      <c r="CC46" s="143"/>
      <c r="CD46" s="145"/>
      <c r="CE46" s="142"/>
      <c r="CF46" s="143"/>
      <c r="CG46" s="145"/>
      <c r="CH46" s="142"/>
      <c r="CI46" s="143"/>
      <c r="CJ46" s="145"/>
      <c r="CK46" s="142"/>
      <c r="CL46" s="143"/>
      <c r="CM46" s="142"/>
      <c r="CN46" s="143"/>
      <c r="CO46" s="145"/>
      <c r="CP46" s="142"/>
      <c r="CQ46" s="143"/>
      <c r="CR46" s="142"/>
      <c r="CS46" s="143"/>
      <c r="CT46" s="142"/>
      <c r="CU46" s="143"/>
      <c r="CV46" s="142"/>
      <c r="CW46" s="143"/>
      <c r="CX46" s="145"/>
      <c r="CY46" s="142"/>
      <c r="CZ46" s="143"/>
      <c r="DA46" s="142"/>
      <c r="DB46" s="143"/>
      <c r="DC46" s="142"/>
      <c r="DD46" s="143"/>
      <c r="DE46" s="142"/>
      <c r="DF46" s="143"/>
      <c r="DG46" s="145"/>
      <c r="DH46" s="142"/>
      <c r="DI46" s="143"/>
      <c r="DJ46" s="142"/>
      <c r="DK46" s="143"/>
      <c r="DL46" s="142"/>
      <c r="DM46" s="143"/>
      <c r="DN46" s="142"/>
      <c r="DO46" s="143"/>
      <c r="DP46" s="142"/>
      <c r="DQ46" s="143"/>
      <c r="DR46" s="142"/>
      <c r="DS46" s="143"/>
      <c r="DT46" s="142"/>
      <c r="DU46" s="143"/>
      <c r="DV46" s="142"/>
      <c r="DW46" s="143"/>
      <c r="DX46" s="142"/>
      <c r="DY46" s="143"/>
      <c r="DZ46" s="142"/>
      <c r="EA46" s="143"/>
      <c r="EB46" s="142"/>
      <c r="EC46" s="143"/>
      <c r="ED46" s="142"/>
      <c r="EE46" s="143"/>
      <c r="EF46" s="142"/>
      <c r="EG46" s="143"/>
      <c r="EH46" s="142"/>
      <c r="EI46" s="143"/>
      <c r="EJ46" s="142"/>
      <c r="EK46" s="143"/>
      <c r="EL46" s="142"/>
      <c r="EM46" s="143"/>
      <c r="EN46" s="142"/>
      <c r="EO46" s="143"/>
      <c r="EP46" s="142"/>
      <c r="EQ46" s="143"/>
      <c r="ER46" s="142"/>
      <c r="ES46" s="143"/>
      <c r="ET46" s="142"/>
      <c r="EU46" s="143"/>
      <c r="EV46" s="142"/>
      <c r="EW46" s="143"/>
      <c r="EX46" s="142"/>
      <c r="EY46" s="143"/>
      <c r="EZ46" s="142"/>
      <c r="FA46" s="143"/>
      <c r="FB46" s="142"/>
      <c r="FC46" s="143"/>
      <c r="FD46" s="136">
        <f t="shared" si="0"/>
        <v>0</v>
      </c>
      <c r="FE46" s="136">
        <f t="shared" si="1"/>
        <v>0</v>
      </c>
      <c r="FF46" s="137" t="str">
        <f t="shared" si="2"/>
        <v>Bravo!!!</v>
      </c>
      <c r="FG46" s="235"/>
      <c r="FH46" s="235"/>
      <c r="FI46" s="235"/>
    </row>
    <row r="47" spans="1:165" x14ac:dyDescent="0.4">
      <c r="A47" s="138">
        <v>41</v>
      </c>
      <c r="B47" s="139"/>
      <c r="C47" s="139"/>
      <c r="D47" s="140"/>
      <c r="E47" s="141"/>
      <c r="F47" s="142"/>
      <c r="G47" s="143"/>
      <c r="H47" s="142"/>
      <c r="I47" s="143"/>
      <c r="J47" s="144"/>
      <c r="K47" s="143"/>
      <c r="L47" s="145"/>
      <c r="M47" s="145"/>
      <c r="N47" s="142"/>
      <c r="O47" s="143"/>
      <c r="P47" s="145"/>
      <c r="Q47" s="145"/>
      <c r="R47" s="142"/>
      <c r="S47" s="143"/>
      <c r="T47" s="145"/>
      <c r="U47" s="145"/>
      <c r="V47" s="142"/>
      <c r="W47" s="143"/>
      <c r="X47" s="145"/>
      <c r="Y47" s="142"/>
      <c r="Z47" s="143"/>
      <c r="AA47" s="142"/>
      <c r="AB47" s="143"/>
      <c r="AC47" s="142"/>
      <c r="AD47" s="143"/>
      <c r="AE47" s="145"/>
      <c r="AF47" s="145"/>
      <c r="AG47" s="142"/>
      <c r="AH47" s="143"/>
      <c r="AI47" s="142"/>
      <c r="AJ47" s="143"/>
      <c r="AK47" s="145"/>
      <c r="AL47" s="142"/>
      <c r="AM47" s="143"/>
      <c r="AN47" s="145"/>
      <c r="AO47" s="142"/>
      <c r="AP47" s="143"/>
      <c r="AQ47" s="142"/>
      <c r="AR47" s="143"/>
      <c r="AS47" s="142"/>
      <c r="AT47" s="143"/>
      <c r="AU47" s="142"/>
      <c r="AV47" s="143"/>
      <c r="AW47" s="142"/>
      <c r="AX47" s="143"/>
      <c r="AY47" s="142"/>
      <c r="AZ47" s="143"/>
      <c r="BA47" s="142"/>
      <c r="BB47" s="143"/>
      <c r="BC47" s="145"/>
      <c r="BD47" s="142"/>
      <c r="BE47" s="143"/>
      <c r="BF47" s="145"/>
      <c r="BG47" s="142"/>
      <c r="BH47" s="143"/>
      <c r="BI47" s="145"/>
      <c r="BJ47" s="142"/>
      <c r="BK47" s="143"/>
      <c r="BL47" s="145"/>
      <c r="BM47" s="142"/>
      <c r="BN47" s="143"/>
      <c r="BO47" s="145"/>
      <c r="BP47" s="142"/>
      <c r="BQ47" s="143"/>
      <c r="BR47" s="145"/>
      <c r="BS47" s="142"/>
      <c r="BT47" s="143"/>
      <c r="BU47" s="142"/>
      <c r="BV47" s="143"/>
      <c r="BW47" s="145"/>
      <c r="BX47" s="142"/>
      <c r="BY47" s="143"/>
      <c r="BZ47" s="142"/>
      <c r="CA47" s="143"/>
      <c r="CB47" s="142"/>
      <c r="CC47" s="143"/>
      <c r="CD47" s="145"/>
      <c r="CE47" s="142"/>
      <c r="CF47" s="143"/>
      <c r="CG47" s="145"/>
      <c r="CH47" s="142"/>
      <c r="CI47" s="143"/>
      <c r="CJ47" s="145"/>
      <c r="CK47" s="142"/>
      <c r="CL47" s="143"/>
      <c r="CM47" s="142"/>
      <c r="CN47" s="143"/>
      <c r="CO47" s="145"/>
      <c r="CP47" s="142"/>
      <c r="CQ47" s="143"/>
      <c r="CR47" s="142"/>
      <c r="CS47" s="143"/>
      <c r="CT47" s="142"/>
      <c r="CU47" s="143"/>
      <c r="CV47" s="142"/>
      <c r="CW47" s="143"/>
      <c r="CX47" s="145"/>
      <c r="CY47" s="142"/>
      <c r="CZ47" s="143"/>
      <c r="DA47" s="142"/>
      <c r="DB47" s="143"/>
      <c r="DC47" s="142"/>
      <c r="DD47" s="143"/>
      <c r="DE47" s="142"/>
      <c r="DF47" s="143"/>
      <c r="DG47" s="145"/>
      <c r="DH47" s="142"/>
      <c r="DI47" s="143"/>
      <c r="DJ47" s="142"/>
      <c r="DK47" s="143"/>
      <c r="DL47" s="142"/>
      <c r="DM47" s="143"/>
      <c r="DN47" s="142"/>
      <c r="DO47" s="143"/>
      <c r="DP47" s="142"/>
      <c r="DQ47" s="143"/>
      <c r="DR47" s="142"/>
      <c r="DS47" s="143"/>
      <c r="DT47" s="142"/>
      <c r="DU47" s="143"/>
      <c r="DV47" s="142"/>
      <c r="DW47" s="143"/>
      <c r="DX47" s="142"/>
      <c r="DY47" s="143"/>
      <c r="DZ47" s="142"/>
      <c r="EA47" s="143"/>
      <c r="EB47" s="142"/>
      <c r="EC47" s="143"/>
      <c r="ED47" s="142"/>
      <c r="EE47" s="143"/>
      <c r="EF47" s="142"/>
      <c r="EG47" s="143"/>
      <c r="EH47" s="142"/>
      <c r="EI47" s="143"/>
      <c r="EJ47" s="142"/>
      <c r="EK47" s="143"/>
      <c r="EL47" s="142"/>
      <c r="EM47" s="143"/>
      <c r="EN47" s="142"/>
      <c r="EO47" s="143"/>
      <c r="EP47" s="142"/>
      <c r="EQ47" s="143"/>
      <c r="ER47" s="142"/>
      <c r="ES47" s="143"/>
      <c r="ET47" s="142"/>
      <c r="EU47" s="143"/>
      <c r="EV47" s="142"/>
      <c r="EW47" s="143"/>
      <c r="EX47" s="142"/>
      <c r="EY47" s="143"/>
      <c r="EZ47" s="142"/>
      <c r="FA47" s="143"/>
      <c r="FB47" s="142"/>
      <c r="FC47" s="143"/>
      <c r="FD47" s="136">
        <f t="shared" si="0"/>
        <v>0</v>
      </c>
      <c r="FE47" s="136">
        <f t="shared" si="1"/>
        <v>0</v>
      </c>
      <c r="FF47" s="137" t="str">
        <f t="shared" si="2"/>
        <v>Bravo!!!</v>
      </c>
      <c r="FG47" s="235"/>
      <c r="FH47" s="235"/>
      <c r="FI47" s="235"/>
    </row>
    <row r="48" spans="1:165" x14ac:dyDescent="0.4">
      <c r="A48" s="138">
        <v>42</v>
      </c>
      <c r="B48" s="139"/>
      <c r="C48" s="139"/>
      <c r="D48" s="140"/>
      <c r="E48" s="141"/>
      <c r="F48" s="142"/>
      <c r="G48" s="143"/>
      <c r="H48" s="142"/>
      <c r="I48" s="143"/>
      <c r="J48" s="144"/>
      <c r="K48" s="143"/>
      <c r="L48" s="145"/>
      <c r="M48" s="145"/>
      <c r="N48" s="142"/>
      <c r="O48" s="143"/>
      <c r="P48" s="145"/>
      <c r="Q48" s="145"/>
      <c r="R48" s="142"/>
      <c r="S48" s="143"/>
      <c r="T48" s="145"/>
      <c r="U48" s="145"/>
      <c r="V48" s="142"/>
      <c r="W48" s="143"/>
      <c r="X48" s="145"/>
      <c r="Y48" s="142"/>
      <c r="Z48" s="143"/>
      <c r="AA48" s="142"/>
      <c r="AB48" s="143"/>
      <c r="AC48" s="142"/>
      <c r="AD48" s="143"/>
      <c r="AE48" s="145"/>
      <c r="AF48" s="145"/>
      <c r="AG48" s="142"/>
      <c r="AH48" s="143"/>
      <c r="AI48" s="142"/>
      <c r="AJ48" s="143"/>
      <c r="AK48" s="145"/>
      <c r="AL48" s="142"/>
      <c r="AM48" s="143"/>
      <c r="AN48" s="145"/>
      <c r="AO48" s="142"/>
      <c r="AP48" s="143"/>
      <c r="AQ48" s="142"/>
      <c r="AR48" s="143"/>
      <c r="AS48" s="142"/>
      <c r="AT48" s="143"/>
      <c r="AU48" s="142"/>
      <c r="AV48" s="143"/>
      <c r="AW48" s="142"/>
      <c r="AX48" s="143"/>
      <c r="AY48" s="142"/>
      <c r="AZ48" s="143"/>
      <c r="BA48" s="142"/>
      <c r="BB48" s="143"/>
      <c r="BC48" s="145"/>
      <c r="BD48" s="142"/>
      <c r="BE48" s="143"/>
      <c r="BF48" s="145"/>
      <c r="BG48" s="142"/>
      <c r="BH48" s="143"/>
      <c r="BI48" s="145"/>
      <c r="BJ48" s="142"/>
      <c r="BK48" s="143"/>
      <c r="BL48" s="145"/>
      <c r="BM48" s="142"/>
      <c r="BN48" s="143"/>
      <c r="BO48" s="145"/>
      <c r="BP48" s="142"/>
      <c r="BQ48" s="143"/>
      <c r="BR48" s="145"/>
      <c r="BS48" s="142"/>
      <c r="BT48" s="143"/>
      <c r="BU48" s="142"/>
      <c r="BV48" s="143"/>
      <c r="BW48" s="145"/>
      <c r="BX48" s="142"/>
      <c r="BY48" s="143"/>
      <c r="BZ48" s="142"/>
      <c r="CA48" s="143"/>
      <c r="CB48" s="142"/>
      <c r="CC48" s="143"/>
      <c r="CD48" s="145"/>
      <c r="CE48" s="142"/>
      <c r="CF48" s="143"/>
      <c r="CG48" s="145"/>
      <c r="CH48" s="142"/>
      <c r="CI48" s="143"/>
      <c r="CJ48" s="145"/>
      <c r="CK48" s="142"/>
      <c r="CL48" s="143"/>
      <c r="CM48" s="142"/>
      <c r="CN48" s="143"/>
      <c r="CO48" s="145"/>
      <c r="CP48" s="142"/>
      <c r="CQ48" s="143"/>
      <c r="CR48" s="142"/>
      <c r="CS48" s="143"/>
      <c r="CT48" s="142"/>
      <c r="CU48" s="143"/>
      <c r="CV48" s="142"/>
      <c r="CW48" s="143"/>
      <c r="CX48" s="145"/>
      <c r="CY48" s="142"/>
      <c r="CZ48" s="143"/>
      <c r="DA48" s="142"/>
      <c r="DB48" s="143"/>
      <c r="DC48" s="142"/>
      <c r="DD48" s="143"/>
      <c r="DE48" s="142"/>
      <c r="DF48" s="143"/>
      <c r="DG48" s="145"/>
      <c r="DH48" s="142"/>
      <c r="DI48" s="143"/>
      <c r="DJ48" s="142"/>
      <c r="DK48" s="143"/>
      <c r="DL48" s="142"/>
      <c r="DM48" s="143"/>
      <c r="DN48" s="142"/>
      <c r="DO48" s="143"/>
      <c r="DP48" s="142"/>
      <c r="DQ48" s="143"/>
      <c r="DR48" s="142"/>
      <c r="DS48" s="143"/>
      <c r="DT48" s="142"/>
      <c r="DU48" s="143"/>
      <c r="DV48" s="142"/>
      <c r="DW48" s="143"/>
      <c r="DX48" s="142"/>
      <c r="DY48" s="143"/>
      <c r="DZ48" s="142"/>
      <c r="EA48" s="143"/>
      <c r="EB48" s="142"/>
      <c r="EC48" s="143"/>
      <c r="ED48" s="142"/>
      <c r="EE48" s="143"/>
      <c r="EF48" s="142"/>
      <c r="EG48" s="143"/>
      <c r="EH48" s="142"/>
      <c r="EI48" s="143"/>
      <c r="EJ48" s="142"/>
      <c r="EK48" s="143"/>
      <c r="EL48" s="142"/>
      <c r="EM48" s="143"/>
      <c r="EN48" s="142"/>
      <c r="EO48" s="143"/>
      <c r="EP48" s="142"/>
      <c r="EQ48" s="143"/>
      <c r="ER48" s="142"/>
      <c r="ES48" s="143"/>
      <c r="ET48" s="142"/>
      <c r="EU48" s="143"/>
      <c r="EV48" s="142"/>
      <c r="EW48" s="143"/>
      <c r="EX48" s="142"/>
      <c r="EY48" s="143"/>
      <c r="EZ48" s="142"/>
      <c r="FA48" s="143"/>
      <c r="FB48" s="142"/>
      <c r="FC48" s="143"/>
      <c r="FD48" s="136">
        <f t="shared" si="0"/>
        <v>0</v>
      </c>
      <c r="FE48" s="136">
        <f t="shared" si="1"/>
        <v>0</v>
      </c>
      <c r="FF48" s="137" t="str">
        <f t="shared" si="2"/>
        <v>Bravo!!!</v>
      </c>
      <c r="FG48" s="235"/>
      <c r="FH48" s="235"/>
      <c r="FI48" s="235"/>
    </row>
    <row r="49" spans="1:165" x14ac:dyDescent="0.4">
      <c r="A49" s="138">
        <v>43</v>
      </c>
      <c r="B49" s="139"/>
      <c r="C49" s="139"/>
      <c r="D49" s="140"/>
      <c r="E49" s="141"/>
      <c r="F49" s="142"/>
      <c r="G49" s="143"/>
      <c r="H49" s="142"/>
      <c r="I49" s="143"/>
      <c r="J49" s="144"/>
      <c r="K49" s="143"/>
      <c r="L49" s="145"/>
      <c r="M49" s="145"/>
      <c r="N49" s="142"/>
      <c r="O49" s="143"/>
      <c r="P49" s="145"/>
      <c r="Q49" s="145"/>
      <c r="R49" s="142"/>
      <c r="S49" s="143"/>
      <c r="T49" s="145"/>
      <c r="U49" s="145"/>
      <c r="V49" s="142"/>
      <c r="W49" s="143"/>
      <c r="X49" s="145"/>
      <c r="Y49" s="142"/>
      <c r="Z49" s="143"/>
      <c r="AA49" s="142"/>
      <c r="AB49" s="143"/>
      <c r="AC49" s="142"/>
      <c r="AD49" s="143"/>
      <c r="AE49" s="145"/>
      <c r="AF49" s="145"/>
      <c r="AG49" s="142"/>
      <c r="AH49" s="143"/>
      <c r="AI49" s="142"/>
      <c r="AJ49" s="143"/>
      <c r="AK49" s="145"/>
      <c r="AL49" s="142"/>
      <c r="AM49" s="143"/>
      <c r="AN49" s="145"/>
      <c r="AO49" s="142"/>
      <c r="AP49" s="143"/>
      <c r="AQ49" s="142"/>
      <c r="AR49" s="143"/>
      <c r="AS49" s="142"/>
      <c r="AT49" s="143"/>
      <c r="AU49" s="142"/>
      <c r="AV49" s="143"/>
      <c r="AW49" s="142"/>
      <c r="AX49" s="143"/>
      <c r="AY49" s="142"/>
      <c r="AZ49" s="143"/>
      <c r="BA49" s="142"/>
      <c r="BB49" s="143"/>
      <c r="BC49" s="145"/>
      <c r="BD49" s="142"/>
      <c r="BE49" s="143"/>
      <c r="BF49" s="145"/>
      <c r="BG49" s="142"/>
      <c r="BH49" s="143"/>
      <c r="BI49" s="145"/>
      <c r="BJ49" s="142"/>
      <c r="BK49" s="143"/>
      <c r="BL49" s="145"/>
      <c r="BM49" s="142"/>
      <c r="BN49" s="143"/>
      <c r="BO49" s="145"/>
      <c r="BP49" s="142"/>
      <c r="BQ49" s="143"/>
      <c r="BR49" s="145"/>
      <c r="BS49" s="142"/>
      <c r="BT49" s="143"/>
      <c r="BU49" s="142"/>
      <c r="BV49" s="143"/>
      <c r="BW49" s="145"/>
      <c r="BX49" s="142"/>
      <c r="BY49" s="143"/>
      <c r="BZ49" s="142"/>
      <c r="CA49" s="143"/>
      <c r="CB49" s="142"/>
      <c r="CC49" s="143"/>
      <c r="CD49" s="145"/>
      <c r="CE49" s="142"/>
      <c r="CF49" s="143"/>
      <c r="CG49" s="145"/>
      <c r="CH49" s="142"/>
      <c r="CI49" s="143"/>
      <c r="CJ49" s="145"/>
      <c r="CK49" s="142"/>
      <c r="CL49" s="143"/>
      <c r="CM49" s="142"/>
      <c r="CN49" s="143"/>
      <c r="CO49" s="145"/>
      <c r="CP49" s="142"/>
      <c r="CQ49" s="143"/>
      <c r="CR49" s="142"/>
      <c r="CS49" s="143"/>
      <c r="CT49" s="142"/>
      <c r="CU49" s="143"/>
      <c r="CV49" s="142"/>
      <c r="CW49" s="143"/>
      <c r="CX49" s="145"/>
      <c r="CY49" s="142"/>
      <c r="CZ49" s="143"/>
      <c r="DA49" s="142"/>
      <c r="DB49" s="143"/>
      <c r="DC49" s="142"/>
      <c r="DD49" s="143"/>
      <c r="DE49" s="142"/>
      <c r="DF49" s="143"/>
      <c r="DG49" s="145"/>
      <c r="DH49" s="142"/>
      <c r="DI49" s="143"/>
      <c r="DJ49" s="142"/>
      <c r="DK49" s="143"/>
      <c r="DL49" s="142"/>
      <c r="DM49" s="143"/>
      <c r="DN49" s="142"/>
      <c r="DO49" s="143"/>
      <c r="DP49" s="142"/>
      <c r="DQ49" s="143"/>
      <c r="DR49" s="142"/>
      <c r="DS49" s="143"/>
      <c r="DT49" s="142"/>
      <c r="DU49" s="143"/>
      <c r="DV49" s="142"/>
      <c r="DW49" s="143"/>
      <c r="DX49" s="142"/>
      <c r="DY49" s="143"/>
      <c r="DZ49" s="142"/>
      <c r="EA49" s="143"/>
      <c r="EB49" s="142"/>
      <c r="EC49" s="143"/>
      <c r="ED49" s="142"/>
      <c r="EE49" s="143"/>
      <c r="EF49" s="142"/>
      <c r="EG49" s="143"/>
      <c r="EH49" s="142"/>
      <c r="EI49" s="143"/>
      <c r="EJ49" s="142"/>
      <c r="EK49" s="143"/>
      <c r="EL49" s="142"/>
      <c r="EM49" s="143"/>
      <c r="EN49" s="142"/>
      <c r="EO49" s="143"/>
      <c r="EP49" s="142"/>
      <c r="EQ49" s="143"/>
      <c r="ER49" s="142"/>
      <c r="ES49" s="143"/>
      <c r="ET49" s="142"/>
      <c r="EU49" s="143"/>
      <c r="EV49" s="142"/>
      <c r="EW49" s="143"/>
      <c r="EX49" s="142"/>
      <c r="EY49" s="143"/>
      <c r="EZ49" s="142"/>
      <c r="FA49" s="143"/>
      <c r="FB49" s="142"/>
      <c r="FC49" s="143"/>
      <c r="FD49" s="136">
        <f t="shared" si="0"/>
        <v>0</v>
      </c>
      <c r="FE49" s="136">
        <f t="shared" si="1"/>
        <v>0</v>
      </c>
      <c r="FF49" s="137" t="str">
        <f t="shared" si="2"/>
        <v>Bravo!!!</v>
      </c>
      <c r="FG49" s="235"/>
      <c r="FH49" s="235"/>
      <c r="FI49" s="235"/>
    </row>
    <row r="50" spans="1:165" x14ac:dyDescent="0.4">
      <c r="A50" s="138">
        <v>44</v>
      </c>
      <c r="B50" s="139"/>
      <c r="C50" s="139"/>
      <c r="D50" s="140"/>
      <c r="E50" s="141"/>
      <c r="F50" s="142"/>
      <c r="G50" s="143"/>
      <c r="H50" s="142"/>
      <c r="I50" s="143"/>
      <c r="J50" s="144"/>
      <c r="K50" s="143"/>
      <c r="L50" s="145"/>
      <c r="M50" s="145"/>
      <c r="N50" s="142"/>
      <c r="O50" s="143"/>
      <c r="P50" s="145"/>
      <c r="Q50" s="145"/>
      <c r="R50" s="142"/>
      <c r="S50" s="143"/>
      <c r="T50" s="145"/>
      <c r="U50" s="145"/>
      <c r="V50" s="142"/>
      <c r="W50" s="143"/>
      <c r="X50" s="145"/>
      <c r="Y50" s="142"/>
      <c r="Z50" s="143"/>
      <c r="AA50" s="142"/>
      <c r="AB50" s="143"/>
      <c r="AC50" s="142"/>
      <c r="AD50" s="143"/>
      <c r="AE50" s="145"/>
      <c r="AF50" s="145"/>
      <c r="AG50" s="142"/>
      <c r="AH50" s="143"/>
      <c r="AI50" s="142"/>
      <c r="AJ50" s="143"/>
      <c r="AK50" s="145"/>
      <c r="AL50" s="142"/>
      <c r="AM50" s="143"/>
      <c r="AN50" s="145"/>
      <c r="AO50" s="142"/>
      <c r="AP50" s="143"/>
      <c r="AQ50" s="142"/>
      <c r="AR50" s="143"/>
      <c r="AS50" s="142"/>
      <c r="AT50" s="143"/>
      <c r="AU50" s="142"/>
      <c r="AV50" s="143"/>
      <c r="AW50" s="142"/>
      <c r="AX50" s="143"/>
      <c r="AY50" s="142"/>
      <c r="AZ50" s="143"/>
      <c r="BA50" s="142"/>
      <c r="BB50" s="143"/>
      <c r="BC50" s="145"/>
      <c r="BD50" s="142"/>
      <c r="BE50" s="143"/>
      <c r="BF50" s="145"/>
      <c r="BG50" s="142"/>
      <c r="BH50" s="143"/>
      <c r="BI50" s="145"/>
      <c r="BJ50" s="142"/>
      <c r="BK50" s="143"/>
      <c r="BL50" s="145"/>
      <c r="BM50" s="142"/>
      <c r="BN50" s="143"/>
      <c r="BO50" s="145"/>
      <c r="BP50" s="142"/>
      <c r="BQ50" s="143"/>
      <c r="BR50" s="145"/>
      <c r="BS50" s="142"/>
      <c r="BT50" s="143"/>
      <c r="BU50" s="142"/>
      <c r="BV50" s="143"/>
      <c r="BW50" s="145"/>
      <c r="BX50" s="142"/>
      <c r="BY50" s="143"/>
      <c r="BZ50" s="142"/>
      <c r="CA50" s="143"/>
      <c r="CB50" s="142"/>
      <c r="CC50" s="143"/>
      <c r="CD50" s="145"/>
      <c r="CE50" s="142"/>
      <c r="CF50" s="143"/>
      <c r="CG50" s="145"/>
      <c r="CH50" s="142"/>
      <c r="CI50" s="143"/>
      <c r="CJ50" s="145"/>
      <c r="CK50" s="142"/>
      <c r="CL50" s="143"/>
      <c r="CM50" s="142"/>
      <c r="CN50" s="143"/>
      <c r="CO50" s="145"/>
      <c r="CP50" s="142"/>
      <c r="CQ50" s="143"/>
      <c r="CR50" s="142"/>
      <c r="CS50" s="143"/>
      <c r="CT50" s="142"/>
      <c r="CU50" s="143"/>
      <c r="CV50" s="142"/>
      <c r="CW50" s="143"/>
      <c r="CX50" s="145"/>
      <c r="CY50" s="142"/>
      <c r="CZ50" s="143"/>
      <c r="DA50" s="142"/>
      <c r="DB50" s="143"/>
      <c r="DC50" s="142"/>
      <c r="DD50" s="143"/>
      <c r="DE50" s="142"/>
      <c r="DF50" s="143"/>
      <c r="DG50" s="145"/>
      <c r="DH50" s="142"/>
      <c r="DI50" s="143"/>
      <c r="DJ50" s="142"/>
      <c r="DK50" s="143"/>
      <c r="DL50" s="142"/>
      <c r="DM50" s="143"/>
      <c r="DN50" s="142"/>
      <c r="DO50" s="143"/>
      <c r="DP50" s="142"/>
      <c r="DQ50" s="143"/>
      <c r="DR50" s="142"/>
      <c r="DS50" s="143"/>
      <c r="DT50" s="142"/>
      <c r="DU50" s="143"/>
      <c r="DV50" s="142"/>
      <c r="DW50" s="143"/>
      <c r="DX50" s="142"/>
      <c r="DY50" s="143"/>
      <c r="DZ50" s="142"/>
      <c r="EA50" s="143"/>
      <c r="EB50" s="142"/>
      <c r="EC50" s="143"/>
      <c r="ED50" s="142"/>
      <c r="EE50" s="143"/>
      <c r="EF50" s="142"/>
      <c r="EG50" s="143"/>
      <c r="EH50" s="142"/>
      <c r="EI50" s="143"/>
      <c r="EJ50" s="142"/>
      <c r="EK50" s="143"/>
      <c r="EL50" s="142"/>
      <c r="EM50" s="143"/>
      <c r="EN50" s="142"/>
      <c r="EO50" s="143"/>
      <c r="EP50" s="142"/>
      <c r="EQ50" s="143"/>
      <c r="ER50" s="142"/>
      <c r="ES50" s="143"/>
      <c r="ET50" s="142"/>
      <c r="EU50" s="143"/>
      <c r="EV50" s="142"/>
      <c r="EW50" s="143"/>
      <c r="EX50" s="142"/>
      <c r="EY50" s="143"/>
      <c r="EZ50" s="142"/>
      <c r="FA50" s="143"/>
      <c r="FB50" s="142"/>
      <c r="FC50" s="143"/>
      <c r="FD50" s="136">
        <f t="shared" si="0"/>
        <v>0</v>
      </c>
      <c r="FE50" s="136">
        <f t="shared" si="1"/>
        <v>0</v>
      </c>
      <c r="FF50" s="137" t="str">
        <f t="shared" si="2"/>
        <v>Bravo!!!</v>
      </c>
      <c r="FG50" s="235"/>
      <c r="FH50" s="235"/>
      <c r="FI50" s="235"/>
    </row>
    <row r="51" spans="1:165" x14ac:dyDescent="0.4">
      <c r="A51" s="138">
        <v>45</v>
      </c>
      <c r="B51" s="139"/>
      <c r="C51" s="139"/>
      <c r="D51" s="140"/>
      <c r="E51" s="141"/>
      <c r="F51" s="142"/>
      <c r="G51" s="143"/>
      <c r="H51" s="142"/>
      <c r="I51" s="143"/>
      <c r="J51" s="144"/>
      <c r="K51" s="143"/>
      <c r="L51" s="145"/>
      <c r="M51" s="145"/>
      <c r="N51" s="142"/>
      <c r="O51" s="143"/>
      <c r="P51" s="145"/>
      <c r="Q51" s="145"/>
      <c r="R51" s="142"/>
      <c r="S51" s="143"/>
      <c r="T51" s="145"/>
      <c r="U51" s="145"/>
      <c r="V51" s="142"/>
      <c r="W51" s="143"/>
      <c r="X51" s="145"/>
      <c r="Y51" s="142"/>
      <c r="Z51" s="143"/>
      <c r="AA51" s="142"/>
      <c r="AB51" s="143"/>
      <c r="AC51" s="142"/>
      <c r="AD51" s="143"/>
      <c r="AE51" s="145"/>
      <c r="AF51" s="145"/>
      <c r="AG51" s="142"/>
      <c r="AH51" s="143"/>
      <c r="AI51" s="142"/>
      <c r="AJ51" s="143"/>
      <c r="AK51" s="145"/>
      <c r="AL51" s="142"/>
      <c r="AM51" s="143"/>
      <c r="AN51" s="145"/>
      <c r="AO51" s="142"/>
      <c r="AP51" s="143"/>
      <c r="AQ51" s="142"/>
      <c r="AR51" s="143"/>
      <c r="AS51" s="142"/>
      <c r="AT51" s="143"/>
      <c r="AU51" s="142"/>
      <c r="AV51" s="143"/>
      <c r="AW51" s="142"/>
      <c r="AX51" s="143"/>
      <c r="AY51" s="142"/>
      <c r="AZ51" s="143"/>
      <c r="BA51" s="142"/>
      <c r="BB51" s="143"/>
      <c r="BC51" s="145"/>
      <c r="BD51" s="142"/>
      <c r="BE51" s="143"/>
      <c r="BF51" s="145"/>
      <c r="BG51" s="142"/>
      <c r="BH51" s="143"/>
      <c r="BI51" s="145"/>
      <c r="BJ51" s="142"/>
      <c r="BK51" s="143"/>
      <c r="BL51" s="145"/>
      <c r="BM51" s="142"/>
      <c r="BN51" s="143"/>
      <c r="BO51" s="145"/>
      <c r="BP51" s="142"/>
      <c r="BQ51" s="143"/>
      <c r="BR51" s="145"/>
      <c r="BS51" s="142"/>
      <c r="BT51" s="143"/>
      <c r="BU51" s="142"/>
      <c r="BV51" s="143"/>
      <c r="BW51" s="145"/>
      <c r="BX51" s="142"/>
      <c r="BY51" s="143"/>
      <c r="BZ51" s="142"/>
      <c r="CA51" s="143"/>
      <c r="CB51" s="142"/>
      <c r="CC51" s="143"/>
      <c r="CD51" s="145"/>
      <c r="CE51" s="142"/>
      <c r="CF51" s="143"/>
      <c r="CG51" s="145"/>
      <c r="CH51" s="142"/>
      <c r="CI51" s="143"/>
      <c r="CJ51" s="145"/>
      <c r="CK51" s="142"/>
      <c r="CL51" s="143"/>
      <c r="CM51" s="142"/>
      <c r="CN51" s="143"/>
      <c r="CO51" s="145"/>
      <c r="CP51" s="142"/>
      <c r="CQ51" s="143"/>
      <c r="CR51" s="142"/>
      <c r="CS51" s="143"/>
      <c r="CT51" s="142"/>
      <c r="CU51" s="143"/>
      <c r="CV51" s="142"/>
      <c r="CW51" s="143"/>
      <c r="CX51" s="145"/>
      <c r="CY51" s="142"/>
      <c r="CZ51" s="143"/>
      <c r="DA51" s="142"/>
      <c r="DB51" s="143"/>
      <c r="DC51" s="142"/>
      <c r="DD51" s="143"/>
      <c r="DE51" s="142"/>
      <c r="DF51" s="143"/>
      <c r="DG51" s="145"/>
      <c r="DH51" s="142"/>
      <c r="DI51" s="143"/>
      <c r="DJ51" s="142"/>
      <c r="DK51" s="143"/>
      <c r="DL51" s="142"/>
      <c r="DM51" s="143"/>
      <c r="DN51" s="142"/>
      <c r="DO51" s="143"/>
      <c r="DP51" s="142"/>
      <c r="DQ51" s="143"/>
      <c r="DR51" s="142"/>
      <c r="DS51" s="143"/>
      <c r="DT51" s="142"/>
      <c r="DU51" s="143"/>
      <c r="DV51" s="142"/>
      <c r="DW51" s="143"/>
      <c r="DX51" s="142"/>
      <c r="DY51" s="143"/>
      <c r="DZ51" s="142"/>
      <c r="EA51" s="143"/>
      <c r="EB51" s="142"/>
      <c r="EC51" s="143"/>
      <c r="ED51" s="142"/>
      <c r="EE51" s="143"/>
      <c r="EF51" s="142"/>
      <c r="EG51" s="143"/>
      <c r="EH51" s="142"/>
      <c r="EI51" s="143"/>
      <c r="EJ51" s="142"/>
      <c r="EK51" s="143"/>
      <c r="EL51" s="142"/>
      <c r="EM51" s="143"/>
      <c r="EN51" s="142"/>
      <c r="EO51" s="143"/>
      <c r="EP51" s="142"/>
      <c r="EQ51" s="143"/>
      <c r="ER51" s="142"/>
      <c r="ES51" s="143"/>
      <c r="ET51" s="142"/>
      <c r="EU51" s="143"/>
      <c r="EV51" s="142"/>
      <c r="EW51" s="143"/>
      <c r="EX51" s="142"/>
      <c r="EY51" s="143"/>
      <c r="EZ51" s="142"/>
      <c r="FA51" s="143"/>
      <c r="FB51" s="142"/>
      <c r="FC51" s="143"/>
      <c r="FD51" s="136">
        <f t="shared" si="0"/>
        <v>0</v>
      </c>
      <c r="FE51" s="136">
        <f t="shared" si="1"/>
        <v>0</v>
      </c>
      <c r="FF51" s="137" t="str">
        <f t="shared" si="2"/>
        <v>Bravo!!!</v>
      </c>
      <c r="FG51" s="235"/>
      <c r="FH51" s="235"/>
      <c r="FI51" s="235"/>
    </row>
    <row r="52" spans="1:165" x14ac:dyDescent="0.4">
      <c r="A52" s="138">
        <v>46</v>
      </c>
      <c r="B52" s="139"/>
      <c r="C52" s="139"/>
      <c r="D52" s="140"/>
      <c r="E52" s="141"/>
      <c r="F52" s="142"/>
      <c r="G52" s="143"/>
      <c r="H52" s="142"/>
      <c r="I52" s="143"/>
      <c r="J52" s="144"/>
      <c r="K52" s="143"/>
      <c r="L52" s="145"/>
      <c r="M52" s="145"/>
      <c r="N52" s="142"/>
      <c r="O52" s="143"/>
      <c r="P52" s="145"/>
      <c r="Q52" s="145"/>
      <c r="R52" s="142"/>
      <c r="S52" s="143"/>
      <c r="T52" s="145"/>
      <c r="U52" s="145"/>
      <c r="V52" s="142"/>
      <c r="W52" s="143"/>
      <c r="X52" s="145"/>
      <c r="Y52" s="142"/>
      <c r="Z52" s="143"/>
      <c r="AA52" s="142"/>
      <c r="AB52" s="143"/>
      <c r="AC52" s="142"/>
      <c r="AD52" s="143"/>
      <c r="AE52" s="145"/>
      <c r="AF52" s="145"/>
      <c r="AG52" s="142"/>
      <c r="AH52" s="143"/>
      <c r="AI52" s="142"/>
      <c r="AJ52" s="143"/>
      <c r="AK52" s="145"/>
      <c r="AL52" s="142"/>
      <c r="AM52" s="143"/>
      <c r="AN52" s="145"/>
      <c r="AO52" s="142"/>
      <c r="AP52" s="143"/>
      <c r="AQ52" s="142"/>
      <c r="AR52" s="143"/>
      <c r="AS52" s="142"/>
      <c r="AT52" s="143"/>
      <c r="AU52" s="142"/>
      <c r="AV52" s="143"/>
      <c r="AW52" s="142"/>
      <c r="AX52" s="143"/>
      <c r="AY52" s="142"/>
      <c r="AZ52" s="143"/>
      <c r="BA52" s="142"/>
      <c r="BB52" s="143"/>
      <c r="BC52" s="145"/>
      <c r="BD52" s="142"/>
      <c r="BE52" s="143"/>
      <c r="BF52" s="145"/>
      <c r="BG52" s="142"/>
      <c r="BH52" s="143"/>
      <c r="BI52" s="145"/>
      <c r="BJ52" s="142"/>
      <c r="BK52" s="143"/>
      <c r="BL52" s="145"/>
      <c r="BM52" s="142"/>
      <c r="BN52" s="143"/>
      <c r="BO52" s="145"/>
      <c r="BP52" s="142"/>
      <c r="BQ52" s="143"/>
      <c r="BR52" s="145"/>
      <c r="BS52" s="142"/>
      <c r="BT52" s="143"/>
      <c r="BU52" s="142"/>
      <c r="BV52" s="143"/>
      <c r="BW52" s="145"/>
      <c r="BX52" s="142"/>
      <c r="BY52" s="143"/>
      <c r="BZ52" s="142"/>
      <c r="CA52" s="143"/>
      <c r="CB52" s="142"/>
      <c r="CC52" s="143"/>
      <c r="CD52" s="145"/>
      <c r="CE52" s="142"/>
      <c r="CF52" s="143"/>
      <c r="CG52" s="145"/>
      <c r="CH52" s="142"/>
      <c r="CI52" s="143"/>
      <c r="CJ52" s="145"/>
      <c r="CK52" s="142"/>
      <c r="CL52" s="143"/>
      <c r="CM52" s="142"/>
      <c r="CN52" s="143"/>
      <c r="CO52" s="145"/>
      <c r="CP52" s="142"/>
      <c r="CQ52" s="143"/>
      <c r="CR52" s="142"/>
      <c r="CS52" s="143"/>
      <c r="CT52" s="142"/>
      <c r="CU52" s="143"/>
      <c r="CV52" s="142"/>
      <c r="CW52" s="143"/>
      <c r="CX52" s="145"/>
      <c r="CY52" s="142"/>
      <c r="CZ52" s="143"/>
      <c r="DA52" s="142"/>
      <c r="DB52" s="143"/>
      <c r="DC52" s="142"/>
      <c r="DD52" s="143"/>
      <c r="DE52" s="142"/>
      <c r="DF52" s="143"/>
      <c r="DG52" s="145"/>
      <c r="DH52" s="142"/>
      <c r="DI52" s="143"/>
      <c r="DJ52" s="142"/>
      <c r="DK52" s="143"/>
      <c r="DL52" s="142"/>
      <c r="DM52" s="143"/>
      <c r="DN52" s="142"/>
      <c r="DO52" s="143"/>
      <c r="DP52" s="142"/>
      <c r="DQ52" s="143"/>
      <c r="DR52" s="142"/>
      <c r="DS52" s="143"/>
      <c r="DT52" s="142"/>
      <c r="DU52" s="143"/>
      <c r="DV52" s="142"/>
      <c r="DW52" s="143"/>
      <c r="DX52" s="142"/>
      <c r="DY52" s="143"/>
      <c r="DZ52" s="142"/>
      <c r="EA52" s="143"/>
      <c r="EB52" s="142"/>
      <c r="EC52" s="143"/>
      <c r="ED52" s="142"/>
      <c r="EE52" s="143"/>
      <c r="EF52" s="142"/>
      <c r="EG52" s="143"/>
      <c r="EH52" s="142"/>
      <c r="EI52" s="143"/>
      <c r="EJ52" s="142"/>
      <c r="EK52" s="143"/>
      <c r="EL52" s="142"/>
      <c r="EM52" s="143"/>
      <c r="EN52" s="142"/>
      <c r="EO52" s="143"/>
      <c r="EP52" s="142"/>
      <c r="EQ52" s="143"/>
      <c r="ER52" s="142"/>
      <c r="ES52" s="143"/>
      <c r="ET52" s="142"/>
      <c r="EU52" s="143"/>
      <c r="EV52" s="142"/>
      <c r="EW52" s="143"/>
      <c r="EX52" s="142"/>
      <c r="EY52" s="143"/>
      <c r="EZ52" s="142"/>
      <c r="FA52" s="143"/>
      <c r="FB52" s="142"/>
      <c r="FC52" s="143"/>
      <c r="FD52" s="136">
        <f t="shared" si="0"/>
        <v>0</v>
      </c>
      <c r="FE52" s="136">
        <f t="shared" si="1"/>
        <v>0</v>
      </c>
      <c r="FF52" s="137" t="str">
        <f t="shared" si="2"/>
        <v>Bravo!!!</v>
      </c>
      <c r="FG52" s="235"/>
      <c r="FH52" s="235"/>
      <c r="FI52" s="235"/>
    </row>
    <row r="53" spans="1:165" x14ac:dyDescent="0.4">
      <c r="A53" s="138">
        <v>47</v>
      </c>
      <c r="B53" s="139"/>
      <c r="C53" s="139"/>
      <c r="D53" s="140"/>
      <c r="E53" s="141"/>
      <c r="F53" s="142"/>
      <c r="G53" s="143"/>
      <c r="H53" s="142"/>
      <c r="I53" s="143"/>
      <c r="J53" s="144"/>
      <c r="K53" s="143"/>
      <c r="L53" s="145"/>
      <c r="M53" s="145"/>
      <c r="N53" s="142"/>
      <c r="O53" s="143"/>
      <c r="P53" s="145"/>
      <c r="Q53" s="145"/>
      <c r="R53" s="142"/>
      <c r="S53" s="143"/>
      <c r="T53" s="145"/>
      <c r="U53" s="145"/>
      <c r="V53" s="142"/>
      <c r="W53" s="143"/>
      <c r="X53" s="145"/>
      <c r="Y53" s="142"/>
      <c r="Z53" s="143"/>
      <c r="AA53" s="142"/>
      <c r="AB53" s="143"/>
      <c r="AC53" s="142"/>
      <c r="AD53" s="143"/>
      <c r="AE53" s="145"/>
      <c r="AF53" s="145"/>
      <c r="AG53" s="142"/>
      <c r="AH53" s="143"/>
      <c r="AI53" s="142"/>
      <c r="AJ53" s="143"/>
      <c r="AK53" s="145"/>
      <c r="AL53" s="142"/>
      <c r="AM53" s="143"/>
      <c r="AN53" s="145"/>
      <c r="AO53" s="142"/>
      <c r="AP53" s="143"/>
      <c r="AQ53" s="142"/>
      <c r="AR53" s="143"/>
      <c r="AS53" s="142"/>
      <c r="AT53" s="143"/>
      <c r="AU53" s="142"/>
      <c r="AV53" s="143"/>
      <c r="AW53" s="142"/>
      <c r="AX53" s="143"/>
      <c r="AY53" s="142"/>
      <c r="AZ53" s="143"/>
      <c r="BA53" s="142"/>
      <c r="BB53" s="143"/>
      <c r="BC53" s="145"/>
      <c r="BD53" s="142"/>
      <c r="BE53" s="143"/>
      <c r="BF53" s="145"/>
      <c r="BG53" s="142"/>
      <c r="BH53" s="143"/>
      <c r="BI53" s="145"/>
      <c r="BJ53" s="142"/>
      <c r="BK53" s="143"/>
      <c r="BL53" s="145"/>
      <c r="BM53" s="142"/>
      <c r="BN53" s="143"/>
      <c r="BO53" s="145"/>
      <c r="BP53" s="142"/>
      <c r="BQ53" s="143"/>
      <c r="BR53" s="145"/>
      <c r="BS53" s="142"/>
      <c r="BT53" s="143"/>
      <c r="BU53" s="142"/>
      <c r="BV53" s="143"/>
      <c r="BW53" s="145"/>
      <c r="BX53" s="142"/>
      <c r="BY53" s="143"/>
      <c r="BZ53" s="142"/>
      <c r="CA53" s="143"/>
      <c r="CB53" s="142"/>
      <c r="CC53" s="143"/>
      <c r="CD53" s="145"/>
      <c r="CE53" s="142"/>
      <c r="CF53" s="143"/>
      <c r="CG53" s="145"/>
      <c r="CH53" s="142"/>
      <c r="CI53" s="143"/>
      <c r="CJ53" s="145"/>
      <c r="CK53" s="142"/>
      <c r="CL53" s="143"/>
      <c r="CM53" s="142"/>
      <c r="CN53" s="143"/>
      <c r="CO53" s="145"/>
      <c r="CP53" s="142"/>
      <c r="CQ53" s="143"/>
      <c r="CR53" s="142"/>
      <c r="CS53" s="143"/>
      <c r="CT53" s="142"/>
      <c r="CU53" s="143"/>
      <c r="CV53" s="142"/>
      <c r="CW53" s="143"/>
      <c r="CX53" s="145"/>
      <c r="CY53" s="142"/>
      <c r="CZ53" s="143"/>
      <c r="DA53" s="142"/>
      <c r="DB53" s="143"/>
      <c r="DC53" s="142"/>
      <c r="DD53" s="143"/>
      <c r="DE53" s="142"/>
      <c r="DF53" s="143"/>
      <c r="DG53" s="145"/>
      <c r="DH53" s="142"/>
      <c r="DI53" s="143"/>
      <c r="DJ53" s="142"/>
      <c r="DK53" s="143"/>
      <c r="DL53" s="142"/>
      <c r="DM53" s="143"/>
      <c r="DN53" s="142"/>
      <c r="DO53" s="143"/>
      <c r="DP53" s="142"/>
      <c r="DQ53" s="143"/>
      <c r="DR53" s="142"/>
      <c r="DS53" s="143"/>
      <c r="DT53" s="142"/>
      <c r="DU53" s="143"/>
      <c r="DV53" s="142"/>
      <c r="DW53" s="143"/>
      <c r="DX53" s="142"/>
      <c r="DY53" s="143"/>
      <c r="DZ53" s="142"/>
      <c r="EA53" s="143"/>
      <c r="EB53" s="142"/>
      <c r="EC53" s="143"/>
      <c r="ED53" s="142"/>
      <c r="EE53" s="143"/>
      <c r="EF53" s="142"/>
      <c r="EG53" s="143"/>
      <c r="EH53" s="142"/>
      <c r="EI53" s="143"/>
      <c r="EJ53" s="142"/>
      <c r="EK53" s="143"/>
      <c r="EL53" s="142"/>
      <c r="EM53" s="143"/>
      <c r="EN53" s="142"/>
      <c r="EO53" s="143"/>
      <c r="EP53" s="142"/>
      <c r="EQ53" s="143"/>
      <c r="ER53" s="142"/>
      <c r="ES53" s="143"/>
      <c r="ET53" s="142"/>
      <c r="EU53" s="143"/>
      <c r="EV53" s="142"/>
      <c r="EW53" s="143"/>
      <c r="EX53" s="142"/>
      <c r="EY53" s="143"/>
      <c r="EZ53" s="142"/>
      <c r="FA53" s="143"/>
      <c r="FB53" s="142"/>
      <c r="FC53" s="143"/>
      <c r="FD53" s="136">
        <f t="shared" si="0"/>
        <v>0</v>
      </c>
      <c r="FE53" s="136">
        <f t="shared" si="1"/>
        <v>0</v>
      </c>
      <c r="FF53" s="137" t="str">
        <f t="shared" si="2"/>
        <v>Bravo!!!</v>
      </c>
      <c r="FG53" s="235"/>
      <c r="FH53" s="235"/>
      <c r="FI53" s="235"/>
    </row>
    <row r="54" spans="1:165" x14ac:dyDescent="0.4">
      <c r="A54" s="138">
        <v>48</v>
      </c>
      <c r="B54" s="139"/>
      <c r="C54" s="139"/>
      <c r="D54" s="140"/>
      <c r="E54" s="141"/>
      <c r="F54" s="142"/>
      <c r="G54" s="143"/>
      <c r="H54" s="142"/>
      <c r="I54" s="143"/>
      <c r="J54" s="144"/>
      <c r="K54" s="143"/>
      <c r="L54" s="145"/>
      <c r="M54" s="145"/>
      <c r="N54" s="142"/>
      <c r="O54" s="143"/>
      <c r="P54" s="145"/>
      <c r="Q54" s="145"/>
      <c r="R54" s="142"/>
      <c r="S54" s="143"/>
      <c r="T54" s="145"/>
      <c r="U54" s="145"/>
      <c r="V54" s="142"/>
      <c r="W54" s="143"/>
      <c r="X54" s="145"/>
      <c r="Y54" s="142"/>
      <c r="Z54" s="143"/>
      <c r="AA54" s="142"/>
      <c r="AB54" s="143"/>
      <c r="AC54" s="142"/>
      <c r="AD54" s="143"/>
      <c r="AE54" s="145"/>
      <c r="AF54" s="145"/>
      <c r="AG54" s="142"/>
      <c r="AH54" s="143"/>
      <c r="AI54" s="142"/>
      <c r="AJ54" s="143"/>
      <c r="AK54" s="145"/>
      <c r="AL54" s="142"/>
      <c r="AM54" s="143"/>
      <c r="AN54" s="145"/>
      <c r="AO54" s="142"/>
      <c r="AP54" s="143"/>
      <c r="AQ54" s="142"/>
      <c r="AR54" s="143"/>
      <c r="AS54" s="142"/>
      <c r="AT54" s="143"/>
      <c r="AU54" s="142"/>
      <c r="AV54" s="143"/>
      <c r="AW54" s="142"/>
      <c r="AX54" s="143"/>
      <c r="AY54" s="142"/>
      <c r="AZ54" s="143"/>
      <c r="BA54" s="142"/>
      <c r="BB54" s="143"/>
      <c r="BC54" s="145"/>
      <c r="BD54" s="142"/>
      <c r="BE54" s="143"/>
      <c r="BF54" s="145"/>
      <c r="BG54" s="142"/>
      <c r="BH54" s="143"/>
      <c r="BI54" s="145"/>
      <c r="BJ54" s="142"/>
      <c r="BK54" s="143"/>
      <c r="BL54" s="145"/>
      <c r="BM54" s="142"/>
      <c r="BN54" s="143"/>
      <c r="BO54" s="145"/>
      <c r="BP54" s="142"/>
      <c r="BQ54" s="143"/>
      <c r="BR54" s="145"/>
      <c r="BS54" s="142"/>
      <c r="BT54" s="143"/>
      <c r="BU54" s="142"/>
      <c r="BV54" s="143"/>
      <c r="BW54" s="145"/>
      <c r="BX54" s="142"/>
      <c r="BY54" s="143"/>
      <c r="BZ54" s="142"/>
      <c r="CA54" s="143"/>
      <c r="CB54" s="142"/>
      <c r="CC54" s="143"/>
      <c r="CD54" s="145"/>
      <c r="CE54" s="142"/>
      <c r="CF54" s="143"/>
      <c r="CG54" s="145"/>
      <c r="CH54" s="142"/>
      <c r="CI54" s="143"/>
      <c r="CJ54" s="145"/>
      <c r="CK54" s="142"/>
      <c r="CL54" s="143"/>
      <c r="CM54" s="142"/>
      <c r="CN54" s="143"/>
      <c r="CO54" s="145"/>
      <c r="CP54" s="142"/>
      <c r="CQ54" s="143"/>
      <c r="CR54" s="142"/>
      <c r="CS54" s="143"/>
      <c r="CT54" s="142"/>
      <c r="CU54" s="143"/>
      <c r="CV54" s="142"/>
      <c r="CW54" s="143"/>
      <c r="CX54" s="145"/>
      <c r="CY54" s="142"/>
      <c r="CZ54" s="143"/>
      <c r="DA54" s="142"/>
      <c r="DB54" s="143"/>
      <c r="DC54" s="142"/>
      <c r="DD54" s="143"/>
      <c r="DE54" s="142"/>
      <c r="DF54" s="143"/>
      <c r="DG54" s="145"/>
      <c r="DH54" s="142"/>
      <c r="DI54" s="143"/>
      <c r="DJ54" s="142"/>
      <c r="DK54" s="143"/>
      <c r="DL54" s="142"/>
      <c r="DM54" s="143"/>
      <c r="DN54" s="142"/>
      <c r="DO54" s="143"/>
      <c r="DP54" s="142"/>
      <c r="DQ54" s="143"/>
      <c r="DR54" s="142"/>
      <c r="DS54" s="143"/>
      <c r="DT54" s="142"/>
      <c r="DU54" s="143"/>
      <c r="DV54" s="142"/>
      <c r="DW54" s="143"/>
      <c r="DX54" s="142"/>
      <c r="DY54" s="143"/>
      <c r="DZ54" s="142"/>
      <c r="EA54" s="143"/>
      <c r="EB54" s="142"/>
      <c r="EC54" s="143"/>
      <c r="ED54" s="142"/>
      <c r="EE54" s="143"/>
      <c r="EF54" s="142"/>
      <c r="EG54" s="143"/>
      <c r="EH54" s="142"/>
      <c r="EI54" s="143"/>
      <c r="EJ54" s="142"/>
      <c r="EK54" s="143"/>
      <c r="EL54" s="142"/>
      <c r="EM54" s="143"/>
      <c r="EN54" s="142"/>
      <c r="EO54" s="143"/>
      <c r="EP54" s="142"/>
      <c r="EQ54" s="143"/>
      <c r="ER54" s="142"/>
      <c r="ES54" s="143"/>
      <c r="ET54" s="142"/>
      <c r="EU54" s="143"/>
      <c r="EV54" s="142"/>
      <c r="EW54" s="143"/>
      <c r="EX54" s="142"/>
      <c r="EY54" s="143"/>
      <c r="EZ54" s="142"/>
      <c r="FA54" s="143"/>
      <c r="FB54" s="142"/>
      <c r="FC54" s="143"/>
      <c r="FD54" s="136">
        <f t="shared" si="0"/>
        <v>0</v>
      </c>
      <c r="FE54" s="136">
        <f t="shared" si="1"/>
        <v>0</v>
      </c>
      <c r="FF54" s="137" t="str">
        <f t="shared" si="2"/>
        <v>Bravo!!!</v>
      </c>
      <c r="FG54" s="235"/>
      <c r="FH54" s="235"/>
      <c r="FI54" s="235"/>
    </row>
    <row r="55" spans="1:165" x14ac:dyDescent="0.4">
      <c r="A55" s="138">
        <v>49</v>
      </c>
      <c r="B55" s="139"/>
      <c r="C55" s="139"/>
      <c r="D55" s="140"/>
      <c r="E55" s="141"/>
      <c r="F55" s="142"/>
      <c r="G55" s="143"/>
      <c r="H55" s="142"/>
      <c r="I55" s="143"/>
      <c r="J55" s="144"/>
      <c r="K55" s="143"/>
      <c r="L55" s="145"/>
      <c r="M55" s="145"/>
      <c r="N55" s="142"/>
      <c r="O55" s="143"/>
      <c r="P55" s="145"/>
      <c r="Q55" s="145"/>
      <c r="R55" s="142"/>
      <c r="S55" s="143"/>
      <c r="T55" s="145"/>
      <c r="U55" s="145"/>
      <c r="V55" s="142"/>
      <c r="W55" s="143"/>
      <c r="X55" s="145"/>
      <c r="Y55" s="142"/>
      <c r="Z55" s="143"/>
      <c r="AA55" s="142"/>
      <c r="AB55" s="143"/>
      <c r="AC55" s="142"/>
      <c r="AD55" s="143"/>
      <c r="AE55" s="145"/>
      <c r="AF55" s="145"/>
      <c r="AG55" s="142"/>
      <c r="AH55" s="143"/>
      <c r="AI55" s="142"/>
      <c r="AJ55" s="143"/>
      <c r="AK55" s="145"/>
      <c r="AL55" s="142"/>
      <c r="AM55" s="143"/>
      <c r="AN55" s="145"/>
      <c r="AO55" s="142"/>
      <c r="AP55" s="143"/>
      <c r="AQ55" s="142"/>
      <c r="AR55" s="143"/>
      <c r="AS55" s="142"/>
      <c r="AT55" s="143"/>
      <c r="AU55" s="142"/>
      <c r="AV55" s="143"/>
      <c r="AW55" s="142"/>
      <c r="AX55" s="143"/>
      <c r="AY55" s="142"/>
      <c r="AZ55" s="143"/>
      <c r="BA55" s="142"/>
      <c r="BB55" s="143"/>
      <c r="BC55" s="145"/>
      <c r="BD55" s="142"/>
      <c r="BE55" s="143"/>
      <c r="BF55" s="145"/>
      <c r="BG55" s="142"/>
      <c r="BH55" s="143"/>
      <c r="BI55" s="145"/>
      <c r="BJ55" s="142"/>
      <c r="BK55" s="143"/>
      <c r="BL55" s="145"/>
      <c r="BM55" s="142"/>
      <c r="BN55" s="143"/>
      <c r="BO55" s="145"/>
      <c r="BP55" s="142"/>
      <c r="BQ55" s="143"/>
      <c r="BR55" s="145"/>
      <c r="BS55" s="142"/>
      <c r="BT55" s="143"/>
      <c r="BU55" s="142"/>
      <c r="BV55" s="143"/>
      <c r="BW55" s="145"/>
      <c r="BX55" s="142"/>
      <c r="BY55" s="143"/>
      <c r="BZ55" s="142"/>
      <c r="CA55" s="143"/>
      <c r="CB55" s="142"/>
      <c r="CC55" s="143"/>
      <c r="CD55" s="145"/>
      <c r="CE55" s="142"/>
      <c r="CF55" s="143"/>
      <c r="CG55" s="145"/>
      <c r="CH55" s="142"/>
      <c r="CI55" s="143"/>
      <c r="CJ55" s="145"/>
      <c r="CK55" s="142"/>
      <c r="CL55" s="143"/>
      <c r="CM55" s="142"/>
      <c r="CN55" s="143"/>
      <c r="CO55" s="145"/>
      <c r="CP55" s="142"/>
      <c r="CQ55" s="143"/>
      <c r="CR55" s="142"/>
      <c r="CS55" s="143"/>
      <c r="CT55" s="142"/>
      <c r="CU55" s="143"/>
      <c r="CV55" s="142"/>
      <c r="CW55" s="143"/>
      <c r="CX55" s="145"/>
      <c r="CY55" s="142"/>
      <c r="CZ55" s="143"/>
      <c r="DA55" s="142"/>
      <c r="DB55" s="143"/>
      <c r="DC55" s="142"/>
      <c r="DD55" s="143"/>
      <c r="DE55" s="142"/>
      <c r="DF55" s="143"/>
      <c r="DG55" s="145"/>
      <c r="DH55" s="142"/>
      <c r="DI55" s="143"/>
      <c r="DJ55" s="142"/>
      <c r="DK55" s="143"/>
      <c r="DL55" s="142"/>
      <c r="DM55" s="143"/>
      <c r="DN55" s="142"/>
      <c r="DO55" s="143"/>
      <c r="DP55" s="142"/>
      <c r="DQ55" s="143"/>
      <c r="DR55" s="142"/>
      <c r="DS55" s="143"/>
      <c r="DT55" s="142"/>
      <c r="DU55" s="143"/>
      <c r="DV55" s="142"/>
      <c r="DW55" s="143"/>
      <c r="DX55" s="142"/>
      <c r="DY55" s="143"/>
      <c r="DZ55" s="142"/>
      <c r="EA55" s="143"/>
      <c r="EB55" s="142"/>
      <c r="EC55" s="143"/>
      <c r="ED55" s="142"/>
      <c r="EE55" s="143"/>
      <c r="EF55" s="142"/>
      <c r="EG55" s="143"/>
      <c r="EH55" s="142"/>
      <c r="EI55" s="143"/>
      <c r="EJ55" s="142"/>
      <c r="EK55" s="143"/>
      <c r="EL55" s="142"/>
      <c r="EM55" s="143"/>
      <c r="EN55" s="142"/>
      <c r="EO55" s="143"/>
      <c r="EP55" s="142"/>
      <c r="EQ55" s="143"/>
      <c r="ER55" s="142"/>
      <c r="ES55" s="143"/>
      <c r="ET55" s="142"/>
      <c r="EU55" s="143"/>
      <c r="EV55" s="142"/>
      <c r="EW55" s="143"/>
      <c r="EX55" s="142"/>
      <c r="EY55" s="143"/>
      <c r="EZ55" s="142"/>
      <c r="FA55" s="143"/>
      <c r="FB55" s="142"/>
      <c r="FC55" s="143"/>
      <c r="FD55" s="136">
        <f t="shared" si="0"/>
        <v>0</v>
      </c>
      <c r="FE55" s="136">
        <f t="shared" si="1"/>
        <v>0</v>
      </c>
      <c r="FF55" s="137" t="str">
        <f t="shared" si="2"/>
        <v>Bravo!!!</v>
      </c>
      <c r="FG55" s="235"/>
      <c r="FH55" s="235"/>
      <c r="FI55" s="235"/>
    </row>
    <row r="56" spans="1:165" x14ac:dyDescent="0.4">
      <c r="A56" s="138">
        <v>50</v>
      </c>
      <c r="B56" s="139"/>
      <c r="C56" s="139"/>
      <c r="D56" s="140"/>
      <c r="E56" s="141"/>
      <c r="F56" s="142"/>
      <c r="G56" s="143"/>
      <c r="H56" s="142"/>
      <c r="I56" s="143"/>
      <c r="J56" s="144"/>
      <c r="K56" s="143"/>
      <c r="L56" s="145"/>
      <c r="M56" s="145"/>
      <c r="N56" s="142"/>
      <c r="O56" s="143"/>
      <c r="P56" s="145"/>
      <c r="Q56" s="145"/>
      <c r="R56" s="142"/>
      <c r="S56" s="143"/>
      <c r="T56" s="145"/>
      <c r="U56" s="145"/>
      <c r="V56" s="142"/>
      <c r="W56" s="143"/>
      <c r="X56" s="145"/>
      <c r="Y56" s="142"/>
      <c r="Z56" s="143"/>
      <c r="AA56" s="142"/>
      <c r="AB56" s="143"/>
      <c r="AC56" s="142"/>
      <c r="AD56" s="143"/>
      <c r="AE56" s="145"/>
      <c r="AF56" s="145"/>
      <c r="AG56" s="142"/>
      <c r="AH56" s="143"/>
      <c r="AI56" s="142"/>
      <c r="AJ56" s="143"/>
      <c r="AK56" s="145"/>
      <c r="AL56" s="142"/>
      <c r="AM56" s="143"/>
      <c r="AN56" s="145"/>
      <c r="AO56" s="142"/>
      <c r="AP56" s="143"/>
      <c r="AQ56" s="142"/>
      <c r="AR56" s="143"/>
      <c r="AS56" s="142"/>
      <c r="AT56" s="143"/>
      <c r="AU56" s="142"/>
      <c r="AV56" s="143"/>
      <c r="AW56" s="142"/>
      <c r="AX56" s="143"/>
      <c r="AY56" s="142"/>
      <c r="AZ56" s="143"/>
      <c r="BA56" s="142"/>
      <c r="BB56" s="143"/>
      <c r="BC56" s="145"/>
      <c r="BD56" s="142"/>
      <c r="BE56" s="143"/>
      <c r="BF56" s="145"/>
      <c r="BG56" s="142"/>
      <c r="BH56" s="143"/>
      <c r="BI56" s="145"/>
      <c r="BJ56" s="142"/>
      <c r="BK56" s="143"/>
      <c r="BL56" s="145"/>
      <c r="BM56" s="142"/>
      <c r="BN56" s="143"/>
      <c r="BO56" s="145"/>
      <c r="BP56" s="142"/>
      <c r="BQ56" s="143"/>
      <c r="BR56" s="145"/>
      <c r="BS56" s="142"/>
      <c r="BT56" s="143"/>
      <c r="BU56" s="142"/>
      <c r="BV56" s="143"/>
      <c r="BW56" s="145"/>
      <c r="BX56" s="142"/>
      <c r="BY56" s="143"/>
      <c r="BZ56" s="142"/>
      <c r="CA56" s="143"/>
      <c r="CB56" s="142"/>
      <c r="CC56" s="143"/>
      <c r="CD56" s="145"/>
      <c r="CE56" s="142"/>
      <c r="CF56" s="143"/>
      <c r="CG56" s="145"/>
      <c r="CH56" s="142"/>
      <c r="CI56" s="143"/>
      <c r="CJ56" s="145"/>
      <c r="CK56" s="142"/>
      <c r="CL56" s="143"/>
      <c r="CM56" s="142"/>
      <c r="CN56" s="143"/>
      <c r="CO56" s="145"/>
      <c r="CP56" s="142"/>
      <c r="CQ56" s="143"/>
      <c r="CR56" s="142"/>
      <c r="CS56" s="143"/>
      <c r="CT56" s="142"/>
      <c r="CU56" s="143"/>
      <c r="CV56" s="142"/>
      <c r="CW56" s="143"/>
      <c r="CX56" s="145"/>
      <c r="CY56" s="142"/>
      <c r="CZ56" s="143"/>
      <c r="DA56" s="142"/>
      <c r="DB56" s="143"/>
      <c r="DC56" s="142"/>
      <c r="DD56" s="143"/>
      <c r="DE56" s="142"/>
      <c r="DF56" s="143"/>
      <c r="DG56" s="145"/>
      <c r="DH56" s="142"/>
      <c r="DI56" s="143"/>
      <c r="DJ56" s="142"/>
      <c r="DK56" s="143"/>
      <c r="DL56" s="142"/>
      <c r="DM56" s="143"/>
      <c r="DN56" s="142"/>
      <c r="DO56" s="143"/>
      <c r="DP56" s="142"/>
      <c r="DQ56" s="143"/>
      <c r="DR56" s="142"/>
      <c r="DS56" s="143"/>
      <c r="DT56" s="142"/>
      <c r="DU56" s="143"/>
      <c r="DV56" s="142"/>
      <c r="DW56" s="143"/>
      <c r="DX56" s="142"/>
      <c r="DY56" s="143"/>
      <c r="DZ56" s="142"/>
      <c r="EA56" s="143"/>
      <c r="EB56" s="142"/>
      <c r="EC56" s="143"/>
      <c r="ED56" s="142"/>
      <c r="EE56" s="143"/>
      <c r="EF56" s="142"/>
      <c r="EG56" s="143"/>
      <c r="EH56" s="142"/>
      <c r="EI56" s="143"/>
      <c r="EJ56" s="142"/>
      <c r="EK56" s="143"/>
      <c r="EL56" s="142"/>
      <c r="EM56" s="143"/>
      <c r="EN56" s="142"/>
      <c r="EO56" s="143"/>
      <c r="EP56" s="142"/>
      <c r="EQ56" s="143"/>
      <c r="ER56" s="142"/>
      <c r="ES56" s="143"/>
      <c r="ET56" s="142"/>
      <c r="EU56" s="143"/>
      <c r="EV56" s="142"/>
      <c r="EW56" s="143"/>
      <c r="EX56" s="142"/>
      <c r="EY56" s="143"/>
      <c r="EZ56" s="142"/>
      <c r="FA56" s="143"/>
      <c r="FB56" s="142"/>
      <c r="FC56" s="143"/>
      <c r="FD56" s="136">
        <f t="shared" si="0"/>
        <v>0</v>
      </c>
      <c r="FE56" s="136">
        <f t="shared" si="1"/>
        <v>0</v>
      </c>
      <c r="FF56" s="137" t="str">
        <f t="shared" si="2"/>
        <v>Bravo!!!</v>
      </c>
      <c r="FG56" s="235"/>
      <c r="FH56" s="235"/>
      <c r="FI56" s="235"/>
    </row>
    <row r="57" spans="1:165" x14ac:dyDescent="0.4">
      <c r="A57" s="223" t="s">
        <v>38</v>
      </c>
      <c r="B57" s="223"/>
      <c r="C57" s="223"/>
      <c r="D57" s="223"/>
      <c r="E57" s="223"/>
      <c r="F57" s="146" t="s">
        <v>6</v>
      </c>
      <c r="G57" s="146" t="s">
        <v>7</v>
      </c>
      <c r="H57" s="146" t="s">
        <v>6</v>
      </c>
      <c r="I57" s="146" t="s">
        <v>7</v>
      </c>
      <c r="J57" s="146" t="s">
        <v>6</v>
      </c>
      <c r="K57" s="146" t="s">
        <v>7</v>
      </c>
      <c r="L57" s="146" t="s">
        <v>109</v>
      </c>
      <c r="M57" s="146" t="s">
        <v>109</v>
      </c>
      <c r="N57" s="146" t="s">
        <v>6</v>
      </c>
      <c r="O57" s="146" t="s">
        <v>7</v>
      </c>
      <c r="P57" s="146" t="s">
        <v>109</v>
      </c>
      <c r="Q57" s="146" t="s">
        <v>109</v>
      </c>
      <c r="R57" s="146" t="s">
        <v>6</v>
      </c>
      <c r="S57" s="146" t="s">
        <v>7</v>
      </c>
      <c r="T57" s="146" t="s">
        <v>109</v>
      </c>
      <c r="U57" s="146" t="s">
        <v>109</v>
      </c>
      <c r="V57" s="146" t="s">
        <v>6</v>
      </c>
      <c r="W57" s="146" t="s">
        <v>7</v>
      </c>
      <c r="X57" s="146" t="s">
        <v>109</v>
      </c>
      <c r="Y57" s="146" t="s">
        <v>6</v>
      </c>
      <c r="Z57" s="146" t="s">
        <v>7</v>
      </c>
      <c r="AA57" s="146" t="s">
        <v>6</v>
      </c>
      <c r="AB57" s="146" t="s">
        <v>7</v>
      </c>
      <c r="AC57" s="146" t="s">
        <v>6</v>
      </c>
      <c r="AD57" s="146" t="s">
        <v>7</v>
      </c>
      <c r="AE57" s="146" t="s">
        <v>109</v>
      </c>
      <c r="AF57" s="146" t="s">
        <v>109</v>
      </c>
      <c r="AG57" s="146" t="s">
        <v>6</v>
      </c>
      <c r="AH57" s="146" t="s">
        <v>7</v>
      </c>
      <c r="AI57" s="146" t="s">
        <v>6</v>
      </c>
      <c r="AJ57" s="146" t="s">
        <v>7</v>
      </c>
      <c r="AK57" s="146" t="s">
        <v>109</v>
      </c>
      <c r="AL57" s="146" t="s">
        <v>6</v>
      </c>
      <c r="AM57" s="146" t="s">
        <v>7</v>
      </c>
      <c r="AN57" s="146" t="s">
        <v>109</v>
      </c>
      <c r="AO57" s="146" t="s">
        <v>6</v>
      </c>
      <c r="AP57" s="146" t="s">
        <v>7</v>
      </c>
      <c r="AQ57" s="146" t="s">
        <v>6</v>
      </c>
      <c r="AR57" s="146" t="s">
        <v>7</v>
      </c>
      <c r="AS57" s="146" t="s">
        <v>6</v>
      </c>
      <c r="AT57" s="146" t="s">
        <v>7</v>
      </c>
      <c r="AU57" s="146" t="s">
        <v>6</v>
      </c>
      <c r="AV57" s="146" t="s">
        <v>7</v>
      </c>
      <c r="AW57" s="146" t="s">
        <v>6</v>
      </c>
      <c r="AX57" s="146" t="s">
        <v>7</v>
      </c>
      <c r="AY57" s="146" t="s">
        <v>6</v>
      </c>
      <c r="AZ57" s="146" t="s">
        <v>7</v>
      </c>
      <c r="BA57" s="146" t="s">
        <v>6</v>
      </c>
      <c r="BB57" s="146" t="s">
        <v>7</v>
      </c>
      <c r="BC57" s="146" t="s">
        <v>109</v>
      </c>
      <c r="BD57" s="146" t="s">
        <v>6</v>
      </c>
      <c r="BE57" s="146" t="s">
        <v>7</v>
      </c>
      <c r="BF57" s="146" t="s">
        <v>109</v>
      </c>
      <c r="BG57" s="146" t="s">
        <v>6</v>
      </c>
      <c r="BH57" s="146" t="s">
        <v>7</v>
      </c>
      <c r="BI57" s="146" t="s">
        <v>109</v>
      </c>
      <c r="BJ57" s="146" t="s">
        <v>6</v>
      </c>
      <c r="BK57" s="146" t="s">
        <v>7</v>
      </c>
      <c r="BL57" s="146" t="s">
        <v>109</v>
      </c>
      <c r="BM57" s="146" t="s">
        <v>6</v>
      </c>
      <c r="BN57" s="146" t="s">
        <v>7</v>
      </c>
      <c r="BO57" s="146" t="s">
        <v>109</v>
      </c>
      <c r="BP57" s="146" t="s">
        <v>6</v>
      </c>
      <c r="BQ57" s="146" t="s">
        <v>7</v>
      </c>
      <c r="BR57" s="146" t="s">
        <v>109</v>
      </c>
      <c r="BS57" s="146" t="s">
        <v>6</v>
      </c>
      <c r="BT57" s="146" t="s">
        <v>7</v>
      </c>
      <c r="BU57" s="146" t="s">
        <v>6</v>
      </c>
      <c r="BV57" s="146" t="s">
        <v>7</v>
      </c>
      <c r="BW57" s="146" t="s">
        <v>109</v>
      </c>
      <c r="BX57" s="146" t="s">
        <v>6</v>
      </c>
      <c r="BY57" s="146" t="s">
        <v>7</v>
      </c>
      <c r="BZ57" s="146" t="s">
        <v>6</v>
      </c>
      <c r="CA57" s="146" t="s">
        <v>7</v>
      </c>
      <c r="CB57" s="146" t="s">
        <v>6</v>
      </c>
      <c r="CC57" s="146" t="s">
        <v>7</v>
      </c>
      <c r="CD57" s="146" t="s">
        <v>109</v>
      </c>
      <c r="CE57" s="146" t="s">
        <v>6</v>
      </c>
      <c r="CF57" s="146" t="s">
        <v>7</v>
      </c>
      <c r="CG57" s="146" t="s">
        <v>109</v>
      </c>
      <c r="CH57" s="146" t="s">
        <v>6</v>
      </c>
      <c r="CI57" s="146" t="s">
        <v>7</v>
      </c>
      <c r="CJ57" s="146" t="s">
        <v>109</v>
      </c>
      <c r="CK57" s="146" t="s">
        <v>6</v>
      </c>
      <c r="CL57" s="146" t="s">
        <v>7</v>
      </c>
      <c r="CM57" s="146" t="s">
        <v>6</v>
      </c>
      <c r="CN57" s="146" t="s">
        <v>7</v>
      </c>
      <c r="CO57" s="146" t="s">
        <v>109</v>
      </c>
      <c r="CP57" s="146" t="s">
        <v>6</v>
      </c>
      <c r="CQ57" s="146" t="s">
        <v>7</v>
      </c>
      <c r="CR57" s="146" t="s">
        <v>6</v>
      </c>
      <c r="CS57" s="146" t="s">
        <v>7</v>
      </c>
      <c r="CT57" s="146" t="s">
        <v>6</v>
      </c>
      <c r="CU57" s="146" t="s">
        <v>7</v>
      </c>
      <c r="CV57" s="146" t="s">
        <v>6</v>
      </c>
      <c r="CW57" s="146" t="s">
        <v>7</v>
      </c>
      <c r="CX57" s="146" t="s">
        <v>109</v>
      </c>
      <c r="CY57" s="146" t="s">
        <v>6</v>
      </c>
      <c r="CZ57" s="146" t="s">
        <v>7</v>
      </c>
      <c r="DA57" s="146" t="s">
        <v>6</v>
      </c>
      <c r="DB57" s="146" t="s">
        <v>7</v>
      </c>
      <c r="DC57" s="146" t="s">
        <v>6</v>
      </c>
      <c r="DD57" s="146" t="s">
        <v>7</v>
      </c>
      <c r="DE57" s="146" t="s">
        <v>6</v>
      </c>
      <c r="DF57" s="146" t="s">
        <v>7</v>
      </c>
      <c r="DG57" s="146" t="s">
        <v>109</v>
      </c>
      <c r="DH57" s="146" t="s">
        <v>6</v>
      </c>
      <c r="DI57" s="146" t="s">
        <v>7</v>
      </c>
      <c r="DJ57" s="146" t="s">
        <v>6</v>
      </c>
      <c r="DK57" s="146" t="s">
        <v>7</v>
      </c>
      <c r="DL57" s="146" t="s">
        <v>6</v>
      </c>
      <c r="DM57" s="146" t="s">
        <v>7</v>
      </c>
      <c r="DN57" s="146" t="s">
        <v>6</v>
      </c>
      <c r="DO57" s="146" t="s">
        <v>7</v>
      </c>
      <c r="DP57" s="146" t="s">
        <v>6</v>
      </c>
      <c r="DQ57" s="146" t="s">
        <v>7</v>
      </c>
      <c r="DR57" s="146" t="s">
        <v>6</v>
      </c>
      <c r="DS57" s="146" t="s">
        <v>7</v>
      </c>
      <c r="DT57" s="146" t="s">
        <v>6</v>
      </c>
      <c r="DU57" s="146" t="s">
        <v>7</v>
      </c>
      <c r="DV57" s="146" t="s">
        <v>6</v>
      </c>
      <c r="DW57" s="146" t="s">
        <v>7</v>
      </c>
      <c r="DX57" s="146" t="s">
        <v>6</v>
      </c>
      <c r="DY57" s="146" t="s">
        <v>7</v>
      </c>
      <c r="DZ57" s="146" t="s">
        <v>6</v>
      </c>
      <c r="EA57" s="146" t="s">
        <v>7</v>
      </c>
      <c r="EB57" s="146" t="s">
        <v>6</v>
      </c>
      <c r="EC57" s="146" t="s">
        <v>7</v>
      </c>
      <c r="ED57" s="146" t="s">
        <v>6</v>
      </c>
      <c r="EE57" s="146" t="s">
        <v>7</v>
      </c>
      <c r="EF57" s="146" t="s">
        <v>6</v>
      </c>
      <c r="EG57" s="146" t="s">
        <v>7</v>
      </c>
      <c r="EH57" s="146" t="s">
        <v>6</v>
      </c>
      <c r="EI57" s="146" t="s">
        <v>7</v>
      </c>
      <c r="EJ57" s="146" t="s">
        <v>6</v>
      </c>
      <c r="EK57" s="146" t="s">
        <v>7</v>
      </c>
      <c r="EL57" s="146" t="s">
        <v>6</v>
      </c>
      <c r="EM57" s="146" t="s">
        <v>7</v>
      </c>
      <c r="EN57" s="146" t="s">
        <v>6</v>
      </c>
      <c r="EO57" s="146" t="s">
        <v>7</v>
      </c>
      <c r="EP57" s="146" t="s">
        <v>6</v>
      </c>
      <c r="EQ57" s="146" t="s">
        <v>7</v>
      </c>
      <c r="ER57" s="146" t="s">
        <v>6</v>
      </c>
      <c r="ES57" s="146" t="s">
        <v>7</v>
      </c>
      <c r="ET57" s="146" t="s">
        <v>6</v>
      </c>
      <c r="EU57" s="146" t="s">
        <v>7</v>
      </c>
      <c r="EV57" s="146" t="s">
        <v>6</v>
      </c>
      <c r="EW57" s="146" t="s">
        <v>7</v>
      </c>
      <c r="EX57" s="146" t="s">
        <v>6</v>
      </c>
      <c r="EY57" s="146" t="s">
        <v>7</v>
      </c>
      <c r="EZ57" s="146" t="s">
        <v>6</v>
      </c>
      <c r="FA57" s="146" t="s">
        <v>7</v>
      </c>
      <c r="FB57" s="146" t="s">
        <v>6</v>
      </c>
      <c r="FC57" s="146" t="s">
        <v>7</v>
      </c>
      <c r="FD57" s="147"/>
      <c r="FE57" s="148"/>
      <c r="FF57" s="149"/>
    </row>
    <row r="58" spans="1:165" x14ac:dyDescent="0.4">
      <c r="A58" s="223"/>
      <c r="B58" s="223"/>
      <c r="C58" s="223"/>
      <c r="D58" s="223"/>
      <c r="E58" s="223"/>
      <c r="F58" s="136">
        <f>SUM(F8:F56)</f>
        <v>0</v>
      </c>
      <c r="G58" s="136">
        <f>SUM(G8:G56)</f>
        <v>0</v>
      </c>
      <c r="H58" s="136">
        <f t="shared" ref="H58:BV58" si="3">SUM(H8:H56)</f>
        <v>0</v>
      </c>
      <c r="I58" s="136">
        <f t="shared" si="3"/>
        <v>0</v>
      </c>
      <c r="J58" s="136">
        <f t="shared" si="3"/>
        <v>0</v>
      </c>
      <c r="K58" s="136">
        <f t="shared" si="3"/>
        <v>0</v>
      </c>
      <c r="L58" s="150">
        <f>SUM(L7:L56)</f>
        <v>0</v>
      </c>
      <c r="M58" s="150">
        <f>SUM(M7:M56)</f>
        <v>0</v>
      </c>
      <c r="N58" s="136">
        <f t="shared" si="3"/>
        <v>0</v>
      </c>
      <c r="O58" s="136">
        <f t="shared" si="3"/>
        <v>0</v>
      </c>
      <c r="P58" s="150">
        <f>SUM(P7:P56)</f>
        <v>0</v>
      </c>
      <c r="Q58" s="150">
        <f>SUM(Q7:Q56)</f>
        <v>0</v>
      </c>
      <c r="R58" s="136">
        <f t="shared" si="3"/>
        <v>0</v>
      </c>
      <c r="S58" s="136">
        <f t="shared" si="3"/>
        <v>0</v>
      </c>
      <c r="T58" s="150">
        <f>SUM(T7:T56)</f>
        <v>0</v>
      </c>
      <c r="U58" s="150">
        <f>SUM(U7:U56)</f>
        <v>0</v>
      </c>
      <c r="V58" s="136">
        <f t="shared" si="3"/>
        <v>0</v>
      </c>
      <c r="W58" s="136">
        <f t="shared" si="3"/>
        <v>0</v>
      </c>
      <c r="X58" s="150">
        <f>SUM(X7:X56)</f>
        <v>0</v>
      </c>
      <c r="Y58" s="136">
        <f t="shared" si="3"/>
        <v>0</v>
      </c>
      <c r="Z58" s="136">
        <f t="shared" si="3"/>
        <v>0</v>
      </c>
      <c r="AA58" s="136">
        <f t="shared" si="3"/>
        <v>0</v>
      </c>
      <c r="AB58" s="136">
        <f t="shared" si="3"/>
        <v>0</v>
      </c>
      <c r="AC58" s="136">
        <f t="shared" si="3"/>
        <v>0</v>
      </c>
      <c r="AD58" s="136">
        <f t="shared" si="3"/>
        <v>0</v>
      </c>
      <c r="AE58" s="177">
        <f>SUM(AE7:AE56)</f>
        <v>0</v>
      </c>
      <c r="AF58" s="150">
        <f>SUM(AF7:AF56)</f>
        <v>0</v>
      </c>
      <c r="AG58" s="136">
        <f t="shared" si="3"/>
        <v>0</v>
      </c>
      <c r="AH58" s="136">
        <f t="shared" si="3"/>
        <v>0</v>
      </c>
      <c r="AI58" s="136">
        <f t="shared" si="3"/>
        <v>0</v>
      </c>
      <c r="AJ58" s="136">
        <f t="shared" si="3"/>
        <v>0</v>
      </c>
      <c r="AK58" s="150">
        <f>SUM(AK7:AK56)</f>
        <v>0</v>
      </c>
      <c r="AL58" s="136">
        <f t="shared" si="3"/>
        <v>0</v>
      </c>
      <c r="AM58" s="136">
        <f t="shared" si="3"/>
        <v>0</v>
      </c>
      <c r="AN58" s="150">
        <f>SUM(AN7:AN56)</f>
        <v>0</v>
      </c>
      <c r="AO58" s="136">
        <f t="shared" si="3"/>
        <v>0</v>
      </c>
      <c r="AP58" s="136">
        <f t="shared" si="3"/>
        <v>0</v>
      </c>
      <c r="AQ58" s="136">
        <f t="shared" si="3"/>
        <v>0</v>
      </c>
      <c r="AR58" s="136">
        <f t="shared" si="3"/>
        <v>0</v>
      </c>
      <c r="AS58" s="136">
        <f t="shared" si="3"/>
        <v>0</v>
      </c>
      <c r="AT58" s="136">
        <f t="shared" si="3"/>
        <v>0</v>
      </c>
      <c r="AU58" s="136">
        <f t="shared" si="3"/>
        <v>0</v>
      </c>
      <c r="AV58" s="136">
        <f t="shared" si="3"/>
        <v>0</v>
      </c>
      <c r="AW58" s="136">
        <f t="shared" si="3"/>
        <v>0</v>
      </c>
      <c r="AX58" s="136">
        <f t="shared" si="3"/>
        <v>0</v>
      </c>
      <c r="AY58" s="136">
        <f t="shared" si="3"/>
        <v>0</v>
      </c>
      <c r="AZ58" s="136">
        <f t="shared" si="3"/>
        <v>0</v>
      </c>
      <c r="BA58" s="136">
        <f t="shared" si="3"/>
        <v>0</v>
      </c>
      <c r="BB58" s="136">
        <f t="shared" si="3"/>
        <v>0</v>
      </c>
      <c r="BC58" s="150">
        <f>SUM(BC7:BC56)</f>
        <v>0</v>
      </c>
      <c r="BD58" s="136">
        <f t="shared" si="3"/>
        <v>0</v>
      </c>
      <c r="BE58" s="136">
        <f t="shared" si="3"/>
        <v>0</v>
      </c>
      <c r="BF58" s="150">
        <f>SUM(BF7:BF56)</f>
        <v>0</v>
      </c>
      <c r="BG58" s="136">
        <f t="shared" si="3"/>
        <v>0</v>
      </c>
      <c r="BH58" s="136">
        <f t="shared" si="3"/>
        <v>0</v>
      </c>
      <c r="BI58" s="150">
        <f>SUM(BI7:BI56)</f>
        <v>0</v>
      </c>
      <c r="BJ58" s="136">
        <f t="shared" si="3"/>
        <v>0</v>
      </c>
      <c r="BK58" s="136">
        <f t="shared" si="3"/>
        <v>0</v>
      </c>
      <c r="BL58" s="150">
        <f>SUM(BL7:BL56)</f>
        <v>0</v>
      </c>
      <c r="BM58" s="136">
        <f t="shared" ref="BM58:BN58" si="4">SUM(BM8:BM56)</f>
        <v>0</v>
      </c>
      <c r="BN58" s="136">
        <f t="shared" si="4"/>
        <v>0</v>
      </c>
      <c r="BO58" s="150">
        <f>SUM(BO7:BO56)</f>
        <v>0</v>
      </c>
      <c r="BP58" s="136">
        <f t="shared" si="3"/>
        <v>0</v>
      </c>
      <c r="BQ58" s="136">
        <f t="shared" si="3"/>
        <v>0</v>
      </c>
      <c r="BR58" s="150">
        <f>SUM(BR7:BR56)</f>
        <v>0</v>
      </c>
      <c r="BS58" s="136">
        <f t="shared" si="3"/>
        <v>0</v>
      </c>
      <c r="BT58" s="136">
        <f t="shared" si="3"/>
        <v>0</v>
      </c>
      <c r="BU58" s="136">
        <f t="shared" si="3"/>
        <v>0</v>
      </c>
      <c r="BV58" s="136">
        <f t="shared" si="3"/>
        <v>0</v>
      </c>
      <c r="BW58" s="150">
        <f>SUM(BW7:BW56)</f>
        <v>0</v>
      </c>
      <c r="BX58" s="136">
        <f t="shared" ref="BX58:EI58" si="5">SUM(BX8:BX56)</f>
        <v>0</v>
      </c>
      <c r="BY58" s="136">
        <f t="shared" si="5"/>
        <v>0</v>
      </c>
      <c r="BZ58" s="136">
        <f t="shared" si="5"/>
        <v>0</v>
      </c>
      <c r="CA58" s="136">
        <f t="shared" si="5"/>
        <v>0</v>
      </c>
      <c r="CB58" s="136">
        <f t="shared" si="5"/>
        <v>0</v>
      </c>
      <c r="CC58" s="136">
        <f t="shared" si="5"/>
        <v>0</v>
      </c>
      <c r="CD58" s="150">
        <f>SUM(CD7:CD56)</f>
        <v>0</v>
      </c>
      <c r="CE58" s="136">
        <f t="shared" si="5"/>
        <v>0</v>
      </c>
      <c r="CF58" s="136">
        <f t="shared" si="5"/>
        <v>0</v>
      </c>
      <c r="CG58" s="150">
        <f>SUM(CG7:CG56)</f>
        <v>0</v>
      </c>
      <c r="CH58" s="136">
        <f t="shared" si="5"/>
        <v>0</v>
      </c>
      <c r="CI58" s="136">
        <f t="shared" si="5"/>
        <v>0</v>
      </c>
      <c r="CJ58" s="150">
        <f>SUM(CJ7:CJ56)</f>
        <v>0</v>
      </c>
      <c r="CK58" s="136">
        <f t="shared" si="5"/>
        <v>0</v>
      </c>
      <c r="CL58" s="136">
        <f t="shared" si="5"/>
        <v>0</v>
      </c>
      <c r="CM58" s="136">
        <f t="shared" si="5"/>
        <v>0</v>
      </c>
      <c r="CN58" s="136">
        <f t="shared" si="5"/>
        <v>0</v>
      </c>
      <c r="CO58" s="150">
        <f>SUM(CO7:CO56)</f>
        <v>0</v>
      </c>
      <c r="CP58" s="136">
        <f t="shared" si="5"/>
        <v>0</v>
      </c>
      <c r="CQ58" s="136">
        <f t="shared" si="5"/>
        <v>0</v>
      </c>
      <c r="CR58" s="136">
        <f t="shared" si="5"/>
        <v>0</v>
      </c>
      <c r="CS58" s="136">
        <f t="shared" si="5"/>
        <v>0</v>
      </c>
      <c r="CT58" s="136">
        <f t="shared" si="5"/>
        <v>0</v>
      </c>
      <c r="CU58" s="136">
        <f t="shared" si="5"/>
        <v>0</v>
      </c>
      <c r="CV58" s="136">
        <f t="shared" si="5"/>
        <v>0</v>
      </c>
      <c r="CW58" s="136">
        <f t="shared" si="5"/>
        <v>0</v>
      </c>
      <c r="CX58" s="150">
        <f>SUM(CX7:CX56)</f>
        <v>0</v>
      </c>
      <c r="CY58" s="136">
        <f t="shared" si="5"/>
        <v>0</v>
      </c>
      <c r="CZ58" s="136">
        <f t="shared" si="5"/>
        <v>0</v>
      </c>
      <c r="DA58" s="136">
        <f t="shared" si="5"/>
        <v>0</v>
      </c>
      <c r="DB58" s="136">
        <f t="shared" si="5"/>
        <v>0</v>
      </c>
      <c r="DC58" s="136">
        <f t="shared" si="5"/>
        <v>0</v>
      </c>
      <c r="DD58" s="136">
        <f t="shared" si="5"/>
        <v>0</v>
      </c>
      <c r="DE58" s="136">
        <f t="shared" si="5"/>
        <v>0</v>
      </c>
      <c r="DF58" s="136">
        <f t="shared" si="5"/>
        <v>0</v>
      </c>
      <c r="DG58" s="150">
        <f>SUM(DG7:DG56)</f>
        <v>0</v>
      </c>
      <c r="DH58" s="136">
        <f t="shared" si="5"/>
        <v>0</v>
      </c>
      <c r="DI58" s="136">
        <f t="shared" si="5"/>
        <v>0</v>
      </c>
      <c r="DJ58" s="136">
        <f t="shared" si="5"/>
        <v>0</v>
      </c>
      <c r="DK58" s="136">
        <f t="shared" si="5"/>
        <v>0</v>
      </c>
      <c r="DL58" s="136">
        <f t="shared" si="5"/>
        <v>0</v>
      </c>
      <c r="DM58" s="136">
        <f t="shared" si="5"/>
        <v>0</v>
      </c>
      <c r="DN58" s="136">
        <f t="shared" si="5"/>
        <v>0</v>
      </c>
      <c r="DO58" s="136">
        <f t="shared" si="5"/>
        <v>0</v>
      </c>
      <c r="DP58" s="136">
        <f t="shared" si="5"/>
        <v>0</v>
      </c>
      <c r="DQ58" s="136">
        <f t="shared" si="5"/>
        <v>0</v>
      </c>
      <c r="DR58" s="136">
        <f t="shared" si="5"/>
        <v>0</v>
      </c>
      <c r="DS58" s="136">
        <f t="shared" si="5"/>
        <v>0</v>
      </c>
      <c r="DT58" s="136">
        <f t="shared" si="5"/>
        <v>0</v>
      </c>
      <c r="DU58" s="136">
        <f t="shared" si="5"/>
        <v>0</v>
      </c>
      <c r="DV58" s="136">
        <f t="shared" si="5"/>
        <v>0</v>
      </c>
      <c r="DW58" s="136">
        <f t="shared" si="5"/>
        <v>0</v>
      </c>
      <c r="DX58" s="136">
        <f t="shared" si="5"/>
        <v>0</v>
      </c>
      <c r="DY58" s="136">
        <f t="shared" si="5"/>
        <v>0</v>
      </c>
      <c r="DZ58" s="136">
        <f t="shared" si="5"/>
        <v>0</v>
      </c>
      <c r="EA58" s="136">
        <f t="shared" si="5"/>
        <v>0</v>
      </c>
      <c r="EB58" s="136">
        <f t="shared" si="5"/>
        <v>0</v>
      </c>
      <c r="EC58" s="136">
        <f t="shared" si="5"/>
        <v>0</v>
      </c>
      <c r="ED58" s="136">
        <f t="shared" si="5"/>
        <v>0</v>
      </c>
      <c r="EE58" s="136">
        <f t="shared" si="5"/>
        <v>0</v>
      </c>
      <c r="EF58" s="136">
        <f t="shared" si="5"/>
        <v>0</v>
      </c>
      <c r="EG58" s="136">
        <f t="shared" si="5"/>
        <v>0</v>
      </c>
      <c r="EH58" s="136">
        <f t="shared" si="5"/>
        <v>0</v>
      </c>
      <c r="EI58" s="136">
        <f t="shared" si="5"/>
        <v>0</v>
      </c>
      <c r="EJ58" s="136">
        <f t="shared" ref="EJ58:FC58" si="6">SUM(EJ8:EJ56)</f>
        <v>0</v>
      </c>
      <c r="EK58" s="136">
        <f t="shared" si="6"/>
        <v>0</v>
      </c>
      <c r="EL58" s="136">
        <f t="shared" si="6"/>
        <v>0</v>
      </c>
      <c r="EM58" s="136">
        <f t="shared" si="6"/>
        <v>0</v>
      </c>
      <c r="EN58" s="136">
        <f t="shared" si="6"/>
        <v>0</v>
      </c>
      <c r="EO58" s="136">
        <f t="shared" si="6"/>
        <v>0</v>
      </c>
      <c r="EP58" s="136">
        <f t="shared" si="6"/>
        <v>0</v>
      </c>
      <c r="EQ58" s="136">
        <f t="shared" si="6"/>
        <v>0</v>
      </c>
      <c r="ER58" s="136">
        <f t="shared" si="6"/>
        <v>0</v>
      </c>
      <c r="ES58" s="136">
        <f t="shared" si="6"/>
        <v>0</v>
      </c>
      <c r="ET58" s="136">
        <f t="shared" si="6"/>
        <v>0</v>
      </c>
      <c r="EU58" s="136">
        <f t="shared" si="6"/>
        <v>0</v>
      </c>
      <c r="EV58" s="136">
        <f t="shared" si="6"/>
        <v>0</v>
      </c>
      <c r="EW58" s="136">
        <f t="shared" si="6"/>
        <v>0</v>
      </c>
      <c r="EX58" s="136">
        <f t="shared" si="6"/>
        <v>0</v>
      </c>
      <c r="EY58" s="136">
        <f t="shared" si="6"/>
        <v>0</v>
      </c>
      <c r="EZ58" s="136">
        <f t="shared" si="6"/>
        <v>0</v>
      </c>
      <c r="FA58" s="136">
        <f t="shared" si="6"/>
        <v>0</v>
      </c>
      <c r="FB58" s="136">
        <f t="shared" si="6"/>
        <v>0</v>
      </c>
      <c r="FC58" s="136">
        <f t="shared" si="6"/>
        <v>0</v>
      </c>
      <c r="FD58" s="151"/>
      <c r="FE58" s="152"/>
      <c r="FF58" s="153"/>
    </row>
    <row r="59" spans="1:165" ht="31.5" customHeight="1" thickBot="1" x14ac:dyDescent="0.45">
      <c r="A59" s="218" t="s">
        <v>39</v>
      </c>
      <c r="B59" s="219"/>
      <c r="C59" s="219"/>
      <c r="D59" s="219"/>
      <c r="E59" s="220"/>
      <c r="F59" s="221">
        <f>F7+F58-G7-G58</f>
        <v>0</v>
      </c>
      <c r="G59" s="222"/>
      <c r="H59" s="221">
        <f>I58+I7-H7-H58</f>
        <v>0</v>
      </c>
      <c r="I59" s="222"/>
      <c r="J59" s="221">
        <f>K58+K7-J7-J58</f>
        <v>0</v>
      </c>
      <c r="K59" s="222"/>
      <c r="L59" s="154"/>
      <c r="M59" s="154"/>
      <c r="N59" s="221">
        <f>O58+O7-N7-N58</f>
        <v>0</v>
      </c>
      <c r="O59" s="222"/>
      <c r="P59" s="154"/>
      <c r="Q59" s="154"/>
      <c r="R59" s="221">
        <f>S58+S7-R7-R58</f>
        <v>0</v>
      </c>
      <c r="S59" s="222"/>
      <c r="T59" s="154"/>
      <c r="U59" s="154"/>
      <c r="V59" s="221">
        <f>W58+W7-V7-V58</f>
        <v>0</v>
      </c>
      <c r="W59" s="222"/>
      <c r="X59" s="154"/>
      <c r="Y59" s="221">
        <f>Z58+Z7-Y7-Y58</f>
        <v>0</v>
      </c>
      <c r="Z59" s="222"/>
      <c r="AA59" s="221">
        <f>AB58+AB7-AA7-AA58</f>
        <v>0</v>
      </c>
      <c r="AB59" s="222"/>
      <c r="AC59" s="221">
        <f>AD58+AD7-AC7-AC58</f>
        <v>0</v>
      </c>
      <c r="AD59" s="222"/>
      <c r="AE59" s="154"/>
      <c r="AF59" s="154"/>
      <c r="AG59" s="221">
        <f>AH58+AH7-AG7-AG58</f>
        <v>0</v>
      </c>
      <c r="AH59" s="222"/>
      <c r="AI59" s="221">
        <f>AJ58+AJ7-AI7-AI58</f>
        <v>0</v>
      </c>
      <c r="AJ59" s="222"/>
      <c r="AK59" s="154"/>
      <c r="AL59" s="221">
        <f>AM58+AM7-AL7-AL58</f>
        <v>0</v>
      </c>
      <c r="AM59" s="222"/>
      <c r="AN59" s="154"/>
      <c r="AO59" s="221">
        <f>AP58+AP7-AO7-AO58</f>
        <v>0</v>
      </c>
      <c r="AP59" s="222"/>
      <c r="AQ59" s="221">
        <f>AR58+AR7-AQ7-AQ58</f>
        <v>0</v>
      </c>
      <c r="AR59" s="222"/>
      <c r="AS59" s="221">
        <f>AT58+AT7-AS7-AS58</f>
        <v>0</v>
      </c>
      <c r="AT59" s="222"/>
      <c r="AU59" s="221">
        <f>AV58+AV7-AU7-AU58</f>
        <v>0</v>
      </c>
      <c r="AV59" s="222"/>
      <c r="AW59" s="221">
        <f>AX58+AX7-AW7-AW58</f>
        <v>0</v>
      </c>
      <c r="AX59" s="222"/>
      <c r="AY59" s="221">
        <f>AZ58+AZ7-AY7-AY58</f>
        <v>0</v>
      </c>
      <c r="AZ59" s="222"/>
      <c r="BA59" s="221">
        <f>BB58+BB7-BA7-BA58</f>
        <v>0</v>
      </c>
      <c r="BB59" s="222"/>
      <c r="BC59" s="154"/>
      <c r="BD59" s="221">
        <f>BD7+BD58-BE7-BE58</f>
        <v>0</v>
      </c>
      <c r="BE59" s="222"/>
      <c r="BF59" s="154"/>
      <c r="BG59" s="221">
        <f>BG7+BG58-BH7-BH58</f>
        <v>0</v>
      </c>
      <c r="BH59" s="222"/>
      <c r="BI59" s="154"/>
      <c r="BJ59" s="221">
        <f>BJ7+BJ58-BK7-BK58</f>
        <v>0</v>
      </c>
      <c r="BK59" s="222"/>
      <c r="BL59" s="154"/>
      <c r="BM59" s="221">
        <f>BM7+BM58-BN7-BN58</f>
        <v>0</v>
      </c>
      <c r="BN59" s="222"/>
      <c r="BO59" s="154"/>
      <c r="BP59" s="221">
        <f>BP7+BP58-BQ7-BQ58</f>
        <v>0</v>
      </c>
      <c r="BQ59" s="222"/>
      <c r="BR59" s="154"/>
      <c r="BS59" s="221">
        <f>BS7+BS58-BT7-BT58</f>
        <v>0</v>
      </c>
      <c r="BT59" s="222"/>
      <c r="BU59" s="221">
        <f>BU7+BU58-BV7-BV58</f>
        <v>0</v>
      </c>
      <c r="BV59" s="222"/>
      <c r="BW59" s="154"/>
      <c r="BX59" s="221">
        <f>BX7+BX58-BY7-BY58</f>
        <v>0</v>
      </c>
      <c r="BY59" s="222"/>
      <c r="BZ59" s="221">
        <f>BZ7+BZ58-CA7-CA58</f>
        <v>0</v>
      </c>
      <c r="CA59" s="222"/>
      <c r="CB59" s="221">
        <f>CB7+CB58-CC7-CC58</f>
        <v>0</v>
      </c>
      <c r="CC59" s="222"/>
      <c r="CD59" s="154"/>
      <c r="CE59" s="221">
        <f>CE7+CE58-CF7-CF58</f>
        <v>0</v>
      </c>
      <c r="CF59" s="222"/>
      <c r="CG59" s="154"/>
      <c r="CH59" s="221">
        <f>CH7+CH58-CI7-CI58</f>
        <v>0</v>
      </c>
      <c r="CI59" s="222"/>
      <c r="CJ59" s="154"/>
      <c r="CK59" s="221">
        <f>CK7+CK58-CL7-CL58</f>
        <v>0</v>
      </c>
      <c r="CL59" s="222"/>
      <c r="CM59" s="221">
        <f>CM7+CM58-CN7-CN58</f>
        <v>0</v>
      </c>
      <c r="CN59" s="222"/>
      <c r="CO59" s="154"/>
      <c r="CP59" s="221">
        <f>CP7+CP58-CQ7-CQ58</f>
        <v>0</v>
      </c>
      <c r="CQ59" s="222"/>
      <c r="CR59" s="221">
        <f>CR7+CR58-CS7-CS58</f>
        <v>0</v>
      </c>
      <c r="CS59" s="222"/>
      <c r="CT59" s="221">
        <f>CT7+CT58-CU7-CU58</f>
        <v>0</v>
      </c>
      <c r="CU59" s="222"/>
      <c r="CV59" s="221">
        <f>CV7+CV58-CW7-CW58</f>
        <v>0</v>
      </c>
      <c r="CW59" s="222"/>
      <c r="CX59" s="154"/>
      <c r="CY59" s="221">
        <f>CY7+CY58-CZ7-CZ58</f>
        <v>0</v>
      </c>
      <c r="CZ59" s="222"/>
      <c r="DA59" s="221">
        <f>DA7+DA58-DB7-DB58</f>
        <v>0</v>
      </c>
      <c r="DB59" s="222"/>
      <c r="DC59" s="221">
        <f>DC7+DC58-DD7-DD58</f>
        <v>0</v>
      </c>
      <c r="DD59" s="222"/>
      <c r="DE59" s="221">
        <f>DE7+DE58-DF7-DF58</f>
        <v>0</v>
      </c>
      <c r="DF59" s="222"/>
      <c r="DG59" s="154"/>
      <c r="DH59" s="221">
        <f>DH7+DH58-DI7-DI58</f>
        <v>0</v>
      </c>
      <c r="DI59" s="222"/>
      <c r="DJ59" s="221">
        <f>DJ7+DJ58-DK7-DK58</f>
        <v>0</v>
      </c>
      <c r="DK59" s="222"/>
      <c r="DL59" s="221">
        <f>DL7+DL58-DM7-DM58</f>
        <v>0</v>
      </c>
      <c r="DM59" s="222"/>
      <c r="DN59" s="221">
        <f>DN7+DN58-DO7-DO58</f>
        <v>0</v>
      </c>
      <c r="DO59" s="222"/>
      <c r="DP59" s="221">
        <f>DP7+DP58-DQ7-DQ58</f>
        <v>0</v>
      </c>
      <c r="DQ59" s="222"/>
      <c r="DR59" s="221">
        <f>DR7+DR58-DS7-DS58</f>
        <v>0</v>
      </c>
      <c r="DS59" s="222"/>
      <c r="DT59" s="221">
        <f>DT7+DT58-DU7-DU58</f>
        <v>0</v>
      </c>
      <c r="DU59" s="222"/>
      <c r="DV59" s="221">
        <f>DV7+DV58-DW7-DW58</f>
        <v>0</v>
      </c>
      <c r="DW59" s="222"/>
      <c r="DX59" s="221">
        <f>DX7+DX58-DY7-DY58</f>
        <v>0</v>
      </c>
      <c r="DY59" s="222"/>
      <c r="DZ59" s="221">
        <f>DZ7+DZ58-EA7-EA58</f>
        <v>0</v>
      </c>
      <c r="EA59" s="222"/>
      <c r="EB59" s="221">
        <f>EB7+EB58-EC7-EC58</f>
        <v>0</v>
      </c>
      <c r="EC59" s="222"/>
      <c r="ED59" s="221">
        <f>ED7+ED58-EE7-EE58</f>
        <v>0</v>
      </c>
      <c r="EE59" s="222"/>
      <c r="EF59" s="221">
        <f>EF7+EF58-EG7-EG58</f>
        <v>0</v>
      </c>
      <c r="EG59" s="222"/>
      <c r="EH59" s="221">
        <f>EH7+EH58-EI7-EI58</f>
        <v>0</v>
      </c>
      <c r="EI59" s="222"/>
      <c r="EJ59" s="221">
        <f>EJ7+EJ58-EK7-EK58</f>
        <v>0</v>
      </c>
      <c r="EK59" s="222"/>
      <c r="EL59" s="221">
        <f>EL7+EL58-EM7-EM58</f>
        <v>0</v>
      </c>
      <c r="EM59" s="222"/>
      <c r="EN59" s="221">
        <f>EN7+EN58-EO7-EO58</f>
        <v>0</v>
      </c>
      <c r="EO59" s="222"/>
      <c r="EP59" s="221">
        <f>EP7+EP58-EQ7-EQ58</f>
        <v>0</v>
      </c>
      <c r="EQ59" s="222"/>
      <c r="ER59" s="221">
        <f>ER7+ER58-ES7-ES58</f>
        <v>0</v>
      </c>
      <c r="ES59" s="222"/>
      <c r="ET59" s="221">
        <f>ET7+ET58-EU7-EU58</f>
        <v>0</v>
      </c>
      <c r="EU59" s="222"/>
      <c r="EV59" s="221">
        <f>EW58+EW7-EV7-EV58</f>
        <v>0</v>
      </c>
      <c r="EW59" s="222"/>
      <c r="EX59" s="221">
        <f>EY58+EY7-EX7-EX58</f>
        <v>0</v>
      </c>
      <c r="EY59" s="222"/>
      <c r="EZ59" s="221">
        <f>FA58+FA7-EZ7-EZ58</f>
        <v>0</v>
      </c>
      <c r="FA59" s="222"/>
      <c r="FB59" s="221">
        <f>FC58+FC7-FB7-FB58</f>
        <v>0</v>
      </c>
      <c r="FC59" s="222"/>
      <c r="FD59" s="151"/>
      <c r="FE59" s="152"/>
      <c r="FF59" s="153"/>
    </row>
    <row r="60" spans="1:165" s="158" customFormat="1" ht="15.75" customHeight="1" thickTop="1" x14ac:dyDescent="0.4">
      <c r="A60" s="155"/>
      <c r="B60" s="155"/>
      <c r="C60" s="155"/>
      <c r="D60" s="155"/>
      <c r="E60" s="155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  <c r="ED60" s="156"/>
      <c r="EE60" s="156"/>
      <c r="EF60" s="156"/>
      <c r="EG60" s="156"/>
      <c r="EH60" s="156"/>
      <c r="EI60" s="156"/>
      <c r="EJ60" s="156"/>
      <c r="EK60" s="156"/>
      <c r="EL60" s="156"/>
      <c r="EM60" s="156"/>
      <c r="EN60" s="156"/>
      <c r="EO60" s="156"/>
      <c r="EP60" s="156"/>
      <c r="EQ60" s="156"/>
      <c r="ER60" s="156"/>
      <c r="ES60" s="156"/>
      <c r="ET60" s="156"/>
      <c r="EU60" s="156"/>
      <c r="EV60" s="156"/>
      <c r="EW60" s="156"/>
      <c r="EX60" s="156"/>
      <c r="EY60" s="156"/>
      <c r="EZ60" s="156"/>
      <c r="FA60" s="156"/>
      <c r="FB60" s="156"/>
      <c r="FC60" s="156"/>
      <c r="FD60" s="157"/>
      <c r="FE60" s="157"/>
      <c r="FF60" s="157"/>
    </row>
    <row r="61" spans="1:165" x14ac:dyDescent="0.4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</row>
    <row r="62" spans="1:165" ht="15" customHeight="1" x14ac:dyDescent="0.4">
      <c r="A62" s="199" t="s">
        <v>189</v>
      </c>
      <c r="B62" s="200"/>
      <c r="C62" s="200"/>
      <c r="D62" s="200"/>
      <c r="E62" s="200"/>
      <c r="F62" s="200"/>
      <c r="G62" s="200"/>
      <c r="H62" s="200"/>
      <c r="I62" s="212"/>
      <c r="J62" s="212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</row>
    <row r="63" spans="1:165" x14ac:dyDescent="0.4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</row>
    <row r="64" spans="1:165" x14ac:dyDescent="0.4"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</row>
    <row r="65" spans="2:162" s="121" customFormat="1" x14ac:dyDescent="0.4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</row>
    <row r="66" spans="2:162" s="121" customFormat="1" x14ac:dyDescent="0.4"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</row>
    <row r="67" spans="2:162" s="121" customFormat="1" x14ac:dyDescent="0.4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</row>
    <row r="68" spans="2:162" s="121" customFormat="1" x14ac:dyDescent="0.4"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</row>
    <row r="69" spans="2:162" s="121" customFormat="1" x14ac:dyDescent="0.4"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</row>
    <row r="70" spans="2:162" s="121" customFormat="1" x14ac:dyDescent="0.4"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</row>
    <row r="71" spans="2:162" s="121" customFormat="1" x14ac:dyDescent="0.4"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</row>
    <row r="72" spans="2:162" s="121" customFormat="1" x14ac:dyDescent="0.4"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</row>
    <row r="73" spans="2:162" s="121" customFormat="1" x14ac:dyDescent="0.4"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</row>
    <row r="74" spans="2:162" s="121" customFormat="1" x14ac:dyDescent="0.4"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</row>
    <row r="75" spans="2:162" s="121" customFormat="1" x14ac:dyDescent="0.4"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</row>
    <row r="76" spans="2:162" s="121" customFormat="1" x14ac:dyDescent="0.4"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</row>
    <row r="77" spans="2:162" s="121" customFormat="1" x14ac:dyDescent="0.4"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</row>
    <row r="78" spans="2:162" s="121" customFormat="1" x14ac:dyDescent="0.4"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</row>
    <row r="79" spans="2:162" s="121" customFormat="1" x14ac:dyDescent="0.4"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</row>
    <row r="80" spans="2:162" s="121" customFormat="1" x14ac:dyDescent="0.4"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</row>
    <row r="81" spans="2:162" s="121" customFormat="1" x14ac:dyDescent="0.4"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</row>
    <row r="82" spans="2:162" s="121" customFormat="1" x14ac:dyDescent="0.4"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</row>
    <row r="83" spans="2:162" s="121" customFormat="1" x14ac:dyDescent="0.4"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</row>
    <row r="84" spans="2:162" s="121" customFormat="1" x14ac:dyDescent="0.4"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</row>
    <row r="85" spans="2:162" s="121" customFormat="1" x14ac:dyDescent="0.4"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</row>
    <row r="86" spans="2:162" s="121" customFormat="1" x14ac:dyDescent="0.4"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</row>
    <row r="87" spans="2:162" s="121" customFormat="1" x14ac:dyDescent="0.4"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</row>
    <row r="88" spans="2:162" s="121" customFormat="1" x14ac:dyDescent="0.4"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</row>
    <row r="89" spans="2:162" s="121" customFormat="1" x14ac:dyDescent="0.4"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R89" s="36"/>
      <c r="ES89" s="36"/>
      <c r="ET89" s="36"/>
      <c r="EU89" s="36"/>
      <c r="EV89" s="36"/>
      <c r="EW89" s="36"/>
      <c r="EX89" s="36"/>
      <c r="EY89" s="36"/>
      <c r="EZ89" s="36"/>
      <c r="FA89" s="36"/>
      <c r="FB89" s="36"/>
      <c r="FC89" s="36"/>
      <c r="FD89" s="36"/>
      <c r="FE89" s="36"/>
      <c r="FF89" s="36"/>
    </row>
    <row r="90" spans="2:162" s="121" customFormat="1" x14ac:dyDescent="0.4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</row>
    <row r="91" spans="2:162" s="121" customFormat="1" x14ac:dyDescent="0.4"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R91" s="36"/>
      <c r="ES91" s="36"/>
      <c r="ET91" s="36"/>
      <c r="EU91" s="36"/>
      <c r="EV91" s="36"/>
      <c r="EW91" s="36"/>
      <c r="EX91" s="36"/>
      <c r="EY91" s="36"/>
      <c r="EZ91" s="36"/>
      <c r="FA91" s="36"/>
      <c r="FB91" s="36"/>
      <c r="FC91" s="36"/>
      <c r="FD91" s="36"/>
      <c r="FE91" s="36"/>
      <c r="FF91" s="36"/>
    </row>
    <row r="92" spans="2:162" s="121" customFormat="1" x14ac:dyDescent="0.4"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</row>
    <row r="93" spans="2:162" s="121" customFormat="1" x14ac:dyDescent="0.4"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R93" s="36"/>
      <c r="ES93" s="36"/>
      <c r="ET93" s="36"/>
      <c r="EU93" s="36"/>
      <c r="EV93" s="36"/>
      <c r="EW93" s="36"/>
      <c r="EX93" s="36"/>
      <c r="EY93" s="36"/>
      <c r="EZ93" s="36"/>
      <c r="FA93" s="36"/>
      <c r="FB93" s="36"/>
      <c r="FC93" s="36"/>
      <c r="FD93" s="36"/>
      <c r="FE93" s="36"/>
      <c r="FF93" s="36"/>
    </row>
    <row r="94" spans="2:162" s="121" customFormat="1" x14ac:dyDescent="0.4"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</row>
    <row r="95" spans="2:162" s="121" customFormat="1" x14ac:dyDescent="0.4"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</row>
    <row r="96" spans="2:162" s="121" customFormat="1" x14ac:dyDescent="0.4"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</row>
    <row r="97" spans="2:162" s="121" customFormat="1" x14ac:dyDescent="0.4"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</row>
    <row r="98" spans="2:162" s="121" customFormat="1" x14ac:dyDescent="0.4"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</row>
    <row r="99" spans="2:162" s="121" customFormat="1" x14ac:dyDescent="0.4"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</row>
    <row r="100" spans="2:162" s="121" customFormat="1" x14ac:dyDescent="0.4"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</row>
    <row r="101" spans="2:162" s="121" customFormat="1" x14ac:dyDescent="0.4"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</row>
    <row r="102" spans="2:162" s="121" customFormat="1" x14ac:dyDescent="0.4"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</row>
    <row r="103" spans="2:162" s="121" customFormat="1" x14ac:dyDescent="0.4"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</row>
    <row r="104" spans="2:162" s="121" customFormat="1" x14ac:dyDescent="0.4"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</row>
    <row r="105" spans="2:162" s="121" customFormat="1" x14ac:dyDescent="0.4"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</row>
    <row r="106" spans="2:162" s="121" customFormat="1" x14ac:dyDescent="0.4"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</row>
    <row r="107" spans="2:162" s="121" customFormat="1" x14ac:dyDescent="0.4"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</row>
    <row r="108" spans="2:162" s="121" customFormat="1" x14ac:dyDescent="0.4"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</row>
    <row r="109" spans="2:162" s="121" customFormat="1" x14ac:dyDescent="0.4"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</row>
    <row r="110" spans="2:162" s="121" customFormat="1" x14ac:dyDescent="0.4"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</row>
    <row r="111" spans="2:162" s="121" customFormat="1" x14ac:dyDescent="0.4"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</row>
    <row r="112" spans="2:162" s="121" customFormat="1" x14ac:dyDescent="0.4"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</row>
    <row r="113" spans="2:162" s="121" customFormat="1" x14ac:dyDescent="0.4"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</row>
    <row r="114" spans="2:162" s="121" customFormat="1" x14ac:dyDescent="0.4"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</row>
  </sheetData>
  <sheetProtection algorithmName="SHA-512" hashValue="wmQUQiLYSqTt00e+StpUTaq+PEgkW5sip2PoUMMFGbIU6Qf+l8iXKOJC5SoYfgXVaRUc13bJ123WpK0eDuqDcg==" saltValue="IxfGlbURtfRYU8YUFS4LEQ==" spinCount="100000" sheet="1" formatCells="0" selectLockedCells="1"/>
  <mergeCells count="201">
    <mergeCell ref="EX59:EY59"/>
    <mergeCell ref="EZ59:FA59"/>
    <mergeCell ref="FB59:FC59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EV59:EW59"/>
    <mergeCell ref="DN59:DO59"/>
    <mergeCell ref="DP59:DQ59"/>
    <mergeCell ref="DR59:DS59"/>
    <mergeCell ref="DT59:DU59"/>
    <mergeCell ref="DV59:DW59"/>
    <mergeCell ref="DX59:DY59"/>
    <mergeCell ref="DZ59:EA59"/>
    <mergeCell ref="EB59:EC59"/>
    <mergeCell ref="ED59:EE59"/>
    <mergeCell ref="CT59:CU59"/>
    <mergeCell ref="CV59:CW59"/>
    <mergeCell ref="CY59:CZ59"/>
    <mergeCell ref="DA59:DB59"/>
    <mergeCell ref="DC59:DD59"/>
    <mergeCell ref="DE59:DF59"/>
    <mergeCell ref="DH59:DI59"/>
    <mergeCell ref="DJ59:DK59"/>
    <mergeCell ref="DL59:DM59"/>
    <mergeCell ref="BX59:BY59"/>
    <mergeCell ref="BZ59:CA59"/>
    <mergeCell ref="CB59:CC59"/>
    <mergeCell ref="CE59:CF59"/>
    <mergeCell ref="CH59:CI59"/>
    <mergeCell ref="CK59:CL59"/>
    <mergeCell ref="CM59:CN59"/>
    <mergeCell ref="CP59:CQ59"/>
    <mergeCell ref="CR59:CS59"/>
    <mergeCell ref="AY59:AZ59"/>
    <mergeCell ref="BA59:BB59"/>
    <mergeCell ref="BD59:BE59"/>
    <mergeCell ref="BG59:BH59"/>
    <mergeCell ref="BJ59:BK59"/>
    <mergeCell ref="BM59:BN59"/>
    <mergeCell ref="BP59:BQ59"/>
    <mergeCell ref="BS59:BT59"/>
    <mergeCell ref="BU59:BV59"/>
    <mergeCell ref="AC59:AD59"/>
    <mergeCell ref="AG59:AH59"/>
    <mergeCell ref="AI59:AJ59"/>
    <mergeCell ref="AL59:AM59"/>
    <mergeCell ref="AO59:AP59"/>
    <mergeCell ref="AQ59:AR59"/>
    <mergeCell ref="AS59:AT59"/>
    <mergeCell ref="AU59:AV59"/>
    <mergeCell ref="AW59:AX59"/>
    <mergeCell ref="A59:E59"/>
    <mergeCell ref="F59:G59"/>
    <mergeCell ref="H59:I59"/>
    <mergeCell ref="J59:K59"/>
    <mergeCell ref="N59:O59"/>
    <mergeCell ref="R59:S59"/>
    <mergeCell ref="V59:W59"/>
    <mergeCell ref="Y59:Z59"/>
    <mergeCell ref="AA59:AB59"/>
    <mergeCell ref="FG48:FI48"/>
    <mergeCell ref="FG49:FI49"/>
    <mergeCell ref="FG50:FI50"/>
    <mergeCell ref="FG51:FI51"/>
    <mergeCell ref="FG52:FI52"/>
    <mergeCell ref="FG53:FI53"/>
    <mergeCell ref="FG54:FI54"/>
    <mergeCell ref="FG55:FI55"/>
    <mergeCell ref="FG56:FI56"/>
    <mergeCell ref="FG39:FI39"/>
    <mergeCell ref="FG40:FI40"/>
    <mergeCell ref="FG41:FI41"/>
    <mergeCell ref="FG42:FI42"/>
    <mergeCell ref="FG43:FI43"/>
    <mergeCell ref="FG44:FI44"/>
    <mergeCell ref="FG45:FI45"/>
    <mergeCell ref="FG46:FI46"/>
    <mergeCell ref="FG47:FI47"/>
    <mergeCell ref="FG30:FI30"/>
    <mergeCell ref="FG31:FI31"/>
    <mergeCell ref="FG32:FI32"/>
    <mergeCell ref="FG33:FI33"/>
    <mergeCell ref="FG34:FI34"/>
    <mergeCell ref="FG35:FI35"/>
    <mergeCell ref="FG36:FI36"/>
    <mergeCell ref="FG37:FI37"/>
    <mergeCell ref="FG38:FI38"/>
    <mergeCell ref="FG21:FI21"/>
    <mergeCell ref="FG22:FI22"/>
    <mergeCell ref="FG23:FI23"/>
    <mergeCell ref="FG24:FI24"/>
    <mergeCell ref="FG25:FI25"/>
    <mergeCell ref="FG26:FI26"/>
    <mergeCell ref="FG27:FI27"/>
    <mergeCell ref="FG28:FI28"/>
    <mergeCell ref="FG29:FI29"/>
    <mergeCell ref="FG12:FI12"/>
    <mergeCell ref="FG13:FI13"/>
    <mergeCell ref="FG14:FI14"/>
    <mergeCell ref="FG15:FI15"/>
    <mergeCell ref="FG16:FI16"/>
    <mergeCell ref="FG17:FI17"/>
    <mergeCell ref="FG18:FI18"/>
    <mergeCell ref="FG19:FI19"/>
    <mergeCell ref="FG20:FI20"/>
    <mergeCell ref="FB5:FC5"/>
    <mergeCell ref="FD5:FE5"/>
    <mergeCell ref="FF5:FF6"/>
    <mergeCell ref="FG5:FI6"/>
    <mergeCell ref="FG7:FI7"/>
    <mergeCell ref="FG8:FI8"/>
    <mergeCell ref="FG9:FI9"/>
    <mergeCell ref="FG10:FI10"/>
    <mergeCell ref="FG11:FI11"/>
    <mergeCell ref="EJ5:EK5"/>
    <mergeCell ref="EL5:EM5"/>
    <mergeCell ref="EN5:EO5"/>
    <mergeCell ref="EP5:EQ5"/>
    <mergeCell ref="ER5:ES5"/>
    <mergeCell ref="ET5:EU5"/>
    <mergeCell ref="EV5:EW5"/>
    <mergeCell ref="EX5:EY5"/>
    <mergeCell ref="EZ5:FA5"/>
    <mergeCell ref="ER4:EU4"/>
    <mergeCell ref="EV4:EW4"/>
    <mergeCell ref="EX4:FA4"/>
    <mergeCell ref="FB4:FC4"/>
    <mergeCell ref="B5:C5"/>
    <mergeCell ref="D5:D6"/>
    <mergeCell ref="E5:E6"/>
    <mergeCell ref="F5:G5"/>
    <mergeCell ref="H5:I5"/>
    <mergeCell ref="J5:K5"/>
    <mergeCell ref="L5:O5"/>
    <mergeCell ref="P5:S5"/>
    <mergeCell ref="T5:W5"/>
    <mergeCell ref="X5:Z5"/>
    <mergeCell ref="AA5:AB5"/>
    <mergeCell ref="AC5:AD5"/>
    <mergeCell ref="AE5:AH5"/>
    <mergeCell ref="AI5:AJ5"/>
    <mergeCell ref="AK5:AM5"/>
    <mergeCell ref="AN5:AP5"/>
    <mergeCell ref="AQ5:AR5"/>
    <mergeCell ref="AS5:AT5"/>
    <mergeCell ref="AU5:AV5"/>
    <mergeCell ref="AW5:AX5"/>
    <mergeCell ref="EJ4:EQ4"/>
    <mergeCell ref="AY5:AZ5"/>
    <mergeCell ref="BA5:BB5"/>
    <mergeCell ref="BC5:BE5"/>
    <mergeCell ref="BF5:BH5"/>
    <mergeCell ref="BI5:BK5"/>
    <mergeCell ref="BL5:BN5"/>
    <mergeCell ref="BO5:BQ5"/>
    <mergeCell ref="BR5:BT5"/>
    <mergeCell ref="BU5:BV5"/>
    <mergeCell ref="BW5:BY5"/>
    <mergeCell ref="BZ5:CA5"/>
    <mergeCell ref="CB5:CC5"/>
    <mergeCell ref="CD5:CF5"/>
    <mergeCell ref="CG5:CI5"/>
    <mergeCell ref="CJ5:CL5"/>
    <mergeCell ref="CM5:CN5"/>
    <mergeCell ref="CO5:CQ5"/>
    <mergeCell ref="CR5:CS5"/>
    <mergeCell ref="CT5:CU5"/>
    <mergeCell ref="CV5:CW5"/>
    <mergeCell ref="CX5:CZ5"/>
    <mergeCell ref="DA5:DB5"/>
    <mergeCell ref="DC5:DD5"/>
    <mergeCell ref="A62:J62"/>
    <mergeCell ref="A57:E58"/>
    <mergeCell ref="F4:G4"/>
    <mergeCell ref="A1:F1"/>
    <mergeCell ref="N3:BB3"/>
    <mergeCell ref="BD3:EI3"/>
    <mergeCell ref="H4:K4"/>
    <mergeCell ref="L4:BB4"/>
    <mergeCell ref="BC4:EI4"/>
    <mergeCell ref="DE5:DF5"/>
    <mergeCell ref="DG5:DI5"/>
    <mergeCell ref="DJ5:DK5"/>
    <mergeCell ref="DL5:DM5"/>
    <mergeCell ref="DN5:DO5"/>
    <mergeCell ref="DP5:DQ5"/>
    <mergeCell ref="DR5:DS5"/>
    <mergeCell ref="DT5:DU5"/>
    <mergeCell ref="DV5:DW5"/>
    <mergeCell ref="DX5:DY5"/>
    <mergeCell ref="DZ5:EA5"/>
    <mergeCell ref="EB5:EC5"/>
    <mergeCell ref="ED5:EE5"/>
    <mergeCell ref="EF5:EG5"/>
    <mergeCell ref="EH5:EI5"/>
  </mergeCells>
  <phoneticPr fontId="2" type="noConversion"/>
  <conditionalFormatting sqref="EI6:EI55">
    <cfRule type="cellIs" dxfId="29" priority="1" stopIfTrue="1" operator="equal">
      <formula>"Bravo!!!"</formula>
    </cfRule>
    <cfRule type="cellIs" dxfId="28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headerFooter alignWithMargins="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20</vt:i4>
      </vt:variant>
      <vt:variant>
        <vt:lpstr>Plages nommées</vt:lpstr>
      </vt:variant>
      <vt:variant>
        <vt:i4>1</vt:i4>
      </vt:variant>
    </vt:vector>
  </HeadingPairs>
  <TitlesOfParts>
    <vt:vector size="21" baseType="lpstr">
      <vt:lpstr>Informations</vt:lpstr>
      <vt:lpstr>Notions comptables</vt:lpstr>
      <vt:lpstr>Calcul et extraction des taxes</vt:lpstr>
      <vt:lpstr>Stocks (inventaires)</vt:lpstr>
      <vt:lpstr>Mois 1</vt:lpstr>
      <vt:lpstr>Mois 2</vt:lpstr>
      <vt:lpstr>Mois 3</vt:lpstr>
      <vt:lpstr>Mois 4</vt:lpstr>
      <vt:lpstr>Mois 5</vt:lpstr>
      <vt:lpstr>Mois 6</vt:lpstr>
      <vt:lpstr>Mois 7</vt:lpstr>
      <vt:lpstr>Mois 8</vt:lpstr>
      <vt:lpstr>Mois 9</vt:lpstr>
      <vt:lpstr>Mois 10</vt:lpstr>
      <vt:lpstr>Mois 11</vt:lpstr>
      <vt:lpstr>Mois 12</vt:lpstr>
      <vt:lpstr>Balance de vérification</vt:lpstr>
      <vt:lpstr>Bilan</vt:lpstr>
      <vt:lpstr>État des résultats</vt:lpstr>
      <vt:lpstr>Ratios + indicateurs</vt:lpstr>
      <vt:lpstr>'Mois 6'!_MailEndCompose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</dc:creator>
  <cp:lastModifiedBy>Malenfant Martin (DRBSL) (Matane)</cp:lastModifiedBy>
  <cp:lastPrinted>2020-08-31T19:11:50Z</cp:lastPrinted>
  <dcterms:created xsi:type="dcterms:W3CDTF">2009-11-08T23:24:50Z</dcterms:created>
  <dcterms:modified xsi:type="dcterms:W3CDTF">2022-01-24T13:28:04Z</dcterms:modified>
</cp:coreProperties>
</file>