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pivotCache/pivotCacheDefinition7.xml" ContentType="application/vnd.openxmlformats-officedocument.spreadsheetml.pivotCacheDefinition+xml"/>
  <Override PartName="/xl/pivotCache/pivotCacheRecords7.xml" ContentType="application/vnd.openxmlformats-officedocument.spreadsheetml.pivotCacheRecords+xml"/>
  <Override PartName="/xl/pivotCache/pivotCacheDefinition8.xml" ContentType="application/vnd.openxmlformats-officedocument.spreadsheetml.pivotCacheDefinition+xml"/>
  <Override PartName="/xl/pivotCache/pivotCacheRecords8.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5.xml" ContentType="application/vnd.openxmlformats-officedocument.drawing+xml"/>
  <Override PartName="/xl/slicers/slicer2.xml" ContentType="application/vnd.ms-excel.slicer+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6.xml" ContentType="application/vnd.openxmlformats-officedocument.drawing+xml"/>
  <Override PartName="/xl/slicers/slicer3.xml" ContentType="application/vnd.ms-excel.slicer+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pivotTables/pivotTable7.xml" ContentType="application/vnd.openxmlformats-officedocument.spreadsheetml.pivotTable+xml"/>
  <Override PartName="/xl/pivotTables/pivotTable8.xml" ContentType="application/vnd.openxmlformats-officedocument.spreadsheetml.pivotTable+xml"/>
  <Override PartName="/xl/drawings/drawing7.xml" ContentType="application/vnd.openxmlformats-officedocument.drawing+xml"/>
  <Override PartName="/xl/slicers/slicer4.xml" ContentType="application/vnd.ms-excel.slicer+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mc:AlternateContent xmlns:mc="http://schemas.openxmlformats.org/markup-compatibility/2006">
    <mc:Choice Requires="x15">
      <x15ac:absPath xmlns:x15ac="http://schemas.microsoft.com/office/spreadsheetml/2010/11/ac" url="G:\.shortcut-targets-by-id\13qMU9X70Wrg-tbsbaNk_zn_zZqp5DXED\1. Mélanie Normandeau\1. Projet en cours\#380 - Outil technique REFF (T-08956)\"/>
    </mc:Choice>
  </mc:AlternateContent>
  <xr:revisionPtr revIDLastSave="0" documentId="13_ncr:1_{8DBCF8AF-4D6F-432A-A4B2-952BCAF43F77}" xr6:coauthVersionLast="47" xr6:coauthVersionMax="47" xr10:uidLastSave="{00000000-0000-0000-0000-000000000000}"/>
  <bookViews>
    <workbookView xWindow="-108" yWindow="-108" windowWidth="23256" windowHeight="13896" tabRatio="714" xr2:uid="{6B2A5F3B-5CC0-4616-9535-DDCCBA863614}"/>
  </bookViews>
  <sheets>
    <sheet name="Page d'accueil" sheetId="20" r:id="rId1"/>
    <sheet name="Préambule" sheetId="19" r:id="rId2"/>
    <sheet name="Mode d'emploi" sheetId="21" r:id="rId3"/>
    <sheet name="Fraisiers à jours courts" sheetId="1" r:id="rId4"/>
    <sheet name="Graphiques jours courts" sheetId="11" r:id="rId5"/>
    <sheet name="Données graphiques jours courts" sheetId="8" state="hidden" r:id="rId6"/>
    <sheet name="Fraisiers à jours neutres" sheetId="2" r:id="rId7"/>
    <sheet name="Graphiques jours neutres" sheetId="16" r:id="rId8"/>
    <sheet name="Données graphiques jours neutre" sheetId="15" state="hidden" r:id="rId9"/>
    <sheet name="Framboisiers non-remontants" sheetId="17" r:id="rId10"/>
    <sheet name="Données graphiques non-rem" sheetId="22" state="hidden" r:id="rId11"/>
    <sheet name="Graphiques non-remontants" sheetId="23" r:id="rId12"/>
    <sheet name="Framboisiers remontants" sheetId="18" r:id="rId13"/>
    <sheet name="Données graphiques rem" sheetId="24" state="hidden" r:id="rId14"/>
    <sheet name="Graphiques remontants" sheetId="25" r:id="rId15"/>
  </sheets>
  <definedNames>
    <definedName name="_xlnm._FilterDatabase" localSheetId="3" hidden="1">'Fraisiers à jours courts'!$A$2:$AN$34</definedName>
    <definedName name="_xlnm._FilterDatabase" localSheetId="6" hidden="1">'Fraisiers à jours neutres'!$A$2:$AL$45</definedName>
    <definedName name="_xlnm._FilterDatabase" localSheetId="9" hidden="1">'Framboisiers non-remontants'!$A$2:$AM$8</definedName>
    <definedName name="_xlnm._FilterDatabase" localSheetId="12" hidden="1">'Framboisiers remontants'!$A$2:$AK$15</definedName>
    <definedName name="Segment_Année">#N/A</definedName>
    <definedName name="Segment_Année_de_production">#N/A</definedName>
    <definedName name="Segment_Année_de_production1">#N/A</definedName>
    <definedName name="Segment_Année1">#N/A</definedName>
    <definedName name="Segment_Année2">#N/A</definedName>
    <definedName name="Segment_Année3">#N/A</definedName>
    <definedName name="Segment_Année4">#N/A</definedName>
    <definedName name="Segment_Année5">#N/A</definedName>
    <definedName name="Segment_Cultivar">#N/A</definedName>
    <definedName name="Segment_Cultivar1">#N/A</definedName>
    <definedName name="Segment_Cultivar2">#N/A</definedName>
    <definedName name="Segment_Cultivar3">#N/A</definedName>
    <definedName name="Segment_Cultivar4">#N/A</definedName>
    <definedName name="Segment_Cultivar5">#N/A</definedName>
    <definedName name="Segment_Nom">#N/A</definedName>
    <definedName name="Segment_Nom2">#N/A</definedName>
  </definedNames>
  <calcPr calcId="191029"/>
  <pivotCaches>
    <pivotCache cacheId="0" r:id="rId16"/>
    <pivotCache cacheId="1" r:id="rId17"/>
    <pivotCache cacheId="2" r:id="rId18"/>
    <pivotCache cacheId="3" r:id="rId19"/>
    <pivotCache cacheId="4" r:id="rId20"/>
    <pivotCache cacheId="5" r:id="rId21"/>
    <pivotCache cacheId="6" r:id="rId22"/>
    <pivotCache cacheId="7" r:id="rId23"/>
  </pivotCaches>
  <extLst>
    <ext xmlns:x14="http://schemas.microsoft.com/office/spreadsheetml/2009/9/main" uri="{BBE1A952-AA13-448e-AADC-164F8A28A991}">
      <x14:slicerCaches>
        <x14:slicerCache r:id="rId24"/>
        <x14:slicerCache r:id="rId25"/>
        <x14:slicerCache r:id="rId26"/>
        <x14:slicerCache r:id="rId27"/>
        <x14:slicerCache r:id="rId28"/>
        <x14:slicerCache r:id="rId29"/>
        <x14:slicerCache r:id="rId30"/>
        <x14:slicerCache r:id="rId31"/>
        <x14:slicerCache r:id="rId32"/>
        <x14:slicerCache r:id="rId33"/>
        <x14:slicerCache r:id="rId34"/>
        <x14:slicerCache r:id="rId35"/>
        <x14:slicerCache r:id="rId36"/>
        <x14:slicerCache r:id="rId37"/>
        <x14:slicerCache r:id="rId38"/>
        <x14:slicerCache r:id="rId3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 i="1" l="1"/>
  <c r="AD5" i="1"/>
  <c r="AD6" i="1"/>
  <c r="AD7" i="1"/>
  <c r="AD8" i="1"/>
  <c r="AD9" i="1"/>
  <c r="AD10" i="1"/>
  <c r="AD11" i="1"/>
  <c r="AD12" i="1"/>
  <c r="AD13" i="1"/>
  <c r="AD14" i="1"/>
  <c r="AD15" i="1"/>
  <c r="AD16" i="1"/>
  <c r="AD17" i="1"/>
  <c r="AD18" i="1"/>
  <c r="AD19" i="1"/>
  <c r="AD20" i="1"/>
  <c r="AD21" i="1"/>
  <c r="AD22" i="1"/>
  <c r="AD23" i="1"/>
  <c r="AD24" i="1"/>
  <c r="AD25" i="1"/>
  <c r="AD26" i="1"/>
  <c r="AD27" i="1"/>
  <c r="AD28" i="1"/>
  <c r="AD29" i="1"/>
  <c r="AD30" i="1"/>
  <c r="AD31" i="1"/>
  <c r="AD32" i="1"/>
  <c r="AD33" i="1"/>
  <c r="AD34" i="1"/>
  <c r="AD3" i="1"/>
  <c r="AC4" i="2"/>
  <c r="AC5" i="2"/>
  <c r="AC6" i="2"/>
  <c r="AC7" i="2"/>
  <c r="AC8" i="2"/>
  <c r="AC9" i="2"/>
  <c r="AC10" i="2"/>
  <c r="AC11" i="2"/>
  <c r="AC12" i="2"/>
  <c r="AC13" i="2"/>
  <c r="AC14" i="2"/>
  <c r="AC15" i="2"/>
  <c r="AC16" i="2"/>
  <c r="AC3" i="2"/>
  <c r="AC18" i="2"/>
  <c r="AC19" i="2"/>
  <c r="AC20" i="2"/>
  <c r="AC21" i="2"/>
  <c r="AC22" i="2"/>
  <c r="AC33" i="2"/>
  <c r="AC39" i="2"/>
  <c r="AC40" i="2"/>
  <c r="AC41" i="2"/>
  <c r="AC42" i="2"/>
  <c r="AC43" i="2"/>
  <c r="AC44" i="2"/>
  <c r="AC45" i="2"/>
  <c r="AC17" i="2"/>
  <c r="Y4" i="17"/>
  <c r="Y5" i="17"/>
  <c r="Y6" i="17"/>
  <c r="Y7" i="17"/>
  <c r="Y8" i="17"/>
  <c r="Y3" i="17"/>
  <c r="Z13" i="18"/>
  <c r="Z14" i="18"/>
  <c r="Z15" i="18"/>
  <c r="Z12" i="1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62CEEBF-6FD2-4910-AEFC-78E505747460}" keepAlive="1" name="ThisWorkbookDataModel" description="Modèle de donnée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<sst xmlns="http://schemas.openxmlformats.org/spreadsheetml/2006/main" count="1415" uniqueCount="429">
  <si>
    <t xml:space="preserve">Étude </t>
  </si>
  <si>
    <t>Année</t>
  </si>
  <si>
    <t>Rendement total
(g/plant)</t>
  </si>
  <si>
    <t>Rendement non commercialisable
(g/plant)</t>
  </si>
  <si>
    <t>pH</t>
  </si>
  <si>
    <t>Date de plantation/ dépaillement</t>
  </si>
  <si>
    <t>Jewel (T)</t>
  </si>
  <si>
    <t>Lanoraie</t>
  </si>
  <si>
    <t>Yambu</t>
  </si>
  <si>
    <t>Florida Medallion</t>
  </si>
  <si>
    <t>Florida Brilliance</t>
  </si>
  <si>
    <t>UCD Victor</t>
  </si>
  <si>
    <t>Florida Felicity</t>
  </si>
  <si>
    <t>UCD Warrior</t>
  </si>
  <si>
    <t>Dickens</t>
  </si>
  <si>
    <t>Murano</t>
  </si>
  <si>
    <t>UC Keystone</t>
  </si>
  <si>
    <t>UC Golden Gate</t>
  </si>
  <si>
    <t>Florida Beauty</t>
  </si>
  <si>
    <t>Seascape (T)</t>
  </si>
  <si>
    <t>UCD Mojo</t>
  </si>
  <si>
    <t>Rikas FNM</t>
  </si>
  <si>
    <t>UCD Moxie</t>
  </si>
  <si>
    <t>UCD Finn</t>
  </si>
  <si>
    <t>Salma</t>
  </si>
  <si>
    <t>Lavaltrie</t>
  </si>
  <si>
    <t>UCD Royal Royce</t>
  </si>
  <si>
    <t>UCD Valiant</t>
  </si>
  <si>
    <t>311E-2020</t>
  </si>
  <si>
    <t>Keepsake</t>
  </si>
  <si>
    <t>K09-04</t>
  </si>
  <si>
    <t>Archer</t>
  </si>
  <si>
    <t>K14-04</t>
  </si>
  <si>
    <t>K12-12</t>
  </si>
  <si>
    <t>Warrior</t>
  </si>
  <si>
    <t>AAC Audrey</t>
  </si>
  <si>
    <t>AAC Evelyn</t>
  </si>
  <si>
    <t>K04-21</t>
  </si>
  <si>
    <t>K04-12</t>
  </si>
  <si>
    <t>AAC Lila</t>
  </si>
  <si>
    <t>Darselect</t>
  </si>
  <si>
    <t>AAC Kate</t>
  </si>
  <si>
    <t>Victor</t>
  </si>
  <si>
    <t>Cavendish</t>
  </si>
  <si>
    <t>Année d'implantation/ Année de production</t>
  </si>
  <si>
    <t>2023/2024</t>
  </si>
  <si>
    <t>2020/2021</t>
  </si>
  <si>
    <t>Magnum</t>
  </si>
  <si>
    <t>Flavorfest</t>
  </si>
  <si>
    <t>K15-11</t>
  </si>
  <si>
    <t>UC Monarch</t>
  </si>
  <si>
    <t>UC Surfline</t>
  </si>
  <si>
    <t>SC 58-9-20</t>
  </si>
  <si>
    <t>ND</t>
  </si>
  <si>
    <t>2024/2025</t>
  </si>
  <si>
    <t>Emplacement du site d'essai</t>
  </si>
  <si>
    <t>Nombre moyen de hampes florales par plant</t>
  </si>
  <si>
    <t>Date de fin de la production</t>
  </si>
  <si>
    <t>Nombre moyen de stolons par plant à l'année d'implantation</t>
  </si>
  <si>
    <t>Différence de rendement commercialisable (6g et +) par rapport au témoin (%)</t>
  </si>
  <si>
    <t>Rendement commercialisable (10g et +) (g/plant)</t>
  </si>
  <si>
    <t>Valley Sunset</t>
  </si>
  <si>
    <t>Calibre moyen des fruits (6g et +) (g/fruit)</t>
  </si>
  <si>
    <t>Rendement commercialisable petit calibre (6 à 9,9g) (g/plant)</t>
  </si>
  <si>
    <t>Déclassement très petit calibre (&lt; 6g) (g/plant)</t>
  </si>
  <si>
    <t>Déclassement autre (g/plant)</t>
  </si>
  <si>
    <t>Excès d'eau</t>
  </si>
  <si>
    <t>Grignoté</t>
  </si>
  <si>
    <t>Punaise terne</t>
  </si>
  <si>
    <t xml:space="preserve">Insolation </t>
  </si>
  <si>
    <t>Étiquettes de lignes</t>
  </si>
  <si>
    <t>Total général</t>
  </si>
  <si>
    <t>Nom</t>
  </si>
  <si>
    <t xml:space="preserve">AAC Lila </t>
  </si>
  <si>
    <t>Différence significative de rendement commercialisable avec le témoin</t>
  </si>
  <si>
    <t>Non</t>
  </si>
  <si>
    <t>Oui</t>
  </si>
  <si>
    <t>Mai</t>
  </si>
  <si>
    <t>Juin</t>
  </si>
  <si>
    <t>Juillet</t>
  </si>
  <si>
    <t>Étiquettes de colonnes</t>
  </si>
  <si>
    <t>Valeurs</t>
  </si>
  <si>
    <t>Juin (1/8)</t>
  </si>
  <si>
    <t>Juin (2/8)</t>
  </si>
  <si>
    <t>Juin (3/8)</t>
  </si>
  <si>
    <t>Juin (4/8)</t>
  </si>
  <si>
    <t>Juin (5/8)</t>
  </si>
  <si>
    <t>Juin (6/8)</t>
  </si>
  <si>
    <t>Juin (7/8)</t>
  </si>
  <si>
    <t>Juin (8/8)</t>
  </si>
  <si>
    <t>Mai (7/8)</t>
  </si>
  <si>
    <t>Mai (8/8)</t>
  </si>
  <si>
    <t>Juillet (1/8)</t>
  </si>
  <si>
    <t>Juillet (2/8)</t>
  </si>
  <si>
    <t>Juillet (3/8)</t>
  </si>
  <si>
    <t>Juillet (4/8)</t>
  </si>
  <si>
    <t>Données de rendement</t>
  </si>
  <si>
    <t>Causes de déclassement</t>
  </si>
  <si>
    <t>Informations générales</t>
  </si>
  <si>
    <t>Identification</t>
  </si>
  <si>
    <t>Qualités physico-chimique et gustative des fruits</t>
  </si>
  <si>
    <t>(K15-11)</t>
  </si>
  <si>
    <t>(SC 58-9-20)</t>
  </si>
  <si>
    <t>(K04-12)</t>
  </si>
  <si>
    <t>(K04-21)</t>
  </si>
  <si>
    <t>(K09-04)</t>
  </si>
  <si>
    <t>AAC Audrey (K13-11)</t>
  </si>
  <si>
    <t>AAC Evelyn (K13-19)</t>
  </si>
  <si>
    <t>(K12-12)</t>
  </si>
  <si>
    <t>(K14-04)</t>
  </si>
  <si>
    <t>Red Orizaba</t>
  </si>
  <si>
    <t>Albion</t>
  </si>
  <si>
    <t>UC Eclipse</t>
  </si>
  <si>
    <t>AAC Dynamik (FLP 112-8)</t>
  </si>
  <si>
    <t>(BC10-2-1)</t>
  </si>
  <si>
    <t>(K17-08 DN)</t>
  </si>
  <si>
    <t>(K16-31 DN)</t>
  </si>
  <si>
    <t>Date de plantation</t>
  </si>
  <si>
    <t>Année de production</t>
  </si>
  <si>
    <t>(K17-07 DN)</t>
  </si>
  <si>
    <t>(18-145R)</t>
  </si>
  <si>
    <t>(19-140R)</t>
  </si>
  <si>
    <t>(19-106R)</t>
  </si>
  <si>
    <t>(19-011R)</t>
  </si>
  <si>
    <t>(15-107R)</t>
  </si>
  <si>
    <t xml:space="preserve">Malformation </t>
  </si>
  <si>
    <t xml:space="preserve">Punaise terne </t>
  </si>
  <si>
    <t>Mauvaise pollinisation</t>
  </si>
  <si>
    <t>Vigueur moyenne des plants, année d'implantation (note sur 5)</t>
  </si>
  <si>
    <t>Vigueur moyenne des plants, année de production (note sur 5)</t>
  </si>
  <si>
    <t>Nombre moyen de stolons par plant</t>
  </si>
  <si>
    <t>18-145R</t>
  </si>
  <si>
    <t>19-140R</t>
  </si>
  <si>
    <t>19-106R</t>
  </si>
  <si>
    <t>19-011R</t>
  </si>
  <si>
    <t>K17-07 DN</t>
  </si>
  <si>
    <t>15-107R</t>
  </si>
  <si>
    <t>K17-08 DN</t>
  </si>
  <si>
    <t>BC10-2-1</t>
  </si>
  <si>
    <t>K16-31 DN</t>
  </si>
  <si>
    <t>AAC Dynamik</t>
  </si>
  <si>
    <t>Rendement commercialisable (10g et +)</t>
  </si>
  <si>
    <t>Rendement commercialisable petit calibre (6 à 9,9g)</t>
  </si>
  <si>
    <t>Déclassement très petit calibre (&lt; 6g)</t>
  </si>
  <si>
    <t>Déclassement autre</t>
  </si>
  <si>
    <t xml:space="preserve">Total commercialisable &gt;6g  (g/plants) </t>
  </si>
  <si>
    <t xml:space="preserve">19-140R </t>
  </si>
  <si>
    <t>Red orizaba</t>
  </si>
  <si>
    <t xml:space="preserve">Salma </t>
  </si>
  <si>
    <t>15-107r</t>
  </si>
  <si>
    <t xml:space="preserve">Albion </t>
  </si>
  <si>
    <t>Seascape</t>
  </si>
  <si>
    <t xml:space="preserve">BC10-2-1 </t>
  </si>
  <si>
    <t>Juillet (5/8)</t>
  </si>
  <si>
    <t>Juillet (6/8)</t>
  </si>
  <si>
    <t>Juillet (7/8)</t>
  </si>
  <si>
    <t>Juillet (8/8)</t>
  </si>
  <si>
    <t>Août (1/8)</t>
  </si>
  <si>
    <t>Août (2/8)</t>
  </si>
  <si>
    <t>Août (3/8)</t>
  </si>
  <si>
    <t>Août (4/8)</t>
  </si>
  <si>
    <t>Août (5/8)</t>
  </si>
  <si>
    <t>Août (6/8)</t>
  </si>
  <si>
    <t>Août (7/8)</t>
  </si>
  <si>
    <t>Août (8/8)</t>
  </si>
  <si>
    <t>Septembre (1/8)</t>
  </si>
  <si>
    <t>Septembre (2/8)</t>
  </si>
  <si>
    <t>Septembre (3/8)</t>
  </si>
  <si>
    <t>Septembre (4/8)</t>
  </si>
  <si>
    <t>Septembre (5/8)</t>
  </si>
  <si>
    <t>Septembre (6/8)</t>
  </si>
  <si>
    <t>Septembre (7/8)</t>
  </si>
  <si>
    <t>Septembre (8/8)</t>
  </si>
  <si>
    <t>Octobre (1/8)</t>
  </si>
  <si>
    <t>Octobre (2/8)</t>
  </si>
  <si>
    <t>Octobre (3/8)</t>
  </si>
  <si>
    <t>Octobre (4/8)</t>
  </si>
  <si>
    <t>Octobre (5/8)</t>
  </si>
  <si>
    <t>Octobre (6/8)</t>
  </si>
  <si>
    <t xml:space="preserve"> Juillet (3/8)</t>
  </si>
  <si>
    <t xml:space="preserve"> Juillet (1/8)</t>
  </si>
  <si>
    <t xml:space="preserve"> Juillet (2/8)</t>
  </si>
  <si>
    <t xml:space="preserve"> Juillet (4/8)</t>
  </si>
  <si>
    <t xml:space="preserve"> Juillet (5/8)</t>
  </si>
  <si>
    <t xml:space="preserve"> Juillet (6/8)</t>
  </si>
  <si>
    <t xml:space="preserve"> Juillet (7/8)</t>
  </si>
  <si>
    <t xml:space="preserve"> Juillet (8/8)</t>
  </si>
  <si>
    <t xml:space="preserve"> Août (1/8)</t>
  </si>
  <si>
    <t xml:space="preserve"> Août (2/8)</t>
  </si>
  <si>
    <t xml:space="preserve"> Août (3/8)</t>
  </si>
  <si>
    <t xml:space="preserve"> Août (4/8)</t>
  </si>
  <si>
    <t xml:space="preserve"> Août (5/8)</t>
  </si>
  <si>
    <t xml:space="preserve"> Août (6/8)</t>
  </si>
  <si>
    <t xml:space="preserve"> Août (7/8)</t>
  </si>
  <si>
    <t xml:space="preserve"> Août (8/8)</t>
  </si>
  <si>
    <t xml:space="preserve"> Septembre (1/8)</t>
  </si>
  <si>
    <t xml:space="preserve"> Septembre (2/8)</t>
  </si>
  <si>
    <t xml:space="preserve"> Septembre (3/8)</t>
  </si>
  <si>
    <t xml:space="preserve"> Septembre (4/8)</t>
  </si>
  <si>
    <t xml:space="preserve"> Septembre (5/8)</t>
  </si>
  <si>
    <t xml:space="preserve"> Septembre (6/8)</t>
  </si>
  <si>
    <t xml:space="preserve"> Septembre (7/8)</t>
  </si>
  <si>
    <t xml:space="preserve"> Septembre (8/8)</t>
  </si>
  <si>
    <t xml:space="preserve"> Octobre (1/8)</t>
  </si>
  <si>
    <t xml:space="preserve"> Octobre (2/8)</t>
  </si>
  <si>
    <t xml:space="preserve"> Octobre (3/8)</t>
  </si>
  <si>
    <t xml:space="preserve"> Octobre (4/8)</t>
  </si>
  <si>
    <t xml:space="preserve"> Octobre (5/8)</t>
  </si>
  <si>
    <t xml:space="preserve"> Octobre (6/8)</t>
  </si>
  <si>
    <t>Étude</t>
  </si>
  <si>
    <t>311f-2019</t>
  </si>
  <si>
    <t>Killarney</t>
  </si>
  <si>
    <t>Tulameen</t>
  </si>
  <si>
    <t>AAC Eden</t>
  </si>
  <si>
    <t>Date de début de la production</t>
  </si>
  <si>
    <t>Rendement commercialisable (g/m linéaire)</t>
  </si>
  <si>
    <t>Différence de rendement commercialisable  par rapport au témoin (%)</t>
  </si>
  <si>
    <t>Nova (T)</t>
  </si>
  <si>
    <t>Polka (T)</t>
  </si>
  <si>
    <t>Rendement total (g/m linéaire)</t>
  </si>
  <si>
    <t>Rendement non commercialisable (g/m linéaire)</t>
  </si>
  <si>
    <t>Calibre moyen des fruits (10g et +) (g/fruit)</t>
  </si>
  <si>
    <t>Autre cause de déclassement importante</t>
  </si>
  <si>
    <t>Faune</t>
  </si>
  <si>
    <t>Déclassement très petit calibre (&lt; 6g) (% du nombre)</t>
  </si>
  <si>
    <t>Déclassement anthracnose
(% du nombre)</t>
  </si>
  <si>
    <t>Déclassement moisissure grise
(% du nombre)</t>
  </si>
  <si>
    <t>Déclassement blanc
(% du nombre)</t>
  </si>
  <si>
    <t>Déclassement excès d'eau
(% du nombre)</t>
  </si>
  <si>
    <t>Autre cause de déclassement importante
(% du nombre)</t>
  </si>
  <si>
    <t>Nombre moyen de couronnes par plant</t>
  </si>
  <si>
    <t>Sévérité du blanc sur le feuillage en année d'implantation (%)</t>
  </si>
  <si>
    <t>Sévérité de la tache pourpre sur le feuillage en année d'implantation (%)</t>
  </si>
  <si>
    <t>Sensibilité aux maladies</t>
  </si>
  <si>
    <t>Sévérité de la tache angulaire sur le feuillage en année d'implantation (%)</t>
  </si>
  <si>
    <t>Rendement commercialisable petit calibre (6 à 9,9g)
(g/plant)</t>
  </si>
  <si>
    <t>Déclassement autre
(g/plant)</t>
  </si>
  <si>
    <t>Brix
(°B)</t>
  </si>
  <si>
    <t>Acidité titrable
(% d'acide citrique)</t>
  </si>
  <si>
    <t>Taux de survie à l'hiver
(% de plants vivants)</t>
  </si>
  <si>
    <t>Sévérité du blanc sur le feuillage
(%)</t>
  </si>
  <si>
    <t>Sévérité de la tache pourpre sur le feuillage
(%)</t>
  </si>
  <si>
    <t>Sévérité de la tache angulaire sur le feuillage
(%)</t>
  </si>
  <si>
    <t>Vigueur moyenne des plants
(note sur 5)</t>
  </si>
  <si>
    <t>Calibre moyen des fruits (g/fruit)</t>
  </si>
  <si>
    <t>Déclassement grenaille
(g/ m linéaire)</t>
  </si>
  <si>
    <t>Déclassement autre
(g/m linéaire)</t>
  </si>
  <si>
    <t>Déclassement rouille
(% du nombre)</t>
  </si>
  <si>
    <t>Nombre moyen de latérales par canne</t>
  </si>
  <si>
    <t>Présence d'épines
(Oui/Non)</t>
  </si>
  <si>
    <t>Vigueur moyenne des floricannes
(note sur 5)</t>
  </si>
  <si>
    <t>Vigueur moyenne des primocannes
(note sur 5)</t>
  </si>
  <si>
    <t>Cannes présentant des dommages de gel (%)</t>
  </si>
  <si>
    <t>Proportion des cannes affectées lorsque présence de gel (%)</t>
  </si>
  <si>
    <t>Densité moyenne sur le rang
(note sur 5)</t>
  </si>
  <si>
    <t>(K14-03)</t>
  </si>
  <si>
    <t>Nom commercial
(Nom de sélection)</t>
  </si>
  <si>
    <t>(K14-09)</t>
  </si>
  <si>
    <t>(K14-13)</t>
  </si>
  <si>
    <t>(K14-19)</t>
  </si>
  <si>
    <t>Déclassement DAT
(% du nombre)</t>
  </si>
  <si>
    <t>Bris physique</t>
  </si>
  <si>
    <t>Vigueur moyenne des cannes
(note sur 5)</t>
  </si>
  <si>
    <t>Hauteur moyenne des cannes
(cm)</t>
  </si>
  <si>
    <t>Hauteur moyenne des cannes avant la taille de gel
(cm)</t>
  </si>
  <si>
    <t xml:space="preserve"> Rendement commercialisable (10g et +) (g/plant)</t>
  </si>
  <si>
    <t xml:space="preserve"> Rendement commercialisable petit calibre (6 à 9,9g) (g/plant)</t>
  </si>
  <si>
    <t xml:space="preserve"> Déclassement très petit calibre (&lt; 6g) (g/plant)</t>
  </si>
  <si>
    <t xml:space="preserve"> Déclassement autre (g/plant)</t>
  </si>
  <si>
    <t>1/5</t>
  </si>
  <si>
    <t>0/5</t>
  </si>
  <si>
    <t>2/5</t>
  </si>
  <si>
    <t>3/5</t>
  </si>
  <si>
    <t>Qualités physico-chimiques et gustative des fruits</t>
  </si>
  <si>
    <t>Sévérité ou cote de la tache septorienne sur le feuillage
(% ou cote sur 5)</t>
  </si>
  <si>
    <t>Sévérité ou cote de la pourriture des racines
(% ou cote sur 5)</t>
  </si>
  <si>
    <t>Note d'appréciation gustative
(note sur 5)</t>
  </si>
  <si>
    <t>Note de fermeté
(note sur 5)</t>
  </si>
  <si>
    <t>Sévérité ou cote de la rouille jaune tardive sur le feuillage
(% ou cote sur 5)</t>
  </si>
  <si>
    <t>Sévérité ou cote de l'anthracnose sur les tiges (% ou cote sur 5)</t>
  </si>
  <si>
    <t>Sévérité ou cote de l'anthracnose sur le feuillage
(% ou cote dur 5)</t>
  </si>
  <si>
    <t>Ratio Brix/Acidité titrable</t>
  </si>
  <si>
    <t xml:space="preserve"> Rendement commercialisable</t>
  </si>
  <si>
    <t>Déclassement grenaille</t>
  </si>
  <si>
    <t xml:space="preserve"> Déclassement autre</t>
  </si>
  <si>
    <t>Rendement des cultivars par catégorie de récolte (g/plant)</t>
  </si>
  <si>
    <t>Patron de production des cultivars (g/plant)</t>
  </si>
  <si>
    <t>Rendement des cultivars par catégorie de récolte (g/m linéaire)</t>
  </si>
  <si>
    <t>K14-03</t>
  </si>
  <si>
    <t>Cultivar</t>
  </si>
  <si>
    <t>Rendement comm (g/m linéraire)</t>
  </si>
  <si>
    <t>K14-09</t>
  </si>
  <si>
    <t>K14-13</t>
  </si>
  <si>
    <t>K14-19</t>
  </si>
  <si>
    <t>Juin (11/13)</t>
  </si>
  <si>
    <t>Juin (12/13)</t>
  </si>
  <si>
    <t>Juin (13/13)</t>
  </si>
  <si>
    <t>Juillet (1/13)</t>
  </si>
  <si>
    <t>Juillet (2/13)</t>
  </si>
  <si>
    <t>Juillet (3/13)</t>
  </si>
  <si>
    <t>Juillet (4/13)</t>
  </si>
  <si>
    <t>Juillet (5/13)</t>
  </si>
  <si>
    <t>Juillet (6/13)</t>
  </si>
  <si>
    <t>Juillet (7/13)</t>
  </si>
  <si>
    <t>Juillet (8/13)</t>
  </si>
  <si>
    <t>Juillet (9/13)</t>
  </si>
  <si>
    <t>Juillet (10/13)</t>
  </si>
  <si>
    <t>Juillet (11/13)</t>
  </si>
  <si>
    <t>Juillet (12/13)</t>
  </si>
  <si>
    <t>Juillet (13/13)</t>
  </si>
  <si>
    <t>Août (1/13)</t>
  </si>
  <si>
    <t>Août (2/13)</t>
  </si>
  <si>
    <t>Août (3/13)</t>
  </si>
  <si>
    <t>Août (4/13)</t>
  </si>
  <si>
    <t>Août (5/13)</t>
  </si>
  <si>
    <t>Août (6/13)</t>
  </si>
  <si>
    <t>Août (7/13)</t>
  </si>
  <si>
    <t>Août (8/13)</t>
  </si>
  <si>
    <t>Août (9/13)</t>
  </si>
  <si>
    <t>Août (10/13)</t>
  </si>
  <si>
    <t>Août (11/13)</t>
  </si>
  <si>
    <t>Août (12/13)</t>
  </si>
  <si>
    <t>Août (13/13)</t>
  </si>
  <si>
    <t>Septembre (1/13)</t>
  </si>
  <si>
    <t>Septembre (2/13)</t>
  </si>
  <si>
    <t>Septembre (3/13)</t>
  </si>
  <si>
    <t>Septembre (4/13)</t>
  </si>
  <si>
    <t>Septembre (5/13)</t>
  </si>
  <si>
    <t>Septembre (6/13)</t>
  </si>
  <si>
    <t>Septembre (7/13)</t>
  </si>
  <si>
    <t>Septembre (8/13)</t>
  </si>
  <si>
    <t>Septembre (9/13)</t>
  </si>
  <si>
    <t>Septembre (10/13)</t>
  </si>
  <si>
    <t>Septembre (11/13)</t>
  </si>
  <si>
    <t>Septembre (12/13)</t>
  </si>
  <si>
    <t>Septembre (13/13)</t>
  </si>
  <si>
    <t>Octobre (1/13)</t>
  </si>
  <si>
    <t>Octobre (2/13)</t>
  </si>
  <si>
    <t>Octobre (3/13)</t>
  </si>
  <si>
    <t>Octobre (4/13)</t>
  </si>
  <si>
    <t xml:space="preserve"> Juin (11/13)</t>
  </si>
  <si>
    <t xml:space="preserve"> Juin (12/13)</t>
  </si>
  <si>
    <t xml:space="preserve"> Juin (13/13)</t>
  </si>
  <si>
    <t xml:space="preserve"> Juillet (1/13)</t>
  </si>
  <si>
    <t xml:space="preserve"> Juillet (2/13)</t>
  </si>
  <si>
    <t xml:space="preserve"> Juillet (3/13)</t>
  </si>
  <si>
    <t xml:space="preserve"> Juillet (4/13)</t>
  </si>
  <si>
    <t xml:space="preserve"> Juillet (5/13)</t>
  </si>
  <si>
    <t xml:space="preserve"> Juillet (6/13)</t>
  </si>
  <si>
    <t xml:space="preserve"> Juillet (7/13)</t>
  </si>
  <si>
    <t xml:space="preserve"> Juillet (8/13)</t>
  </si>
  <si>
    <t xml:space="preserve"> Juillet (9/13)</t>
  </si>
  <si>
    <t xml:space="preserve"> Juillet (10/13)</t>
  </si>
  <si>
    <t xml:space="preserve"> Juillet (11/13)</t>
  </si>
  <si>
    <t xml:space="preserve"> Juillet (12/13)</t>
  </si>
  <si>
    <t xml:space="preserve"> Juillet (13/13)</t>
  </si>
  <si>
    <t xml:space="preserve"> Août (1/13)</t>
  </si>
  <si>
    <t xml:space="preserve"> Août (2/13)</t>
  </si>
  <si>
    <t xml:space="preserve"> Août (3/13)</t>
  </si>
  <si>
    <t xml:space="preserve"> Août (4/13)</t>
  </si>
  <si>
    <t xml:space="preserve"> Août (5/13)</t>
  </si>
  <si>
    <t xml:space="preserve"> Août (6/13)</t>
  </si>
  <si>
    <t xml:space="preserve"> Août (7/13)</t>
  </si>
  <si>
    <t xml:space="preserve"> Août (8/13)</t>
  </si>
  <si>
    <t xml:space="preserve"> Août (9/13)</t>
  </si>
  <si>
    <t xml:space="preserve"> Août (10/13)</t>
  </si>
  <si>
    <t xml:space="preserve"> Août (11/13)</t>
  </si>
  <si>
    <t xml:space="preserve"> Août (12/13)</t>
  </si>
  <si>
    <t xml:space="preserve"> Août (13/13)</t>
  </si>
  <si>
    <t xml:space="preserve"> Septembre (1/13)</t>
  </si>
  <si>
    <t xml:space="preserve"> Septembre (2/13)</t>
  </si>
  <si>
    <t xml:space="preserve"> Septembre (3/13)</t>
  </si>
  <si>
    <t xml:space="preserve"> Septembre (4/13)</t>
  </si>
  <si>
    <t xml:space="preserve"> Septembre (5/13)</t>
  </si>
  <si>
    <t xml:space="preserve"> Septembre (6/13)</t>
  </si>
  <si>
    <t xml:space="preserve"> Septembre (7/13)</t>
  </si>
  <si>
    <t xml:space="preserve"> Septembre (8/13)</t>
  </si>
  <si>
    <t xml:space="preserve"> Septembre (9/13)</t>
  </si>
  <si>
    <t xml:space="preserve"> Septembre (10/13)</t>
  </si>
  <si>
    <t xml:space="preserve"> Septembre (11/13)</t>
  </si>
  <si>
    <t xml:space="preserve"> Septembre (12/13)</t>
  </si>
  <si>
    <t xml:space="preserve"> Septembre (13/13)</t>
  </si>
  <si>
    <t xml:space="preserve"> Octobre (1/13)</t>
  </si>
  <si>
    <t xml:space="preserve"> Octobre (2/13)</t>
  </si>
  <si>
    <t xml:space="preserve"> Octobre (3/13)</t>
  </si>
  <si>
    <t xml:space="preserve"> Octobre (4/13)</t>
  </si>
  <si>
    <t>Patron de production des cultivars (g/m linéaire)</t>
  </si>
  <si>
    <t>Rendement commercialisable total (6g et +)
(g/plant)</t>
  </si>
  <si>
    <t>Rendement commercialisable</t>
  </si>
  <si>
    <t>Préambule</t>
  </si>
  <si>
    <t>Mode d'emploi</t>
  </si>
  <si>
    <t>Fraisiers à jours courts - tableau synthèse</t>
  </si>
  <si>
    <t>Fraisiers à jours courts - graphiques interactifs</t>
  </si>
  <si>
    <t>Fraisiers à jours neutres - tableau synthèse</t>
  </si>
  <si>
    <t>Fraisiers à jours neutres - graphiques interactifs</t>
  </si>
  <si>
    <t>Framboisiers non-remontants - tableau synthèse</t>
  </si>
  <si>
    <t>Framboisiers non-remontants - graphiques interactifs</t>
  </si>
  <si>
    <t>Framboisiers remontants - tableau synthèse</t>
  </si>
  <si>
    <t>Framboisiers remontants - graphiques interactifs</t>
  </si>
  <si>
    <r>
      <t>Fermeté
(kg/cm</t>
    </r>
    <r>
      <rPr>
        <b/>
        <vertAlign val="superscript"/>
        <sz val="11"/>
        <color theme="1"/>
        <rFont val="Calibri"/>
        <family val="2"/>
      </rPr>
      <t>2</t>
    </r>
    <r>
      <rPr>
        <b/>
        <sz val="11"/>
        <color theme="1"/>
        <rFont val="Calibri"/>
        <family val="2"/>
      </rPr>
      <t>)</t>
    </r>
  </si>
  <si>
    <t>Double Gold</t>
  </si>
  <si>
    <t>Kwanza</t>
  </si>
  <si>
    <t>Finnberry</t>
  </si>
  <si>
    <t>Himbo-Top</t>
  </si>
  <si>
    <t>Caroline</t>
  </si>
  <si>
    <t>Joan J</t>
  </si>
  <si>
    <t>Pathfinder</t>
  </si>
  <si>
    <t>Polana</t>
  </si>
  <si>
    <t>À venir</t>
  </si>
  <si>
    <t>Rendement commercialisable standard (10g et +)
(g/plant)</t>
  </si>
  <si>
    <t>Nova</t>
  </si>
  <si>
    <t>Septembre (1/6)</t>
  </si>
  <si>
    <t>Septembre (2/6)</t>
  </si>
  <si>
    <t>Septembre (3/6)</t>
  </si>
  <si>
    <t>Septembre (4/6)</t>
  </si>
  <si>
    <t>Septembre (5/6)</t>
  </si>
  <si>
    <t>Septembre (6/6)</t>
  </si>
  <si>
    <t>Octobre (1/2)</t>
  </si>
  <si>
    <t>Octobre (2/2)</t>
  </si>
  <si>
    <t xml:space="preserve"> Septembre (1/6)</t>
  </si>
  <si>
    <t xml:space="preserve"> Septembre (2/6)</t>
  </si>
  <si>
    <t xml:space="preserve"> Septembre (3/6)</t>
  </si>
  <si>
    <t xml:space="preserve"> Septembre (4/6)</t>
  </si>
  <si>
    <t xml:space="preserve"> Septembre (5/6)</t>
  </si>
  <si>
    <t xml:space="preserve"> Septembre (6/6)</t>
  </si>
  <si>
    <t xml:space="preserve"> Octobre (1/2)</t>
  </si>
  <si>
    <t xml:space="preserve"> Octobre (2/2)</t>
  </si>
  <si>
    <t>2021</t>
  </si>
  <si>
    <t>Autres spécificités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</si>
</sst>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15" x14ac:knownFonts="1">
    <font>
      <sz val="11"/>
      <color theme="1"/>
      <name val="Aptos Narrow"/>
      <family val="2"/>
      <scheme val="minor"/>
    </font>
    <font>
      <b/>
      <sz val="11"/>
      <color theme="1"/>
      <name val="Aptos Narrow"/>
      <family val="2"/>
      <scheme val="minor"/>
    </font>
    <font>
      <b/>
      <sz val="14"/>
      <color theme="1"/>
      <name val="Aptos Narrow"/>
      <family val="2"/>
      <scheme val="minor"/>
    </font>
    <font>
      <sz val="8"/>
      <name val="Aptos Narrow"/>
      <family val="2"/>
      <scheme val="minor"/>
    </font>
    <font>
      <b/>
      <sz val="18"/>
      <color theme="1"/>
      <name val="Aptos Narrow"/>
      <family val="2"/>
      <scheme val="minor"/>
    </font>
    <font>
      <b/>
      <sz val="16"/>
      <color theme="1"/>
      <name val="Aptos Narrow"/>
      <family val="2"/>
      <scheme val="minor"/>
    </font>
    <font>
      <sz val="11"/>
      <color theme="1"/>
      <name val="Calibri"/>
      <family val="2"/>
    </font>
    <font>
      <sz val="11"/>
      <color theme="1"/>
      <name val="Arial"/>
      <family val="2"/>
    </font>
    <font>
      <b/>
      <sz val="12"/>
      <color theme="1"/>
      <name val="Calibri"/>
      <family val="2"/>
    </font>
    <font>
      <b/>
      <sz val="12"/>
      <color theme="0"/>
      <name val="Calibri"/>
      <family val="2"/>
    </font>
    <font>
      <b/>
      <sz val="11"/>
      <color theme="1"/>
      <name val="Calibri"/>
      <family val="2"/>
    </font>
    <font>
      <b/>
      <vertAlign val="superscript"/>
      <sz val="11"/>
      <color theme="1"/>
      <name val="Calibri"/>
      <family val="2"/>
    </font>
    <font>
      <u/>
      <sz val="11"/>
      <color theme="10"/>
      <name val="Aptos Narrow"/>
      <family val="2"/>
      <scheme val="minor"/>
    </font>
    <font>
      <b/>
      <u/>
      <sz val="14"/>
      <color rgb="FF0070C0"/>
      <name val="Calibri"/>
      <family val="2"/>
    </font>
    <font>
      <b/>
      <sz val="14"/>
      <color rgb="FF0070C0"/>
      <name val="Calibri"/>
      <family val="2"/>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92D050"/>
        <bgColor indexed="64"/>
      </patternFill>
    </fill>
    <fill>
      <patternFill patternType="gray0625"/>
    </fill>
  </fills>
  <borders count="74">
    <border>
      <left/>
      <right/>
      <top/>
      <bottom/>
      <diagonal/>
    </border>
    <border>
      <left style="medium">
        <color indexed="64"/>
      </left>
      <right/>
      <top/>
      <bottom/>
      <diagonal/>
    </border>
    <border>
      <left/>
      <right style="medium">
        <color indexed="64"/>
      </right>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medium">
        <color indexed="64"/>
      </left>
      <right style="thin">
        <color theme="1" tint="0.499984740745262"/>
      </right>
      <top/>
      <bottom style="thin">
        <color theme="1" tint="0.499984740745262"/>
      </bottom>
      <diagonal/>
    </border>
    <border>
      <left style="thin">
        <color theme="1" tint="0.499984740745262"/>
      </left>
      <right style="medium">
        <color indexed="64"/>
      </right>
      <top/>
      <bottom style="thin">
        <color theme="1"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right style="thin">
        <color theme="1" tint="0.499984740745262"/>
      </right>
      <top/>
      <bottom/>
      <diagonal/>
    </border>
    <border>
      <left style="thin">
        <color theme="1" tint="0.499984740745262"/>
      </left>
      <right style="thin">
        <color theme="1" tint="0.499984740745262"/>
      </right>
      <top/>
      <bottom/>
      <diagonal/>
    </border>
    <border>
      <left style="thin">
        <color theme="1" tint="0.499984740745262"/>
      </left>
      <right/>
      <top/>
      <bottom/>
      <diagonal/>
    </border>
    <border>
      <left style="medium">
        <color indexed="64"/>
      </left>
      <right style="thin">
        <color theme="1" tint="0.499984740745262"/>
      </right>
      <top/>
      <bottom/>
      <diagonal/>
    </border>
    <border>
      <left style="thin">
        <color theme="1" tint="0.499984740745262"/>
      </left>
      <right style="medium">
        <color indexed="64"/>
      </right>
      <top/>
      <bottom/>
      <diagonal/>
    </border>
    <border>
      <left/>
      <right/>
      <top/>
      <bottom style="thin">
        <color theme="0"/>
      </bottom>
      <diagonal/>
    </border>
    <border>
      <left style="medium">
        <color indexed="64"/>
      </left>
      <right/>
      <top style="medium">
        <color indexed="64"/>
      </top>
      <bottom style="thin">
        <color theme="0"/>
      </bottom>
      <diagonal/>
    </border>
    <border>
      <left style="medium">
        <color theme="0"/>
      </left>
      <right/>
      <top style="medium">
        <color indexed="64"/>
      </top>
      <bottom style="thin">
        <color theme="0"/>
      </bottom>
      <diagonal/>
    </border>
    <border>
      <left/>
      <right/>
      <top style="medium">
        <color indexed="64"/>
      </top>
      <bottom style="thin">
        <color theme="0"/>
      </bottom>
      <diagonal/>
    </border>
    <border>
      <left/>
      <right style="medium">
        <color theme="0"/>
      </right>
      <top style="medium">
        <color indexed="64"/>
      </top>
      <bottom style="thin">
        <color theme="0"/>
      </bottom>
      <diagonal/>
    </border>
    <border>
      <left/>
      <right style="medium">
        <color indexed="64"/>
      </right>
      <top style="medium">
        <color indexed="64"/>
      </top>
      <bottom style="thin">
        <color theme="0"/>
      </bottom>
      <diagonal/>
    </border>
    <border>
      <left style="thin">
        <color theme="1" tint="0.499984740745262"/>
      </left>
      <right style="medium">
        <color indexed="64"/>
      </right>
      <top style="thin">
        <color theme="1" tint="0.499984740745262"/>
      </top>
      <bottom style="medium">
        <color auto="1"/>
      </bottom>
      <diagonal/>
    </border>
    <border>
      <left style="thin">
        <color theme="1" tint="0.499984740745262"/>
      </left>
      <right/>
      <top style="thin">
        <color theme="1" tint="0.499984740745262"/>
      </top>
      <bottom style="medium">
        <color auto="1"/>
      </bottom>
      <diagonal/>
    </border>
    <border>
      <left style="medium">
        <color indexed="64"/>
      </left>
      <right style="thin">
        <color theme="1" tint="0.499984740745262"/>
      </right>
      <top style="thin">
        <color theme="1" tint="0.499984740745262"/>
      </top>
      <bottom style="medium">
        <color auto="1"/>
      </bottom>
      <diagonal/>
    </border>
    <border>
      <left style="thin">
        <color theme="1" tint="0.499984740745262"/>
      </left>
      <right style="thin">
        <color theme="1" tint="0.499984740745262"/>
      </right>
      <top style="thin">
        <color theme="1" tint="0.499984740745262"/>
      </top>
      <bottom style="medium">
        <color auto="1"/>
      </bottom>
      <diagonal/>
    </border>
    <border>
      <left/>
      <right style="thin">
        <color theme="1" tint="0.499984740745262"/>
      </right>
      <top style="thin">
        <color theme="1" tint="0.499984740745262"/>
      </top>
      <bottom style="medium">
        <color auto="1"/>
      </bottom>
      <diagonal/>
    </border>
    <border>
      <left style="medium">
        <color theme="0"/>
      </left>
      <right/>
      <top/>
      <bottom style="thin">
        <color theme="0"/>
      </bottom>
      <diagonal/>
    </border>
    <border>
      <left/>
      <right/>
      <top/>
      <bottom style="thin">
        <color theme="1" tint="0.499984740745262"/>
      </bottom>
      <diagonal/>
    </border>
    <border>
      <left/>
      <right/>
      <top style="thin">
        <color theme="1" tint="0.499984740745262"/>
      </top>
      <bottom style="thin">
        <color theme="1" tint="0.499984740745262"/>
      </bottom>
      <diagonal/>
    </border>
    <border>
      <left style="medium">
        <color auto="1"/>
      </left>
      <right style="thin">
        <color theme="1" tint="0.499984740745262"/>
      </right>
      <top style="thin">
        <color theme="0"/>
      </top>
      <bottom/>
      <diagonal/>
    </border>
    <border>
      <left/>
      <right style="medium">
        <color theme="0"/>
      </right>
      <top/>
      <bottom style="thin">
        <color theme="0"/>
      </bottom>
      <diagonal/>
    </border>
    <border>
      <left style="thin">
        <color theme="1" tint="0.499984740745262"/>
      </left>
      <right style="medium">
        <color auto="1"/>
      </right>
      <top style="thin">
        <color theme="0"/>
      </top>
      <bottom/>
      <diagonal/>
    </border>
    <border>
      <left style="thin">
        <color theme="1" tint="0.499984740745262"/>
      </left>
      <right style="medium">
        <color indexed="64"/>
      </right>
      <top style="medium">
        <color auto="1"/>
      </top>
      <bottom style="thin">
        <color theme="1" tint="0.499984740745262"/>
      </bottom>
      <diagonal/>
    </border>
    <border>
      <left style="thin">
        <color theme="1" tint="0.499984740745262"/>
      </left>
      <right/>
      <top style="thin">
        <color theme="1" tint="0.499984740745262"/>
      </top>
      <bottom/>
      <diagonal/>
    </border>
    <border>
      <left style="medium">
        <color indexed="64"/>
      </left>
      <right style="thin">
        <color theme="1" tint="0.499984740745262"/>
      </right>
      <top style="thin">
        <color theme="1" tint="0.499984740745262"/>
      </top>
      <bottom/>
      <diagonal/>
    </border>
    <border>
      <left style="thin">
        <color theme="1" tint="0.499984740745262"/>
      </left>
      <right style="medium">
        <color indexed="64"/>
      </right>
      <top style="thin">
        <color theme="1" tint="0.499984740745262"/>
      </top>
      <bottom/>
      <diagonal/>
    </border>
    <border>
      <left style="thin">
        <color theme="1" tint="0.499984740745262"/>
      </left>
      <right/>
      <top style="medium">
        <color auto="1"/>
      </top>
      <bottom style="thin">
        <color theme="1" tint="0.499984740745262"/>
      </bottom>
      <diagonal/>
    </border>
    <border>
      <left style="medium">
        <color indexed="64"/>
      </left>
      <right style="thin">
        <color theme="1" tint="0.499984740745262"/>
      </right>
      <top style="medium">
        <color auto="1"/>
      </top>
      <bottom style="thin">
        <color theme="1" tint="0.499984740745262"/>
      </bottom>
      <diagonal/>
    </border>
    <border>
      <left style="thin">
        <color theme="1" tint="0.499984740745262"/>
      </left>
      <right style="thin">
        <color theme="1" tint="0.499984740745262"/>
      </right>
      <top style="medium">
        <color auto="1"/>
      </top>
      <bottom style="thin">
        <color theme="1" tint="0.499984740745262"/>
      </bottom>
      <diagonal/>
    </border>
    <border>
      <left/>
      <right style="thin">
        <color theme="1" tint="0.499984740745262"/>
      </right>
      <top style="medium">
        <color auto="1"/>
      </top>
      <bottom style="thin">
        <color theme="1" tint="0.499984740745262"/>
      </bottom>
      <diagonal/>
    </border>
    <border>
      <left style="thin">
        <color theme="1" tint="0.499984740745262"/>
      </left>
      <right style="medium">
        <color indexed="64"/>
      </right>
      <top style="medium">
        <color theme="1"/>
      </top>
      <bottom style="thin">
        <color theme="1" tint="0.499984740745262"/>
      </bottom>
      <diagonal/>
    </border>
    <border>
      <left style="thin">
        <color theme="1" tint="0.499984740745262"/>
      </left>
      <right/>
      <top style="medium">
        <color theme="1"/>
      </top>
      <bottom style="thin">
        <color theme="1" tint="0.499984740745262"/>
      </bottom>
      <diagonal/>
    </border>
    <border>
      <left style="medium">
        <color indexed="64"/>
      </left>
      <right style="thin">
        <color theme="1" tint="0.499984740745262"/>
      </right>
      <top style="medium">
        <color theme="1"/>
      </top>
      <bottom style="thin">
        <color theme="1" tint="0.499984740745262"/>
      </bottom>
      <diagonal/>
    </border>
    <border>
      <left style="thin">
        <color theme="1" tint="0.499984740745262"/>
      </left>
      <right style="thin">
        <color theme="1" tint="0.499984740745262"/>
      </right>
      <top style="medium">
        <color theme="1"/>
      </top>
      <bottom style="thin">
        <color theme="1" tint="0.499984740745262"/>
      </bottom>
      <diagonal/>
    </border>
    <border>
      <left/>
      <right style="thin">
        <color theme="1" tint="0.499984740745262"/>
      </right>
      <top style="medium">
        <color theme="1"/>
      </top>
      <bottom style="thin">
        <color theme="1" tint="0.499984740745262"/>
      </bottom>
      <diagonal/>
    </border>
    <border>
      <left/>
      <right/>
      <top style="thin">
        <color theme="1" tint="0.499984740745262"/>
      </top>
      <bottom/>
      <diagonal/>
    </border>
    <border>
      <left/>
      <right/>
      <top style="medium">
        <color auto="1"/>
      </top>
      <bottom style="thin">
        <color theme="1" tint="0.499984740745262"/>
      </bottom>
      <diagonal/>
    </border>
    <border>
      <left style="medium">
        <color auto="1"/>
      </left>
      <right style="medium">
        <color indexed="64"/>
      </right>
      <top style="thin">
        <color theme="0"/>
      </top>
      <bottom/>
      <diagonal/>
    </border>
    <border>
      <left style="medium">
        <color indexed="64"/>
      </left>
      <right style="medium">
        <color indexed="64"/>
      </right>
      <top/>
      <bottom/>
      <diagonal/>
    </border>
    <border>
      <left style="medium">
        <color theme="0"/>
      </left>
      <right/>
      <top/>
      <bottom/>
      <diagonal/>
    </border>
    <border>
      <left/>
      <right style="medium">
        <color theme="0"/>
      </right>
      <top/>
      <bottom/>
      <diagonal/>
    </border>
    <border>
      <left style="medium">
        <color indexed="64"/>
      </left>
      <right style="medium">
        <color indexed="64"/>
      </right>
      <top/>
      <bottom style="thin">
        <color theme="1" tint="0.499984740745262"/>
      </bottom>
      <diagonal/>
    </border>
    <border>
      <left style="medium">
        <color indexed="64"/>
      </left>
      <right style="medium">
        <color indexed="64"/>
      </right>
      <top style="thin">
        <color theme="1" tint="0.499984740745262"/>
      </top>
      <bottom style="thin">
        <color theme="1" tint="0.499984740745262"/>
      </bottom>
      <diagonal/>
    </border>
    <border>
      <left style="medium">
        <color indexed="64"/>
      </left>
      <right style="medium">
        <color indexed="64"/>
      </right>
      <top style="thin">
        <color theme="1" tint="0.499984740745262"/>
      </top>
      <bottom style="medium">
        <color auto="1"/>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auto="1"/>
      </left>
      <right/>
      <top/>
      <bottom style="medium">
        <color auto="1"/>
      </bottom>
      <diagonal/>
    </border>
    <border>
      <left style="thin">
        <color theme="1" tint="0.499984740745262"/>
      </left>
      <right style="thin">
        <color theme="1" tint="0.499984740745262"/>
      </right>
      <top/>
      <bottom style="medium">
        <color auto="1"/>
      </bottom>
      <diagonal/>
    </border>
    <border>
      <left style="medium">
        <color indexed="64"/>
      </left>
      <right style="medium">
        <color indexed="64"/>
      </right>
      <top style="medium">
        <color indexed="64"/>
      </top>
      <bottom style="thin">
        <color theme="0"/>
      </bottom>
      <diagonal/>
    </border>
    <border>
      <left style="medium">
        <color indexed="64"/>
      </left>
      <right/>
      <top style="medium">
        <color indexed="64"/>
      </top>
      <bottom/>
      <diagonal/>
    </border>
    <border>
      <left style="thin">
        <color rgb="FF000000"/>
      </left>
      <right style="thin">
        <color rgb="FF000000"/>
      </right>
      <top/>
      <bottom style="thin">
        <color rgb="FF000000"/>
      </bottom>
      <diagonal/>
    </border>
    <border>
      <left/>
      <right/>
      <top/>
      <bottom style="thin">
        <color theme="1"/>
      </bottom>
      <diagonal/>
    </border>
    <border>
      <left style="thin">
        <color theme="1" tint="0.499984740745262"/>
      </left>
      <right style="thin">
        <color theme="1" tint="0.499984740745262"/>
      </right>
      <top style="thin">
        <color theme="0"/>
      </top>
      <bottom/>
      <diagonal/>
    </border>
    <border>
      <left style="medium">
        <color indexed="64"/>
      </left>
      <right style="medium">
        <color indexed="64"/>
      </right>
      <top style="medium">
        <color indexed="64"/>
      </top>
      <bottom style="thin">
        <color theme="1" tint="0.499984740745262"/>
      </bottom>
      <diagonal/>
    </border>
    <border>
      <left style="medium">
        <color indexed="64"/>
      </left>
      <right style="medium">
        <color indexed="64"/>
      </right>
      <top style="thin">
        <color theme="1" tint="0.499984740745262"/>
      </top>
      <bottom/>
      <diagonal/>
    </border>
  </borders>
  <cellStyleXfs count="2">
    <xf numFmtId="0" fontId="0" fillId="0" borderId="0"/>
    <xf numFmtId="0" fontId="12" fillId="0" borderId="0" applyNumberFormat="0" applyFill="0" applyBorder="0" applyAlignment="0" applyProtection="0"/>
  </cellStyleXfs>
  <cellXfs count="405">
    <xf numFmtId="0" fontId="0" fillId="0" borderId="0" xfId="0"/>
    <xf numFmtId="0" fontId="0" fillId="0" borderId="0" xfId="0" applyAlignment="1">
      <alignment horizontal="center" vertical="center"/>
    </xf>
    <xf numFmtId="164" fontId="0" fillId="0" borderId="0" xfId="0" applyNumberFormat="1"/>
    <xf numFmtId="0" fontId="0" fillId="0" borderId="0" xfId="0" applyAlignment="1">
      <alignment wrapText="1"/>
    </xf>
    <xf numFmtId="0" fontId="0" fillId="0" borderId="0" xfId="0" applyAlignment="1">
      <alignment vertical="center" wrapText="1"/>
    </xf>
    <xf numFmtId="10" fontId="0" fillId="0" borderId="0" xfId="0" applyNumberFormat="1" applyAlignment="1">
      <alignment vertical="center" wrapText="1"/>
    </xf>
    <xf numFmtId="164" fontId="0" fillId="0" borderId="0" xfId="0" applyNumberFormat="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2" fillId="0" borderId="0" xfId="0" applyFont="1" applyAlignment="1">
      <alignment horizontal="center" vertical="center"/>
    </xf>
    <xf numFmtId="0" fontId="0" fillId="2" borderId="0" xfId="0" applyFill="1"/>
    <xf numFmtId="0" fontId="0" fillId="2" borderId="0" xfId="0" applyFill="1" applyAlignment="1">
      <alignment horizontal="center"/>
    </xf>
    <xf numFmtId="2" fontId="0" fillId="2" borderId="0" xfId="0" applyNumberFormat="1" applyFill="1" applyAlignment="1">
      <alignment horizontal="center"/>
    </xf>
    <xf numFmtId="0" fontId="0" fillId="0" borderId="0" xfId="0" applyAlignment="1">
      <alignment horizontal="center"/>
    </xf>
    <xf numFmtId="16" fontId="0" fillId="2" borderId="0" xfId="0" applyNumberFormat="1" applyFill="1"/>
    <xf numFmtId="0" fontId="0" fillId="0" borderId="3" xfId="0" applyBorder="1" applyAlignment="1">
      <alignment horizontal="center" vertical="center"/>
    </xf>
    <xf numFmtId="0" fontId="0" fillId="0" borderId="5" xfId="0" applyBorder="1" applyAlignment="1">
      <alignment horizontal="center" vertical="center"/>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10" fontId="1" fillId="0" borderId="16" xfId="0" applyNumberFormat="1" applyFont="1" applyBorder="1" applyAlignment="1">
      <alignment horizontal="center" vertical="center" wrapText="1"/>
    </xf>
    <xf numFmtId="164" fontId="1" fillId="0" borderId="18" xfId="0" applyNumberFormat="1" applyFont="1" applyBorder="1" applyAlignment="1">
      <alignment horizontal="center" vertical="center" wrapText="1"/>
    </xf>
    <xf numFmtId="164" fontId="0" fillId="0" borderId="0" xfId="0" applyNumberFormat="1" applyAlignment="1">
      <alignment horizontal="center" vertical="center"/>
    </xf>
    <xf numFmtId="0" fontId="0" fillId="2" borderId="0" xfId="0" applyFill="1" applyAlignment="1">
      <alignment horizontal="center" vertical="center"/>
    </xf>
    <xf numFmtId="0" fontId="1" fillId="0" borderId="0" xfId="0" applyFont="1" applyAlignment="1">
      <alignment horizontal="center" vertical="center"/>
    </xf>
    <xf numFmtId="0" fontId="1" fillId="2" borderId="0" xfId="0" applyFont="1" applyFill="1" applyAlignment="1">
      <alignment horizontal="center" vertical="center"/>
    </xf>
    <xf numFmtId="16" fontId="1" fillId="2" borderId="0" xfId="0" applyNumberFormat="1" applyFont="1" applyFill="1" applyAlignment="1">
      <alignment horizontal="center"/>
    </xf>
    <xf numFmtId="0" fontId="1" fillId="2" borderId="0" xfId="0" applyFont="1" applyFill="1" applyAlignment="1">
      <alignment horizontal="center"/>
    </xf>
    <xf numFmtId="2" fontId="0" fillId="0" borderId="0" xfId="0" applyNumberFormat="1"/>
    <xf numFmtId="0" fontId="0" fillId="0" borderId="4"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164" fontId="0" fillId="0" borderId="11" xfId="0" applyNumberFormat="1" applyBorder="1" applyAlignment="1">
      <alignment horizontal="center" vertical="center"/>
    </xf>
    <xf numFmtId="164" fontId="0" fillId="0" borderId="13" xfId="0" applyNumberForma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164" fontId="0" fillId="0" borderId="28" xfId="0" applyNumberFormat="1" applyBorder="1" applyAlignment="1">
      <alignment horizontal="center" vertical="center"/>
    </xf>
    <xf numFmtId="0" fontId="1" fillId="0" borderId="15" xfId="0" applyFont="1" applyBorder="1" applyAlignment="1">
      <alignment horizontal="center" vertical="center" wrapText="1"/>
    </xf>
    <xf numFmtId="164" fontId="0" fillId="0" borderId="3" xfId="0" applyNumberFormat="1" applyBorder="1" applyAlignment="1">
      <alignment horizontal="center" vertical="center"/>
    </xf>
    <xf numFmtId="164" fontId="0" fillId="0" borderId="5" xfId="0" applyNumberFormat="1" applyBorder="1" applyAlignment="1">
      <alignment horizontal="center" vertical="center"/>
    </xf>
    <xf numFmtId="164" fontId="0" fillId="0" borderId="30" xfId="0" applyNumberFormat="1" applyBorder="1" applyAlignment="1">
      <alignment horizontal="center" vertical="center"/>
    </xf>
    <xf numFmtId="0" fontId="1" fillId="0" borderId="53" xfId="0" applyFont="1" applyBorder="1" applyAlignment="1">
      <alignment horizontal="center" vertical="center" wrapText="1"/>
    </xf>
    <xf numFmtId="2" fontId="0" fillId="0" borderId="56" xfId="0" applyNumberFormat="1" applyBorder="1" applyAlignment="1">
      <alignment horizontal="center" vertical="center"/>
    </xf>
    <xf numFmtId="2" fontId="0" fillId="0" borderId="57" xfId="0" applyNumberFormat="1" applyBorder="1" applyAlignment="1">
      <alignment horizontal="center" vertical="center"/>
    </xf>
    <xf numFmtId="2" fontId="0" fillId="0" borderId="58" xfId="0" applyNumberFormat="1"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0" xfId="0" applyAlignment="1">
      <alignment horizontal="center" wrapText="1"/>
    </xf>
    <xf numFmtId="0" fontId="0" fillId="0" borderId="0" xfId="0" applyAlignment="1">
      <alignment horizontal="center" vertical="center" wrapText="1"/>
    </xf>
    <xf numFmtId="0" fontId="0" fillId="2" borderId="59" xfId="0" applyFill="1" applyBorder="1"/>
    <xf numFmtId="0" fontId="0" fillId="2" borderId="60" xfId="0" applyFill="1" applyBorder="1"/>
    <xf numFmtId="0" fontId="0" fillId="2" borderId="2" xfId="0" applyFill="1" applyBorder="1"/>
    <xf numFmtId="0" fontId="0" fillId="2" borderId="61" xfId="0" applyFill="1" applyBorder="1"/>
    <xf numFmtId="0" fontId="0" fillId="2" borderId="62" xfId="0" applyFill="1" applyBorder="1"/>
    <xf numFmtId="0" fontId="0" fillId="2" borderId="1" xfId="0" applyFill="1" applyBorder="1"/>
    <xf numFmtId="0" fontId="0" fillId="0" borderId="30" xfId="0" applyBorder="1" applyAlignment="1">
      <alignment horizontal="center" vertical="center"/>
    </xf>
    <xf numFmtId="0" fontId="0" fillId="2" borderId="68" xfId="0" applyFill="1" applyBorder="1"/>
    <xf numFmtId="0" fontId="0" fillId="2" borderId="65" xfId="0" applyFill="1" applyBorder="1"/>
    <xf numFmtId="49" fontId="6" fillId="0" borderId="69" xfId="0" applyNumberFormat="1" applyFont="1" applyBorder="1" applyAlignment="1">
      <alignment horizontal="center" vertical="center"/>
    </xf>
    <xf numFmtId="164" fontId="7" fillId="0" borderId="0" xfId="0" applyNumberFormat="1" applyFont="1"/>
    <xf numFmtId="0" fontId="7" fillId="0" borderId="0" xfId="0" applyFont="1"/>
    <xf numFmtId="164" fontId="7" fillId="0" borderId="70" xfId="0" applyNumberFormat="1" applyFont="1" applyBorder="1"/>
    <xf numFmtId="0" fontId="8" fillId="0" borderId="20" xfId="0" applyFont="1" applyBorder="1" applyAlignment="1">
      <alignment horizontal="center" vertical="center"/>
    </xf>
    <xf numFmtId="0" fontId="9" fillId="3" borderId="21" xfId="0" applyFont="1" applyFill="1" applyBorder="1" applyAlignment="1">
      <alignment horizontal="center"/>
    </xf>
    <xf numFmtId="0" fontId="8" fillId="2" borderId="1" xfId="0" applyFont="1" applyFill="1" applyBorder="1" applyAlignment="1">
      <alignment horizontal="center"/>
    </xf>
    <xf numFmtId="0" fontId="8" fillId="2" borderId="0" xfId="0" applyFont="1" applyFill="1" applyAlignment="1">
      <alignment horizontal="center"/>
    </xf>
    <xf numFmtId="0" fontId="8" fillId="0" borderId="20" xfId="0" applyFont="1" applyBorder="1" applyAlignment="1">
      <alignment horizontal="center"/>
    </xf>
    <xf numFmtId="0" fontId="10" fillId="0" borderId="15" xfId="0" applyFont="1" applyBorder="1" applyAlignment="1">
      <alignment horizontal="center" vertic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165" fontId="10" fillId="0" borderId="16" xfId="0" applyNumberFormat="1" applyFont="1" applyBorder="1" applyAlignment="1">
      <alignment horizontal="center" vertical="center" wrapText="1"/>
    </xf>
    <xf numFmtId="165" fontId="10" fillId="0" borderId="17" xfId="0" applyNumberFormat="1" applyFont="1" applyBorder="1" applyAlignment="1">
      <alignment horizontal="center" vertical="center" wrapText="1"/>
    </xf>
    <xf numFmtId="165" fontId="10" fillId="0" borderId="19" xfId="0" applyNumberFormat="1" applyFont="1" applyBorder="1" applyAlignment="1">
      <alignment horizontal="center" vertical="center" wrapText="1"/>
    </xf>
    <xf numFmtId="164" fontId="10" fillId="0" borderId="18" xfId="0" applyNumberFormat="1" applyFont="1" applyBorder="1" applyAlignment="1">
      <alignment horizontal="center" vertical="center" wrapText="1"/>
    </xf>
    <xf numFmtId="10" fontId="10" fillId="0" borderId="16" xfId="0" applyNumberFormat="1" applyFont="1" applyBorder="1" applyAlignment="1">
      <alignment horizontal="center" vertical="center" wrapText="1"/>
    </xf>
    <xf numFmtId="2" fontId="10" fillId="0" borderId="16" xfId="0" applyNumberFormat="1" applyFont="1" applyBorder="1" applyAlignment="1">
      <alignment horizontal="center" vertical="center" wrapText="1"/>
    </xf>
    <xf numFmtId="0" fontId="10" fillId="0" borderId="19" xfId="0" applyFont="1" applyBorder="1" applyAlignment="1">
      <alignment horizontal="center" vertical="center" wrapText="1"/>
    </xf>
    <xf numFmtId="2" fontId="10" fillId="0" borderId="18" xfId="0" applyNumberFormat="1" applyFont="1" applyBorder="1" applyAlignment="1">
      <alignment horizontal="center" vertical="center" wrapText="1"/>
    </xf>
    <xf numFmtId="2" fontId="10" fillId="0" borderId="16" xfId="0" applyNumberFormat="1" applyFont="1" applyBorder="1" applyAlignment="1">
      <alignment horizontal="center" vertical="center"/>
    </xf>
    <xf numFmtId="10" fontId="10" fillId="0" borderId="17" xfId="0" applyNumberFormat="1" applyFont="1" applyBorder="1" applyAlignment="1">
      <alignment horizontal="center" vertical="center" wrapText="1"/>
    </xf>
    <xf numFmtId="2" fontId="10" fillId="0" borderId="19" xfId="0" applyNumberFormat="1" applyFont="1" applyBorder="1" applyAlignment="1">
      <alignment horizontal="center" vertical="center" wrapText="1"/>
    </xf>
    <xf numFmtId="0" fontId="10" fillId="0" borderId="15" xfId="0" applyFont="1" applyBorder="1" applyAlignment="1">
      <alignment horizontal="center" vertical="center" wrapText="1"/>
    </xf>
    <xf numFmtId="0" fontId="10" fillId="0" borderId="0" xfId="0" applyFont="1" applyAlignment="1">
      <alignment horizontal="center" vertical="center" wrapText="1"/>
    </xf>
    <xf numFmtId="0" fontId="10" fillId="0" borderId="34" xfId="0" applyFont="1" applyBorder="1" applyAlignment="1">
      <alignment horizontal="center" vertical="center" wrapText="1"/>
    </xf>
    <xf numFmtId="164" fontId="10" fillId="0" borderId="16" xfId="0" applyNumberFormat="1" applyFont="1" applyBorder="1" applyAlignment="1">
      <alignment horizontal="center" vertical="center" wrapText="1"/>
    </xf>
    <xf numFmtId="164" fontId="10" fillId="0" borderId="19" xfId="0" applyNumberFormat="1" applyFont="1" applyBorder="1" applyAlignment="1">
      <alignment horizontal="center" vertical="center" wrapText="1"/>
    </xf>
    <xf numFmtId="0" fontId="10" fillId="2" borderId="1" xfId="0" applyFont="1" applyFill="1" applyBorder="1" applyAlignment="1">
      <alignment horizontal="center" vertical="center"/>
    </xf>
    <xf numFmtId="0" fontId="10" fillId="2" borderId="0" xfId="0" applyFont="1" applyFill="1" applyAlignment="1">
      <alignment horizontal="center" vertical="center"/>
    </xf>
    <xf numFmtId="0" fontId="10" fillId="0" borderId="16" xfId="0" applyFont="1" applyBorder="1" applyAlignment="1">
      <alignment horizontal="center" vertical="center"/>
    </xf>
    <xf numFmtId="0" fontId="6" fillId="0" borderId="3" xfId="0" applyFont="1" applyBorder="1" applyAlignment="1">
      <alignment horizontal="center" vertical="center"/>
    </xf>
    <xf numFmtId="0" fontId="6" fillId="0" borderId="9" xfId="0" applyFont="1" applyBorder="1" applyAlignment="1">
      <alignment horizontal="center" wrapText="1"/>
    </xf>
    <xf numFmtId="0" fontId="6" fillId="0" borderId="11" xfId="0" applyFont="1" applyBorder="1" applyAlignment="1">
      <alignment horizontal="center" wrapText="1"/>
    </xf>
    <xf numFmtId="0" fontId="6" fillId="0" borderId="4" xfId="0" applyFont="1" applyBorder="1" applyAlignment="1">
      <alignment horizontal="center"/>
    </xf>
    <xf numFmtId="165" fontId="6" fillId="0" borderId="4" xfId="0" applyNumberFormat="1" applyFont="1" applyBorder="1" applyAlignment="1">
      <alignment horizontal="center"/>
    </xf>
    <xf numFmtId="165" fontId="6" fillId="0" borderId="9" xfId="0" applyNumberFormat="1" applyFont="1" applyBorder="1" applyAlignment="1">
      <alignment horizontal="center"/>
    </xf>
    <xf numFmtId="165" fontId="6" fillId="0" borderId="12" xfId="0" applyNumberFormat="1" applyFont="1" applyBorder="1" applyAlignment="1">
      <alignment horizontal="center"/>
    </xf>
    <xf numFmtId="164" fontId="6" fillId="0" borderId="11" xfId="0" applyNumberFormat="1" applyFont="1" applyBorder="1" applyAlignment="1">
      <alignment horizontal="center"/>
    </xf>
    <xf numFmtId="164" fontId="6" fillId="0" borderId="4" xfId="0" applyNumberFormat="1" applyFont="1" applyBorder="1" applyAlignment="1">
      <alignment horizontal="center"/>
    </xf>
    <xf numFmtId="164" fontId="6" fillId="0" borderId="12" xfId="0" applyNumberFormat="1" applyFont="1" applyBorder="1" applyAlignment="1">
      <alignment horizontal="center"/>
    </xf>
    <xf numFmtId="164" fontId="6" fillId="0" borderId="9" xfId="0" applyNumberFormat="1" applyFont="1" applyBorder="1" applyAlignment="1">
      <alignment horizontal="center"/>
    </xf>
    <xf numFmtId="164" fontId="6" fillId="0" borderId="3" xfId="0" applyNumberFormat="1" applyFont="1" applyBorder="1" applyAlignment="1">
      <alignment horizontal="center"/>
    </xf>
    <xf numFmtId="164" fontId="6" fillId="0" borderId="32" xfId="0" applyNumberFormat="1" applyFont="1" applyBorder="1" applyAlignment="1">
      <alignment horizontal="center"/>
    </xf>
    <xf numFmtId="0" fontId="6" fillId="2" borderId="1" xfId="0" applyFont="1" applyFill="1" applyBorder="1" applyAlignment="1">
      <alignment horizontal="center"/>
    </xf>
    <xf numFmtId="0" fontId="6" fillId="2" borderId="0" xfId="0" applyFont="1" applyFill="1" applyAlignment="1">
      <alignment horizontal="center"/>
    </xf>
    <xf numFmtId="0" fontId="6" fillId="0" borderId="3" xfId="0" applyFont="1" applyBorder="1" applyAlignment="1">
      <alignment horizontal="center"/>
    </xf>
    <xf numFmtId="0" fontId="6" fillId="0" borderId="5" xfId="0" applyFont="1" applyBorder="1" applyAlignment="1">
      <alignment horizontal="center" vertical="center"/>
    </xf>
    <xf numFmtId="0" fontId="6" fillId="0" borderId="10" xfId="0" applyFont="1" applyBorder="1" applyAlignment="1">
      <alignment horizontal="center" wrapText="1"/>
    </xf>
    <xf numFmtId="0" fontId="6" fillId="0" borderId="13" xfId="0" applyFont="1" applyBorder="1" applyAlignment="1">
      <alignment horizontal="center" wrapText="1"/>
    </xf>
    <xf numFmtId="0" fontId="6" fillId="0" borderId="6" xfId="0" applyFont="1" applyBorder="1" applyAlignment="1">
      <alignment horizontal="center"/>
    </xf>
    <xf numFmtId="165" fontId="6" fillId="0" borderId="6" xfId="0" applyNumberFormat="1" applyFont="1" applyBorder="1" applyAlignment="1">
      <alignment horizontal="center"/>
    </xf>
    <xf numFmtId="165" fontId="6" fillId="0" borderId="10" xfId="0" applyNumberFormat="1" applyFont="1" applyBorder="1" applyAlignment="1">
      <alignment horizontal="center"/>
    </xf>
    <xf numFmtId="165" fontId="6" fillId="0" borderId="14" xfId="0" applyNumberFormat="1" applyFont="1" applyBorder="1" applyAlignment="1">
      <alignment horizontal="center"/>
    </xf>
    <xf numFmtId="164" fontId="6" fillId="0" borderId="13" xfId="0" applyNumberFormat="1" applyFont="1" applyBorder="1" applyAlignment="1">
      <alignment horizontal="center"/>
    </xf>
    <xf numFmtId="164" fontId="6" fillId="0" borderId="6" xfId="0" applyNumberFormat="1" applyFont="1" applyBorder="1" applyAlignment="1">
      <alignment horizontal="center"/>
    </xf>
    <xf numFmtId="164" fontId="6" fillId="0" borderId="14" xfId="0" applyNumberFormat="1" applyFont="1" applyBorder="1" applyAlignment="1">
      <alignment horizontal="center"/>
    </xf>
    <xf numFmtId="164" fontId="6" fillId="0" borderId="5" xfId="0" applyNumberFormat="1" applyFont="1" applyBorder="1" applyAlignment="1">
      <alignment horizontal="center"/>
    </xf>
    <xf numFmtId="164" fontId="6" fillId="0" borderId="33" xfId="0" applyNumberFormat="1" applyFont="1" applyBorder="1" applyAlignment="1">
      <alignment horizontal="center"/>
    </xf>
    <xf numFmtId="0" fontId="6" fillId="0" borderId="5" xfId="0" applyFont="1" applyBorder="1" applyAlignment="1">
      <alignment horizontal="center"/>
    </xf>
    <xf numFmtId="0" fontId="6" fillId="0" borderId="38" xfId="0" applyFont="1" applyBorder="1" applyAlignment="1">
      <alignment horizontal="center" wrapText="1"/>
    </xf>
    <xf numFmtId="0" fontId="6" fillId="0" borderId="39" xfId="0" applyFont="1" applyBorder="1" applyAlignment="1">
      <alignment horizontal="center" wrapText="1"/>
    </xf>
    <xf numFmtId="0" fontId="6" fillId="0" borderId="8" xfId="0" applyFont="1" applyBorder="1" applyAlignment="1">
      <alignment horizontal="center"/>
    </xf>
    <xf numFmtId="165" fontId="6" fillId="0" borderId="8" xfId="0" applyNumberFormat="1" applyFont="1" applyBorder="1" applyAlignment="1">
      <alignment horizontal="center"/>
    </xf>
    <xf numFmtId="165" fontId="6" fillId="0" borderId="38" xfId="0" applyNumberFormat="1" applyFont="1" applyBorder="1" applyAlignment="1">
      <alignment horizontal="center"/>
    </xf>
    <xf numFmtId="165" fontId="6" fillId="0" borderId="40" xfId="0" applyNumberFormat="1" applyFont="1" applyBorder="1" applyAlignment="1">
      <alignment horizontal="center"/>
    </xf>
    <xf numFmtId="164" fontId="6" fillId="0" borderId="39" xfId="0" applyNumberFormat="1" applyFont="1" applyBorder="1" applyAlignment="1">
      <alignment horizontal="center"/>
    </xf>
    <xf numFmtId="164" fontId="6" fillId="0" borderId="8" xfId="0" applyNumberFormat="1" applyFont="1" applyBorder="1" applyAlignment="1">
      <alignment horizontal="center"/>
    </xf>
    <xf numFmtId="164" fontId="6" fillId="0" borderId="40" xfId="0" applyNumberFormat="1" applyFont="1" applyBorder="1" applyAlignment="1">
      <alignment horizontal="center"/>
    </xf>
    <xf numFmtId="164" fontId="6" fillId="0" borderId="29" xfId="0" applyNumberFormat="1" applyFont="1" applyBorder="1" applyAlignment="1">
      <alignment horizontal="center"/>
    </xf>
    <xf numFmtId="164" fontId="6" fillId="0" borderId="7" xfId="0" applyNumberFormat="1" applyFont="1" applyBorder="1" applyAlignment="1">
      <alignment horizontal="center"/>
    </xf>
    <xf numFmtId="164" fontId="6" fillId="0" borderId="50" xfId="0" applyNumberFormat="1" applyFont="1" applyBorder="1" applyAlignment="1">
      <alignment horizontal="center"/>
    </xf>
    <xf numFmtId="0" fontId="6" fillId="0" borderId="41" xfId="0" applyFont="1" applyBorder="1" applyAlignment="1">
      <alignment horizontal="center"/>
    </xf>
    <xf numFmtId="0" fontId="6" fillId="0" borderId="42" xfId="0" applyFont="1" applyBorder="1" applyAlignment="1">
      <alignment horizontal="center"/>
    </xf>
    <xf numFmtId="0" fontId="6" fillId="0" borderId="43" xfId="0" applyFont="1" applyBorder="1" applyAlignment="1">
      <alignment horizontal="center"/>
    </xf>
    <xf numFmtId="165" fontId="6" fillId="0" borderId="43" xfId="0" applyNumberFormat="1" applyFont="1" applyBorder="1" applyAlignment="1">
      <alignment horizontal="center"/>
    </xf>
    <xf numFmtId="165" fontId="6" fillId="0" borderId="41" xfId="0" applyNumberFormat="1" applyFont="1" applyBorder="1" applyAlignment="1">
      <alignment horizontal="center"/>
    </xf>
    <xf numFmtId="165" fontId="6" fillId="0" borderId="37" xfId="0" applyNumberFormat="1" applyFont="1" applyBorder="1" applyAlignment="1">
      <alignment horizontal="center"/>
    </xf>
    <xf numFmtId="164" fontId="6" fillId="0" borderId="42" xfId="0" applyNumberFormat="1" applyFont="1" applyBorder="1" applyAlignment="1">
      <alignment horizontal="center"/>
    </xf>
    <xf numFmtId="164" fontId="6" fillId="0" borderId="43" xfId="0" applyNumberFormat="1" applyFont="1" applyBorder="1" applyAlignment="1">
      <alignment horizontal="center"/>
    </xf>
    <xf numFmtId="164" fontId="6" fillId="0" borderId="37" xfId="0" applyNumberFormat="1" applyFont="1" applyBorder="1" applyAlignment="1">
      <alignment horizontal="center"/>
    </xf>
    <xf numFmtId="164" fontId="6" fillId="0" borderId="44" xfId="0" applyNumberFormat="1" applyFont="1" applyBorder="1" applyAlignment="1">
      <alignment horizontal="center"/>
    </xf>
    <xf numFmtId="164" fontId="6" fillId="0" borderId="51" xfId="0" applyNumberFormat="1" applyFont="1" applyBorder="1" applyAlignment="1">
      <alignment horizontal="center"/>
    </xf>
    <xf numFmtId="0" fontId="6" fillId="0" borderId="10" xfId="0" applyFont="1" applyBorder="1" applyAlignment="1">
      <alignment horizontal="center"/>
    </xf>
    <xf numFmtId="0" fontId="6" fillId="0" borderId="13" xfId="0" applyFont="1" applyBorder="1" applyAlignment="1">
      <alignment horizontal="center"/>
    </xf>
    <xf numFmtId="0" fontId="6" fillId="0" borderId="38" xfId="0" applyFont="1" applyBorder="1" applyAlignment="1">
      <alignment horizontal="center"/>
    </xf>
    <xf numFmtId="0" fontId="6" fillId="0" borderId="39" xfId="0" applyFont="1" applyBorder="1" applyAlignment="1">
      <alignment horizontal="center"/>
    </xf>
    <xf numFmtId="0" fontId="6" fillId="0" borderId="7" xfId="0" applyFont="1" applyBorder="1" applyAlignment="1">
      <alignment horizontal="center" vertical="center"/>
    </xf>
    <xf numFmtId="0" fontId="6" fillId="0" borderId="27" xfId="0" applyFont="1" applyBorder="1" applyAlignment="1">
      <alignment horizontal="center"/>
    </xf>
    <xf numFmtId="0" fontId="6" fillId="0" borderId="28" xfId="0" applyFont="1" applyBorder="1" applyAlignment="1">
      <alignment horizontal="center"/>
    </xf>
    <xf numFmtId="0" fontId="6" fillId="0" borderId="29" xfId="0" applyFont="1" applyBorder="1" applyAlignment="1">
      <alignment horizontal="center"/>
    </xf>
    <xf numFmtId="165" fontId="6" fillId="0" borderId="29" xfId="0" applyNumberFormat="1" applyFont="1" applyBorder="1" applyAlignment="1">
      <alignment horizontal="center"/>
    </xf>
    <xf numFmtId="165" fontId="6" fillId="0" borderId="27" xfId="0" applyNumberFormat="1" applyFont="1" applyBorder="1" applyAlignment="1">
      <alignment horizontal="center"/>
    </xf>
    <xf numFmtId="165" fontId="6" fillId="0" borderId="26" xfId="0" applyNumberFormat="1" applyFont="1" applyBorder="1" applyAlignment="1">
      <alignment horizontal="center"/>
    </xf>
    <xf numFmtId="164" fontId="6" fillId="0" borderId="28" xfId="0" applyNumberFormat="1" applyFont="1" applyBorder="1" applyAlignment="1">
      <alignment horizontal="center"/>
    </xf>
    <xf numFmtId="164" fontId="6" fillId="0" borderId="26" xfId="0" applyNumberFormat="1" applyFont="1" applyBorder="1" applyAlignment="1">
      <alignment horizontal="center"/>
    </xf>
    <xf numFmtId="0" fontId="6" fillId="0" borderId="7" xfId="0" applyFont="1" applyBorder="1" applyAlignment="1">
      <alignment horizontal="center"/>
    </xf>
    <xf numFmtId="0" fontId="6" fillId="0" borderId="0" xfId="0" applyFont="1" applyAlignment="1">
      <alignment horizontal="center" vertical="center"/>
    </xf>
    <xf numFmtId="0" fontId="6" fillId="0" borderId="1" xfId="0" applyFont="1" applyBorder="1" applyAlignment="1">
      <alignment horizontal="center"/>
    </xf>
    <xf numFmtId="0" fontId="6" fillId="0" borderId="0" xfId="0" applyFont="1" applyAlignment="1">
      <alignment horizontal="center"/>
    </xf>
    <xf numFmtId="165" fontId="6" fillId="0" borderId="0" xfId="0" applyNumberFormat="1" applyFont="1" applyAlignment="1">
      <alignment horizontal="center"/>
    </xf>
    <xf numFmtId="165" fontId="6" fillId="0" borderId="2" xfId="0" applyNumberFormat="1" applyFont="1" applyBorder="1" applyAlignment="1">
      <alignment horizontal="center"/>
    </xf>
    <xf numFmtId="164" fontId="6" fillId="0" borderId="1" xfId="0" applyNumberFormat="1" applyFont="1" applyBorder="1" applyAlignment="1">
      <alignment horizontal="center"/>
    </xf>
    <xf numFmtId="164" fontId="6" fillId="0" borderId="0" xfId="0" applyNumberFormat="1" applyFont="1" applyAlignment="1">
      <alignment horizontal="center"/>
    </xf>
    <xf numFmtId="0" fontId="6" fillId="0" borderId="2" xfId="0" applyFont="1" applyBorder="1" applyAlignment="1">
      <alignment horizontal="center"/>
    </xf>
    <xf numFmtId="164" fontId="6" fillId="0" borderId="2" xfId="0" applyNumberFormat="1" applyFont="1" applyBorder="1" applyAlignment="1">
      <alignment horizontal="center"/>
    </xf>
    <xf numFmtId="164" fontId="10" fillId="0" borderId="15" xfId="0" applyNumberFormat="1" applyFont="1" applyBorder="1" applyAlignment="1">
      <alignment horizontal="center" vertical="center" wrapText="1"/>
    </xf>
    <xf numFmtId="0" fontId="10" fillId="0" borderId="36" xfId="0" applyFont="1" applyBorder="1" applyAlignment="1">
      <alignment horizontal="center" vertical="center" wrapText="1"/>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14" fontId="6" fillId="0" borderId="4" xfId="0" applyNumberFormat="1" applyFont="1" applyBorder="1" applyAlignment="1">
      <alignment horizontal="center" vertical="center"/>
    </xf>
    <xf numFmtId="14" fontId="6" fillId="0" borderId="9" xfId="0" applyNumberFormat="1" applyFont="1" applyBorder="1" applyAlignment="1">
      <alignment horizontal="center" vertical="center"/>
    </xf>
    <xf numFmtId="14" fontId="6" fillId="0" borderId="12" xfId="0" applyNumberFormat="1" applyFont="1" applyBorder="1" applyAlignment="1">
      <alignment horizontal="center" vertical="center"/>
    </xf>
    <xf numFmtId="164" fontId="6" fillId="0" borderId="11" xfId="0" applyNumberFormat="1" applyFont="1" applyBorder="1" applyAlignment="1">
      <alignment horizontal="center" vertical="center"/>
    </xf>
    <xf numFmtId="164" fontId="6" fillId="0" borderId="3"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6" fillId="0" borderId="12" xfId="0" applyNumberFormat="1" applyFont="1" applyBorder="1" applyAlignment="1">
      <alignment horizontal="center" vertical="center"/>
    </xf>
    <xf numFmtId="164" fontId="6" fillId="0" borderId="9" xfId="0" applyNumberFormat="1" applyFont="1" applyBorder="1" applyAlignment="1">
      <alignment horizontal="center" vertical="center"/>
    </xf>
    <xf numFmtId="0" fontId="6" fillId="2" borderId="1" xfId="0" applyFont="1" applyFill="1" applyBorder="1"/>
    <xf numFmtId="0" fontId="6" fillId="2" borderId="0" xfId="0" applyFont="1" applyFill="1"/>
    <xf numFmtId="0" fontId="6" fillId="0" borderId="3" xfId="0" applyFont="1" applyBorder="1"/>
    <xf numFmtId="0" fontId="6" fillId="0" borderId="4" xfId="0" applyFont="1" applyBorder="1"/>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6" fillId="0" borderId="6" xfId="0" applyFont="1" applyBorder="1" applyAlignment="1">
      <alignment horizontal="center" vertical="center"/>
    </xf>
    <xf numFmtId="14" fontId="6" fillId="0" borderId="6" xfId="0" applyNumberFormat="1" applyFont="1" applyBorder="1" applyAlignment="1">
      <alignment horizontal="center" vertical="center"/>
    </xf>
    <xf numFmtId="14" fontId="6" fillId="0" borderId="10" xfId="0" applyNumberFormat="1" applyFont="1" applyBorder="1" applyAlignment="1">
      <alignment horizontal="center" vertical="center"/>
    </xf>
    <xf numFmtId="14" fontId="6" fillId="0" borderId="14" xfId="0" applyNumberFormat="1" applyFont="1" applyBorder="1" applyAlignment="1">
      <alignment horizontal="center" vertical="center"/>
    </xf>
    <xf numFmtId="164" fontId="6" fillId="0" borderId="13" xfId="0" applyNumberFormat="1" applyFont="1" applyBorder="1" applyAlignment="1">
      <alignment horizontal="center" vertical="center"/>
    </xf>
    <xf numFmtId="164" fontId="6" fillId="0" borderId="5" xfId="0" applyNumberFormat="1" applyFont="1" applyBorder="1" applyAlignment="1">
      <alignment horizontal="center" vertical="center"/>
    </xf>
    <xf numFmtId="164" fontId="6" fillId="0" borderId="6" xfId="0" applyNumberFormat="1" applyFont="1" applyBorder="1" applyAlignment="1">
      <alignment horizontal="center" vertical="center"/>
    </xf>
    <xf numFmtId="2" fontId="6" fillId="0" borderId="6" xfId="0" applyNumberFormat="1" applyFont="1" applyBorder="1" applyAlignment="1">
      <alignment horizontal="center" vertical="center"/>
    </xf>
    <xf numFmtId="164" fontId="6" fillId="0" borderId="14" xfId="0" applyNumberFormat="1" applyFont="1" applyBorder="1" applyAlignment="1">
      <alignment horizontal="center" vertical="center"/>
    </xf>
    <xf numFmtId="0" fontId="6" fillId="0" borderId="5" xfId="0" applyFont="1" applyBorder="1"/>
    <xf numFmtId="0" fontId="6" fillId="0" borderId="6" xfId="0" applyFont="1" applyBorder="1"/>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8" xfId="0" applyFont="1" applyBorder="1" applyAlignment="1">
      <alignment horizontal="center" vertical="center"/>
    </xf>
    <xf numFmtId="14" fontId="6" fillId="0" borderId="8" xfId="0" applyNumberFormat="1" applyFont="1" applyBorder="1" applyAlignment="1">
      <alignment horizontal="center" vertical="center"/>
    </xf>
    <xf numFmtId="14" fontId="6" fillId="0" borderId="38" xfId="0" applyNumberFormat="1" applyFont="1" applyBorder="1" applyAlignment="1">
      <alignment horizontal="center" vertical="center"/>
    </xf>
    <xf numFmtId="14" fontId="6" fillId="0" borderId="40" xfId="0" applyNumberFormat="1" applyFont="1" applyBorder="1" applyAlignment="1">
      <alignment horizontal="center" vertical="center"/>
    </xf>
    <xf numFmtId="164" fontId="6" fillId="0" borderId="39"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0" borderId="8" xfId="0" applyNumberFormat="1" applyFont="1" applyBorder="1" applyAlignment="1">
      <alignment horizontal="center" vertical="center"/>
    </xf>
    <xf numFmtId="2" fontId="6" fillId="0" borderId="8" xfId="0" applyNumberFormat="1" applyFont="1" applyBorder="1" applyAlignment="1">
      <alignment horizontal="center" vertical="center"/>
    </xf>
    <xf numFmtId="164" fontId="6" fillId="0" borderId="40" xfId="0" applyNumberFormat="1" applyFont="1" applyBorder="1" applyAlignment="1">
      <alignment horizontal="center" vertical="center"/>
    </xf>
    <xf numFmtId="164" fontId="6" fillId="0" borderId="29" xfId="0" applyNumberFormat="1"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14" fontId="6" fillId="0" borderId="43" xfId="0" applyNumberFormat="1" applyFont="1" applyBorder="1" applyAlignment="1">
      <alignment horizontal="center" vertical="center"/>
    </xf>
    <xf numFmtId="14" fontId="6" fillId="0" borderId="41" xfId="0" applyNumberFormat="1" applyFont="1" applyBorder="1" applyAlignment="1">
      <alignment horizontal="center" vertical="center"/>
    </xf>
    <xf numFmtId="14" fontId="6" fillId="0" borderId="37" xfId="0" applyNumberFormat="1" applyFont="1" applyBorder="1" applyAlignment="1">
      <alignment horizontal="center" vertical="center"/>
    </xf>
    <xf numFmtId="164" fontId="6" fillId="0" borderId="42" xfId="0" applyNumberFormat="1" applyFont="1" applyBorder="1" applyAlignment="1">
      <alignment horizontal="center" vertical="center"/>
    </xf>
    <xf numFmtId="164" fontId="6" fillId="0" borderId="44" xfId="0" applyNumberFormat="1" applyFont="1" applyBorder="1" applyAlignment="1">
      <alignment horizontal="center" vertical="center"/>
    </xf>
    <xf numFmtId="164" fontId="6" fillId="0" borderId="43" xfId="0" applyNumberFormat="1" applyFont="1" applyBorder="1" applyAlignment="1">
      <alignment horizontal="center" vertical="center"/>
    </xf>
    <xf numFmtId="164" fontId="6" fillId="0" borderId="37" xfId="0" applyNumberFormat="1" applyFont="1" applyBorder="1" applyAlignment="1">
      <alignment horizontal="center" vertical="center"/>
    </xf>
    <xf numFmtId="164" fontId="6" fillId="0" borderId="10" xfId="0" applyNumberFormat="1"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14" fontId="6" fillId="0" borderId="48" xfId="0" applyNumberFormat="1" applyFont="1" applyBorder="1" applyAlignment="1">
      <alignment horizontal="center" vertical="center"/>
    </xf>
    <xf numFmtId="14" fontId="6" fillId="0" borderId="46" xfId="0" applyNumberFormat="1" applyFont="1" applyBorder="1" applyAlignment="1">
      <alignment horizontal="center" vertical="center"/>
    </xf>
    <xf numFmtId="14" fontId="6" fillId="0" borderId="45" xfId="0" applyNumberFormat="1" applyFont="1" applyBorder="1" applyAlignment="1">
      <alignment horizontal="center" vertical="center"/>
    </xf>
    <xf numFmtId="164" fontId="6" fillId="0" borderId="47" xfId="0" applyNumberFormat="1" applyFont="1" applyBorder="1" applyAlignment="1">
      <alignment horizontal="center" vertical="center"/>
    </xf>
    <xf numFmtId="164" fontId="6" fillId="0" borderId="49" xfId="0" applyNumberFormat="1" applyFont="1" applyBorder="1" applyAlignment="1">
      <alignment horizontal="center" vertical="center"/>
    </xf>
    <xf numFmtId="164" fontId="6" fillId="0" borderId="48" xfId="0" applyNumberFormat="1" applyFont="1" applyBorder="1" applyAlignment="1">
      <alignment horizontal="center" vertical="center"/>
    </xf>
    <xf numFmtId="164" fontId="6" fillId="0" borderId="45" xfId="0" applyNumberFormat="1"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14" fontId="6" fillId="0" borderId="29" xfId="0" applyNumberFormat="1" applyFont="1" applyBorder="1" applyAlignment="1">
      <alignment horizontal="center" vertical="center"/>
    </xf>
    <xf numFmtId="14" fontId="6" fillId="0" borderId="27" xfId="0" applyNumberFormat="1" applyFont="1" applyBorder="1" applyAlignment="1">
      <alignment horizontal="center" vertical="center"/>
    </xf>
    <xf numFmtId="14" fontId="6" fillId="0" borderId="26" xfId="0" applyNumberFormat="1" applyFont="1" applyBorder="1" applyAlignment="1">
      <alignment horizontal="center" vertical="center"/>
    </xf>
    <xf numFmtId="164" fontId="6" fillId="0" borderId="28" xfId="0" applyNumberFormat="1" applyFont="1" applyBorder="1" applyAlignment="1">
      <alignment horizontal="center" vertical="center"/>
    </xf>
    <xf numFmtId="164" fontId="6" fillId="0" borderId="30" xfId="0" applyNumberFormat="1" applyFont="1" applyBorder="1" applyAlignment="1">
      <alignment horizontal="center" vertical="center"/>
    </xf>
    <xf numFmtId="164" fontId="6" fillId="0" borderId="26" xfId="0" applyNumberFormat="1" applyFont="1" applyBorder="1" applyAlignment="1">
      <alignment horizontal="center" vertical="center"/>
    </xf>
    <xf numFmtId="0" fontId="6" fillId="0" borderId="7" xfId="0" applyFont="1" applyBorder="1"/>
    <xf numFmtId="0" fontId="6" fillId="0" borderId="8" xfId="0" applyFont="1" applyBorder="1"/>
    <xf numFmtId="0" fontId="6" fillId="0" borderId="0" xfId="0" applyFont="1"/>
    <xf numFmtId="0" fontId="6" fillId="0" borderId="1" xfId="0" applyFont="1" applyBorder="1"/>
    <xf numFmtId="0" fontId="6" fillId="0" borderId="2" xfId="0" applyFont="1" applyBorder="1"/>
    <xf numFmtId="0" fontId="14" fillId="2" borderId="0" xfId="0" applyFont="1" applyFill="1" applyAlignment="1">
      <alignment horizontal="left"/>
    </xf>
    <xf numFmtId="0" fontId="9" fillId="3" borderId="67" xfId="0" applyFont="1" applyFill="1" applyBorder="1" applyAlignment="1">
      <alignment horizontal="center"/>
    </xf>
    <xf numFmtId="0" fontId="10" fillId="0" borderId="0" xfId="0" applyFont="1" applyAlignment="1">
      <alignment horizontal="center" vertical="center"/>
    </xf>
    <xf numFmtId="0" fontId="10" fillId="0" borderId="52" xfId="0" applyFont="1" applyBorder="1" applyAlignment="1">
      <alignment horizontal="center" vertical="center" wrapText="1"/>
    </xf>
    <xf numFmtId="164" fontId="10" fillId="0" borderId="17" xfId="0" applyNumberFormat="1" applyFont="1" applyBorder="1" applyAlignment="1">
      <alignment horizontal="center" vertical="center" wrapText="1"/>
    </xf>
    <xf numFmtId="0" fontId="6" fillId="0" borderId="12" xfId="0" applyFont="1" applyBorder="1" applyAlignment="1">
      <alignment horizontal="center" vertical="center"/>
    </xf>
    <xf numFmtId="0" fontId="6" fillId="0" borderId="9" xfId="0" quotePrefix="1" applyFont="1" applyBorder="1" applyAlignment="1">
      <alignment horizontal="center" vertical="center"/>
    </xf>
    <xf numFmtId="0" fontId="6" fillId="2" borderId="0" xfId="0" applyFont="1" applyFill="1" applyAlignment="1">
      <alignment horizontal="center" vertical="center"/>
    </xf>
    <xf numFmtId="2" fontId="6" fillId="0" borderId="57" xfId="0" applyNumberFormat="1" applyFont="1" applyBorder="1" applyAlignment="1">
      <alignment horizontal="center" vertical="center"/>
    </xf>
    <xf numFmtId="0" fontId="6" fillId="0" borderId="14" xfId="0" applyFont="1" applyBorder="1" applyAlignment="1">
      <alignment horizontal="center" vertical="center"/>
    </xf>
    <xf numFmtId="0" fontId="6" fillId="0" borderId="5" xfId="0" quotePrefix="1" applyFont="1" applyBorder="1" applyAlignment="1">
      <alignment horizontal="center" vertical="center"/>
    </xf>
    <xf numFmtId="0" fontId="6" fillId="0" borderId="6" xfId="0" quotePrefix="1" applyFont="1" applyBorder="1" applyAlignment="1">
      <alignment horizontal="center" vertical="center"/>
    </xf>
    <xf numFmtId="0" fontId="6" fillId="0" borderId="10" xfId="0" quotePrefix="1" applyFont="1" applyBorder="1" applyAlignment="1">
      <alignment horizontal="center" vertical="center"/>
    </xf>
    <xf numFmtId="2" fontId="6" fillId="0" borderId="58" xfId="0" applyNumberFormat="1" applyFont="1" applyBorder="1" applyAlignment="1">
      <alignment horizontal="center" vertical="center"/>
    </xf>
    <xf numFmtId="0" fontId="6" fillId="0" borderId="30" xfId="0" applyFont="1" applyBorder="1" applyAlignment="1">
      <alignment horizontal="center" vertical="center"/>
    </xf>
    <xf numFmtId="0" fontId="6" fillId="0" borderId="26" xfId="0" applyFont="1" applyBorder="1" applyAlignment="1">
      <alignment horizontal="center" vertical="center"/>
    </xf>
    <xf numFmtId="164" fontId="6" fillId="0" borderId="27" xfId="0" applyNumberFormat="1" applyFont="1" applyBorder="1" applyAlignment="1">
      <alignment horizontal="center" vertical="center"/>
    </xf>
    <xf numFmtId="164" fontId="6" fillId="0" borderId="66" xfId="0" applyNumberFormat="1" applyFont="1" applyBorder="1" applyAlignment="1">
      <alignment horizontal="center" vertical="center"/>
    </xf>
    <xf numFmtId="0" fontId="6" fillId="0" borderId="30" xfId="0" quotePrefix="1" applyFont="1" applyBorder="1" applyAlignment="1">
      <alignment horizontal="center" vertical="center"/>
    </xf>
    <xf numFmtId="0" fontId="6" fillId="0" borderId="29" xfId="0" quotePrefix="1" applyFont="1" applyBorder="1" applyAlignment="1">
      <alignment horizontal="center" vertical="center"/>
    </xf>
    <xf numFmtId="0" fontId="6" fillId="0" borderId="27" xfId="0" quotePrefix="1" applyFont="1" applyBorder="1" applyAlignment="1">
      <alignment horizontal="center" vertical="center"/>
    </xf>
    <xf numFmtId="0" fontId="6" fillId="0" borderId="53" xfId="0" applyFont="1" applyBorder="1"/>
    <xf numFmtId="0" fontId="10" fillId="0" borderId="53" xfId="0" applyFont="1" applyBorder="1" applyAlignment="1">
      <alignment horizontal="center" vertical="center" wrapText="1"/>
    </xf>
    <xf numFmtId="0" fontId="6" fillId="0" borderId="56" xfId="0" applyFont="1" applyBorder="1" applyAlignment="1">
      <alignment horizontal="center" vertical="center"/>
    </xf>
    <xf numFmtId="164" fontId="6" fillId="0" borderId="3" xfId="0" quotePrefix="1" applyNumberFormat="1" applyFont="1" applyBorder="1" applyAlignment="1">
      <alignment horizontal="center" vertical="center"/>
    </xf>
    <xf numFmtId="164" fontId="6" fillId="0" borderId="4" xfId="0" quotePrefix="1" applyNumberFormat="1" applyFont="1" applyBorder="1" applyAlignment="1">
      <alignment horizontal="center" vertical="center"/>
    </xf>
    <xf numFmtId="164" fontId="6" fillId="0" borderId="9" xfId="0" quotePrefix="1" applyNumberFormat="1" applyFont="1" applyBorder="1" applyAlignment="1">
      <alignment horizontal="center" vertical="center"/>
    </xf>
    <xf numFmtId="0" fontId="6" fillId="0" borderId="57" xfId="0" applyFont="1" applyBorder="1" applyAlignment="1">
      <alignment horizontal="center" vertical="center"/>
    </xf>
    <xf numFmtId="164" fontId="6" fillId="0" borderId="5" xfId="0" quotePrefix="1" applyNumberFormat="1" applyFont="1" applyBorder="1" applyAlignment="1">
      <alignment horizontal="center" vertical="center"/>
    </xf>
    <xf numFmtId="164" fontId="6" fillId="0" borderId="6" xfId="0" quotePrefix="1" applyNumberFormat="1" applyFont="1" applyBorder="1" applyAlignment="1">
      <alignment horizontal="center" vertical="center"/>
    </xf>
    <xf numFmtId="164" fontId="6" fillId="0" borderId="10" xfId="0" quotePrefix="1" applyNumberFormat="1" applyFont="1" applyBorder="1" applyAlignment="1">
      <alignment horizontal="center" vertical="center"/>
    </xf>
    <xf numFmtId="0" fontId="6" fillId="0" borderId="58" xfId="0" applyFont="1" applyBorder="1" applyAlignment="1">
      <alignment horizontal="center" vertical="center"/>
    </xf>
    <xf numFmtId="164" fontId="6" fillId="0" borderId="30" xfId="0" quotePrefix="1" applyNumberFormat="1" applyFont="1" applyBorder="1" applyAlignment="1">
      <alignment horizontal="center" vertical="center"/>
    </xf>
    <xf numFmtId="164" fontId="6" fillId="0" borderId="29" xfId="0" quotePrefix="1" applyNumberFormat="1" applyFont="1" applyBorder="1" applyAlignment="1">
      <alignment horizontal="center" vertical="center"/>
    </xf>
    <xf numFmtId="164" fontId="6" fillId="0" borderId="27" xfId="0" quotePrefix="1" applyNumberFormat="1" applyFont="1" applyBorder="1" applyAlignment="1">
      <alignment horizontal="center" vertical="center"/>
    </xf>
    <xf numFmtId="0" fontId="6" fillId="0" borderId="56" xfId="0" applyFont="1" applyBorder="1" applyAlignment="1">
      <alignment horizontal="center" vertical="center" wrapText="1"/>
    </xf>
    <xf numFmtId="0" fontId="6" fillId="0" borderId="3" xfId="0" applyFont="1" applyBorder="1" applyAlignment="1">
      <alignment horizontal="center" vertical="center" wrapText="1"/>
    </xf>
    <xf numFmtId="165" fontId="6"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164" fontId="6" fillId="0" borderId="3" xfId="0" applyNumberFormat="1" applyFont="1" applyBorder="1" applyAlignment="1">
      <alignment horizontal="center" vertical="center" wrapText="1"/>
    </xf>
    <xf numFmtId="164" fontId="6" fillId="0" borderId="32" xfId="0" applyNumberFormat="1" applyFont="1" applyBorder="1" applyAlignment="1">
      <alignment horizontal="center" vertical="center" wrapText="1"/>
    </xf>
    <xf numFmtId="164" fontId="6" fillId="0" borderId="11" xfId="0" applyNumberFormat="1" applyFont="1" applyBorder="1" applyAlignment="1">
      <alignment horizontal="center" vertical="center" wrapText="1"/>
    </xf>
    <xf numFmtId="164" fontId="6" fillId="0" borderId="4" xfId="0" applyNumberFormat="1" applyFont="1" applyBorder="1" applyAlignment="1">
      <alignment horizontal="center" vertical="center" wrapText="1"/>
    </xf>
    <xf numFmtId="164" fontId="6" fillId="0" borderId="9" xfId="0" applyNumberFormat="1" applyFont="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57" xfId="0" applyFont="1" applyBorder="1" applyAlignment="1">
      <alignment horizontal="center" vertical="center" wrapText="1"/>
    </xf>
    <xf numFmtId="0" fontId="6" fillId="0" borderId="5" xfId="0" applyFont="1" applyBorder="1" applyAlignment="1">
      <alignment horizontal="center" vertical="center" wrapText="1"/>
    </xf>
    <xf numFmtId="165" fontId="6" fillId="0" borderId="6" xfId="0" applyNumberFormat="1" applyFont="1" applyBorder="1" applyAlignment="1">
      <alignment horizontal="center" vertical="center" wrapText="1"/>
    </xf>
    <xf numFmtId="0" fontId="6" fillId="0" borderId="6" xfId="0" applyFont="1" applyBorder="1" applyAlignment="1">
      <alignment horizontal="center" vertical="center" wrapText="1"/>
    </xf>
    <xf numFmtId="164" fontId="6" fillId="0" borderId="5" xfId="0" applyNumberFormat="1" applyFont="1" applyBorder="1" applyAlignment="1">
      <alignment horizontal="center" vertical="center" wrapText="1"/>
    </xf>
    <xf numFmtId="164" fontId="6" fillId="0" borderId="33" xfId="0" applyNumberFormat="1" applyFont="1" applyBorder="1" applyAlignment="1">
      <alignment horizontal="center" vertical="center" wrapText="1"/>
    </xf>
    <xf numFmtId="164" fontId="6" fillId="0" borderId="13" xfId="0" applyNumberFormat="1" applyFont="1" applyBorder="1" applyAlignment="1">
      <alignment horizontal="center" vertical="center" wrapText="1"/>
    </xf>
    <xf numFmtId="164" fontId="6" fillId="0" borderId="6" xfId="0" applyNumberFormat="1" applyFont="1" applyBorder="1" applyAlignment="1">
      <alignment horizontal="center" vertical="center" wrapText="1"/>
    </xf>
    <xf numFmtId="164" fontId="6" fillId="0" borderId="10" xfId="0" applyNumberFormat="1" applyFont="1" applyBorder="1" applyAlignment="1">
      <alignment horizontal="center" vertical="center" wrapText="1"/>
    </xf>
    <xf numFmtId="164" fontId="6" fillId="0" borderId="14" xfId="0" applyNumberFormat="1" applyFont="1" applyBorder="1" applyAlignment="1">
      <alignment horizontal="center" vertical="center" wrapText="1"/>
    </xf>
    <xf numFmtId="2" fontId="10" fillId="0" borderId="71" xfId="0" applyNumberFormat="1" applyFont="1" applyBorder="1" applyAlignment="1">
      <alignment horizontal="center" vertical="center" wrapText="1"/>
    </xf>
    <xf numFmtId="2" fontId="10" fillId="0" borderId="71" xfId="0" applyNumberFormat="1" applyFont="1" applyBorder="1" applyAlignment="1">
      <alignment horizontal="center" vertical="center"/>
    </xf>
    <xf numFmtId="10" fontId="10" fillId="0" borderId="71" xfId="0" applyNumberFormat="1" applyFont="1" applyBorder="1" applyAlignment="1">
      <alignment horizontal="center" vertical="center" wrapText="1"/>
    </xf>
    <xf numFmtId="0" fontId="6" fillId="5" borderId="32" xfId="0" applyFont="1" applyFill="1" applyBorder="1" applyAlignment="1">
      <alignment horizontal="center" vertical="center" wrapText="1"/>
    </xf>
    <xf numFmtId="0" fontId="6" fillId="5" borderId="33" xfId="0" applyFont="1" applyFill="1" applyBorder="1" applyAlignment="1">
      <alignment horizontal="center" vertical="center" wrapText="1"/>
    </xf>
    <xf numFmtId="165" fontId="6" fillId="5" borderId="9" xfId="0" applyNumberFormat="1" applyFont="1" applyFill="1" applyBorder="1" applyAlignment="1">
      <alignment horizontal="center" vertical="center" wrapText="1"/>
    </xf>
    <xf numFmtId="164" fontId="6" fillId="5" borderId="11" xfId="0" applyNumberFormat="1" applyFont="1" applyFill="1" applyBorder="1" applyAlignment="1">
      <alignment horizontal="center" vertical="center" wrapText="1"/>
    </xf>
    <xf numFmtId="10" fontId="6" fillId="5" borderId="4" xfId="0" applyNumberFormat="1" applyFont="1" applyFill="1" applyBorder="1" applyAlignment="1">
      <alignment horizontal="center" vertical="center" wrapText="1"/>
    </xf>
    <xf numFmtId="2" fontId="6" fillId="5" borderId="4" xfId="0" applyNumberFormat="1" applyFont="1" applyFill="1" applyBorder="1" applyAlignment="1">
      <alignment horizontal="center" vertical="center" wrapText="1"/>
    </xf>
    <xf numFmtId="2" fontId="6" fillId="5" borderId="12" xfId="0" applyNumberFormat="1"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9" xfId="0" applyFont="1" applyFill="1" applyBorder="1" applyAlignment="1">
      <alignment horizontal="center" vertical="center" wrapText="1"/>
    </xf>
    <xf numFmtId="2" fontId="6" fillId="5" borderId="11" xfId="0" applyNumberFormat="1" applyFont="1" applyFill="1" applyBorder="1" applyAlignment="1">
      <alignment horizontal="center" vertical="center" wrapText="1"/>
    </xf>
    <xf numFmtId="2" fontId="6" fillId="5" borderId="4" xfId="0" applyNumberFormat="1" applyFont="1" applyFill="1" applyBorder="1" applyAlignment="1">
      <alignment horizontal="center" vertical="center"/>
    </xf>
    <xf numFmtId="165" fontId="6" fillId="5" borderId="10" xfId="0" applyNumberFormat="1" applyFont="1" applyFill="1" applyBorder="1" applyAlignment="1">
      <alignment horizontal="center" vertical="center" wrapText="1"/>
    </xf>
    <xf numFmtId="164" fontId="6" fillId="5" borderId="13" xfId="0" applyNumberFormat="1" applyFont="1" applyFill="1" applyBorder="1" applyAlignment="1">
      <alignment horizontal="center" vertical="center" wrapText="1"/>
    </xf>
    <xf numFmtId="10" fontId="6" fillId="5" borderId="6" xfId="0" applyNumberFormat="1" applyFont="1" applyFill="1" applyBorder="1" applyAlignment="1">
      <alignment horizontal="center" vertical="center" wrapText="1"/>
    </xf>
    <xf numFmtId="2" fontId="6" fillId="5" borderId="6" xfId="0" applyNumberFormat="1" applyFont="1" applyFill="1" applyBorder="1" applyAlignment="1">
      <alignment horizontal="center" vertical="center" wrapText="1"/>
    </xf>
    <xf numFmtId="2" fontId="6" fillId="5" borderId="14" xfId="0" applyNumberFormat="1"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10" xfId="0" applyFont="1" applyFill="1" applyBorder="1" applyAlignment="1">
      <alignment horizontal="center" vertical="center" wrapText="1"/>
    </xf>
    <xf numFmtId="2" fontId="6" fillId="5" borderId="13" xfId="0" applyNumberFormat="1" applyFont="1" applyFill="1" applyBorder="1" applyAlignment="1">
      <alignment horizontal="center" vertical="center" wrapText="1"/>
    </xf>
    <xf numFmtId="2" fontId="6" fillId="5" borderId="6" xfId="0" applyNumberFormat="1" applyFont="1" applyFill="1" applyBorder="1" applyAlignment="1">
      <alignment horizontal="center" vertical="center"/>
    </xf>
    <xf numFmtId="0" fontId="6" fillId="0" borderId="73" xfId="0" applyFont="1" applyBorder="1" applyAlignment="1">
      <alignment horizontal="center" vertical="center" wrapText="1"/>
    </xf>
    <xf numFmtId="0" fontId="6" fillId="0" borderId="7" xfId="0" applyFont="1" applyBorder="1" applyAlignment="1">
      <alignment horizontal="center" vertical="center" wrapText="1"/>
    </xf>
    <xf numFmtId="165" fontId="6" fillId="0" borderId="8"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6" fillId="5" borderId="50" xfId="0" applyFont="1" applyFill="1" applyBorder="1" applyAlignment="1">
      <alignment horizontal="center" vertical="center" wrapText="1"/>
    </xf>
    <xf numFmtId="165" fontId="6" fillId="5" borderId="38" xfId="0" applyNumberFormat="1" applyFont="1" applyFill="1" applyBorder="1" applyAlignment="1">
      <alignment horizontal="center" vertical="center" wrapText="1"/>
    </xf>
    <xf numFmtId="164" fontId="6" fillId="5" borderId="39" xfId="0" applyNumberFormat="1" applyFont="1" applyFill="1" applyBorder="1" applyAlignment="1">
      <alignment horizontal="center" vertical="center" wrapText="1"/>
    </xf>
    <xf numFmtId="10" fontId="6" fillId="5" borderId="8" xfId="0" applyNumberFormat="1" applyFont="1" applyFill="1" applyBorder="1" applyAlignment="1">
      <alignment horizontal="center" vertical="center" wrapText="1"/>
    </xf>
    <xf numFmtId="2" fontId="6" fillId="5" borderId="8" xfId="0" applyNumberFormat="1" applyFont="1" applyFill="1" applyBorder="1" applyAlignment="1">
      <alignment horizontal="center" vertical="center" wrapText="1"/>
    </xf>
    <xf numFmtId="2" fontId="6" fillId="5" borderId="40" xfId="0" applyNumberFormat="1"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38" xfId="0" applyFont="1" applyFill="1" applyBorder="1" applyAlignment="1">
      <alignment horizontal="center" vertical="center" wrapText="1"/>
    </xf>
    <xf numFmtId="2" fontId="6" fillId="5" borderId="39" xfId="0" applyNumberFormat="1" applyFont="1" applyFill="1" applyBorder="1" applyAlignment="1">
      <alignment horizontal="center" vertical="center" wrapText="1"/>
    </xf>
    <xf numFmtId="2" fontId="6" fillId="5" borderId="8" xfId="0" applyNumberFormat="1" applyFont="1" applyFill="1" applyBorder="1" applyAlignment="1">
      <alignment horizontal="center" vertical="center"/>
    </xf>
    <xf numFmtId="164" fontId="6" fillId="0" borderId="7" xfId="0" applyNumberFormat="1" applyFont="1" applyBorder="1" applyAlignment="1">
      <alignment horizontal="center" vertical="center" wrapText="1"/>
    </xf>
    <xf numFmtId="164" fontId="6" fillId="0" borderId="8" xfId="0" applyNumberFormat="1" applyFont="1" applyBorder="1" applyAlignment="1">
      <alignment horizontal="center" vertical="center" wrapText="1"/>
    </xf>
    <xf numFmtId="164" fontId="6" fillId="0" borderId="50" xfId="0" applyNumberFormat="1" applyFont="1" applyBorder="1" applyAlignment="1">
      <alignment horizontal="center" vertical="center" wrapText="1"/>
    </xf>
    <xf numFmtId="164" fontId="6" fillId="0" borderId="39" xfId="0" applyNumberFormat="1" applyFont="1" applyBorder="1" applyAlignment="1">
      <alignment horizontal="center" vertical="center" wrapText="1"/>
    </xf>
    <xf numFmtId="164" fontId="6" fillId="0" borderId="38" xfId="0" applyNumberFormat="1" applyFont="1" applyBorder="1" applyAlignment="1">
      <alignment horizontal="center" vertical="center" wrapText="1"/>
    </xf>
    <xf numFmtId="164" fontId="6" fillId="0" borderId="40" xfId="0" applyNumberFormat="1" applyFont="1" applyBorder="1" applyAlignment="1">
      <alignment horizontal="center" vertical="center" wrapText="1"/>
    </xf>
    <xf numFmtId="2" fontId="6" fillId="0" borderId="72" xfId="0" applyNumberFormat="1" applyFont="1" applyBorder="1" applyAlignment="1">
      <alignment horizontal="center" vertical="center"/>
    </xf>
    <xf numFmtId="0" fontId="6" fillId="0" borderId="44" xfId="0" applyFont="1" applyBorder="1" applyAlignment="1">
      <alignment horizontal="center" vertical="center"/>
    </xf>
    <xf numFmtId="0" fontId="6" fillId="5" borderId="43" xfId="0" applyFont="1" applyFill="1" applyBorder="1" applyAlignment="1">
      <alignment horizontal="center" vertical="center"/>
    </xf>
    <xf numFmtId="0" fontId="6" fillId="0" borderId="37" xfId="0" applyFont="1" applyBorder="1" applyAlignment="1">
      <alignment horizontal="center" vertical="center"/>
    </xf>
    <xf numFmtId="164" fontId="6" fillId="0" borderId="41" xfId="0" applyNumberFormat="1" applyFont="1" applyBorder="1" applyAlignment="1">
      <alignment horizontal="center" vertical="center"/>
    </xf>
    <xf numFmtId="0" fontId="6" fillId="0" borderId="44" xfId="0" quotePrefix="1" applyFont="1" applyBorder="1" applyAlignment="1">
      <alignment horizontal="center" vertical="center"/>
    </xf>
    <xf numFmtId="0" fontId="6" fillId="0" borderId="43" xfId="0" quotePrefix="1" applyFont="1" applyBorder="1" applyAlignment="1">
      <alignment horizontal="center" vertical="center"/>
    </xf>
    <xf numFmtId="0" fontId="6" fillId="0" borderId="41" xfId="0" quotePrefix="1" applyFont="1" applyBorder="1" applyAlignment="1">
      <alignment horizontal="center" vertical="center"/>
    </xf>
    <xf numFmtId="164" fontId="6" fillId="5" borderId="4" xfId="0" applyNumberFormat="1" applyFont="1" applyFill="1" applyBorder="1" applyAlignment="1">
      <alignment horizontal="center" vertical="center" wrapText="1"/>
    </xf>
    <xf numFmtId="164" fontId="6" fillId="5" borderId="6" xfId="0" applyNumberFormat="1" applyFont="1" applyFill="1" applyBorder="1" applyAlignment="1">
      <alignment horizontal="center" vertical="center" wrapText="1"/>
    </xf>
    <xf numFmtId="164" fontId="6" fillId="5" borderId="8" xfId="0" applyNumberFormat="1" applyFont="1" applyFill="1" applyBorder="1" applyAlignment="1">
      <alignment horizontal="center" vertical="center" wrapText="1"/>
    </xf>
    <xf numFmtId="0" fontId="6" fillId="5" borderId="4" xfId="0" applyFont="1" applyFill="1" applyBorder="1" applyAlignment="1">
      <alignment horizontal="center" vertical="center"/>
    </xf>
    <xf numFmtId="2" fontId="6" fillId="5" borderId="43" xfId="0" applyNumberFormat="1" applyFont="1" applyFill="1" applyBorder="1" applyAlignment="1">
      <alignment horizontal="center" vertical="center"/>
    </xf>
    <xf numFmtId="2" fontId="6" fillId="5" borderId="48" xfId="0" applyNumberFormat="1" applyFont="1" applyFill="1" applyBorder="1" applyAlignment="1">
      <alignment horizontal="center" vertical="center"/>
    </xf>
    <xf numFmtId="164" fontId="6" fillId="5" borderId="42" xfId="0" applyNumberFormat="1" applyFont="1" applyFill="1" applyBorder="1" applyAlignment="1">
      <alignment horizontal="center" vertical="center"/>
    </xf>
    <xf numFmtId="164" fontId="6" fillId="5" borderId="44" xfId="0" applyNumberFormat="1" applyFont="1" applyFill="1" applyBorder="1" applyAlignment="1">
      <alignment horizontal="center" vertical="center"/>
    </xf>
    <xf numFmtId="164" fontId="6" fillId="5" borderId="37" xfId="0" applyNumberFormat="1" applyFont="1" applyFill="1" applyBorder="1" applyAlignment="1">
      <alignment horizontal="center" vertical="center"/>
    </xf>
    <xf numFmtId="164" fontId="6" fillId="5" borderId="13" xfId="0" applyNumberFormat="1" applyFont="1" applyFill="1" applyBorder="1" applyAlignment="1">
      <alignment horizontal="center" vertical="center"/>
    </xf>
    <xf numFmtId="164" fontId="6" fillId="5" borderId="5" xfId="0" applyNumberFormat="1" applyFont="1" applyFill="1" applyBorder="1" applyAlignment="1">
      <alignment horizontal="center" vertical="center"/>
    </xf>
    <xf numFmtId="164" fontId="6" fillId="5" borderId="14" xfId="0" applyNumberFormat="1" applyFont="1" applyFill="1" applyBorder="1" applyAlignment="1">
      <alignment horizontal="center" vertical="center"/>
    </xf>
    <xf numFmtId="164" fontId="6" fillId="5" borderId="28" xfId="0" applyNumberFormat="1" applyFont="1" applyFill="1" applyBorder="1" applyAlignment="1">
      <alignment horizontal="center" vertical="center"/>
    </xf>
    <xf numFmtId="164" fontId="6" fillId="5" borderId="30" xfId="0" applyNumberFormat="1" applyFont="1" applyFill="1" applyBorder="1" applyAlignment="1">
      <alignment horizontal="center" vertical="center"/>
    </xf>
    <xf numFmtId="164" fontId="6" fillId="5" borderId="26" xfId="0" applyNumberFormat="1" applyFont="1" applyFill="1" applyBorder="1" applyAlignment="1">
      <alignment horizontal="center" vertical="center"/>
    </xf>
    <xf numFmtId="164" fontId="6" fillId="5" borderId="7" xfId="0" applyNumberFormat="1" applyFont="1" applyFill="1" applyBorder="1" applyAlignment="1">
      <alignment horizontal="center" vertical="center"/>
    </xf>
    <xf numFmtId="164" fontId="6" fillId="5" borderId="49" xfId="0" applyNumberFormat="1" applyFont="1" applyFill="1" applyBorder="1" applyAlignment="1">
      <alignment horizontal="center" vertical="center"/>
    </xf>
    <xf numFmtId="164" fontId="6" fillId="5" borderId="4" xfId="0" applyNumberFormat="1" applyFont="1" applyFill="1" applyBorder="1" applyAlignment="1">
      <alignment horizontal="center"/>
    </xf>
    <xf numFmtId="164" fontId="6" fillId="5" borderId="43" xfId="0" applyNumberFormat="1" applyFont="1" applyFill="1" applyBorder="1" applyAlignment="1">
      <alignment horizontal="center"/>
    </xf>
    <xf numFmtId="164" fontId="6" fillId="5" borderId="42" xfId="0" applyNumberFormat="1" applyFont="1" applyFill="1" applyBorder="1" applyAlignment="1">
      <alignment horizontal="center"/>
    </xf>
    <xf numFmtId="164" fontId="6" fillId="5" borderId="37" xfId="0" applyNumberFormat="1" applyFont="1" applyFill="1" applyBorder="1" applyAlignment="1">
      <alignment horizontal="center"/>
    </xf>
    <xf numFmtId="164" fontId="6" fillId="5" borderId="13" xfId="0" applyNumberFormat="1" applyFont="1" applyFill="1" applyBorder="1" applyAlignment="1">
      <alignment horizontal="center"/>
    </xf>
    <xf numFmtId="164" fontId="6" fillId="5" borderId="6" xfId="0" applyNumberFormat="1" applyFont="1" applyFill="1" applyBorder="1" applyAlignment="1">
      <alignment horizontal="center"/>
    </xf>
    <xf numFmtId="164" fontId="6" fillId="5" borderId="14" xfId="0" applyNumberFormat="1" applyFont="1" applyFill="1" applyBorder="1" applyAlignment="1">
      <alignment horizontal="center"/>
    </xf>
    <xf numFmtId="164" fontId="6" fillId="5" borderId="28" xfId="0" applyNumberFormat="1" applyFont="1" applyFill="1" applyBorder="1" applyAlignment="1">
      <alignment horizontal="center"/>
    </xf>
    <xf numFmtId="164" fontId="6" fillId="5" borderId="29" xfId="0" applyNumberFormat="1" applyFont="1" applyFill="1" applyBorder="1" applyAlignment="1">
      <alignment horizontal="center"/>
    </xf>
    <xf numFmtId="164" fontId="6" fillId="5" borderId="26" xfId="0" applyNumberFormat="1" applyFont="1" applyFill="1" applyBorder="1" applyAlignment="1">
      <alignment horizontal="center"/>
    </xf>
    <xf numFmtId="16" fontId="10" fillId="0" borderId="0" xfId="0" applyNumberFormat="1" applyFont="1" applyAlignment="1">
      <alignment horizontal="center" vertical="center"/>
    </xf>
    <xf numFmtId="2" fontId="6" fillId="0" borderId="0" xfId="0" applyNumberFormat="1" applyFont="1" applyAlignment="1">
      <alignment horizontal="center" vertical="center"/>
    </xf>
    <xf numFmtId="0" fontId="13" fillId="2" borderId="0" xfId="1" applyFont="1" applyFill="1" applyBorder="1" applyAlignment="1">
      <alignment horizontal="left"/>
    </xf>
    <xf numFmtId="0" fontId="5" fillId="2" borderId="0" xfId="0" applyFont="1" applyFill="1" applyAlignment="1">
      <alignment horizontal="center"/>
    </xf>
    <xf numFmtId="0" fontId="9" fillId="3" borderId="22" xfId="0" applyFont="1" applyFill="1" applyBorder="1" applyAlignment="1">
      <alignment horizontal="center"/>
    </xf>
    <xf numFmtId="0" fontId="9" fillId="3" borderId="23" xfId="0" applyFont="1" applyFill="1" applyBorder="1" applyAlignment="1">
      <alignment horizontal="center"/>
    </xf>
    <xf numFmtId="0" fontId="9" fillId="3" borderId="25" xfId="0" applyFont="1" applyFill="1" applyBorder="1" applyAlignment="1">
      <alignment horizontal="center"/>
    </xf>
    <xf numFmtId="0" fontId="9" fillId="3" borderId="24" xfId="0" applyFont="1" applyFill="1" applyBorder="1" applyAlignment="1">
      <alignment horizontal="center"/>
    </xf>
    <xf numFmtId="164" fontId="9" fillId="3" borderId="22" xfId="0" applyNumberFormat="1" applyFont="1" applyFill="1" applyBorder="1" applyAlignment="1">
      <alignment horizontal="center"/>
    </xf>
    <xf numFmtId="164" fontId="9" fillId="3" borderId="23" xfId="0" applyNumberFormat="1" applyFont="1" applyFill="1" applyBorder="1" applyAlignment="1">
      <alignment horizontal="center"/>
    </xf>
    <xf numFmtId="0" fontId="9" fillId="3" borderId="31" xfId="0" applyFont="1" applyFill="1" applyBorder="1" applyAlignment="1">
      <alignment horizontal="center"/>
    </xf>
    <xf numFmtId="0" fontId="9" fillId="3" borderId="20" xfId="0" applyFont="1" applyFill="1" applyBorder="1" applyAlignment="1">
      <alignment horizontal="center"/>
    </xf>
    <xf numFmtId="0" fontId="5" fillId="2" borderId="63" xfId="0" applyFont="1" applyFill="1" applyBorder="1" applyAlignment="1">
      <alignment horizontal="center" vertical="center" textRotation="90"/>
    </xf>
    <xf numFmtId="0" fontId="5" fillId="2" borderId="53" xfId="0" applyFont="1" applyFill="1" applyBorder="1" applyAlignment="1">
      <alignment horizontal="center" vertical="center" textRotation="90"/>
    </xf>
    <xf numFmtId="0" fontId="5" fillId="2" borderId="64" xfId="0" applyFont="1" applyFill="1" applyBorder="1" applyAlignment="1">
      <alignment horizontal="center" vertical="center" textRotation="90"/>
    </xf>
    <xf numFmtId="0" fontId="9" fillId="3" borderId="35" xfId="0" applyFont="1" applyFill="1" applyBorder="1" applyAlignment="1">
      <alignment horizontal="center"/>
    </xf>
    <xf numFmtId="0" fontId="4" fillId="4" borderId="0" xfId="0" applyFont="1" applyFill="1" applyAlignment="1">
      <alignment horizontal="center"/>
    </xf>
    <xf numFmtId="0" fontId="9" fillId="3" borderId="54" xfId="0" applyFont="1" applyFill="1" applyBorder="1" applyAlignment="1">
      <alignment horizontal="center"/>
    </xf>
    <xf numFmtId="0" fontId="9" fillId="3" borderId="0" xfId="0" applyFont="1" applyFill="1" applyAlignment="1">
      <alignment horizontal="center"/>
    </xf>
    <xf numFmtId="0" fontId="9" fillId="3" borderId="55" xfId="0" applyFont="1" applyFill="1" applyBorder="1" applyAlignment="1">
      <alignment horizontal="center"/>
    </xf>
    <xf numFmtId="0" fontId="9" fillId="3" borderId="21" xfId="0" applyFont="1" applyFill="1" applyBorder="1" applyAlignment="1">
      <alignment horizontal="center"/>
    </xf>
    <xf numFmtId="164" fontId="9" fillId="3" borderId="21" xfId="0" applyNumberFormat="1" applyFont="1" applyFill="1" applyBorder="1" applyAlignment="1">
      <alignment horizontal="center"/>
    </xf>
    <xf numFmtId="164" fontId="9" fillId="3" borderId="25" xfId="0" applyNumberFormat="1" applyFont="1" applyFill="1" applyBorder="1" applyAlignment="1">
      <alignment horizontal="center"/>
    </xf>
    <xf numFmtId="0" fontId="0" fillId="0" borderId="0" xfId="0" applyAlignment="1">
      <alignment horizontal="center"/>
    </xf>
  </cellXfs>
  <cellStyles count="2">
    <cellStyle name="Lien hypertexte" xfId="1" builtinId="8"/>
    <cellStyle name="Normal" xfId="0" builtinId="0"/>
  </cellStyles>
  <dxfs count="1">
    <dxf>
      <numFmt numFmtId="164" formatCode="0.0"/>
    </dxf>
  </dxfs>
  <tableStyles count="0" defaultTableStyle="TableStyleMedium2" defaultPivotStyle="PivotStyleLight16"/>
  <colors>
    <mruColors>
      <color rgb="FFCC0000"/>
      <color rgb="FF669900"/>
      <color rgb="FFA2DFF8"/>
      <color rgb="FFFFBBAB"/>
      <color rgb="FFFF8F75"/>
      <color rgb="FFFFCC00"/>
      <color rgb="FF99CC00"/>
      <color rgb="FFFFCC66"/>
      <color rgb="FFFFC6B9"/>
      <color rgb="FFFFDE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pivotCacheDefinition" Target="pivotCache/pivotCacheDefinition3.xml"/><Relationship Id="rId26" Type="http://schemas.microsoft.com/office/2007/relationships/slicerCache" Target="slicerCaches/slicerCache3.xml"/><Relationship Id="rId39" Type="http://schemas.microsoft.com/office/2007/relationships/slicerCache" Target="slicerCaches/slicerCache16.xml"/><Relationship Id="rId21" Type="http://schemas.openxmlformats.org/officeDocument/2006/relationships/pivotCacheDefinition" Target="pivotCache/pivotCacheDefinition6.xml"/><Relationship Id="rId34" Type="http://schemas.microsoft.com/office/2007/relationships/slicerCache" Target="slicerCaches/slicerCache11.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1.xml"/><Relationship Id="rId29" Type="http://schemas.microsoft.com/office/2007/relationships/slicerCache" Target="slicerCaches/slicerCache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07/relationships/slicerCache" Target="slicerCaches/slicerCache1.xml"/><Relationship Id="rId32" Type="http://schemas.microsoft.com/office/2007/relationships/slicerCache" Target="slicerCaches/slicerCache9.xml"/><Relationship Id="rId37" Type="http://schemas.microsoft.com/office/2007/relationships/slicerCache" Target="slicerCaches/slicerCache14.xml"/><Relationship Id="rId40" Type="http://schemas.openxmlformats.org/officeDocument/2006/relationships/theme" Target="theme/theme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8.xml"/><Relationship Id="rId28" Type="http://schemas.microsoft.com/office/2007/relationships/slicerCache" Target="slicerCaches/slicerCache5.xml"/><Relationship Id="rId36" Type="http://schemas.microsoft.com/office/2007/relationships/slicerCache" Target="slicerCaches/slicerCache13.xml"/><Relationship Id="rId10" Type="http://schemas.openxmlformats.org/officeDocument/2006/relationships/worksheet" Target="worksheets/sheet10.xml"/><Relationship Id="rId19" Type="http://schemas.openxmlformats.org/officeDocument/2006/relationships/pivotCacheDefinition" Target="pivotCache/pivotCacheDefinition4.xml"/><Relationship Id="rId31" Type="http://schemas.microsoft.com/office/2007/relationships/slicerCache" Target="slicerCaches/slicerCache8.xml"/><Relationship Id="rId44" Type="http://schemas.openxmlformats.org/officeDocument/2006/relationships/powerPivotData" Target="model/item.data"/><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7.xml"/><Relationship Id="rId27" Type="http://schemas.microsoft.com/office/2007/relationships/slicerCache" Target="slicerCaches/slicerCache4.xml"/><Relationship Id="rId30" Type="http://schemas.microsoft.com/office/2007/relationships/slicerCache" Target="slicerCaches/slicerCache7.xml"/><Relationship Id="rId35" Type="http://schemas.microsoft.com/office/2007/relationships/slicerCache" Target="slicerCaches/slicerCache12.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2.xml"/><Relationship Id="rId25" Type="http://schemas.microsoft.com/office/2007/relationships/slicerCache" Target="slicerCaches/slicerCache2.xml"/><Relationship Id="rId33" Type="http://schemas.microsoft.com/office/2007/relationships/slicerCache" Target="slicerCaches/slicerCache10.xml"/><Relationship Id="rId38" Type="http://schemas.microsoft.com/office/2007/relationships/slicerCache" Target="slicerCaches/slicerCache15.xml"/><Relationship Id="rId20" Type="http://schemas.openxmlformats.org/officeDocument/2006/relationships/pivotCacheDefinition" Target="pivotCache/pivotCacheDefinition5.xml"/><Relationship Id="rId41" Type="http://schemas.openxmlformats.org/officeDocument/2006/relationships/connections" Target="connection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pivotSource>
    <c:name>[#380 - Outil technique.xlsx]Données graphiques jours courts!Tableau croisé dynamique2</c:name>
    <c:fmtId val="4"/>
  </c:pivotSource>
  <c:chart>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w="28575" cap="rnd">
            <a:solidFill>
              <a:schemeClr val="accent1"/>
            </a:solidFill>
            <a:round/>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8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8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8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8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8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8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8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8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8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8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9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9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9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9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9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9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9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9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9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9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00"/>
        <c:spPr>
          <a:solidFill>
            <a:schemeClr val="accent1"/>
          </a:solidFill>
          <a:ln w="28575" cap="rnd">
            <a:solidFill>
              <a:schemeClr val="accent1"/>
            </a:solidFill>
            <a:round/>
          </a:ln>
          <a:effectLst/>
        </c:spPr>
        <c:marker>
          <c:symbol val="none"/>
        </c:marker>
      </c:pivotFmt>
      <c:pivotFmt>
        <c:idx val="101"/>
        <c:spPr>
          <a:solidFill>
            <a:schemeClr val="accent1"/>
          </a:solidFill>
          <a:ln w="28575" cap="rnd">
            <a:solidFill>
              <a:schemeClr val="accent1"/>
            </a:solidFill>
            <a:round/>
          </a:ln>
          <a:effectLst/>
        </c:spPr>
        <c:marker>
          <c:symbol val="none"/>
        </c:marker>
      </c:pivotFmt>
      <c:pivotFmt>
        <c:idx val="102"/>
        <c:spPr>
          <a:solidFill>
            <a:schemeClr val="accent1"/>
          </a:solidFill>
          <a:ln w="28575" cap="rnd">
            <a:solidFill>
              <a:schemeClr val="accent1"/>
            </a:solidFill>
            <a:round/>
          </a:ln>
          <a:effectLst/>
        </c:spPr>
        <c:marker>
          <c:symbol val="none"/>
        </c:marker>
      </c:pivotFmt>
      <c:pivotFmt>
        <c:idx val="103"/>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0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0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06"/>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0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0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0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1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1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1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13"/>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1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1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16"/>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1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1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1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2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2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2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23"/>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2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2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26"/>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2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2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2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3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3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3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33"/>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3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'Données graphiques jours courts'!$B$115:$B$117</c:f>
              <c:strCache>
                <c:ptCount val="1"/>
                <c:pt idx="0">
                  <c:v>2021 - AAC Audrey</c:v>
                </c:pt>
              </c:strCache>
            </c:strRef>
          </c:tx>
          <c:spPr>
            <a:ln w="28575" cap="rnd">
              <a:solidFill>
                <a:schemeClr val="accent1"/>
              </a:solidFill>
              <a:round/>
            </a:ln>
            <a:effectLst/>
          </c:spPr>
          <c:marker>
            <c:symbol val="none"/>
          </c:marker>
          <c:cat>
            <c:strRef>
              <c:f>'Données graphiques jours courts'!$A$118:$A$131</c:f>
              <c:strCache>
                <c:ptCount val="14"/>
                <c:pt idx="0">
                  <c:v>Mai (7/8)</c:v>
                </c:pt>
                <c:pt idx="1">
                  <c:v>Mai (8/8)</c:v>
                </c:pt>
                <c:pt idx="2">
                  <c:v>Juin (1/8)</c:v>
                </c:pt>
                <c:pt idx="3">
                  <c:v>Juin (2/8)</c:v>
                </c:pt>
                <c:pt idx="4">
                  <c:v>Juin (3/8)</c:v>
                </c:pt>
                <c:pt idx="5">
                  <c:v>Juin (4/8)</c:v>
                </c:pt>
                <c:pt idx="6">
                  <c:v>Juin (5/8)</c:v>
                </c:pt>
                <c:pt idx="7">
                  <c:v>Juin (6/8)</c:v>
                </c:pt>
                <c:pt idx="8">
                  <c:v>Juin (7/8)</c:v>
                </c:pt>
                <c:pt idx="9">
                  <c:v>Juin (8/8)</c:v>
                </c:pt>
                <c:pt idx="10">
                  <c:v>Juillet (1/8)</c:v>
                </c:pt>
                <c:pt idx="11">
                  <c:v>Juillet (2/8)</c:v>
                </c:pt>
                <c:pt idx="12">
                  <c:v>Juillet (3/8)</c:v>
                </c:pt>
                <c:pt idx="13">
                  <c:v>Juillet (4/8)</c:v>
                </c:pt>
              </c:strCache>
            </c:strRef>
          </c:cat>
          <c:val>
            <c:numRef>
              <c:f>'Données graphiques jours courts'!$B$118:$B$131</c:f>
              <c:numCache>
                <c:formatCode>0.0</c:formatCode>
                <c:ptCount val="14"/>
                <c:pt idx="0">
                  <c:v>0</c:v>
                </c:pt>
                <c:pt idx="1">
                  <c:v>0.51749999999999996</c:v>
                </c:pt>
                <c:pt idx="2">
                  <c:v>2.7240204678362572</c:v>
                </c:pt>
                <c:pt idx="3">
                  <c:v>69.585365497076026</c:v>
                </c:pt>
                <c:pt idx="4">
                  <c:v>44.157448830409358</c:v>
                </c:pt>
                <c:pt idx="5">
                  <c:v>67.794641812865507</c:v>
                </c:pt>
                <c:pt idx="6">
                  <c:v>24.304956140350875</c:v>
                </c:pt>
                <c:pt idx="7">
                  <c:v>22.324466374269008</c:v>
                </c:pt>
                <c:pt idx="8">
                  <c:v>6.7720833333333328</c:v>
                </c:pt>
                <c:pt idx="9">
                  <c:v>3.0510818713450294</c:v>
                </c:pt>
                <c:pt idx="10">
                  <c:v>1.9461842105263158</c:v>
                </c:pt>
                <c:pt idx="11">
                  <c:v>0.1</c:v>
                </c:pt>
                <c:pt idx="12">
                  <c:v>0.46722222222222226</c:v>
                </c:pt>
                <c:pt idx="13">
                  <c:v>0</c:v>
                </c:pt>
              </c:numCache>
            </c:numRef>
          </c:val>
          <c:smooth val="0"/>
          <c:extLst>
            <c:ext xmlns:c16="http://schemas.microsoft.com/office/drawing/2014/chart" uri="{C3380CC4-5D6E-409C-BE32-E72D297353CC}">
              <c16:uniqueId val="{00000000-EC22-4299-86D4-AEF1F10F3C40}"/>
            </c:ext>
          </c:extLst>
        </c:ser>
        <c:ser>
          <c:idx val="1"/>
          <c:order val="1"/>
          <c:tx>
            <c:strRef>
              <c:f>'Données graphiques jours courts'!$C$115:$C$117</c:f>
              <c:strCache>
                <c:ptCount val="1"/>
                <c:pt idx="0">
                  <c:v>2021 - AAC Evelyn</c:v>
                </c:pt>
              </c:strCache>
            </c:strRef>
          </c:tx>
          <c:spPr>
            <a:ln w="28575" cap="rnd">
              <a:solidFill>
                <a:schemeClr val="accent2"/>
              </a:solidFill>
              <a:round/>
            </a:ln>
            <a:effectLst/>
          </c:spPr>
          <c:marker>
            <c:symbol val="none"/>
          </c:marker>
          <c:cat>
            <c:strRef>
              <c:f>'Données graphiques jours courts'!$A$118:$A$131</c:f>
              <c:strCache>
                <c:ptCount val="14"/>
                <c:pt idx="0">
                  <c:v>Mai (7/8)</c:v>
                </c:pt>
                <c:pt idx="1">
                  <c:v>Mai (8/8)</c:v>
                </c:pt>
                <c:pt idx="2">
                  <c:v>Juin (1/8)</c:v>
                </c:pt>
                <c:pt idx="3">
                  <c:v>Juin (2/8)</c:v>
                </c:pt>
                <c:pt idx="4">
                  <c:v>Juin (3/8)</c:v>
                </c:pt>
                <c:pt idx="5">
                  <c:v>Juin (4/8)</c:v>
                </c:pt>
                <c:pt idx="6">
                  <c:v>Juin (5/8)</c:v>
                </c:pt>
                <c:pt idx="7">
                  <c:v>Juin (6/8)</c:v>
                </c:pt>
                <c:pt idx="8">
                  <c:v>Juin (7/8)</c:v>
                </c:pt>
                <c:pt idx="9">
                  <c:v>Juin (8/8)</c:v>
                </c:pt>
                <c:pt idx="10">
                  <c:v>Juillet (1/8)</c:v>
                </c:pt>
                <c:pt idx="11">
                  <c:v>Juillet (2/8)</c:v>
                </c:pt>
                <c:pt idx="12">
                  <c:v>Juillet (3/8)</c:v>
                </c:pt>
                <c:pt idx="13">
                  <c:v>Juillet (4/8)</c:v>
                </c:pt>
              </c:strCache>
            </c:strRef>
          </c:cat>
          <c:val>
            <c:numRef>
              <c:f>'Données graphiques jours courts'!$C$118:$C$131</c:f>
              <c:numCache>
                <c:formatCode>0.0</c:formatCode>
                <c:ptCount val="14"/>
                <c:pt idx="0">
                  <c:v>0</c:v>
                </c:pt>
                <c:pt idx="1">
                  <c:v>0</c:v>
                </c:pt>
                <c:pt idx="2">
                  <c:v>0</c:v>
                </c:pt>
                <c:pt idx="3">
                  <c:v>11.758997140522876</c:v>
                </c:pt>
                <c:pt idx="4">
                  <c:v>36.276245915032682</c:v>
                </c:pt>
                <c:pt idx="5">
                  <c:v>88.329830473856205</c:v>
                </c:pt>
                <c:pt idx="6">
                  <c:v>40.868688725490195</c:v>
                </c:pt>
                <c:pt idx="7">
                  <c:v>35.936478758169933</c:v>
                </c:pt>
                <c:pt idx="8">
                  <c:v>11.028696895424837</c:v>
                </c:pt>
                <c:pt idx="9">
                  <c:v>3.3222528594771243</c:v>
                </c:pt>
                <c:pt idx="10">
                  <c:v>1.5176470588235293</c:v>
                </c:pt>
                <c:pt idx="11">
                  <c:v>0.50329861111111107</c:v>
                </c:pt>
                <c:pt idx="12">
                  <c:v>0.55869076797385619</c:v>
                </c:pt>
                <c:pt idx="13">
                  <c:v>0</c:v>
                </c:pt>
              </c:numCache>
            </c:numRef>
          </c:val>
          <c:smooth val="0"/>
          <c:extLst>
            <c:ext xmlns:c16="http://schemas.microsoft.com/office/drawing/2014/chart" uri="{C3380CC4-5D6E-409C-BE32-E72D297353CC}">
              <c16:uniqueId val="{0000000C-0BF9-49A1-8276-887F3E98116B}"/>
            </c:ext>
          </c:extLst>
        </c:ser>
        <c:ser>
          <c:idx val="2"/>
          <c:order val="2"/>
          <c:tx>
            <c:strRef>
              <c:f>'Données graphiques jours courts'!$D$115:$D$117</c:f>
              <c:strCache>
                <c:ptCount val="1"/>
                <c:pt idx="0">
                  <c:v>2021 - AAC Kate</c:v>
                </c:pt>
              </c:strCache>
            </c:strRef>
          </c:tx>
          <c:spPr>
            <a:ln w="28575" cap="rnd">
              <a:solidFill>
                <a:schemeClr val="accent3"/>
              </a:solidFill>
              <a:round/>
            </a:ln>
            <a:effectLst/>
          </c:spPr>
          <c:marker>
            <c:symbol val="none"/>
          </c:marker>
          <c:cat>
            <c:strRef>
              <c:f>'Données graphiques jours courts'!$A$118:$A$131</c:f>
              <c:strCache>
                <c:ptCount val="14"/>
                <c:pt idx="0">
                  <c:v>Mai (7/8)</c:v>
                </c:pt>
                <c:pt idx="1">
                  <c:v>Mai (8/8)</c:v>
                </c:pt>
                <c:pt idx="2">
                  <c:v>Juin (1/8)</c:v>
                </c:pt>
                <c:pt idx="3">
                  <c:v>Juin (2/8)</c:v>
                </c:pt>
                <c:pt idx="4">
                  <c:v>Juin (3/8)</c:v>
                </c:pt>
                <c:pt idx="5">
                  <c:v>Juin (4/8)</c:v>
                </c:pt>
                <c:pt idx="6">
                  <c:v>Juin (5/8)</c:v>
                </c:pt>
                <c:pt idx="7">
                  <c:v>Juin (6/8)</c:v>
                </c:pt>
                <c:pt idx="8">
                  <c:v>Juin (7/8)</c:v>
                </c:pt>
                <c:pt idx="9">
                  <c:v>Juin (8/8)</c:v>
                </c:pt>
                <c:pt idx="10">
                  <c:v>Juillet (1/8)</c:v>
                </c:pt>
                <c:pt idx="11">
                  <c:v>Juillet (2/8)</c:v>
                </c:pt>
                <c:pt idx="12">
                  <c:v>Juillet (3/8)</c:v>
                </c:pt>
                <c:pt idx="13">
                  <c:v>Juillet (4/8)</c:v>
                </c:pt>
              </c:strCache>
            </c:strRef>
          </c:cat>
          <c:val>
            <c:numRef>
              <c:f>'Données graphiques jours courts'!$D$118:$D$131</c:f>
              <c:numCache>
                <c:formatCode>0.0</c:formatCode>
                <c:ptCount val="14"/>
                <c:pt idx="0">
                  <c:v>0</c:v>
                </c:pt>
                <c:pt idx="1">
                  <c:v>0</c:v>
                </c:pt>
                <c:pt idx="2">
                  <c:v>0</c:v>
                </c:pt>
                <c:pt idx="3">
                  <c:v>39.006666666666661</c:v>
                </c:pt>
                <c:pt idx="4">
                  <c:v>50.705416666666665</c:v>
                </c:pt>
                <c:pt idx="5">
                  <c:v>83.673749999999998</c:v>
                </c:pt>
                <c:pt idx="6">
                  <c:v>36.167916666666663</c:v>
                </c:pt>
                <c:pt idx="7">
                  <c:v>31.835000000000001</c:v>
                </c:pt>
                <c:pt idx="8">
                  <c:v>4.5875000000000004</c:v>
                </c:pt>
                <c:pt idx="9">
                  <c:v>2.4641666666666664</c:v>
                </c:pt>
                <c:pt idx="10">
                  <c:v>1.2129166666666666</c:v>
                </c:pt>
                <c:pt idx="11">
                  <c:v>0</c:v>
                </c:pt>
                <c:pt idx="12">
                  <c:v>0</c:v>
                </c:pt>
                <c:pt idx="13">
                  <c:v>0</c:v>
                </c:pt>
              </c:numCache>
            </c:numRef>
          </c:val>
          <c:smooth val="0"/>
          <c:extLst>
            <c:ext xmlns:c16="http://schemas.microsoft.com/office/drawing/2014/chart" uri="{C3380CC4-5D6E-409C-BE32-E72D297353CC}">
              <c16:uniqueId val="{0000000D-0BF9-49A1-8276-887F3E98116B}"/>
            </c:ext>
          </c:extLst>
        </c:ser>
        <c:ser>
          <c:idx val="3"/>
          <c:order val="3"/>
          <c:tx>
            <c:strRef>
              <c:f>'Données graphiques jours courts'!$E$115:$E$117</c:f>
              <c:strCache>
                <c:ptCount val="1"/>
                <c:pt idx="0">
                  <c:v>2021 - AAC Lila</c:v>
                </c:pt>
              </c:strCache>
            </c:strRef>
          </c:tx>
          <c:spPr>
            <a:ln w="28575" cap="rnd">
              <a:solidFill>
                <a:schemeClr val="accent4"/>
              </a:solidFill>
              <a:round/>
            </a:ln>
            <a:effectLst/>
          </c:spPr>
          <c:marker>
            <c:symbol val="none"/>
          </c:marker>
          <c:cat>
            <c:strRef>
              <c:f>'Données graphiques jours courts'!$A$118:$A$131</c:f>
              <c:strCache>
                <c:ptCount val="14"/>
                <c:pt idx="0">
                  <c:v>Mai (7/8)</c:v>
                </c:pt>
                <c:pt idx="1">
                  <c:v>Mai (8/8)</c:v>
                </c:pt>
                <c:pt idx="2">
                  <c:v>Juin (1/8)</c:v>
                </c:pt>
                <c:pt idx="3">
                  <c:v>Juin (2/8)</c:v>
                </c:pt>
                <c:pt idx="4">
                  <c:v>Juin (3/8)</c:v>
                </c:pt>
                <c:pt idx="5">
                  <c:v>Juin (4/8)</c:v>
                </c:pt>
                <c:pt idx="6">
                  <c:v>Juin (5/8)</c:v>
                </c:pt>
                <c:pt idx="7">
                  <c:v>Juin (6/8)</c:v>
                </c:pt>
                <c:pt idx="8">
                  <c:v>Juin (7/8)</c:v>
                </c:pt>
                <c:pt idx="9">
                  <c:v>Juin (8/8)</c:v>
                </c:pt>
                <c:pt idx="10">
                  <c:v>Juillet (1/8)</c:v>
                </c:pt>
                <c:pt idx="11">
                  <c:v>Juillet (2/8)</c:v>
                </c:pt>
                <c:pt idx="12">
                  <c:v>Juillet (3/8)</c:v>
                </c:pt>
                <c:pt idx="13">
                  <c:v>Juillet (4/8)</c:v>
                </c:pt>
              </c:strCache>
            </c:strRef>
          </c:cat>
          <c:val>
            <c:numRef>
              <c:f>'Données graphiques jours courts'!$E$118:$E$131</c:f>
              <c:numCache>
                <c:formatCode>0.0</c:formatCode>
                <c:ptCount val="14"/>
                <c:pt idx="0">
                  <c:v>0</c:v>
                </c:pt>
                <c:pt idx="1">
                  <c:v>2.5162500000000003</c:v>
                </c:pt>
                <c:pt idx="2">
                  <c:v>6.7824999999999998</c:v>
                </c:pt>
                <c:pt idx="3">
                  <c:v>73.106250000000003</c:v>
                </c:pt>
                <c:pt idx="4">
                  <c:v>40.673749999999998</c:v>
                </c:pt>
                <c:pt idx="5">
                  <c:v>67.48</c:v>
                </c:pt>
                <c:pt idx="6">
                  <c:v>48.398750000000007</c:v>
                </c:pt>
                <c:pt idx="7">
                  <c:v>27.515000000000001</c:v>
                </c:pt>
                <c:pt idx="8">
                  <c:v>4.8412500000000005</c:v>
                </c:pt>
                <c:pt idx="9">
                  <c:v>1.56375</c:v>
                </c:pt>
                <c:pt idx="10">
                  <c:v>0.47624999999999995</c:v>
                </c:pt>
                <c:pt idx="11">
                  <c:v>0</c:v>
                </c:pt>
                <c:pt idx="12">
                  <c:v>0</c:v>
                </c:pt>
                <c:pt idx="13">
                  <c:v>0</c:v>
                </c:pt>
              </c:numCache>
            </c:numRef>
          </c:val>
          <c:smooth val="0"/>
          <c:extLst>
            <c:ext xmlns:c16="http://schemas.microsoft.com/office/drawing/2014/chart" uri="{C3380CC4-5D6E-409C-BE32-E72D297353CC}">
              <c16:uniqueId val="{0000000E-0BF9-49A1-8276-887F3E98116B}"/>
            </c:ext>
          </c:extLst>
        </c:ser>
        <c:ser>
          <c:idx val="4"/>
          <c:order val="4"/>
          <c:tx>
            <c:strRef>
              <c:f>'Données graphiques jours courts'!$F$115:$F$117</c:f>
              <c:strCache>
                <c:ptCount val="1"/>
                <c:pt idx="0">
                  <c:v>2021 - Archer</c:v>
                </c:pt>
              </c:strCache>
            </c:strRef>
          </c:tx>
          <c:spPr>
            <a:ln w="28575" cap="rnd">
              <a:solidFill>
                <a:schemeClr val="accent5"/>
              </a:solidFill>
              <a:round/>
            </a:ln>
            <a:effectLst/>
          </c:spPr>
          <c:marker>
            <c:symbol val="none"/>
          </c:marker>
          <c:cat>
            <c:strRef>
              <c:f>'Données graphiques jours courts'!$A$118:$A$131</c:f>
              <c:strCache>
                <c:ptCount val="14"/>
                <c:pt idx="0">
                  <c:v>Mai (7/8)</c:v>
                </c:pt>
                <c:pt idx="1">
                  <c:v>Mai (8/8)</c:v>
                </c:pt>
                <c:pt idx="2">
                  <c:v>Juin (1/8)</c:v>
                </c:pt>
                <c:pt idx="3">
                  <c:v>Juin (2/8)</c:v>
                </c:pt>
                <c:pt idx="4">
                  <c:v>Juin (3/8)</c:v>
                </c:pt>
                <c:pt idx="5">
                  <c:v>Juin (4/8)</c:v>
                </c:pt>
                <c:pt idx="6">
                  <c:v>Juin (5/8)</c:v>
                </c:pt>
                <c:pt idx="7">
                  <c:v>Juin (6/8)</c:v>
                </c:pt>
                <c:pt idx="8">
                  <c:v>Juin (7/8)</c:v>
                </c:pt>
                <c:pt idx="9">
                  <c:v>Juin (8/8)</c:v>
                </c:pt>
                <c:pt idx="10">
                  <c:v>Juillet (1/8)</c:v>
                </c:pt>
                <c:pt idx="11">
                  <c:v>Juillet (2/8)</c:v>
                </c:pt>
                <c:pt idx="12">
                  <c:v>Juillet (3/8)</c:v>
                </c:pt>
                <c:pt idx="13">
                  <c:v>Juillet (4/8)</c:v>
                </c:pt>
              </c:strCache>
            </c:strRef>
          </c:cat>
          <c:val>
            <c:numRef>
              <c:f>'Données graphiques jours courts'!$F$118:$F$131</c:f>
              <c:numCache>
                <c:formatCode>0.0</c:formatCode>
                <c:ptCount val="14"/>
                <c:pt idx="0">
                  <c:v>0</c:v>
                </c:pt>
                <c:pt idx="1">
                  <c:v>0</c:v>
                </c:pt>
                <c:pt idx="2">
                  <c:v>3.7908333333333331</c:v>
                </c:pt>
                <c:pt idx="3">
                  <c:v>51.838472222222222</c:v>
                </c:pt>
                <c:pt idx="4">
                  <c:v>34.265694444444442</c:v>
                </c:pt>
                <c:pt idx="5">
                  <c:v>55.745138888888889</c:v>
                </c:pt>
                <c:pt idx="6">
                  <c:v>27.482361111111114</c:v>
                </c:pt>
                <c:pt idx="7">
                  <c:v>22.121944444444445</c:v>
                </c:pt>
                <c:pt idx="8">
                  <c:v>5.2034722222222225</c:v>
                </c:pt>
                <c:pt idx="9">
                  <c:v>2.6398611111111112</c:v>
                </c:pt>
                <c:pt idx="10">
                  <c:v>0.61430555555555544</c:v>
                </c:pt>
                <c:pt idx="11">
                  <c:v>0.26722222222222219</c:v>
                </c:pt>
                <c:pt idx="12">
                  <c:v>0</c:v>
                </c:pt>
                <c:pt idx="13">
                  <c:v>0</c:v>
                </c:pt>
              </c:numCache>
            </c:numRef>
          </c:val>
          <c:smooth val="0"/>
          <c:extLst>
            <c:ext xmlns:c16="http://schemas.microsoft.com/office/drawing/2014/chart" uri="{C3380CC4-5D6E-409C-BE32-E72D297353CC}">
              <c16:uniqueId val="{0000000F-0BF9-49A1-8276-887F3E98116B}"/>
            </c:ext>
          </c:extLst>
        </c:ser>
        <c:ser>
          <c:idx val="5"/>
          <c:order val="5"/>
          <c:tx>
            <c:strRef>
              <c:f>'Données graphiques jours courts'!$G$115:$G$117</c:f>
              <c:strCache>
                <c:ptCount val="1"/>
                <c:pt idx="0">
                  <c:v>2021 - Cavendish</c:v>
                </c:pt>
              </c:strCache>
            </c:strRef>
          </c:tx>
          <c:spPr>
            <a:ln w="28575" cap="rnd">
              <a:solidFill>
                <a:schemeClr val="accent6"/>
              </a:solidFill>
              <a:round/>
            </a:ln>
            <a:effectLst/>
          </c:spPr>
          <c:marker>
            <c:symbol val="none"/>
          </c:marker>
          <c:cat>
            <c:strRef>
              <c:f>'Données graphiques jours courts'!$A$118:$A$131</c:f>
              <c:strCache>
                <c:ptCount val="14"/>
                <c:pt idx="0">
                  <c:v>Mai (7/8)</c:v>
                </c:pt>
                <c:pt idx="1">
                  <c:v>Mai (8/8)</c:v>
                </c:pt>
                <c:pt idx="2">
                  <c:v>Juin (1/8)</c:v>
                </c:pt>
                <c:pt idx="3">
                  <c:v>Juin (2/8)</c:v>
                </c:pt>
                <c:pt idx="4">
                  <c:v>Juin (3/8)</c:v>
                </c:pt>
                <c:pt idx="5">
                  <c:v>Juin (4/8)</c:v>
                </c:pt>
                <c:pt idx="6">
                  <c:v>Juin (5/8)</c:v>
                </c:pt>
                <c:pt idx="7">
                  <c:v>Juin (6/8)</c:v>
                </c:pt>
                <c:pt idx="8">
                  <c:v>Juin (7/8)</c:v>
                </c:pt>
                <c:pt idx="9">
                  <c:v>Juin (8/8)</c:v>
                </c:pt>
                <c:pt idx="10">
                  <c:v>Juillet (1/8)</c:v>
                </c:pt>
                <c:pt idx="11">
                  <c:v>Juillet (2/8)</c:v>
                </c:pt>
                <c:pt idx="12">
                  <c:v>Juillet (3/8)</c:v>
                </c:pt>
                <c:pt idx="13">
                  <c:v>Juillet (4/8)</c:v>
                </c:pt>
              </c:strCache>
            </c:strRef>
          </c:cat>
          <c:val>
            <c:numRef>
              <c:f>'Données graphiques jours courts'!$G$118:$G$131</c:f>
              <c:numCache>
                <c:formatCode>0.0</c:formatCode>
                <c:ptCount val="14"/>
                <c:pt idx="0">
                  <c:v>0</c:v>
                </c:pt>
                <c:pt idx="1">
                  <c:v>2.850138888888889</c:v>
                </c:pt>
                <c:pt idx="2">
                  <c:v>13.200833333333332</c:v>
                </c:pt>
                <c:pt idx="3">
                  <c:v>128.50180555555556</c:v>
                </c:pt>
                <c:pt idx="4">
                  <c:v>41.977499999999999</c:v>
                </c:pt>
                <c:pt idx="5">
                  <c:v>66.032222222222231</c:v>
                </c:pt>
                <c:pt idx="6">
                  <c:v>65.481388888888887</c:v>
                </c:pt>
                <c:pt idx="7">
                  <c:v>98.797638888888883</c:v>
                </c:pt>
                <c:pt idx="8">
                  <c:v>14.084027777777777</c:v>
                </c:pt>
                <c:pt idx="9">
                  <c:v>4.0045833333333327</c:v>
                </c:pt>
                <c:pt idx="10">
                  <c:v>2.0649999999999999</c:v>
                </c:pt>
                <c:pt idx="11">
                  <c:v>0</c:v>
                </c:pt>
                <c:pt idx="12">
                  <c:v>0</c:v>
                </c:pt>
                <c:pt idx="13">
                  <c:v>0</c:v>
                </c:pt>
              </c:numCache>
            </c:numRef>
          </c:val>
          <c:smooth val="0"/>
          <c:extLst>
            <c:ext xmlns:c16="http://schemas.microsoft.com/office/drawing/2014/chart" uri="{C3380CC4-5D6E-409C-BE32-E72D297353CC}">
              <c16:uniqueId val="{00000010-0BF9-49A1-8276-887F3E98116B}"/>
            </c:ext>
          </c:extLst>
        </c:ser>
        <c:ser>
          <c:idx val="6"/>
          <c:order val="6"/>
          <c:tx>
            <c:strRef>
              <c:f>'Données graphiques jours courts'!$H$115:$H$117</c:f>
              <c:strCache>
                <c:ptCount val="1"/>
                <c:pt idx="0">
                  <c:v>2021 - Darselect</c:v>
                </c:pt>
              </c:strCache>
            </c:strRef>
          </c:tx>
          <c:spPr>
            <a:ln w="28575" cap="rnd">
              <a:solidFill>
                <a:schemeClr val="accent1">
                  <a:lumMod val="60000"/>
                </a:schemeClr>
              </a:solidFill>
              <a:round/>
            </a:ln>
            <a:effectLst/>
          </c:spPr>
          <c:marker>
            <c:symbol val="none"/>
          </c:marker>
          <c:cat>
            <c:strRef>
              <c:f>'Données graphiques jours courts'!$A$118:$A$131</c:f>
              <c:strCache>
                <c:ptCount val="14"/>
                <c:pt idx="0">
                  <c:v>Mai (7/8)</c:v>
                </c:pt>
                <c:pt idx="1">
                  <c:v>Mai (8/8)</c:v>
                </c:pt>
                <c:pt idx="2">
                  <c:v>Juin (1/8)</c:v>
                </c:pt>
                <c:pt idx="3">
                  <c:v>Juin (2/8)</c:v>
                </c:pt>
                <c:pt idx="4">
                  <c:v>Juin (3/8)</c:v>
                </c:pt>
                <c:pt idx="5">
                  <c:v>Juin (4/8)</c:v>
                </c:pt>
                <c:pt idx="6">
                  <c:v>Juin (5/8)</c:v>
                </c:pt>
                <c:pt idx="7">
                  <c:v>Juin (6/8)</c:v>
                </c:pt>
                <c:pt idx="8">
                  <c:v>Juin (7/8)</c:v>
                </c:pt>
                <c:pt idx="9">
                  <c:v>Juin (8/8)</c:v>
                </c:pt>
                <c:pt idx="10">
                  <c:v>Juillet (1/8)</c:v>
                </c:pt>
                <c:pt idx="11">
                  <c:v>Juillet (2/8)</c:v>
                </c:pt>
                <c:pt idx="12">
                  <c:v>Juillet (3/8)</c:v>
                </c:pt>
                <c:pt idx="13">
                  <c:v>Juillet (4/8)</c:v>
                </c:pt>
              </c:strCache>
            </c:strRef>
          </c:cat>
          <c:val>
            <c:numRef>
              <c:f>'Données graphiques jours courts'!$H$118:$H$131</c:f>
              <c:numCache>
                <c:formatCode>0.0</c:formatCode>
                <c:ptCount val="14"/>
                <c:pt idx="0">
                  <c:v>0</c:v>
                </c:pt>
                <c:pt idx="1">
                  <c:v>0</c:v>
                </c:pt>
                <c:pt idx="2">
                  <c:v>1.2112499999999999</c:v>
                </c:pt>
                <c:pt idx="3">
                  <c:v>36.538486842105257</c:v>
                </c:pt>
                <c:pt idx="4">
                  <c:v>50.552236842105259</c:v>
                </c:pt>
                <c:pt idx="5">
                  <c:v>85.741381578947369</c:v>
                </c:pt>
                <c:pt idx="6">
                  <c:v>37.00513157894737</c:v>
                </c:pt>
                <c:pt idx="7">
                  <c:v>43.308486842105268</c:v>
                </c:pt>
                <c:pt idx="8">
                  <c:v>11.959934210526315</c:v>
                </c:pt>
                <c:pt idx="9">
                  <c:v>6.1374342105263162</c:v>
                </c:pt>
                <c:pt idx="10">
                  <c:v>4.0501973684210526</c:v>
                </c:pt>
                <c:pt idx="11">
                  <c:v>1.2013157894736843</c:v>
                </c:pt>
                <c:pt idx="12">
                  <c:v>0.11000000000000001</c:v>
                </c:pt>
                <c:pt idx="13">
                  <c:v>0</c:v>
                </c:pt>
              </c:numCache>
            </c:numRef>
          </c:val>
          <c:smooth val="0"/>
          <c:extLst>
            <c:ext xmlns:c16="http://schemas.microsoft.com/office/drawing/2014/chart" uri="{C3380CC4-5D6E-409C-BE32-E72D297353CC}">
              <c16:uniqueId val="{00000011-0BF9-49A1-8276-887F3E98116B}"/>
            </c:ext>
          </c:extLst>
        </c:ser>
        <c:ser>
          <c:idx val="7"/>
          <c:order val="7"/>
          <c:tx>
            <c:strRef>
              <c:f>'Données graphiques jours courts'!$I$115:$I$117</c:f>
              <c:strCache>
                <c:ptCount val="1"/>
                <c:pt idx="0">
                  <c:v>2021 - Jewel (T)</c:v>
                </c:pt>
              </c:strCache>
            </c:strRef>
          </c:tx>
          <c:spPr>
            <a:ln w="28575" cap="rnd">
              <a:solidFill>
                <a:schemeClr val="accent2">
                  <a:lumMod val="60000"/>
                </a:schemeClr>
              </a:solidFill>
              <a:round/>
            </a:ln>
            <a:effectLst/>
          </c:spPr>
          <c:marker>
            <c:symbol val="none"/>
          </c:marker>
          <c:cat>
            <c:strRef>
              <c:f>'Données graphiques jours courts'!$A$118:$A$131</c:f>
              <c:strCache>
                <c:ptCount val="14"/>
                <c:pt idx="0">
                  <c:v>Mai (7/8)</c:v>
                </c:pt>
                <c:pt idx="1">
                  <c:v>Mai (8/8)</c:v>
                </c:pt>
                <c:pt idx="2">
                  <c:v>Juin (1/8)</c:v>
                </c:pt>
                <c:pt idx="3">
                  <c:v>Juin (2/8)</c:v>
                </c:pt>
                <c:pt idx="4">
                  <c:v>Juin (3/8)</c:v>
                </c:pt>
                <c:pt idx="5">
                  <c:v>Juin (4/8)</c:v>
                </c:pt>
                <c:pt idx="6">
                  <c:v>Juin (5/8)</c:v>
                </c:pt>
                <c:pt idx="7">
                  <c:v>Juin (6/8)</c:v>
                </c:pt>
                <c:pt idx="8">
                  <c:v>Juin (7/8)</c:v>
                </c:pt>
                <c:pt idx="9">
                  <c:v>Juin (8/8)</c:v>
                </c:pt>
                <c:pt idx="10">
                  <c:v>Juillet (1/8)</c:v>
                </c:pt>
                <c:pt idx="11">
                  <c:v>Juillet (2/8)</c:v>
                </c:pt>
                <c:pt idx="12">
                  <c:v>Juillet (3/8)</c:v>
                </c:pt>
                <c:pt idx="13">
                  <c:v>Juillet (4/8)</c:v>
                </c:pt>
              </c:strCache>
            </c:strRef>
          </c:cat>
          <c:val>
            <c:numRef>
              <c:f>'Données graphiques jours courts'!$I$118:$I$131</c:f>
              <c:numCache>
                <c:formatCode>0.0</c:formatCode>
                <c:ptCount val="14"/>
                <c:pt idx="0">
                  <c:v>0</c:v>
                </c:pt>
                <c:pt idx="1">
                  <c:v>0</c:v>
                </c:pt>
                <c:pt idx="2">
                  <c:v>1.0026960784313725</c:v>
                </c:pt>
                <c:pt idx="3">
                  <c:v>44.795816993464051</c:v>
                </c:pt>
                <c:pt idx="4">
                  <c:v>48.359656862745098</c:v>
                </c:pt>
                <c:pt idx="5">
                  <c:v>90.104673202614379</c:v>
                </c:pt>
                <c:pt idx="6">
                  <c:v>53.49511437908496</c:v>
                </c:pt>
                <c:pt idx="7">
                  <c:v>36.399477124183001</c:v>
                </c:pt>
                <c:pt idx="8">
                  <c:v>6.0679738562091501</c:v>
                </c:pt>
                <c:pt idx="9">
                  <c:v>3.4756045751633984</c:v>
                </c:pt>
                <c:pt idx="10">
                  <c:v>1.5403594771241829</c:v>
                </c:pt>
                <c:pt idx="11">
                  <c:v>0.14117647058823529</c:v>
                </c:pt>
                <c:pt idx="12">
                  <c:v>0</c:v>
                </c:pt>
                <c:pt idx="13">
                  <c:v>0</c:v>
                </c:pt>
              </c:numCache>
            </c:numRef>
          </c:val>
          <c:smooth val="0"/>
          <c:extLst>
            <c:ext xmlns:c16="http://schemas.microsoft.com/office/drawing/2014/chart" uri="{C3380CC4-5D6E-409C-BE32-E72D297353CC}">
              <c16:uniqueId val="{00000012-0BF9-49A1-8276-887F3E98116B}"/>
            </c:ext>
          </c:extLst>
        </c:ser>
        <c:ser>
          <c:idx val="8"/>
          <c:order val="8"/>
          <c:tx>
            <c:strRef>
              <c:f>'Données graphiques jours courts'!$J$115:$J$117</c:f>
              <c:strCache>
                <c:ptCount val="1"/>
                <c:pt idx="0">
                  <c:v>2021 - K04-12</c:v>
                </c:pt>
              </c:strCache>
            </c:strRef>
          </c:tx>
          <c:spPr>
            <a:ln w="28575" cap="rnd">
              <a:solidFill>
                <a:schemeClr val="accent3">
                  <a:lumMod val="60000"/>
                </a:schemeClr>
              </a:solidFill>
              <a:round/>
            </a:ln>
            <a:effectLst/>
          </c:spPr>
          <c:marker>
            <c:symbol val="none"/>
          </c:marker>
          <c:cat>
            <c:strRef>
              <c:f>'Données graphiques jours courts'!$A$118:$A$131</c:f>
              <c:strCache>
                <c:ptCount val="14"/>
                <c:pt idx="0">
                  <c:v>Mai (7/8)</c:v>
                </c:pt>
                <c:pt idx="1">
                  <c:v>Mai (8/8)</c:v>
                </c:pt>
                <c:pt idx="2">
                  <c:v>Juin (1/8)</c:v>
                </c:pt>
                <c:pt idx="3">
                  <c:v>Juin (2/8)</c:v>
                </c:pt>
                <c:pt idx="4">
                  <c:v>Juin (3/8)</c:v>
                </c:pt>
                <c:pt idx="5">
                  <c:v>Juin (4/8)</c:v>
                </c:pt>
                <c:pt idx="6">
                  <c:v>Juin (5/8)</c:v>
                </c:pt>
                <c:pt idx="7">
                  <c:v>Juin (6/8)</c:v>
                </c:pt>
                <c:pt idx="8">
                  <c:v>Juin (7/8)</c:v>
                </c:pt>
                <c:pt idx="9">
                  <c:v>Juin (8/8)</c:v>
                </c:pt>
                <c:pt idx="10">
                  <c:v>Juillet (1/8)</c:v>
                </c:pt>
                <c:pt idx="11">
                  <c:v>Juillet (2/8)</c:v>
                </c:pt>
                <c:pt idx="12">
                  <c:v>Juillet (3/8)</c:v>
                </c:pt>
                <c:pt idx="13">
                  <c:v>Juillet (4/8)</c:v>
                </c:pt>
              </c:strCache>
            </c:strRef>
          </c:cat>
          <c:val>
            <c:numRef>
              <c:f>'Données graphiques jours courts'!$J$118:$J$131</c:f>
              <c:numCache>
                <c:formatCode>0.0</c:formatCode>
                <c:ptCount val="14"/>
                <c:pt idx="0">
                  <c:v>0</c:v>
                </c:pt>
                <c:pt idx="1">
                  <c:v>1.8512500000000001</c:v>
                </c:pt>
                <c:pt idx="2">
                  <c:v>2.3375000000000004</c:v>
                </c:pt>
                <c:pt idx="3">
                  <c:v>72.2</c:v>
                </c:pt>
                <c:pt idx="4">
                  <c:v>36.656250000000007</c:v>
                </c:pt>
                <c:pt idx="5">
                  <c:v>59.587499999999999</c:v>
                </c:pt>
                <c:pt idx="6">
                  <c:v>35.269999999999996</c:v>
                </c:pt>
                <c:pt idx="7">
                  <c:v>19.153750000000002</c:v>
                </c:pt>
                <c:pt idx="8">
                  <c:v>3.9712499999999999</c:v>
                </c:pt>
                <c:pt idx="9">
                  <c:v>0.40749999999999997</c:v>
                </c:pt>
                <c:pt idx="10">
                  <c:v>1.3237500000000002</c:v>
                </c:pt>
                <c:pt idx="11">
                  <c:v>0.23249999999999998</c:v>
                </c:pt>
                <c:pt idx="12">
                  <c:v>0</c:v>
                </c:pt>
                <c:pt idx="13">
                  <c:v>0</c:v>
                </c:pt>
              </c:numCache>
            </c:numRef>
          </c:val>
          <c:smooth val="0"/>
          <c:extLst>
            <c:ext xmlns:c16="http://schemas.microsoft.com/office/drawing/2014/chart" uri="{C3380CC4-5D6E-409C-BE32-E72D297353CC}">
              <c16:uniqueId val="{00000000-0AED-47B5-AF73-7D07E395934B}"/>
            </c:ext>
          </c:extLst>
        </c:ser>
        <c:ser>
          <c:idx val="9"/>
          <c:order val="9"/>
          <c:tx>
            <c:strRef>
              <c:f>'Données graphiques jours courts'!$K$115:$K$117</c:f>
              <c:strCache>
                <c:ptCount val="1"/>
                <c:pt idx="0">
                  <c:v>2021 - K04-21</c:v>
                </c:pt>
              </c:strCache>
            </c:strRef>
          </c:tx>
          <c:spPr>
            <a:ln w="28575" cap="rnd">
              <a:solidFill>
                <a:schemeClr val="accent4">
                  <a:lumMod val="60000"/>
                </a:schemeClr>
              </a:solidFill>
              <a:round/>
            </a:ln>
            <a:effectLst/>
          </c:spPr>
          <c:marker>
            <c:symbol val="none"/>
          </c:marker>
          <c:cat>
            <c:strRef>
              <c:f>'Données graphiques jours courts'!$A$118:$A$131</c:f>
              <c:strCache>
                <c:ptCount val="14"/>
                <c:pt idx="0">
                  <c:v>Mai (7/8)</c:v>
                </c:pt>
                <c:pt idx="1">
                  <c:v>Mai (8/8)</c:v>
                </c:pt>
                <c:pt idx="2">
                  <c:v>Juin (1/8)</c:v>
                </c:pt>
                <c:pt idx="3">
                  <c:v>Juin (2/8)</c:v>
                </c:pt>
                <c:pt idx="4">
                  <c:v>Juin (3/8)</c:v>
                </c:pt>
                <c:pt idx="5">
                  <c:v>Juin (4/8)</c:v>
                </c:pt>
                <c:pt idx="6">
                  <c:v>Juin (5/8)</c:v>
                </c:pt>
                <c:pt idx="7">
                  <c:v>Juin (6/8)</c:v>
                </c:pt>
                <c:pt idx="8">
                  <c:v>Juin (7/8)</c:v>
                </c:pt>
                <c:pt idx="9">
                  <c:v>Juin (8/8)</c:v>
                </c:pt>
                <c:pt idx="10">
                  <c:v>Juillet (1/8)</c:v>
                </c:pt>
                <c:pt idx="11">
                  <c:v>Juillet (2/8)</c:v>
                </c:pt>
                <c:pt idx="12">
                  <c:v>Juillet (3/8)</c:v>
                </c:pt>
                <c:pt idx="13">
                  <c:v>Juillet (4/8)</c:v>
                </c:pt>
              </c:strCache>
            </c:strRef>
          </c:cat>
          <c:val>
            <c:numRef>
              <c:f>'Données graphiques jours courts'!$K$118:$K$131</c:f>
              <c:numCache>
                <c:formatCode>0.0</c:formatCode>
                <c:ptCount val="14"/>
                <c:pt idx="0">
                  <c:v>0</c:v>
                </c:pt>
                <c:pt idx="1">
                  <c:v>0</c:v>
                </c:pt>
                <c:pt idx="2">
                  <c:v>3.2223684210526313</c:v>
                </c:pt>
                <c:pt idx="3">
                  <c:v>61.714999999999996</c:v>
                </c:pt>
                <c:pt idx="4">
                  <c:v>56.020614035087725</c:v>
                </c:pt>
                <c:pt idx="5">
                  <c:v>71.162492690058471</c:v>
                </c:pt>
                <c:pt idx="6">
                  <c:v>25.348654970760236</c:v>
                </c:pt>
                <c:pt idx="7">
                  <c:v>23.3915716374269</c:v>
                </c:pt>
                <c:pt idx="8">
                  <c:v>5.4792616959064322</c:v>
                </c:pt>
                <c:pt idx="9">
                  <c:v>1.6825292397660818</c:v>
                </c:pt>
                <c:pt idx="10">
                  <c:v>0.70409356725146188</c:v>
                </c:pt>
                <c:pt idx="11">
                  <c:v>0.23194444444444443</c:v>
                </c:pt>
                <c:pt idx="12">
                  <c:v>0.22361111111111112</c:v>
                </c:pt>
                <c:pt idx="13">
                  <c:v>0</c:v>
                </c:pt>
              </c:numCache>
            </c:numRef>
          </c:val>
          <c:smooth val="0"/>
          <c:extLst>
            <c:ext xmlns:c16="http://schemas.microsoft.com/office/drawing/2014/chart" uri="{C3380CC4-5D6E-409C-BE32-E72D297353CC}">
              <c16:uniqueId val="{00000001-0AED-47B5-AF73-7D07E395934B}"/>
            </c:ext>
          </c:extLst>
        </c:ser>
        <c:ser>
          <c:idx val="10"/>
          <c:order val="10"/>
          <c:tx>
            <c:strRef>
              <c:f>'Données graphiques jours courts'!$L$115:$L$117</c:f>
              <c:strCache>
                <c:ptCount val="1"/>
                <c:pt idx="0">
                  <c:v>2021 - K09-04</c:v>
                </c:pt>
              </c:strCache>
            </c:strRef>
          </c:tx>
          <c:spPr>
            <a:ln w="28575" cap="rnd">
              <a:solidFill>
                <a:schemeClr val="accent5">
                  <a:lumMod val="60000"/>
                </a:schemeClr>
              </a:solidFill>
              <a:round/>
            </a:ln>
            <a:effectLst/>
          </c:spPr>
          <c:marker>
            <c:symbol val="none"/>
          </c:marker>
          <c:cat>
            <c:strRef>
              <c:f>'Données graphiques jours courts'!$A$118:$A$131</c:f>
              <c:strCache>
                <c:ptCount val="14"/>
                <c:pt idx="0">
                  <c:v>Mai (7/8)</c:v>
                </c:pt>
                <c:pt idx="1">
                  <c:v>Mai (8/8)</c:v>
                </c:pt>
                <c:pt idx="2">
                  <c:v>Juin (1/8)</c:v>
                </c:pt>
                <c:pt idx="3">
                  <c:v>Juin (2/8)</c:v>
                </c:pt>
                <c:pt idx="4">
                  <c:v>Juin (3/8)</c:v>
                </c:pt>
                <c:pt idx="5">
                  <c:v>Juin (4/8)</c:v>
                </c:pt>
                <c:pt idx="6">
                  <c:v>Juin (5/8)</c:v>
                </c:pt>
                <c:pt idx="7">
                  <c:v>Juin (6/8)</c:v>
                </c:pt>
                <c:pt idx="8">
                  <c:v>Juin (7/8)</c:v>
                </c:pt>
                <c:pt idx="9">
                  <c:v>Juin (8/8)</c:v>
                </c:pt>
                <c:pt idx="10">
                  <c:v>Juillet (1/8)</c:v>
                </c:pt>
                <c:pt idx="11">
                  <c:v>Juillet (2/8)</c:v>
                </c:pt>
                <c:pt idx="12">
                  <c:v>Juillet (3/8)</c:v>
                </c:pt>
                <c:pt idx="13">
                  <c:v>Juillet (4/8)</c:v>
                </c:pt>
              </c:strCache>
            </c:strRef>
          </c:cat>
          <c:val>
            <c:numRef>
              <c:f>'Données graphiques jours courts'!$L$118:$L$131</c:f>
              <c:numCache>
                <c:formatCode>0.0</c:formatCode>
                <c:ptCount val="14"/>
                <c:pt idx="0">
                  <c:v>0</c:v>
                </c:pt>
                <c:pt idx="1">
                  <c:v>0</c:v>
                </c:pt>
                <c:pt idx="2">
                  <c:v>0.62460526315789477</c:v>
                </c:pt>
                <c:pt idx="3">
                  <c:v>37.483421052631584</c:v>
                </c:pt>
                <c:pt idx="4">
                  <c:v>44.201315789473682</c:v>
                </c:pt>
                <c:pt idx="5">
                  <c:v>60.43276315789474</c:v>
                </c:pt>
                <c:pt idx="6">
                  <c:v>19.338815789473681</c:v>
                </c:pt>
                <c:pt idx="7">
                  <c:v>13.48763157894737</c:v>
                </c:pt>
                <c:pt idx="8">
                  <c:v>2.5782236842105264</c:v>
                </c:pt>
                <c:pt idx="9">
                  <c:v>1.2346052631578948</c:v>
                </c:pt>
                <c:pt idx="10">
                  <c:v>0.33914473684210528</c:v>
                </c:pt>
                <c:pt idx="11">
                  <c:v>0.2394078947368421</c:v>
                </c:pt>
                <c:pt idx="12">
                  <c:v>0</c:v>
                </c:pt>
                <c:pt idx="13">
                  <c:v>0</c:v>
                </c:pt>
              </c:numCache>
            </c:numRef>
          </c:val>
          <c:smooth val="0"/>
          <c:extLst>
            <c:ext xmlns:c16="http://schemas.microsoft.com/office/drawing/2014/chart" uri="{C3380CC4-5D6E-409C-BE32-E72D297353CC}">
              <c16:uniqueId val="{00000002-0AED-47B5-AF73-7D07E395934B}"/>
            </c:ext>
          </c:extLst>
        </c:ser>
        <c:ser>
          <c:idx val="11"/>
          <c:order val="11"/>
          <c:tx>
            <c:strRef>
              <c:f>'Données graphiques jours courts'!$M$115:$M$117</c:f>
              <c:strCache>
                <c:ptCount val="1"/>
                <c:pt idx="0">
                  <c:v>2021 - K12-12</c:v>
                </c:pt>
              </c:strCache>
            </c:strRef>
          </c:tx>
          <c:spPr>
            <a:ln w="28575" cap="rnd">
              <a:solidFill>
                <a:schemeClr val="accent6">
                  <a:lumMod val="60000"/>
                </a:schemeClr>
              </a:solidFill>
              <a:round/>
            </a:ln>
            <a:effectLst/>
          </c:spPr>
          <c:marker>
            <c:symbol val="none"/>
          </c:marker>
          <c:cat>
            <c:strRef>
              <c:f>'Données graphiques jours courts'!$A$118:$A$131</c:f>
              <c:strCache>
                <c:ptCount val="14"/>
                <c:pt idx="0">
                  <c:v>Mai (7/8)</c:v>
                </c:pt>
                <c:pt idx="1">
                  <c:v>Mai (8/8)</c:v>
                </c:pt>
                <c:pt idx="2">
                  <c:v>Juin (1/8)</c:v>
                </c:pt>
                <c:pt idx="3">
                  <c:v>Juin (2/8)</c:v>
                </c:pt>
                <c:pt idx="4">
                  <c:v>Juin (3/8)</c:v>
                </c:pt>
                <c:pt idx="5">
                  <c:v>Juin (4/8)</c:v>
                </c:pt>
                <c:pt idx="6">
                  <c:v>Juin (5/8)</c:v>
                </c:pt>
                <c:pt idx="7">
                  <c:v>Juin (6/8)</c:v>
                </c:pt>
                <c:pt idx="8">
                  <c:v>Juin (7/8)</c:v>
                </c:pt>
                <c:pt idx="9">
                  <c:v>Juin (8/8)</c:v>
                </c:pt>
                <c:pt idx="10">
                  <c:v>Juillet (1/8)</c:v>
                </c:pt>
                <c:pt idx="11">
                  <c:v>Juillet (2/8)</c:v>
                </c:pt>
                <c:pt idx="12">
                  <c:v>Juillet (3/8)</c:v>
                </c:pt>
                <c:pt idx="13">
                  <c:v>Juillet (4/8)</c:v>
                </c:pt>
              </c:strCache>
            </c:strRef>
          </c:cat>
          <c:val>
            <c:numRef>
              <c:f>'Données graphiques jours courts'!$M$118:$M$131</c:f>
              <c:numCache>
                <c:formatCode>0.0</c:formatCode>
                <c:ptCount val="14"/>
                <c:pt idx="0">
                  <c:v>0</c:v>
                </c:pt>
                <c:pt idx="1">
                  <c:v>4.7228947368421057</c:v>
                </c:pt>
                <c:pt idx="2">
                  <c:v>13.542828947368422</c:v>
                </c:pt>
                <c:pt idx="3">
                  <c:v>69.350131578947384</c:v>
                </c:pt>
                <c:pt idx="4">
                  <c:v>47.322499999999998</c:v>
                </c:pt>
                <c:pt idx="5">
                  <c:v>57.548092105263166</c:v>
                </c:pt>
                <c:pt idx="6">
                  <c:v>8.8350657894736848</c:v>
                </c:pt>
                <c:pt idx="7">
                  <c:v>5.6009210526315787</c:v>
                </c:pt>
                <c:pt idx="8">
                  <c:v>0.88749999999999996</c:v>
                </c:pt>
                <c:pt idx="9">
                  <c:v>0.16842105263157894</c:v>
                </c:pt>
                <c:pt idx="10">
                  <c:v>0.33190789473684212</c:v>
                </c:pt>
                <c:pt idx="11">
                  <c:v>0</c:v>
                </c:pt>
                <c:pt idx="12">
                  <c:v>0</c:v>
                </c:pt>
                <c:pt idx="13">
                  <c:v>0</c:v>
                </c:pt>
              </c:numCache>
            </c:numRef>
          </c:val>
          <c:smooth val="0"/>
          <c:extLst>
            <c:ext xmlns:c16="http://schemas.microsoft.com/office/drawing/2014/chart" uri="{C3380CC4-5D6E-409C-BE32-E72D297353CC}">
              <c16:uniqueId val="{00000003-0AED-47B5-AF73-7D07E395934B}"/>
            </c:ext>
          </c:extLst>
        </c:ser>
        <c:ser>
          <c:idx val="12"/>
          <c:order val="12"/>
          <c:tx>
            <c:strRef>
              <c:f>'Données graphiques jours courts'!$N$115:$N$117</c:f>
              <c:strCache>
                <c:ptCount val="1"/>
                <c:pt idx="0">
                  <c:v>2021 - K14-04</c:v>
                </c:pt>
              </c:strCache>
            </c:strRef>
          </c:tx>
          <c:spPr>
            <a:ln w="28575" cap="rnd">
              <a:solidFill>
                <a:schemeClr val="accent1">
                  <a:lumMod val="80000"/>
                  <a:lumOff val="20000"/>
                </a:schemeClr>
              </a:solidFill>
              <a:round/>
            </a:ln>
            <a:effectLst/>
          </c:spPr>
          <c:marker>
            <c:symbol val="none"/>
          </c:marker>
          <c:cat>
            <c:strRef>
              <c:f>'Données graphiques jours courts'!$A$118:$A$131</c:f>
              <c:strCache>
                <c:ptCount val="14"/>
                <c:pt idx="0">
                  <c:v>Mai (7/8)</c:v>
                </c:pt>
                <c:pt idx="1">
                  <c:v>Mai (8/8)</c:v>
                </c:pt>
                <c:pt idx="2">
                  <c:v>Juin (1/8)</c:v>
                </c:pt>
                <c:pt idx="3">
                  <c:v>Juin (2/8)</c:v>
                </c:pt>
                <c:pt idx="4">
                  <c:v>Juin (3/8)</c:v>
                </c:pt>
                <c:pt idx="5">
                  <c:v>Juin (4/8)</c:v>
                </c:pt>
                <c:pt idx="6">
                  <c:v>Juin (5/8)</c:v>
                </c:pt>
                <c:pt idx="7">
                  <c:v>Juin (6/8)</c:v>
                </c:pt>
                <c:pt idx="8">
                  <c:v>Juin (7/8)</c:v>
                </c:pt>
                <c:pt idx="9">
                  <c:v>Juin (8/8)</c:v>
                </c:pt>
                <c:pt idx="10">
                  <c:v>Juillet (1/8)</c:v>
                </c:pt>
                <c:pt idx="11">
                  <c:v>Juillet (2/8)</c:v>
                </c:pt>
                <c:pt idx="12">
                  <c:v>Juillet (3/8)</c:v>
                </c:pt>
                <c:pt idx="13">
                  <c:v>Juillet (4/8)</c:v>
                </c:pt>
              </c:strCache>
            </c:strRef>
          </c:cat>
          <c:val>
            <c:numRef>
              <c:f>'Données graphiques jours courts'!$N$118:$N$131</c:f>
              <c:numCache>
                <c:formatCode>0.0</c:formatCode>
                <c:ptCount val="14"/>
                <c:pt idx="0">
                  <c:v>0</c:v>
                </c:pt>
                <c:pt idx="1">
                  <c:v>0</c:v>
                </c:pt>
                <c:pt idx="2">
                  <c:v>5.0181191950464399</c:v>
                </c:pt>
                <c:pt idx="3">
                  <c:v>82.044763071895417</c:v>
                </c:pt>
                <c:pt idx="4">
                  <c:v>46.436113691090469</c:v>
                </c:pt>
                <c:pt idx="5">
                  <c:v>50.260181888544892</c:v>
                </c:pt>
                <c:pt idx="6">
                  <c:v>6.2094431544547639</c:v>
                </c:pt>
                <c:pt idx="7">
                  <c:v>4.7997669418644646</c:v>
                </c:pt>
                <c:pt idx="8">
                  <c:v>0.68803921568627446</c:v>
                </c:pt>
                <c:pt idx="9">
                  <c:v>0.18808823529411764</c:v>
                </c:pt>
                <c:pt idx="10">
                  <c:v>0</c:v>
                </c:pt>
                <c:pt idx="11">
                  <c:v>0</c:v>
                </c:pt>
                <c:pt idx="12">
                  <c:v>0</c:v>
                </c:pt>
                <c:pt idx="13">
                  <c:v>0</c:v>
                </c:pt>
              </c:numCache>
            </c:numRef>
          </c:val>
          <c:smooth val="0"/>
          <c:extLst>
            <c:ext xmlns:c16="http://schemas.microsoft.com/office/drawing/2014/chart" uri="{C3380CC4-5D6E-409C-BE32-E72D297353CC}">
              <c16:uniqueId val="{00000004-0AED-47B5-AF73-7D07E395934B}"/>
            </c:ext>
          </c:extLst>
        </c:ser>
        <c:ser>
          <c:idx val="13"/>
          <c:order val="13"/>
          <c:tx>
            <c:strRef>
              <c:f>'Données graphiques jours courts'!$O$115:$O$117</c:f>
              <c:strCache>
                <c:ptCount val="1"/>
                <c:pt idx="0">
                  <c:v>2021 - Keepsake</c:v>
                </c:pt>
              </c:strCache>
            </c:strRef>
          </c:tx>
          <c:spPr>
            <a:ln w="28575" cap="rnd">
              <a:solidFill>
                <a:schemeClr val="accent2">
                  <a:lumMod val="80000"/>
                  <a:lumOff val="20000"/>
                </a:schemeClr>
              </a:solidFill>
              <a:round/>
            </a:ln>
            <a:effectLst/>
          </c:spPr>
          <c:marker>
            <c:symbol val="none"/>
          </c:marker>
          <c:cat>
            <c:strRef>
              <c:f>'Données graphiques jours courts'!$A$118:$A$131</c:f>
              <c:strCache>
                <c:ptCount val="14"/>
                <c:pt idx="0">
                  <c:v>Mai (7/8)</c:v>
                </c:pt>
                <c:pt idx="1">
                  <c:v>Mai (8/8)</c:v>
                </c:pt>
                <c:pt idx="2">
                  <c:v>Juin (1/8)</c:v>
                </c:pt>
                <c:pt idx="3">
                  <c:v>Juin (2/8)</c:v>
                </c:pt>
                <c:pt idx="4">
                  <c:v>Juin (3/8)</c:v>
                </c:pt>
                <c:pt idx="5">
                  <c:v>Juin (4/8)</c:v>
                </c:pt>
                <c:pt idx="6">
                  <c:v>Juin (5/8)</c:v>
                </c:pt>
                <c:pt idx="7">
                  <c:v>Juin (6/8)</c:v>
                </c:pt>
                <c:pt idx="8">
                  <c:v>Juin (7/8)</c:v>
                </c:pt>
                <c:pt idx="9">
                  <c:v>Juin (8/8)</c:v>
                </c:pt>
                <c:pt idx="10">
                  <c:v>Juillet (1/8)</c:v>
                </c:pt>
                <c:pt idx="11">
                  <c:v>Juillet (2/8)</c:v>
                </c:pt>
                <c:pt idx="12">
                  <c:v>Juillet (3/8)</c:v>
                </c:pt>
                <c:pt idx="13">
                  <c:v>Juillet (4/8)</c:v>
                </c:pt>
              </c:strCache>
            </c:strRef>
          </c:cat>
          <c:val>
            <c:numRef>
              <c:f>'Données graphiques jours courts'!$O$118:$O$131</c:f>
              <c:numCache>
                <c:formatCode>0.0</c:formatCode>
                <c:ptCount val="14"/>
                <c:pt idx="0">
                  <c:v>0</c:v>
                </c:pt>
                <c:pt idx="1">
                  <c:v>0</c:v>
                </c:pt>
                <c:pt idx="2">
                  <c:v>3.5092105263157896</c:v>
                </c:pt>
                <c:pt idx="3">
                  <c:v>52.533881578947366</c:v>
                </c:pt>
                <c:pt idx="4">
                  <c:v>30.428026315789474</c:v>
                </c:pt>
                <c:pt idx="5">
                  <c:v>50.379868421052628</c:v>
                </c:pt>
                <c:pt idx="6">
                  <c:v>25.559276315789475</c:v>
                </c:pt>
                <c:pt idx="7">
                  <c:v>14.19157894736842</c:v>
                </c:pt>
                <c:pt idx="8">
                  <c:v>3.6408552631578943</c:v>
                </c:pt>
                <c:pt idx="9">
                  <c:v>0.73072368421052636</c:v>
                </c:pt>
                <c:pt idx="10">
                  <c:v>0</c:v>
                </c:pt>
                <c:pt idx="11">
                  <c:v>0</c:v>
                </c:pt>
                <c:pt idx="12">
                  <c:v>0</c:v>
                </c:pt>
                <c:pt idx="13">
                  <c:v>0</c:v>
                </c:pt>
              </c:numCache>
            </c:numRef>
          </c:val>
          <c:smooth val="0"/>
          <c:extLst>
            <c:ext xmlns:c16="http://schemas.microsoft.com/office/drawing/2014/chart" uri="{C3380CC4-5D6E-409C-BE32-E72D297353CC}">
              <c16:uniqueId val="{00000005-0AED-47B5-AF73-7D07E395934B}"/>
            </c:ext>
          </c:extLst>
        </c:ser>
        <c:ser>
          <c:idx val="14"/>
          <c:order val="14"/>
          <c:tx>
            <c:strRef>
              <c:f>'Données graphiques jours courts'!$P$115:$P$117</c:f>
              <c:strCache>
                <c:ptCount val="1"/>
                <c:pt idx="0">
                  <c:v>2021 - Valley Sunset</c:v>
                </c:pt>
              </c:strCache>
            </c:strRef>
          </c:tx>
          <c:spPr>
            <a:ln w="28575" cap="rnd">
              <a:solidFill>
                <a:schemeClr val="accent3">
                  <a:lumMod val="80000"/>
                  <a:lumOff val="20000"/>
                </a:schemeClr>
              </a:solidFill>
              <a:round/>
            </a:ln>
            <a:effectLst/>
          </c:spPr>
          <c:marker>
            <c:symbol val="none"/>
          </c:marker>
          <c:cat>
            <c:strRef>
              <c:f>'Données graphiques jours courts'!$A$118:$A$131</c:f>
              <c:strCache>
                <c:ptCount val="14"/>
                <c:pt idx="0">
                  <c:v>Mai (7/8)</c:v>
                </c:pt>
                <c:pt idx="1">
                  <c:v>Mai (8/8)</c:v>
                </c:pt>
                <c:pt idx="2">
                  <c:v>Juin (1/8)</c:v>
                </c:pt>
                <c:pt idx="3">
                  <c:v>Juin (2/8)</c:v>
                </c:pt>
                <c:pt idx="4">
                  <c:v>Juin (3/8)</c:v>
                </c:pt>
                <c:pt idx="5">
                  <c:v>Juin (4/8)</c:v>
                </c:pt>
                <c:pt idx="6">
                  <c:v>Juin (5/8)</c:v>
                </c:pt>
                <c:pt idx="7">
                  <c:v>Juin (6/8)</c:v>
                </c:pt>
                <c:pt idx="8">
                  <c:v>Juin (7/8)</c:v>
                </c:pt>
                <c:pt idx="9">
                  <c:v>Juin (8/8)</c:v>
                </c:pt>
                <c:pt idx="10">
                  <c:v>Juillet (1/8)</c:v>
                </c:pt>
                <c:pt idx="11">
                  <c:v>Juillet (2/8)</c:v>
                </c:pt>
                <c:pt idx="12">
                  <c:v>Juillet (3/8)</c:v>
                </c:pt>
                <c:pt idx="13">
                  <c:v>Juillet (4/8)</c:v>
                </c:pt>
              </c:strCache>
            </c:strRef>
          </c:cat>
          <c:val>
            <c:numRef>
              <c:f>'Données graphiques jours courts'!$P$118:$P$131</c:f>
              <c:numCache>
                <c:formatCode>0.0</c:formatCode>
                <c:ptCount val="14"/>
                <c:pt idx="0">
                  <c:v>0</c:v>
                </c:pt>
                <c:pt idx="1">
                  <c:v>0</c:v>
                </c:pt>
                <c:pt idx="2">
                  <c:v>0</c:v>
                </c:pt>
                <c:pt idx="3">
                  <c:v>0.73833333333333329</c:v>
                </c:pt>
                <c:pt idx="4">
                  <c:v>13.476346749226007</c:v>
                </c:pt>
                <c:pt idx="5">
                  <c:v>82.691727296181625</c:v>
                </c:pt>
                <c:pt idx="6">
                  <c:v>58.462850877192984</c:v>
                </c:pt>
                <c:pt idx="7">
                  <c:v>83.729373065015466</c:v>
                </c:pt>
                <c:pt idx="8">
                  <c:v>29.141093911248714</c:v>
                </c:pt>
                <c:pt idx="9">
                  <c:v>10.374634932920538</c:v>
                </c:pt>
                <c:pt idx="10">
                  <c:v>5.8025154798761607</c:v>
                </c:pt>
                <c:pt idx="11">
                  <c:v>1.7463119195046442</c:v>
                </c:pt>
                <c:pt idx="12">
                  <c:v>0</c:v>
                </c:pt>
                <c:pt idx="13">
                  <c:v>0</c:v>
                </c:pt>
              </c:numCache>
            </c:numRef>
          </c:val>
          <c:smooth val="0"/>
          <c:extLst>
            <c:ext xmlns:c16="http://schemas.microsoft.com/office/drawing/2014/chart" uri="{C3380CC4-5D6E-409C-BE32-E72D297353CC}">
              <c16:uniqueId val="{00000006-0AED-47B5-AF73-7D07E395934B}"/>
            </c:ext>
          </c:extLst>
        </c:ser>
        <c:ser>
          <c:idx val="15"/>
          <c:order val="15"/>
          <c:tx>
            <c:strRef>
              <c:f>'Données graphiques jours courts'!$Q$115:$Q$117</c:f>
              <c:strCache>
                <c:ptCount val="1"/>
                <c:pt idx="0">
                  <c:v>2021 - Victor</c:v>
                </c:pt>
              </c:strCache>
            </c:strRef>
          </c:tx>
          <c:spPr>
            <a:ln w="28575" cap="rnd">
              <a:solidFill>
                <a:schemeClr val="accent4">
                  <a:lumMod val="80000"/>
                  <a:lumOff val="20000"/>
                </a:schemeClr>
              </a:solidFill>
              <a:round/>
            </a:ln>
            <a:effectLst/>
          </c:spPr>
          <c:marker>
            <c:symbol val="none"/>
          </c:marker>
          <c:cat>
            <c:strRef>
              <c:f>'Données graphiques jours courts'!$A$118:$A$131</c:f>
              <c:strCache>
                <c:ptCount val="14"/>
                <c:pt idx="0">
                  <c:v>Mai (7/8)</c:v>
                </c:pt>
                <c:pt idx="1">
                  <c:v>Mai (8/8)</c:v>
                </c:pt>
                <c:pt idx="2">
                  <c:v>Juin (1/8)</c:v>
                </c:pt>
                <c:pt idx="3">
                  <c:v>Juin (2/8)</c:v>
                </c:pt>
                <c:pt idx="4">
                  <c:v>Juin (3/8)</c:v>
                </c:pt>
                <c:pt idx="5">
                  <c:v>Juin (4/8)</c:v>
                </c:pt>
                <c:pt idx="6">
                  <c:v>Juin (5/8)</c:v>
                </c:pt>
                <c:pt idx="7">
                  <c:v>Juin (6/8)</c:v>
                </c:pt>
                <c:pt idx="8">
                  <c:v>Juin (7/8)</c:v>
                </c:pt>
                <c:pt idx="9">
                  <c:v>Juin (8/8)</c:v>
                </c:pt>
                <c:pt idx="10">
                  <c:v>Juillet (1/8)</c:v>
                </c:pt>
                <c:pt idx="11">
                  <c:v>Juillet (2/8)</c:v>
                </c:pt>
                <c:pt idx="12">
                  <c:v>Juillet (3/8)</c:v>
                </c:pt>
                <c:pt idx="13">
                  <c:v>Juillet (4/8)</c:v>
                </c:pt>
              </c:strCache>
            </c:strRef>
          </c:cat>
          <c:val>
            <c:numRef>
              <c:f>'Données graphiques jours courts'!$Q$118:$Q$131</c:f>
              <c:numCache>
                <c:formatCode>0.0</c:formatCode>
                <c:ptCount val="14"/>
                <c:pt idx="0">
                  <c:v>0</c:v>
                </c:pt>
                <c:pt idx="1">
                  <c:v>1.6142857142857143</c:v>
                </c:pt>
                <c:pt idx="2">
                  <c:v>10.510714285714288</c:v>
                </c:pt>
                <c:pt idx="3">
                  <c:v>86.992857142857133</c:v>
                </c:pt>
                <c:pt idx="4">
                  <c:v>73.785714285714292</c:v>
                </c:pt>
                <c:pt idx="5">
                  <c:v>84.914285714285711</c:v>
                </c:pt>
                <c:pt idx="6">
                  <c:v>43.439285714285717</c:v>
                </c:pt>
                <c:pt idx="7">
                  <c:v>43.257142857142853</c:v>
                </c:pt>
                <c:pt idx="8">
                  <c:v>11.296428571428571</c:v>
                </c:pt>
                <c:pt idx="9">
                  <c:v>4.4821428571428577</c:v>
                </c:pt>
                <c:pt idx="10">
                  <c:v>3.4</c:v>
                </c:pt>
                <c:pt idx="11">
                  <c:v>1.5607142857142855</c:v>
                </c:pt>
                <c:pt idx="12">
                  <c:v>0</c:v>
                </c:pt>
                <c:pt idx="13">
                  <c:v>0</c:v>
                </c:pt>
              </c:numCache>
            </c:numRef>
          </c:val>
          <c:smooth val="0"/>
          <c:extLst>
            <c:ext xmlns:c16="http://schemas.microsoft.com/office/drawing/2014/chart" uri="{C3380CC4-5D6E-409C-BE32-E72D297353CC}">
              <c16:uniqueId val="{00000007-0AED-47B5-AF73-7D07E395934B}"/>
            </c:ext>
          </c:extLst>
        </c:ser>
        <c:ser>
          <c:idx val="16"/>
          <c:order val="16"/>
          <c:tx>
            <c:strRef>
              <c:f>'Données graphiques jours courts'!$R$115:$R$117</c:f>
              <c:strCache>
                <c:ptCount val="1"/>
                <c:pt idx="0">
                  <c:v>2021 - Warrior</c:v>
                </c:pt>
              </c:strCache>
            </c:strRef>
          </c:tx>
          <c:spPr>
            <a:ln w="28575" cap="rnd">
              <a:solidFill>
                <a:schemeClr val="accent5">
                  <a:lumMod val="80000"/>
                  <a:lumOff val="20000"/>
                </a:schemeClr>
              </a:solidFill>
              <a:round/>
            </a:ln>
            <a:effectLst/>
          </c:spPr>
          <c:marker>
            <c:symbol val="none"/>
          </c:marker>
          <c:cat>
            <c:strRef>
              <c:f>'Données graphiques jours courts'!$A$118:$A$131</c:f>
              <c:strCache>
                <c:ptCount val="14"/>
                <c:pt idx="0">
                  <c:v>Mai (7/8)</c:v>
                </c:pt>
                <c:pt idx="1">
                  <c:v>Mai (8/8)</c:v>
                </c:pt>
                <c:pt idx="2">
                  <c:v>Juin (1/8)</c:v>
                </c:pt>
                <c:pt idx="3">
                  <c:v>Juin (2/8)</c:v>
                </c:pt>
                <c:pt idx="4">
                  <c:v>Juin (3/8)</c:v>
                </c:pt>
                <c:pt idx="5">
                  <c:v>Juin (4/8)</c:v>
                </c:pt>
                <c:pt idx="6">
                  <c:v>Juin (5/8)</c:v>
                </c:pt>
                <c:pt idx="7">
                  <c:v>Juin (6/8)</c:v>
                </c:pt>
                <c:pt idx="8">
                  <c:v>Juin (7/8)</c:v>
                </c:pt>
                <c:pt idx="9">
                  <c:v>Juin (8/8)</c:v>
                </c:pt>
                <c:pt idx="10">
                  <c:v>Juillet (1/8)</c:v>
                </c:pt>
                <c:pt idx="11">
                  <c:v>Juillet (2/8)</c:v>
                </c:pt>
                <c:pt idx="12">
                  <c:v>Juillet (3/8)</c:v>
                </c:pt>
                <c:pt idx="13">
                  <c:v>Juillet (4/8)</c:v>
                </c:pt>
              </c:strCache>
            </c:strRef>
          </c:cat>
          <c:val>
            <c:numRef>
              <c:f>'Données graphiques jours courts'!$R$118:$R$131</c:f>
              <c:numCache>
                <c:formatCode>0.0</c:formatCode>
                <c:ptCount val="14"/>
                <c:pt idx="0">
                  <c:v>0</c:v>
                </c:pt>
                <c:pt idx="1">
                  <c:v>0</c:v>
                </c:pt>
                <c:pt idx="2">
                  <c:v>3.8964285714285714</c:v>
                </c:pt>
                <c:pt idx="3">
                  <c:v>81.352976190476198</c:v>
                </c:pt>
                <c:pt idx="4">
                  <c:v>43.633928571428569</c:v>
                </c:pt>
                <c:pt idx="5">
                  <c:v>49.258333333333333</c:v>
                </c:pt>
                <c:pt idx="6">
                  <c:v>19.414285714285715</c:v>
                </c:pt>
                <c:pt idx="7">
                  <c:v>10.083333333333332</c:v>
                </c:pt>
                <c:pt idx="8">
                  <c:v>3.1601190476190482</c:v>
                </c:pt>
                <c:pt idx="9">
                  <c:v>1.2214285714285715</c:v>
                </c:pt>
                <c:pt idx="10">
                  <c:v>1.882738095238095</c:v>
                </c:pt>
                <c:pt idx="11">
                  <c:v>0.66011904761904761</c:v>
                </c:pt>
                <c:pt idx="12">
                  <c:v>0</c:v>
                </c:pt>
                <c:pt idx="13">
                  <c:v>0</c:v>
                </c:pt>
              </c:numCache>
            </c:numRef>
          </c:val>
          <c:smooth val="0"/>
          <c:extLst>
            <c:ext xmlns:c16="http://schemas.microsoft.com/office/drawing/2014/chart" uri="{C3380CC4-5D6E-409C-BE32-E72D297353CC}">
              <c16:uniqueId val="{00000008-0AED-47B5-AF73-7D07E395934B}"/>
            </c:ext>
          </c:extLst>
        </c:ser>
        <c:ser>
          <c:idx val="17"/>
          <c:order val="17"/>
          <c:tx>
            <c:strRef>
              <c:f>'Données graphiques jours courts'!$S$115:$S$117</c:f>
              <c:strCache>
                <c:ptCount val="1"/>
                <c:pt idx="0">
                  <c:v>2024 - Dickens</c:v>
                </c:pt>
              </c:strCache>
            </c:strRef>
          </c:tx>
          <c:spPr>
            <a:ln w="28575" cap="rnd">
              <a:solidFill>
                <a:schemeClr val="accent6">
                  <a:lumMod val="80000"/>
                  <a:lumOff val="20000"/>
                </a:schemeClr>
              </a:solidFill>
              <a:round/>
            </a:ln>
            <a:effectLst/>
          </c:spPr>
          <c:marker>
            <c:symbol val="none"/>
          </c:marker>
          <c:cat>
            <c:strRef>
              <c:f>'Données graphiques jours courts'!$A$118:$A$131</c:f>
              <c:strCache>
                <c:ptCount val="14"/>
                <c:pt idx="0">
                  <c:v>Mai (7/8)</c:v>
                </c:pt>
                <c:pt idx="1">
                  <c:v>Mai (8/8)</c:v>
                </c:pt>
                <c:pt idx="2">
                  <c:v>Juin (1/8)</c:v>
                </c:pt>
                <c:pt idx="3">
                  <c:v>Juin (2/8)</c:v>
                </c:pt>
                <c:pt idx="4">
                  <c:v>Juin (3/8)</c:v>
                </c:pt>
                <c:pt idx="5">
                  <c:v>Juin (4/8)</c:v>
                </c:pt>
                <c:pt idx="6">
                  <c:v>Juin (5/8)</c:v>
                </c:pt>
                <c:pt idx="7">
                  <c:v>Juin (6/8)</c:v>
                </c:pt>
                <c:pt idx="8">
                  <c:v>Juin (7/8)</c:v>
                </c:pt>
                <c:pt idx="9">
                  <c:v>Juin (8/8)</c:v>
                </c:pt>
                <c:pt idx="10">
                  <c:v>Juillet (1/8)</c:v>
                </c:pt>
                <c:pt idx="11">
                  <c:v>Juillet (2/8)</c:v>
                </c:pt>
                <c:pt idx="12">
                  <c:v>Juillet (3/8)</c:v>
                </c:pt>
                <c:pt idx="13">
                  <c:v>Juillet (4/8)</c:v>
                </c:pt>
              </c:strCache>
            </c:strRef>
          </c:cat>
          <c:val>
            <c:numRef>
              <c:f>'Données graphiques jours courts'!$S$118:$S$131</c:f>
              <c:numCache>
                <c:formatCode>0.0</c:formatCode>
                <c:ptCount val="14"/>
                <c:pt idx="0">
                  <c:v>0</c:v>
                </c:pt>
                <c:pt idx="1">
                  <c:v>0</c:v>
                </c:pt>
                <c:pt idx="2">
                  <c:v>13.365</c:v>
                </c:pt>
                <c:pt idx="3">
                  <c:v>47.314999999999998</c:v>
                </c:pt>
                <c:pt idx="4">
                  <c:v>155.89500000000001</c:v>
                </c:pt>
                <c:pt idx="5">
                  <c:v>105.93875</c:v>
                </c:pt>
                <c:pt idx="6">
                  <c:v>125.08750000000001</c:v>
                </c:pt>
                <c:pt idx="7">
                  <c:v>63.288881578947368</c:v>
                </c:pt>
                <c:pt idx="8">
                  <c:v>14.330723684210525</c:v>
                </c:pt>
                <c:pt idx="9">
                  <c:v>2.5650657894736839</c:v>
                </c:pt>
                <c:pt idx="10">
                  <c:v>0</c:v>
                </c:pt>
                <c:pt idx="11">
                  <c:v>0</c:v>
                </c:pt>
                <c:pt idx="12">
                  <c:v>0</c:v>
                </c:pt>
                <c:pt idx="13">
                  <c:v>0</c:v>
                </c:pt>
              </c:numCache>
            </c:numRef>
          </c:val>
          <c:smooth val="0"/>
          <c:extLst>
            <c:ext xmlns:c16="http://schemas.microsoft.com/office/drawing/2014/chart" uri="{C3380CC4-5D6E-409C-BE32-E72D297353CC}">
              <c16:uniqueId val="{00000009-0AED-47B5-AF73-7D07E395934B}"/>
            </c:ext>
          </c:extLst>
        </c:ser>
        <c:ser>
          <c:idx val="18"/>
          <c:order val="18"/>
          <c:tx>
            <c:strRef>
              <c:f>'Données graphiques jours courts'!$T$115:$T$117</c:f>
              <c:strCache>
                <c:ptCount val="1"/>
                <c:pt idx="0">
                  <c:v>2024 - Florida Brilliance</c:v>
                </c:pt>
              </c:strCache>
            </c:strRef>
          </c:tx>
          <c:spPr>
            <a:ln w="28575" cap="rnd">
              <a:solidFill>
                <a:schemeClr val="accent1">
                  <a:lumMod val="80000"/>
                </a:schemeClr>
              </a:solidFill>
              <a:round/>
            </a:ln>
            <a:effectLst/>
          </c:spPr>
          <c:marker>
            <c:symbol val="none"/>
          </c:marker>
          <c:cat>
            <c:strRef>
              <c:f>'Données graphiques jours courts'!$A$118:$A$131</c:f>
              <c:strCache>
                <c:ptCount val="14"/>
                <c:pt idx="0">
                  <c:v>Mai (7/8)</c:v>
                </c:pt>
                <c:pt idx="1">
                  <c:v>Mai (8/8)</c:v>
                </c:pt>
                <c:pt idx="2">
                  <c:v>Juin (1/8)</c:v>
                </c:pt>
                <c:pt idx="3">
                  <c:v>Juin (2/8)</c:v>
                </c:pt>
                <c:pt idx="4">
                  <c:v>Juin (3/8)</c:v>
                </c:pt>
                <c:pt idx="5">
                  <c:v>Juin (4/8)</c:v>
                </c:pt>
                <c:pt idx="6">
                  <c:v>Juin (5/8)</c:v>
                </c:pt>
                <c:pt idx="7">
                  <c:v>Juin (6/8)</c:v>
                </c:pt>
                <c:pt idx="8">
                  <c:v>Juin (7/8)</c:v>
                </c:pt>
                <c:pt idx="9">
                  <c:v>Juin (8/8)</c:v>
                </c:pt>
                <c:pt idx="10">
                  <c:v>Juillet (1/8)</c:v>
                </c:pt>
                <c:pt idx="11">
                  <c:v>Juillet (2/8)</c:v>
                </c:pt>
                <c:pt idx="12">
                  <c:v>Juillet (3/8)</c:v>
                </c:pt>
                <c:pt idx="13">
                  <c:v>Juillet (4/8)</c:v>
                </c:pt>
              </c:strCache>
            </c:strRef>
          </c:cat>
          <c:val>
            <c:numRef>
              <c:f>'Données graphiques jours courts'!$T$118:$T$131</c:f>
              <c:numCache>
                <c:formatCode>0.0</c:formatCode>
                <c:ptCount val="14"/>
                <c:pt idx="0">
                  <c:v>1.1800000000000002</c:v>
                </c:pt>
                <c:pt idx="1">
                  <c:v>8.6712500000000006</c:v>
                </c:pt>
                <c:pt idx="2">
                  <c:v>70.796250000000001</c:v>
                </c:pt>
                <c:pt idx="3">
                  <c:v>106.10124999999999</c:v>
                </c:pt>
                <c:pt idx="4">
                  <c:v>106.59</c:v>
                </c:pt>
                <c:pt idx="5">
                  <c:v>106.28375</c:v>
                </c:pt>
                <c:pt idx="6">
                  <c:v>94.76</c:v>
                </c:pt>
                <c:pt idx="7">
                  <c:v>49.681250000000006</c:v>
                </c:pt>
                <c:pt idx="8">
                  <c:v>20.357500000000002</c:v>
                </c:pt>
                <c:pt idx="9">
                  <c:v>6.2850000000000001</c:v>
                </c:pt>
                <c:pt idx="10">
                  <c:v>0.78499999999999992</c:v>
                </c:pt>
                <c:pt idx="11">
                  <c:v>0</c:v>
                </c:pt>
                <c:pt idx="12">
                  <c:v>0</c:v>
                </c:pt>
                <c:pt idx="13">
                  <c:v>0</c:v>
                </c:pt>
              </c:numCache>
            </c:numRef>
          </c:val>
          <c:smooth val="0"/>
          <c:extLst>
            <c:ext xmlns:c16="http://schemas.microsoft.com/office/drawing/2014/chart" uri="{C3380CC4-5D6E-409C-BE32-E72D297353CC}">
              <c16:uniqueId val="{0000000A-0AED-47B5-AF73-7D07E395934B}"/>
            </c:ext>
          </c:extLst>
        </c:ser>
        <c:ser>
          <c:idx val="19"/>
          <c:order val="19"/>
          <c:tx>
            <c:strRef>
              <c:f>'Données graphiques jours courts'!$U$115:$U$117</c:f>
              <c:strCache>
                <c:ptCount val="1"/>
                <c:pt idx="0">
                  <c:v>2024 - Florida Felicity</c:v>
                </c:pt>
              </c:strCache>
            </c:strRef>
          </c:tx>
          <c:spPr>
            <a:ln w="28575" cap="rnd">
              <a:solidFill>
                <a:schemeClr val="accent2">
                  <a:lumMod val="80000"/>
                </a:schemeClr>
              </a:solidFill>
              <a:round/>
            </a:ln>
            <a:effectLst/>
          </c:spPr>
          <c:marker>
            <c:symbol val="none"/>
          </c:marker>
          <c:cat>
            <c:strRef>
              <c:f>'Données graphiques jours courts'!$A$118:$A$131</c:f>
              <c:strCache>
                <c:ptCount val="14"/>
                <c:pt idx="0">
                  <c:v>Mai (7/8)</c:v>
                </c:pt>
                <c:pt idx="1">
                  <c:v>Mai (8/8)</c:v>
                </c:pt>
                <c:pt idx="2">
                  <c:v>Juin (1/8)</c:v>
                </c:pt>
                <c:pt idx="3">
                  <c:v>Juin (2/8)</c:v>
                </c:pt>
                <c:pt idx="4">
                  <c:v>Juin (3/8)</c:v>
                </c:pt>
                <c:pt idx="5">
                  <c:v>Juin (4/8)</c:v>
                </c:pt>
                <c:pt idx="6">
                  <c:v>Juin (5/8)</c:v>
                </c:pt>
                <c:pt idx="7">
                  <c:v>Juin (6/8)</c:v>
                </c:pt>
                <c:pt idx="8">
                  <c:v>Juin (7/8)</c:v>
                </c:pt>
                <c:pt idx="9">
                  <c:v>Juin (8/8)</c:v>
                </c:pt>
                <c:pt idx="10">
                  <c:v>Juillet (1/8)</c:v>
                </c:pt>
                <c:pt idx="11">
                  <c:v>Juillet (2/8)</c:v>
                </c:pt>
                <c:pt idx="12">
                  <c:v>Juillet (3/8)</c:v>
                </c:pt>
                <c:pt idx="13">
                  <c:v>Juillet (4/8)</c:v>
                </c:pt>
              </c:strCache>
            </c:strRef>
          </c:cat>
          <c:val>
            <c:numRef>
              <c:f>'Données graphiques jours courts'!$U$118:$U$131</c:f>
              <c:numCache>
                <c:formatCode>0.0</c:formatCode>
                <c:ptCount val="14"/>
                <c:pt idx="0">
                  <c:v>3.7625000000000002</c:v>
                </c:pt>
                <c:pt idx="1">
                  <c:v>23.98875</c:v>
                </c:pt>
                <c:pt idx="2">
                  <c:v>95.254999999999995</c:v>
                </c:pt>
                <c:pt idx="3">
                  <c:v>111.15125</c:v>
                </c:pt>
                <c:pt idx="4">
                  <c:v>125.06125000000002</c:v>
                </c:pt>
                <c:pt idx="5">
                  <c:v>69.891249999999999</c:v>
                </c:pt>
                <c:pt idx="6">
                  <c:v>87.476250000000007</c:v>
                </c:pt>
                <c:pt idx="7">
                  <c:v>41.321249999999999</c:v>
                </c:pt>
                <c:pt idx="8">
                  <c:v>8.9387500000000024</c:v>
                </c:pt>
                <c:pt idx="9">
                  <c:v>3.6137500000000005</c:v>
                </c:pt>
                <c:pt idx="10">
                  <c:v>0.67374999999999996</c:v>
                </c:pt>
                <c:pt idx="11">
                  <c:v>0</c:v>
                </c:pt>
                <c:pt idx="12">
                  <c:v>0</c:v>
                </c:pt>
                <c:pt idx="13">
                  <c:v>0</c:v>
                </c:pt>
              </c:numCache>
            </c:numRef>
          </c:val>
          <c:smooth val="0"/>
          <c:extLst>
            <c:ext xmlns:c16="http://schemas.microsoft.com/office/drawing/2014/chart" uri="{C3380CC4-5D6E-409C-BE32-E72D297353CC}">
              <c16:uniqueId val="{0000000B-0AED-47B5-AF73-7D07E395934B}"/>
            </c:ext>
          </c:extLst>
        </c:ser>
        <c:ser>
          <c:idx val="20"/>
          <c:order val="20"/>
          <c:tx>
            <c:strRef>
              <c:f>'Données graphiques jours courts'!$V$115:$V$117</c:f>
              <c:strCache>
                <c:ptCount val="1"/>
                <c:pt idx="0">
                  <c:v>2024 - Florida Medallion</c:v>
                </c:pt>
              </c:strCache>
            </c:strRef>
          </c:tx>
          <c:spPr>
            <a:ln w="28575" cap="rnd">
              <a:solidFill>
                <a:schemeClr val="accent3">
                  <a:lumMod val="80000"/>
                </a:schemeClr>
              </a:solidFill>
              <a:round/>
            </a:ln>
            <a:effectLst/>
          </c:spPr>
          <c:marker>
            <c:symbol val="none"/>
          </c:marker>
          <c:cat>
            <c:strRef>
              <c:f>'Données graphiques jours courts'!$A$118:$A$131</c:f>
              <c:strCache>
                <c:ptCount val="14"/>
                <c:pt idx="0">
                  <c:v>Mai (7/8)</c:v>
                </c:pt>
                <c:pt idx="1">
                  <c:v>Mai (8/8)</c:v>
                </c:pt>
                <c:pt idx="2">
                  <c:v>Juin (1/8)</c:v>
                </c:pt>
                <c:pt idx="3">
                  <c:v>Juin (2/8)</c:v>
                </c:pt>
                <c:pt idx="4">
                  <c:v>Juin (3/8)</c:v>
                </c:pt>
                <c:pt idx="5">
                  <c:v>Juin (4/8)</c:v>
                </c:pt>
                <c:pt idx="6">
                  <c:v>Juin (5/8)</c:v>
                </c:pt>
                <c:pt idx="7">
                  <c:v>Juin (6/8)</c:v>
                </c:pt>
                <c:pt idx="8">
                  <c:v>Juin (7/8)</c:v>
                </c:pt>
                <c:pt idx="9">
                  <c:v>Juin (8/8)</c:v>
                </c:pt>
                <c:pt idx="10">
                  <c:v>Juillet (1/8)</c:v>
                </c:pt>
                <c:pt idx="11">
                  <c:v>Juillet (2/8)</c:v>
                </c:pt>
                <c:pt idx="12">
                  <c:v>Juillet (3/8)</c:v>
                </c:pt>
                <c:pt idx="13">
                  <c:v>Juillet (4/8)</c:v>
                </c:pt>
              </c:strCache>
            </c:strRef>
          </c:cat>
          <c:val>
            <c:numRef>
              <c:f>'Données graphiques jours courts'!$V$118:$V$131</c:f>
              <c:numCache>
                <c:formatCode>0.0</c:formatCode>
                <c:ptCount val="14"/>
                <c:pt idx="0">
                  <c:v>0.17250000000000001</c:v>
                </c:pt>
                <c:pt idx="1">
                  <c:v>0.94</c:v>
                </c:pt>
                <c:pt idx="2">
                  <c:v>29.0825</c:v>
                </c:pt>
                <c:pt idx="3">
                  <c:v>98.954999999999998</c:v>
                </c:pt>
                <c:pt idx="4">
                  <c:v>144.15375</c:v>
                </c:pt>
                <c:pt idx="5">
                  <c:v>103.01249999999999</c:v>
                </c:pt>
                <c:pt idx="6">
                  <c:v>130.37625</c:v>
                </c:pt>
                <c:pt idx="7">
                  <c:v>77.155000000000001</c:v>
                </c:pt>
                <c:pt idx="8">
                  <c:v>23.222500000000004</c:v>
                </c:pt>
                <c:pt idx="9">
                  <c:v>14.831249999999997</c:v>
                </c:pt>
                <c:pt idx="10">
                  <c:v>2.5887500000000001</c:v>
                </c:pt>
                <c:pt idx="11">
                  <c:v>0.29125000000000001</c:v>
                </c:pt>
                <c:pt idx="12">
                  <c:v>0</c:v>
                </c:pt>
                <c:pt idx="13">
                  <c:v>0</c:v>
                </c:pt>
              </c:numCache>
            </c:numRef>
          </c:val>
          <c:smooth val="0"/>
          <c:extLst>
            <c:ext xmlns:c16="http://schemas.microsoft.com/office/drawing/2014/chart" uri="{C3380CC4-5D6E-409C-BE32-E72D297353CC}">
              <c16:uniqueId val="{0000000C-0AED-47B5-AF73-7D07E395934B}"/>
            </c:ext>
          </c:extLst>
        </c:ser>
        <c:ser>
          <c:idx val="21"/>
          <c:order val="21"/>
          <c:tx>
            <c:strRef>
              <c:f>'Données graphiques jours courts'!$W$115:$W$117</c:f>
              <c:strCache>
                <c:ptCount val="1"/>
                <c:pt idx="0">
                  <c:v>2024 - Jewel (T)</c:v>
                </c:pt>
              </c:strCache>
            </c:strRef>
          </c:tx>
          <c:spPr>
            <a:ln w="28575" cap="rnd">
              <a:solidFill>
                <a:schemeClr val="accent4">
                  <a:lumMod val="80000"/>
                </a:schemeClr>
              </a:solidFill>
              <a:round/>
            </a:ln>
            <a:effectLst/>
          </c:spPr>
          <c:marker>
            <c:symbol val="none"/>
          </c:marker>
          <c:cat>
            <c:strRef>
              <c:f>'Données graphiques jours courts'!$A$118:$A$131</c:f>
              <c:strCache>
                <c:ptCount val="14"/>
                <c:pt idx="0">
                  <c:v>Mai (7/8)</c:v>
                </c:pt>
                <c:pt idx="1">
                  <c:v>Mai (8/8)</c:v>
                </c:pt>
                <c:pt idx="2">
                  <c:v>Juin (1/8)</c:v>
                </c:pt>
                <c:pt idx="3">
                  <c:v>Juin (2/8)</c:v>
                </c:pt>
                <c:pt idx="4">
                  <c:v>Juin (3/8)</c:v>
                </c:pt>
                <c:pt idx="5">
                  <c:v>Juin (4/8)</c:v>
                </c:pt>
                <c:pt idx="6">
                  <c:v>Juin (5/8)</c:v>
                </c:pt>
                <c:pt idx="7">
                  <c:v>Juin (6/8)</c:v>
                </c:pt>
                <c:pt idx="8">
                  <c:v>Juin (7/8)</c:v>
                </c:pt>
                <c:pt idx="9">
                  <c:v>Juin (8/8)</c:v>
                </c:pt>
                <c:pt idx="10">
                  <c:v>Juillet (1/8)</c:v>
                </c:pt>
                <c:pt idx="11">
                  <c:v>Juillet (2/8)</c:v>
                </c:pt>
                <c:pt idx="12">
                  <c:v>Juillet (3/8)</c:v>
                </c:pt>
                <c:pt idx="13">
                  <c:v>Juillet (4/8)</c:v>
                </c:pt>
              </c:strCache>
            </c:strRef>
          </c:cat>
          <c:val>
            <c:numRef>
              <c:f>'Données graphiques jours courts'!$W$118:$W$131</c:f>
              <c:numCache>
                <c:formatCode>0.0</c:formatCode>
                <c:ptCount val="14"/>
                <c:pt idx="0">
                  <c:v>0.25375000000000003</c:v>
                </c:pt>
                <c:pt idx="1">
                  <c:v>2.1579605263157893</c:v>
                </c:pt>
                <c:pt idx="2">
                  <c:v>45.18171052631579</c:v>
                </c:pt>
                <c:pt idx="3">
                  <c:v>74.953223684210528</c:v>
                </c:pt>
                <c:pt idx="4">
                  <c:v>168.10085526315788</c:v>
                </c:pt>
                <c:pt idx="5">
                  <c:v>117.37203947368421</c:v>
                </c:pt>
                <c:pt idx="6">
                  <c:v>143.03631578947369</c:v>
                </c:pt>
                <c:pt idx="7">
                  <c:v>100.74263157894737</c:v>
                </c:pt>
                <c:pt idx="8">
                  <c:v>25.589407894736844</c:v>
                </c:pt>
                <c:pt idx="9">
                  <c:v>9.5295394736842098</c:v>
                </c:pt>
                <c:pt idx="10">
                  <c:v>0</c:v>
                </c:pt>
                <c:pt idx="11">
                  <c:v>0</c:v>
                </c:pt>
                <c:pt idx="12">
                  <c:v>0</c:v>
                </c:pt>
                <c:pt idx="13">
                  <c:v>0</c:v>
                </c:pt>
              </c:numCache>
            </c:numRef>
          </c:val>
          <c:smooth val="0"/>
          <c:extLst>
            <c:ext xmlns:c16="http://schemas.microsoft.com/office/drawing/2014/chart" uri="{C3380CC4-5D6E-409C-BE32-E72D297353CC}">
              <c16:uniqueId val="{0000000D-0AED-47B5-AF73-7D07E395934B}"/>
            </c:ext>
          </c:extLst>
        </c:ser>
        <c:ser>
          <c:idx val="22"/>
          <c:order val="22"/>
          <c:tx>
            <c:strRef>
              <c:f>'Données graphiques jours courts'!$X$115:$X$117</c:f>
              <c:strCache>
                <c:ptCount val="1"/>
                <c:pt idx="0">
                  <c:v>2024 - Victor</c:v>
                </c:pt>
              </c:strCache>
            </c:strRef>
          </c:tx>
          <c:spPr>
            <a:ln w="28575" cap="rnd">
              <a:solidFill>
                <a:schemeClr val="accent5">
                  <a:lumMod val="80000"/>
                </a:schemeClr>
              </a:solidFill>
              <a:round/>
            </a:ln>
            <a:effectLst/>
          </c:spPr>
          <c:marker>
            <c:symbol val="none"/>
          </c:marker>
          <c:cat>
            <c:strRef>
              <c:f>'Données graphiques jours courts'!$A$118:$A$131</c:f>
              <c:strCache>
                <c:ptCount val="14"/>
                <c:pt idx="0">
                  <c:v>Mai (7/8)</c:v>
                </c:pt>
                <c:pt idx="1">
                  <c:v>Mai (8/8)</c:v>
                </c:pt>
                <c:pt idx="2">
                  <c:v>Juin (1/8)</c:v>
                </c:pt>
                <c:pt idx="3">
                  <c:v>Juin (2/8)</c:v>
                </c:pt>
                <c:pt idx="4">
                  <c:v>Juin (3/8)</c:v>
                </c:pt>
                <c:pt idx="5">
                  <c:v>Juin (4/8)</c:v>
                </c:pt>
                <c:pt idx="6">
                  <c:v>Juin (5/8)</c:v>
                </c:pt>
                <c:pt idx="7">
                  <c:v>Juin (6/8)</c:v>
                </c:pt>
                <c:pt idx="8">
                  <c:v>Juin (7/8)</c:v>
                </c:pt>
                <c:pt idx="9">
                  <c:v>Juin (8/8)</c:v>
                </c:pt>
                <c:pt idx="10">
                  <c:v>Juillet (1/8)</c:v>
                </c:pt>
                <c:pt idx="11">
                  <c:v>Juillet (2/8)</c:v>
                </c:pt>
                <c:pt idx="12">
                  <c:v>Juillet (3/8)</c:v>
                </c:pt>
                <c:pt idx="13">
                  <c:v>Juillet (4/8)</c:v>
                </c:pt>
              </c:strCache>
            </c:strRef>
          </c:cat>
          <c:val>
            <c:numRef>
              <c:f>'Données graphiques jours courts'!$X$118:$X$131</c:f>
              <c:numCache>
                <c:formatCode>0.0</c:formatCode>
                <c:ptCount val="14"/>
                <c:pt idx="0">
                  <c:v>0.23250000000000001</c:v>
                </c:pt>
                <c:pt idx="1">
                  <c:v>1.7862499999999999</c:v>
                </c:pt>
                <c:pt idx="2">
                  <c:v>40.782499999999999</c:v>
                </c:pt>
                <c:pt idx="3">
                  <c:v>87.877499999999998</c:v>
                </c:pt>
                <c:pt idx="4">
                  <c:v>104.61750000000001</c:v>
                </c:pt>
                <c:pt idx="5">
                  <c:v>108.97624999999999</c:v>
                </c:pt>
                <c:pt idx="6">
                  <c:v>136.17312499999997</c:v>
                </c:pt>
                <c:pt idx="7">
                  <c:v>89.027500000000003</c:v>
                </c:pt>
                <c:pt idx="8">
                  <c:v>26.416249999999998</c:v>
                </c:pt>
                <c:pt idx="9">
                  <c:v>18.094999999999999</c:v>
                </c:pt>
                <c:pt idx="10">
                  <c:v>2.2087500000000002</c:v>
                </c:pt>
                <c:pt idx="11">
                  <c:v>0.26500000000000001</c:v>
                </c:pt>
                <c:pt idx="12">
                  <c:v>0</c:v>
                </c:pt>
                <c:pt idx="13">
                  <c:v>0</c:v>
                </c:pt>
              </c:numCache>
            </c:numRef>
          </c:val>
          <c:smooth val="0"/>
          <c:extLst>
            <c:ext xmlns:c16="http://schemas.microsoft.com/office/drawing/2014/chart" uri="{C3380CC4-5D6E-409C-BE32-E72D297353CC}">
              <c16:uniqueId val="{0000000E-0AED-47B5-AF73-7D07E395934B}"/>
            </c:ext>
          </c:extLst>
        </c:ser>
        <c:ser>
          <c:idx val="23"/>
          <c:order val="23"/>
          <c:tx>
            <c:strRef>
              <c:f>'Données graphiques jours courts'!$Y$115:$Y$117</c:f>
              <c:strCache>
                <c:ptCount val="1"/>
                <c:pt idx="0">
                  <c:v>2024 - Warrior</c:v>
                </c:pt>
              </c:strCache>
            </c:strRef>
          </c:tx>
          <c:spPr>
            <a:ln w="28575" cap="rnd">
              <a:solidFill>
                <a:schemeClr val="accent6">
                  <a:lumMod val="80000"/>
                </a:schemeClr>
              </a:solidFill>
              <a:round/>
            </a:ln>
            <a:effectLst/>
          </c:spPr>
          <c:marker>
            <c:symbol val="none"/>
          </c:marker>
          <c:cat>
            <c:strRef>
              <c:f>'Données graphiques jours courts'!$A$118:$A$131</c:f>
              <c:strCache>
                <c:ptCount val="14"/>
                <c:pt idx="0">
                  <c:v>Mai (7/8)</c:v>
                </c:pt>
                <c:pt idx="1">
                  <c:v>Mai (8/8)</c:v>
                </c:pt>
                <c:pt idx="2">
                  <c:v>Juin (1/8)</c:v>
                </c:pt>
                <c:pt idx="3">
                  <c:v>Juin (2/8)</c:v>
                </c:pt>
                <c:pt idx="4">
                  <c:v>Juin (3/8)</c:v>
                </c:pt>
                <c:pt idx="5">
                  <c:v>Juin (4/8)</c:v>
                </c:pt>
                <c:pt idx="6">
                  <c:v>Juin (5/8)</c:v>
                </c:pt>
                <c:pt idx="7">
                  <c:v>Juin (6/8)</c:v>
                </c:pt>
                <c:pt idx="8">
                  <c:v>Juin (7/8)</c:v>
                </c:pt>
                <c:pt idx="9">
                  <c:v>Juin (8/8)</c:v>
                </c:pt>
                <c:pt idx="10">
                  <c:v>Juillet (1/8)</c:v>
                </c:pt>
                <c:pt idx="11">
                  <c:v>Juillet (2/8)</c:v>
                </c:pt>
                <c:pt idx="12">
                  <c:v>Juillet (3/8)</c:v>
                </c:pt>
                <c:pt idx="13">
                  <c:v>Juillet (4/8)</c:v>
                </c:pt>
              </c:strCache>
            </c:strRef>
          </c:cat>
          <c:val>
            <c:numRef>
              <c:f>'Données graphiques jours courts'!$Y$118:$Y$131</c:f>
              <c:numCache>
                <c:formatCode>0.0</c:formatCode>
                <c:ptCount val="14"/>
                <c:pt idx="0">
                  <c:v>0.16750000000000001</c:v>
                </c:pt>
                <c:pt idx="1">
                  <c:v>2.8561184210526314</c:v>
                </c:pt>
                <c:pt idx="2">
                  <c:v>38.303815789473688</c:v>
                </c:pt>
                <c:pt idx="3">
                  <c:v>82.340723684210516</c:v>
                </c:pt>
                <c:pt idx="4">
                  <c:v>111.04421052631579</c:v>
                </c:pt>
                <c:pt idx="5">
                  <c:v>102.32624999999999</c:v>
                </c:pt>
                <c:pt idx="6">
                  <c:v>120.82631578947368</c:v>
                </c:pt>
                <c:pt idx="7">
                  <c:v>63.142500000000005</c:v>
                </c:pt>
                <c:pt idx="8">
                  <c:v>18.434013157894736</c:v>
                </c:pt>
                <c:pt idx="9">
                  <c:v>8.1780263157894737</c:v>
                </c:pt>
                <c:pt idx="10">
                  <c:v>1.1369736842105262</c:v>
                </c:pt>
                <c:pt idx="11">
                  <c:v>0</c:v>
                </c:pt>
                <c:pt idx="12">
                  <c:v>0</c:v>
                </c:pt>
                <c:pt idx="13">
                  <c:v>0</c:v>
                </c:pt>
              </c:numCache>
            </c:numRef>
          </c:val>
          <c:smooth val="0"/>
          <c:extLst>
            <c:ext xmlns:c16="http://schemas.microsoft.com/office/drawing/2014/chart" uri="{C3380CC4-5D6E-409C-BE32-E72D297353CC}">
              <c16:uniqueId val="{0000000F-0AED-47B5-AF73-7D07E395934B}"/>
            </c:ext>
          </c:extLst>
        </c:ser>
        <c:ser>
          <c:idx val="24"/>
          <c:order val="24"/>
          <c:tx>
            <c:strRef>
              <c:f>'Données graphiques jours courts'!$Z$115:$Z$117</c:f>
              <c:strCache>
                <c:ptCount val="1"/>
                <c:pt idx="0">
                  <c:v>2024 - Yambu</c:v>
                </c:pt>
              </c:strCache>
            </c:strRef>
          </c:tx>
          <c:spPr>
            <a:ln w="28575" cap="rnd">
              <a:solidFill>
                <a:schemeClr val="accent1">
                  <a:lumMod val="60000"/>
                  <a:lumOff val="40000"/>
                </a:schemeClr>
              </a:solidFill>
              <a:round/>
            </a:ln>
            <a:effectLst/>
          </c:spPr>
          <c:marker>
            <c:symbol val="none"/>
          </c:marker>
          <c:cat>
            <c:strRef>
              <c:f>'Données graphiques jours courts'!$A$118:$A$131</c:f>
              <c:strCache>
                <c:ptCount val="14"/>
                <c:pt idx="0">
                  <c:v>Mai (7/8)</c:v>
                </c:pt>
                <c:pt idx="1">
                  <c:v>Mai (8/8)</c:v>
                </c:pt>
                <c:pt idx="2">
                  <c:v>Juin (1/8)</c:v>
                </c:pt>
                <c:pt idx="3">
                  <c:v>Juin (2/8)</c:v>
                </c:pt>
                <c:pt idx="4">
                  <c:v>Juin (3/8)</c:v>
                </c:pt>
                <c:pt idx="5">
                  <c:v>Juin (4/8)</c:v>
                </c:pt>
                <c:pt idx="6">
                  <c:v>Juin (5/8)</c:v>
                </c:pt>
                <c:pt idx="7">
                  <c:v>Juin (6/8)</c:v>
                </c:pt>
                <c:pt idx="8">
                  <c:v>Juin (7/8)</c:v>
                </c:pt>
                <c:pt idx="9">
                  <c:v>Juin (8/8)</c:v>
                </c:pt>
                <c:pt idx="10">
                  <c:v>Juillet (1/8)</c:v>
                </c:pt>
                <c:pt idx="11">
                  <c:v>Juillet (2/8)</c:v>
                </c:pt>
                <c:pt idx="12">
                  <c:v>Juillet (3/8)</c:v>
                </c:pt>
                <c:pt idx="13">
                  <c:v>Juillet (4/8)</c:v>
                </c:pt>
              </c:strCache>
            </c:strRef>
          </c:cat>
          <c:val>
            <c:numRef>
              <c:f>'Données graphiques jours courts'!$Z$118:$Z$131</c:f>
              <c:numCache>
                <c:formatCode>0.0</c:formatCode>
                <c:ptCount val="14"/>
                <c:pt idx="0">
                  <c:v>1.2837499999999999</c:v>
                </c:pt>
                <c:pt idx="1">
                  <c:v>10.979999999999999</c:v>
                </c:pt>
                <c:pt idx="2">
                  <c:v>76.875</c:v>
                </c:pt>
                <c:pt idx="3">
                  <c:v>117.40625</c:v>
                </c:pt>
                <c:pt idx="4">
                  <c:v>163.83250000000001</c:v>
                </c:pt>
                <c:pt idx="5">
                  <c:v>120.71750000000002</c:v>
                </c:pt>
                <c:pt idx="6">
                  <c:v>125.14749999999998</c:v>
                </c:pt>
                <c:pt idx="7">
                  <c:v>60.817499999999988</c:v>
                </c:pt>
                <c:pt idx="8">
                  <c:v>14.83625</c:v>
                </c:pt>
                <c:pt idx="9">
                  <c:v>2.6399999999999997</c:v>
                </c:pt>
                <c:pt idx="10">
                  <c:v>0.25750000000000001</c:v>
                </c:pt>
                <c:pt idx="11">
                  <c:v>0</c:v>
                </c:pt>
                <c:pt idx="12">
                  <c:v>0</c:v>
                </c:pt>
                <c:pt idx="13">
                  <c:v>0</c:v>
                </c:pt>
              </c:numCache>
            </c:numRef>
          </c:val>
          <c:smooth val="0"/>
          <c:extLst>
            <c:ext xmlns:c16="http://schemas.microsoft.com/office/drawing/2014/chart" uri="{C3380CC4-5D6E-409C-BE32-E72D297353CC}">
              <c16:uniqueId val="{00000010-0AED-47B5-AF73-7D07E395934B}"/>
            </c:ext>
          </c:extLst>
        </c:ser>
        <c:ser>
          <c:idx val="25"/>
          <c:order val="25"/>
          <c:tx>
            <c:strRef>
              <c:f>'Données graphiques jours courts'!$AA$115:$AA$117</c:f>
              <c:strCache>
                <c:ptCount val="1"/>
                <c:pt idx="0">
                  <c:v>2025 - Flavorfest</c:v>
                </c:pt>
              </c:strCache>
            </c:strRef>
          </c:tx>
          <c:spPr>
            <a:ln w="28575" cap="rnd">
              <a:solidFill>
                <a:schemeClr val="accent2">
                  <a:lumMod val="60000"/>
                  <a:lumOff val="40000"/>
                </a:schemeClr>
              </a:solidFill>
              <a:round/>
            </a:ln>
            <a:effectLst/>
          </c:spPr>
          <c:marker>
            <c:symbol val="none"/>
          </c:marker>
          <c:cat>
            <c:strRef>
              <c:f>'Données graphiques jours courts'!$A$118:$A$131</c:f>
              <c:strCache>
                <c:ptCount val="14"/>
                <c:pt idx="0">
                  <c:v>Mai (7/8)</c:v>
                </c:pt>
                <c:pt idx="1">
                  <c:v>Mai (8/8)</c:v>
                </c:pt>
                <c:pt idx="2">
                  <c:v>Juin (1/8)</c:v>
                </c:pt>
                <c:pt idx="3">
                  <c:v>Juin (2/8)</c:v>
                </c:pt>
                <c:pt idx="4">
                  <c:v>Juin (3/8)</c:v>
                </c:pt>
                <c:pt idx="5">
                  <c:v>Juin (4/8)</c:v>
                </c:pt>
                <c:pt idx="6">
                  <c:v>Juin (5/8)</c:v>
                </c:pt>
                <c:pt idx="7">
                  <c:v>Juin (6/8)</c:v>
                </c:pt>
                <c:pt idx="8">
                  <c:v>Juin (7/8)</c:v>
                </c:pt>
                <c:pt idx="9">
                  <c:v>Juin (8/8)</c:v>
                </c:pt>
                <c:pt idx="10">
                  <c:v>Juillet (1/8)</c:v>
                </c:pt>
                <c:pt idx="11">
                  <c:v>Juillet (2/8)</c:v>
                </c:pt>
                <c:pt idx="12">
                  <c:v>Juillet (3/8)</c:v>
                </c:pt>
                <c:pt idx="13">
                  <c:v>Juillet (4/8)</c:v>
                </c:pt>
              </c:strCache>
            </c:strRef>
          </c:cat>
          <c:val>
            <c:numRef>
              <c:f>'Données graphiques jours courts'!$AA$118:$AA$131</c:f>
              <c:numCache>
                <c:formatCode>0.0</c:formatCode>
                <c:ptCount val="14"/>
                <c:pt idx="0">
                  <c:v>0</c:v>
                </c:pt>
                <c:pt idx="1">
                  <c:v>0</c:v>
                </c:pt>
                <c:pt idx="2">
                  <c:v>0</c:v>
                </c:pt>
                <c:pt idx="3">
                  <c:v>1.9275</c:v>
                </c:pt>
                <c:pt idx="4">
                  <c:v>12.81</c:v>
                </c:pt>
                <c:pt idx="5">
                  <c:v>83.107500000000002</c:v>
                </c:pt>
                <c:pt idx="6">
                  <c:v>90.210000000000008</c:v>
                </c:pt>
                <c:pt idx="7">
                  <c:v>206.36250000000001</c:v>
                </c:pt>
                <c:pt idx="8">
                  <c:v>59.082500000000003</c:v>
                </c:pt>
                <c:pt idx="9">
                  <c:v>44.8125</c:v>
                </c:pt>
                <c:pt idx="10">
                  <c:v>37.435000000000002</c:v>
                </c:pt>
                <c:pt idx="11">
                  <c:v>9.8625000000000007</c:v>
                </c:pt>
                <c:pt idx="12">
                  <c:v>1.105</c:v>
                </c:pt>
                <c:pt idx="13">
                  <c:v>0.59</c:v>
                </c:pt>
              </c:numCache>
            </c:numRef>
          </c:val>
          <c:smooth val="0"/>
          <c:extLst>
            <c:ext xmlns:c16="http://schemas.microsoft.com/office/drawing/2014/chart" uri="{C3380CC4-5D6E-409C-BE32-E72D297353CC}">
              <c16:uniqueId val="{00000011-0AED-47B5-AF73-7D07E395934B}"/>
            </c:ext>
          </c:extLst>
        </c:ser>
        <c:ser>
          <c:idx val="26"/>
          <c:order val="26"/>
          <c:tx>
            <c:strRef>
              <c:f>'Données graphiques jours courts'!$AB$115:$AB$117</c:f>
              <c:strCache>
                <c:ptCount val="1"/>
                <c:pt idx="0">
                  <c:v>2025 - Jewel (T)</c:v>
                </c:pt>
              </c:strCache>
            </c:strRef>
          </c:tx>
          <c:spPr>
            <a:ln w="28575" cap="rnd">
              <a:solidFill>
                <a:schemeClr val="accent3">
                  <a:lumMod val="60000"/>
                  <a:lumOff val="40000"/>
                </a:schemeClr>
              </a:solidFill>
              <a:round/>
            </a:ln>
            <a:effectLst/>
          </c:spPr>
          <c:marker>
            <c:symbol val="none"/>
          </c:marker>
          <c:cat>
            <c:strRef>
              <c:f>'Données graphiques jours courts'!$A$118:$A$131</c:f>
              <c:strCache>
                <c:ptCount val="14"/>
                <c:pt idx="0">
                  <c:v>Mai (7/8)</c:v>
                </c:pt>
                <c:pt idx="1">
                  <c:v>Mai (8/8)</c:v>
                </c:pt>
                <c:pt idx="2">
                  <c:v>Juin (1/8)</c:v>
                </c:pt>
                <c:pt idx="3">
                  <c:v>Juin (2/8)</c:v>
                </c:pt>
                <c:pt idx="4">
                  <c:v>Juin (3/8)</c:v>
                </c:pt>
                <c:pt idx="5">
                  <c:v>Juin (4/8)</c:v>
                </c:pt>
                <c:pt idx="6">
                  <c:v>Juin (5/8)</c:v>
                </c:pt>
                <c:pt idx="7">
                  <c:v>Juin (6/8)</c:v>
                </c:pt>
                <c:pt idx="8">
                  <c:v>Juin (7/8)</c:v>
                </c:pt>
                <c:pt idx="9">
                  <c:v>Juin (8/8)</c:v>
                </c:pt>
                <c:pt idx="10">
                  <c:v>Juillet (1/8)</c:v>
                </c:pt>
                <c:pt idx="11">
                  <c:v>Juillet (2/8)</c:v>
                </c:pt>
                <c:pt idx="12">
                  <c:v>Juillet (3/8)</c:v>
                </c:pt>
                <c:pt idx="13">
                  <c:v>Juillet (4/8)</c:v>
                </c:pt>
              </c:strCache>
            </c:strRef>
          </c:cat>
          <c:val>
            <c:numRef>
              <c:f>'Données graphiques jours courts'!$AB$118:$AB$131</c:f>
              <c:numCache>
                <c:formatCode>0.0</c:formatCode>
                <c:ptCount val="14"/>
                <c:pt idx="0">
                  <c:v>0</c:v>
                </c:pt>
                <c:pt idx="1">
                  <c:v>0</c:v>
                </c:pt>
                <c:pt idx="2">
                  <c:v>0</c:v>
                </c:pt>
                <c:pt idx="3">
                  <c:v>0</c:v>
                </c:pt>
                <c:pt idx="4">
                  <c:v>17.669444444444444</c:v>
                </c:pt>
                <c:pt idx="5">
                  <c:v>90.487777777777779</c:v>
                </c:pt>
                <c:pt idx="6">
                  <c:v>80.634444444444455</c:v>
                </c:pt>
                <c:pt idx="7">
                  <c:v>180.21583333333331</c:v>
                </c:pt>
                <c:pt idx="8">
                  <c:v>99.712777777777774</c:v>
                </c:pt>
                <c:pt idx="9">
                  <c:v>52.411666666666669</c:v>
                </c:pt>
                <c:pt idx="10">
                  <c:v>46.964722222222221</c:v>
                </c:pt>
                <c:pt idx="11">
                  <c:v>19.38527777777778</c:v>
                </c:pt>
                <c:pt idx="12">
                  <c:v>2.5197222222222222</c:v>
                </c:pt>
                <c:pt idx="13">
                  <c:v>0.87750000000000006</c:v>
                </c:pt>
              </c:numCache>
            </c:numRef>
          </c:val>
          <c:smooth val="0"/>
          <c:extLst>
            <c:ext xmlns:c16="http://schemas.microsoft.com/office/drawing/2014/chart" uri="{C3380CC4-5D6E-409C-BE32-E72D297353CC}">
              <c16:uniqueId val="{00000012-0AED-47B5-AF73-7D07E395934B}"/>
            </c:ext>
          </c:extLst>
        </c:ser>
        <c:ser>
          <c:idx val="27"/>
          <c:order val="27"/>
          <c:tx>
            <c:strRef>
              <c:f>'Données graphiques jours courts'!$AC$115:$AC$117</c:f>
              <c:strCache>
                <c:ptCount val="1"/>
                <c:pt idx="0">
                  <c:v>2025 - K15-11</c:v>
                </c:pt>
              </c:strCache>
            </c:strRef>
          </c:tx>
          <c:spPr>
            <a:ln w="28575" cap="rnd">
              <a:solidFill>
                <a:schemeClr val="accent4">
                  <a:lumMod val="60000"/>
                  <a:lumOff val="40000"/>
                </a:schemeClr>
              </a:solidFill>
              <a:round/>
            </a:ln>
            <a:effectLst/>
          </c:spPr>
          <c:marker>
            <c:symbol val="none"/>
          </c:marker>
          <c:cat>
            <c:strRef>
              <c:f>'Données graphiques jours courts'!$A$118:$A$131</c:f>
              <c:strCache>
                <c:ptCount val="14"/>
                <c:pt idx="0">
                  <c:v>Mai (7/8)</c:v>
                </c:pt>
                <c:pt idx="1">
                  <c:v>Mai (8/8)</c:v>
                </c:pt>
                <c:pt idx="2">
                  <c:v>Juin (1/8)</c:v>
                </c:pt>
                <c:pt idx="3">
                  <c:v>Juin (2/8)</c:v>
                </c:pt>
                <c:pt idx="4">
                  <c:v>Juin (3/8)</c:v>
                </c:pt>
                <c:pt idx="5">
                  <c:v>Juin (4/8)</c:v>
                </c:pt>
                <c:pt idx="6">
                  <c:v>Juin (5/8)</c:v>
                </c:pt>
                <c:pt idx="7">
                  <c:v>Juin (6/8)</c:v>
                </c:pt>
                <c:pt idx="8">
                  <c:v>Juin (7/8)</c:v>
                </c:pt>
                <c:pt idx="9">
                  <c:v>Juin (8/8)</c:v>
                </c:pt>
                <c:pt idx="10">
                  <c:v>Juillet (1/8)</c:v>
                </c:pt>
                <c:pt idx="11">
                  <c:v>Juillet (2/8)</c:v>
                </c:pt>
                <c:pt idx="12">
                  <c:v>Juillet (3/8)</c:v>
                </c:pt>
                <c:pt idx="13">
                  <c:v>Juillet (4/8)</c:v>
                </c:pt>
              </c:strCache>
            </c:strRef>
          </c:cat>
          <c:val>
            <c:numRef>
              <c:f>'Données graphiques jours courts'!$AC$118:$AC$131</c:f>
              <c:numCache>
                <c:formatCode>0.0</c:formatCode>
                <c:ptCount val="14"/>
                <c:pt idx="0">
                  <c:v>0</c:v>
                </c:pt>
                <c:pt idx="1">
                  <c:v>0</c:v>
                </c:pt>
                <c:pt idx="2">
                  <c:v>0</c:v>
                </c:pt>
                <c:pt idx="3">
                  <c:v>7.5102777777777767</c:v>
                </c:pt>
                <c:pt idx="4">
                  <c:v>43.362222222222222</c:v>
                </c:pt>
                <c:pt idx="5">
                  <c:v>207.75861111111107</c:v>
                </c:pt>
                <c:pt idx="6">
                  <c:v>96.927777777777777</c:v>
                </c:pt>
                <c:pt idx="7">
                  <c:v>171.91555555555556</c:v>
                </c:pt>
                <c:pt idx="8">
                  <c:v>76.207499999999996</c:v>
                </c:pt>
                <c:pt idx="9">
                  <c:v>39.093611111111109</c:v>
                </c:pt>
                <c:pt idx="10">
                  <c:v>17.455277777777777</c:v>
                </c:pt>
                <c:pt idx="11">
                  <c:v>6.3613888888888885</c:v>
                </c:pt>
                <c:pt idx="12">
                  <c:v>2.0577777777777779</c:v>
                </c:pt>
                <c:pt idx="13">
                  <c:v>0.33250000000000002</c:v>
                </c:pt>
              </c:numCache>
            </c:numRef>
          </c:val>
          <c:smooth val="0"/>
          <c:extLst>
            <c:ext xmlns:c16="http://schemas.microsoft.com/office/drawing/2014/chart" uri="{C3380CC4-5D6E-409C-BE32-E72D297353CC}">
              <c16:uniqueId val="{00000013-0AED-47B5-AF73-7D07E395934B}"/>
            </c:ext>
          </c:extLst>
        </c:ser>
        <c:ser>
          <c:idx val="28"/>
          <c:order val="28"/>
          <c:tx>
            <c:strRef>
              <c:f>'Données graphiques jours courts'!$AD$115:$AD$117</c:f>
              <c:strCache>
                <c:ptCount val="1"/>
                <c:pt idx="0">
                  <c:v>2025 - Keepsake</c:v>
                </c:pt>
              </c:strCache>
            </c:strRef>
          </c:tx>
          <c:spPr>
            <a:ln w="28575" cap="rnd">
              <a:solidFill>
                <a:schemeClr val="accent5">
                  <a:lumMod val="60000"/>
                  <a:lumOff val="40000"/>
                </a:schemeClr>
              </a:solidFill>
              <a:round/>
            </a:ln>
            <a:effectLst/>
          </c:spPr>
          <c:marker>
            <c:symbol val="none"/>
          </c:marker>
          <c:cat>
            <c:strRef>
              <c:f>'Données graphiques jours courts'!$A$118:$A$131</c:f>
              <c:strCache>
                <c:ptCount val="14"/>
                <c:pt idx="0">
                  <c:v>Mai (7/8)</c:v>
                </c:pt>
                <c:pt idx="1">
                  <c:v>Mai (8/8)</c:v>
                </c:pt>
                <c:pt idx="2">
                  <c:v>Juin (1/8)</c:v>
                </c:pt>
                <c:pt idx="3">
                  <c:v>Juin (2/8)</c:v>
                </c:pt>
                <c:pt idx="4">
                  <c:v>Juin (3/8)</c:v>
                </c:pt>
                <c:pt idx="5">
                  <c:v>Juin (4/8)</c:v>
                </c:pt>
                <c:pt idx="6">
                  <c:v>Juin (5/8)</c:v>
                </c:pt>
                <c:pt idx="7">
                  <c:v>Juin (6/8)</c:v>
                </c:pt>
                <c:pt idx="8">
                  <c:v>Juin (7/8)</c:v>
                </c:pt>
                <c:pt idx="9">
                  <c:v>Juin (8/8)</c:v>
                </c:pt>
                <c:pt idx="10">
                  <c:v>Juillet (1/8)</c:v>
                </c:pt>
                <c:pt idx="11">
                  <c:v>Juillet (2/8)</c:v>
                </c:pt>
                <c:pt idx="12">
                  <c:v>Juillet (3/8)</c:v>
                </c:pt>
                <c:pt idx="13">
                  <c:v>Juillet (4/8)</c:v>
                </c:pt>
              </c:strCache>
            </c:strRef>
          </c:cat>
          <c:val>
            <c:numRef>
              <c:f>'Données graphiques jours courts'!$AD$118:$AD$131</c:f>
              <c:numCache>
                <c:formatCode>0.0</c:formatCode>
                <c:ptCount val="14"/>
                <c:pt idx="0">
                  <c:v>0</c:v>
                </c:pt>
                <c:pt idx="1">
                  <c:v>0</c:v>
                </c:pt>
                <c:pt idx="2">
                  <c:v>0</c:v>
                </c:pt>
                <c:pt idx="3">
                  <c:v>0</c:v>
                </c:pt>
                <c:pt idx="4">
                  <c:v>9.2305555555555561</c:v>
                </c:pt>
                <c:pt idx="5">
                  <c:v>63.797777777777782</c:v>
                </c:pt>
                <c:pt idx="6">
                  <c:v>37.017499999999998</c:v>
                </c:pt>
                <c:pt idx="7">
                  <c:v>141.74166666666667</c:v>
                </c:pt>
                <c:pt idx="8">
                  <c:v>80.273333333333326</c:v>
                </c:pt>
                <c:pt idx="9">
                  <c:v>42.956666666666671</c:v>
                </c:pt>
                <c:pt idx="10">
                  <c:v>25.222777777777779</c:v>
                </c:pt>
                <c:pt idx="11">
                  <c:v>9.2397222222222215</c:v>
                </c:pt>
                <c:pt idx="12">
                  <c:v>0.45999999999999996</c:v>
                </c:pt>
                <c:pt idx="13">
                  <c:v>0</c:v>
                </c:pt>
              </c:numCache>
            </c:numRef>
          </c:val>
          <c:smooth val="0"/>
          <c:extLst>
            <c:ext xmlns:c16="http://schemas.microsoft.com/office/drawing/2014/chart" uri="{C3380CC4-5D6E-409C-BE32-E72D297353CC}">
              <c16:uniqueId val="{00000014-0AED-47B5-AF73-7D07E395934B}"/>
            </c:ext>
          </c:extLst>
        </c:ser>
        <c:ser>
          <c:idx val="29"/>
          <c:order val="29"/>
          <c:tx>
            <c:strRef>
              <c:f>'Données graphiques jours courts'!$AE$115:$AE$117</c:f>
              <c:strCache>
                <c:ptCount val="1"/>
                <c:pt idx="0">
                  <c:v>2025 - Magnum</c:v>
                </c:pt>
              </c:strCache>
            </c:strRef>
          </c:tx>
          <c:spPr>
            <a:ln w="28575" cap="rnd">
              <a:solidFill>
                <a:schemeClr val="accent6">
                  <a:lumMod val="60000"/>
                  <a:lumOff val="40000"/>
                </a:schemeClr>
              </a:solidFill>
              <a:round/>
            </a:ln>
            <a:effectLst/>
          </c:spPr>
          <c:marker>
            <c:symbol val="none"/>
          </c:marker>
          <c:cat>
            <c:strRef>
              <c:f>'Données graphiques jours courts'!$A$118:$A$131</c:f>
              <c:strCache>
                <c:ptCount val="14"/>
                <c:pt idx="0">
                  <c:v>Mai (7/8)</c:v>
                </c:pt>
                <c:pt idx="1">
                  <c:v>Mai (8/8)</c:v>
                </c:pt>
                <c:pt idx="2">
                  <c:v>Juin (1/8)</c:v>
                </c:pt>
                <c:pt idx="3">
                  <c:v>Juin (2/8)</c:v>
                </c:pt>
                <c:pt idx="4">
                  <c:v>Juin (3/8)</c:v>
                </c:pt>
                <c:pt idx="5">
                  <c:v>Juin (4/8)</c:v>
                </c:pt>
                <c:pt idx="6">
                  <c:v>Juin (5/8)</c:v>
                </c:pt>
                <c:pt idx="7">
                  <c:v>Juin (6/8)</c:v>
                </c:pt>
                <c:pt idx="8">
                  <c:v>Juin (7/8)</c:v>
                </c:pt>
                <c:pt idx="9">
                  <c:v>Juin (8/8)</c:v>
                </c:pt>
                <c:pt idx="10">
                  <c:v>Juillet (1/8)</c:v>
                </c:pt>
                <c:pt idx="11">
                  <c:v>Juillet (2/8)</c:v>
                </c:pt>
                <c:pt idx="12">
                  <c:v>Juillet (3/8)</c:v>
                </c:pt>
                <c:pt idx="13">
                  <c:v>Juillet (4/8)</c:v>
                </c:pt>
              </c:strCache>
            </c:strRef>
          </c:cat>
          <c:val>
            <c:numRef>
              <c:f>'Données graphiques jours courts'!$AE$118:$AE$131</c:f>
              <c:numCache>
                <c:formatCode>0.0</c:formatCode>
                <c:ptCount val="14"/>
                <c:pt idx="0">
                  <c:v>0</c:v>
                </c:pt>
                <c:pt idx="1">
                  <c:v>0</c:v>
                </c:pt>
                <c:pt idx="2">
                  <c:v>0</c:v>
                </c:pt>
                <c:pt idx="3">
                  <c:v>16.147500000000001</c:v>
                </c:pt>
                <c:pt idx="4">
                  <c:v>54.197499999999998</c:v>
                </c:pt>
                <c:pt idx="5">
                  <c:v>69.599999999999994</c:v>
                </c:pt>
                <c:pt idx="6">
                  <c:v>73.107500000000002</c:v>
                </c:pt>
                <c:pt idx="7">
                  <c:v>147.3725</c:v>
                </c:pt>
                <c:pt idx="8">
                  <c:v>74.474999999999994</c:v>
                </c:pt>
                <c:pt idx="9">
                  <c:v>62.445000000000007</c:v>
                </c:pt>
                <c:pt idx="10">
                  <c:v>32.79</c:v>
                </c:pt>
                <c:pt idx="11">
                  <c:v>12.02</c:v>
                </c:pt>
                <c:pt idx="12">
                  <c:v>0.78</c:v>
                </c:pt>
                <c:pt idx="13">
                  <c:v>0</c:v>
                </c:pt>
              </c:numCache>
            </c:numRef>
          </c:val>
          <c:smooth val="0"/>
          <c:extLst>
            <c:ext xmlns:c16="http://schemas.microsoft.com/office/drawing/2014/chart" uri="{C3380CC4-5D6E-409C-BE32-E72D297353CC}">
              <c16:uniqueId val="{00000015-0AED-47B5-AF73-7D07E395934B}"/>
            </c:ext>
          </c:extLst>
        </c:ser>
        <c:ser>
          <c:idx val="30"/>
          <c:order val="30"/>
          <c:tx>
            <c:strRef>
              <c:f>'Données graphiques jours courts'!$AF$115:$AF$117</c:f>
              <c:strCache>
                <c:ptCount val="1"/>
                <c:pt idx="0">
                  <c:v>2025 - UC Monarch</c:v>
                </c:pt>
              </c:strCache>
            </c:strRef>
          </c:tx>
          <c:spPr>
            <a:ln w="28575" cap="rnd">
              <a:solidFill>
                <a:schemeClr val="accent1">
                  <a:lumMod val="50000"/>
                </a:schemeClr>
              </a:solidFill>
              <a:round/>
            </a:ln>
            <a:effectLst/>
          </c:spPr>
          <c:marker>
            <c:symbol val="none"/>
          </c:marker>
          <c:cat>
            <c:strRef>
              <c:f>'Données graphiques jours courts'!$A$118:$A$131</c:f>
              <c:strCache>
                <c:ptCount val="14"/>
                <c:pt idx="0">
                  <c:v>Mai (7/8)</c:v>
                </c:pt>
                <c:pt idx="1">
                  <c:v>Mai (8/8)</c:v>
                </c:pt>
                <c:pt idx="2">
                  <c:v>Juin (1/8)</c:v>
                </c:pt>
                <c:pt idx="3">
                  <c:v>Juin (2/8)</c:v>
                </c:pt>
                <c:pt idx="4">
                  <c:v>Juin (3/8)</c:v>
                </c:pt>
                <c:pt idx="5">
                  <c:v>Juin (4/8)</c:v>
                </c:pt>
                <c:pt idx="6">
                  <c:v>Juin (5/8)</c:v>
                </c:pt>
                <c:pt idx="7">
                  <c:v>Juin (6/8)</c:v>
                </c:pt>
                <c:pt idx="8">
                  <c:v>Juin (7/8)</c:v>
                </c:pt>
                <c:pt idx="9">
                  <c:v>Juin (8/8)</c:v>
                </c:pt>
                <c:pt idx="10">
                  <c:v>Juillet (1/8)</c:v>
                </c:pt>
                <c:pt idx="11">
                  <c:v>Juillet (2/8)</c:v>
                </c:pt>
                <c:pt idx="12">
                  <c:v>Juillet (3/8)</c:v>
                </c:pt>
                <c:pt idx="13">
                  <c:v>Juillet (4/8)</c:v>
                </c:pt>
              </c:strCache>
            </c:strRef>
          </c:cat>
          <c:val>
            <c:numRef>
              <c:f>'Données graphiques jours courts'!$AF$118:$AF$131</c:f>
              <c:numCache>
                <c:formatCode>0.0</c:formatCode>
                <c:ptCount val="14"/>
                <c:pt idx="0">
                  <c:v>0</c:v>
                </c:pt>
                <c:pt idx="1">
                  <c:v>0</c:v>
                </c:pt>
                <c:pt idx="2">
                  <c:v>0</c:v>
                </c:pt>
                <c:pt idx="3">
                  <c:v>0</c:v>
                </c:pt>
                <c:pt idx="4">
                  <c:v>9.0724999999999998</c:v>
                </c:pt>
                <c:pt idx="5">
                  <c:v>40.482500000000002</c:v>
                </c:pt>
                <c:pt idx="6">
                  <c:v>53.147500000000001</c:v>
                </c:pt>
                <c:pt idx="7">
                  <c:v>157.14750000000001</c:v>
                </c:pt>
                <c:pt idx="8">
                  <c:v>24.377499999999998</c:v>
                </c:pt>
                <c:pt idx="9">
                  <c:v>20.805</c:v>
                </c:pt>
                <c:pt idx="10">
                  <c:v>17.170000000000002</c:v>
                </c:pt>
                <c:pt idx="11">
                  <c:v>14.737500000000001</c:v>
                </c:pt>
                <c:pt idx="12">
                  <c:v>5.9074999999999998</c:v>
                </c:pt>
                <c:pt idx="13">
                  <c:v>3.0549999999999997</c:v>
                </c:pt>
              </c:numCache>
            </c:numRef>
          </c:val>
          <c:smooth val="0"/>
          <c:extLst>
            <c:ext xmlns:c16="http://schemas.microsoft.com/office/drawing/2014/chart" uri="{C3380CC4-5D6E-409C-BE32-E72D297353CC}">
              <c16:uniqueId val="{00000016-0AED-47B5-AF73-7D07E395934B}"/>
            </c:ext>
          </c:extLst>
        </c:ser>
        <c:ser>
          <c:idx val="31"/>
          <c:order val="31"/>
          <c:tx>
            <c:strRef>
              <c:f>'Données graphiques jours courts'!$AG$115:$AG$117</c:f>
              <c:strCache>
                <c:ptCount val="1"/>
                <c:pt idx="0">
                  <c:v>2025 - UC Surfline</c:v>
                </c:pt>
              </c:strCache>
            </c:strRef>
          </c:tx>
          <c:spPr>
            <a:ln w="28575" cap="rnd">
              <a:solidFill>
                <a:schemeClr val="accent2">
                  <a:lumMod val="50000"/>
                </a:schemeClr>
              </a:solidFill>
              <a:round/>
            </a:ln>
            <a:effectLst/>
          </c:spPr>
          <c:marker>
            <c:symbol val="none"/>
          </c:marker>
          <c:cat>
            <c:strRef>
              <c:f>'Données graphiques jours courts'!$A$118:$A$131</c:f>
              <c:strCache>
                <c:ptCount val="14"/>
                <c:pt idx="0">
                  <c:v>Mai (7/8)</c:v>
                </c:pt>
                <c:pt idx="1">
                  <c:v>Mai (8/8)</c:v>
                </c:pt>
                <c:pt idx="2">
                  <c:v>Juin (1/8)</c:v>
                </c:pt>
                <c:pt idx="3">
                  <c:v>Juin (2/8)</c:v>
                </c:pt>
                <c:pt idx="4">
                  <c:v>Juin (3/8)</c:v>
                </c:pt>
                <c:pt idx="5">
                  <c:v>Juin (4/8)</c:v>
                </c:pt>
                <c:pt idx="6">
                  <c:v>Juin (5/8)</c:v>
                </c:pt>
                <c:pt idx="7">
                  <c:v>Juin (6/8)</c:v>
                </c:pt>
                <c:pt idx="8">
                  <c:v>Juin (7/8)</c:v>
                </c:pt>
                <c:pt idx="9">
                  <c:v>Juin (8/8)</c:v>
                </c:pt>
                <c:pt idx="10">
                  <c:v>Juillet (1/8)</c:v>
                </c:pt>
                <c:pt idx="11">
                  <c:v>Juillet (2/8)</c:v>
                </c:pt>
                <c:pt idx="12">
                  <c:v>Juillet (3/8)</c:v>
                </c:pt>
                <c:pt idx="13">
                  <c:v>Juillet (4/8)</c:v>
                </c:pt>
              </c:strCache>
            </c:strRef>
          </c:cat>
          <c:val>
            <c:numRef>
              <c:f>'Données graphiques jours courts'!$AG$118:$AG$131</c:f>
              <c:numCache>
                <c:formatCode>0.0</c:formatCode>
                <c:ptCount val="14"/>
                <c:pt idx="0">
                  <c:v>0</c:v>
                </c:pt>
                <c:pt idx="1">
                  <c:v>0</c:v>
                </c:pt>
                <c:pt idx="2">
                  <c:v>0</c:v>
                </c:pt>
                <c:pt idx="3">
                  <c:v>2.4513392857142859</c:v>
                </c:pt>
                <c:pt idx="4">
                  <c:v>18.092857142857142</c:v>
                </c:pt>
                <c:pt idx="5">
                  <c:v>80.057589285714272</c:v>
                </c:pt>
                <c:pt idx="6">
                  <c:v>63.763392857142847</c:v>
                </c:pt>
                <c:pt idx="7">
                  <c:v>124.21875</c:v>
                </c:pt>
                <c:pt idx="8">
                  <c:v>28.114732142857143</c:v>
                </c:pt>
                <c:pt idx="9">
                  <c:v>21.213392857142857</c:v>
                </c:pt>
                <c:pt idx="10">
                  <c:v>32.985714285714288</c:v>
                </c:pt>
                <c:pt idx="11">
                  <c:v>12.033035714285713</c:v>
                </c:pt>
                <c:pt idx="12">
                  <c:v>4.3401785714285719</c:v>
                </c:pt>
                <c:pt idx="13">
                  <c:v>0.61562500000000009</c:v>
                </c:pt>
              </c:numCache>
            </c:numRef>
          </c:val>
          <c:smooth val="0"/>
          <c:extLst>
            <c:ext xmlns:c16="http://schemas.microsoft.com/office/drawing/2014/chart" uri="{C3380CC4-5D6E-409C-BE32-E72D297353CC}">
              <c16:uniqueId val="{00000017-0AED-47B5-AF73-7D07E395934B}"/>
            </c:ext>
          </c:extLst>
        </c:ser>
        <c:dLbls>
          <c:showLegendKey val="0"/>
          <c:showVal val="0"/>
          <c:showCatName val="0"/>
          <c:showSerName val="0"/>
          <c:showPercent val="0"/>
          <c:showBubbleSize val="0"/>
        </c:dLbls>
        <c:smooth val="0"/>
        <c:axId val="352010080"/>
        <c:axId val="352011040"/>
      </c:lineChart>
      <c:catAx>
        <c:axId val="352010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52011040"/>
        <c:crosses val="autoZero"/>
        <c:auto val="1"/>
        <c:lblAlgn val="ctr"/>
        <c:lblOffset val="100"/>
        <c:noMultiLvlLbl val="0"/>
      </c:catAx>
      <c:valAx>
        <c:axId val="35201104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CA"/>
                  <a:t>Rendement (g/plant)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52010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sVisible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pivotSource>
    <c:name>[#380 - Outil technique.xlsx]Données graphiques jours courts!Tableau croisé dynamique3</c:name>
    <c:fmtId val="6"/>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rgbClr val="669900"/>
          </a:solidFill>
          <a:ln>
            <a:noFill/>
          </a:ln>
          <a:effectLst>
            <a:outerShdw blurRad="50800" dist="12700" algn="l" rotWithShape="0">
              <a:prstClr val="black">
                <a:alpha val="25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rgbClr val="FFCC00"/>
          </a:solidFill>
          <a:ln>
            <a:noFill/>
          </a:ln>
          <a:effectLst>
            <a:outerShdw blurRad="50800" dist="12700" algn="l" rotWithShape="0">
              <a:prstClr val="black">
                <a:alpha val="25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rgbClr val="CC0000"/>
          </a:solidFill>
          <a:ln>
            <a:noFill/>
          </a:ln>
          <a:effectLst>
            <a:outerShdw blurRad="50800" dist="12700" algn="l" rotWithShape="0">
              <a:prstClr val="black">
                <a:alpha val="25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tx1"/>
          </a:solidFill>
          <a:ln>
            <a:noFill/>
          </a:ln>
          <a:effectLst>
            <a:outerShdw blurRad="50800" dist="12700" algn="l" rotWithShape="0">
              <a:prstClr val="black">
                <a:alpha val="25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rgbClr val="669900"/>
          </a:solidFill>
          <a:ln>
            <a:noFill/>
          </a:ln>
          <a:effectLst>
            <a:outerShdw blurRad="50800" dist="12700" algn="l" rotWithShape="0">
              <a:prstClr val="black">
                <a:alpha val="25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rgbClr val="FFCC00"/>
          </a:solidFill>
          <a:ln>
            <a:noFill/>
          </a:ln>
          <a:effectLst>
            <a:outerShdw blurRad="50800" dist="12700" algn="l" rotWithShape="0">
              <a:prstClr val="black">
                <a:alpha val="25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rgbClr val="CC0000"/>
          </a:solidFill>
          <a:ln>
            <a:noFill/>
          </a:ln>
          <a:effectLst>
            <a:outerShdw blurRad="50800" dist="12700" algn="l" rotWithShape="0">
              <a:prstClr val="black">
                <a:alpha val="25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tx1"/>
          </a:solidFill>
          <a:ln>
            <a:noFill/>
          </a:ln>
          <a:effectLst>
            <a:outerShdw blurRad="50800" dist="12700" algn="l" rotWithShape="0">
              <a:prstClr val="black">
                <a:alpha val="25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rgbClr val="669900"/>
          </a:solidFill>
          <a:ln>
            <a:noFill/>
          </a:ln>
          <a:effectLst>
            <a:outerShdw blurRad="50800" dist="12700" algn="l" rotWithShape="0">
              <a:prstClr val="black">
                <a:alpha val="25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rgbClr val="FFCC00"/>
          </a:solidFill>
          <a:ln>
            <a:noFill/>
          </a:ln>
          <a:effectLst>
            <a:outerShdw blurRad="50800" dist="12700" algn="l" rotWithShape="0">
              <a:prstClr val="black">
                <a:alpha val="25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rgbClr val="CC0000"/>
          </a:solidFill>
          <a:ln>
            <a:noFill/>
          </a:ln>
          <a:effectLst>
            <a:outerShdw blurRad="50800" dist="12700" algn="l" rotWithShape="0">
              <a:prstClr val="black">
                <a:alpha val="25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tx1"/>
          </a:solidFill>
          <a:ln>
            <a:noFill/>
          </a:ln>
          <a:effectLst>
            <a:outerShdw blurRad="50800" dist="12700" algn="l" rotWithShape="0">
              <a:prstClr val="black">
                <a:alpha val="25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rgbClr val="669900"/>
          </a:solidFill>
          <a:ln>
            <a:noFill/>
          </a:ln>
          <a:effectLst>
            <a:outerShdw blurRad="50800" dist="12700" algn="l" rotWithShape="0">
              <a:prstClr val="black">
                <a:alpha val="25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rgbClr val="FFCC00"/>
          </a:solidFill>
          <a:ln>
            <a:noFill/>
          </a:ln>
          <a:effectLst>
            <a:outerShdw blurRad="50800" dist="12700" algn="l" rotWithShape="0">
              <a:prstClr val="black">
                <a:alpha val="25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rgbClr val="CC0000"/>
          </a:solidFill>
          <a:ln>
            <a:noFill/>
          </a:ln>
          <a:effectLst>
            <a:outerShdw blurRad="50800" dist="12700" algn="l" rotWithShape="0">
              <a:prstClr val="black">
                <a:alpha val="25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tx1"/>
          </a:solidFill>
          <a:ln>
            <a:noFill/>
          </a:ln>
          <a:effectLst>
            <a:outerShdw blurRad="50800" dist="12700" algn="l" rotWithShape="0">
              <a:prstClr val="black">
                <a:alpha val="25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'Données graphiques jours courts'!$B$37</c:f>
              <c:strCache>
                <c:ptCount val="1"/>
                <c:pt idx="0">
                  <c:v> Rendement commercialisable (10g et +) (g/plant)</c:v>
                </c:pt>
              </c:strCache>
            </c:strRef>
          </c:tx>
          <c:spPr>
            <a:solidFill>
              <a:srgbClr val="669900"/>
            </a:solidFill>
            <a:ln>
              <a:noFill/>
            </a:ln>
            <a:effectLst>
              <a:outerShdw blurRad="50800" dist="12700" algn="l" rotWithShape="0">
                <a:prstClr val="black">
                  <a:alpha val="25000"/>
                </a:prstClr>
              </a:outerShdw>
            </a:effectLst>
          </c:spPr>
          <c:invertIfNegative val="0"/>
          <c:cat>
            <c:multiLvlStrRef>
              <c:f>'Données graphiques jours courts'!$A$38:$A$74</c:f>
              <c:multiLvlStrCache>
                <c:ptCount val="33"/>
                <c:lvl>
                  <c:pt idx="0">
                    <c:v>AAC Audrey</c:v>
                  </c:pt>
                  <c:pt idx="1">
                    <c:v>AAC Evelyn</c:v>
                  </c:pt>
                  <c:pt idx="2">
                    <c:v>AAC Kate</c:v>
                  </c:pt>
                  <c:pt idx="3">
                    <c:v>AAC Lila </c:v>
                  </c:pt>
                  <c:pt idx="4">
                    <c:v>Archer</c:v>
                  </c:pt>
                  <c:pt idx="5">
                    <c:v>Cavendish</c:v>
                  </c:pt>
                  <c:pt idx="6">
                    <c:v>Darselect</c:v>
                  </c:pt>
                  <c:pt idx="7">
                    <c:v>Jewel (T)</c:v>
                  </c:pt>
                  <c:pt idx="8">
                    <c:v>K04-12</c:v>
                  </c:pt>
                  <c:pt idx="9">
                    <c:v>K04-21</c:v>
                  </c:pt>
                  <c:pt idx="10">
                    <c:v>K09-04</c:v>
                  </c:pt>
                  <c:pt idx="11">
                    <c:v>K12-12</c:v>
                  </c:pt>
                  <c:pt idx="12">
                    <c:v>K14-04</c:v>
                  </c:pt>
                  <c:pt idx="13">
                    <c:v>Keepsake</c:v>
                  </c:pt>
                  <c:pt idx="14">
                    <c:v>Valley Sunset</c:v>
                  </c:pt>
                  <c:pt idx="15">
                    <c:v>Victor</c:v>
                  </c:pt>
                  <c:pt idx="16">
                    <c:v>Warrior</c:v>
                  </c:pt>
                  <c:pt idx="17">
                    <c:v>Dickens</c:v>
                  </c:pt>
                  <c:pt idx="18">
                    <c:v>Florida Brilliance</c:v>
                  </c:pt>
                  <c:pt idx="19">
                    <c:v>Florida Felicity</c:v>
                  </c:pt>
                  <c:pt idx="20">
                    <c:v>Florida Medallion</c:v>
                  </c:pt>
                  <c:pt idx="21">
                    <c:v>Jewel (T)</c:v>
                  </c:pt>
                  <c:pt idx="22">
                    <c:v>UCD Victor</c:v>
                  </c:pt>
                  <c:pt idx="23">
                    <c:v>UCD Warrior</c:v>
                  </c:pt>
                  <c:pt idx="24">
                    <c:v>Yambu</c:v>
                  </c:pt>
                  <c:pt idx="25">
                    <c:v>Flavorfest</c:v>
                  </c:pt>
                  <c:pt idx="26">
                    <c:v>Jewel (T)</c:v>
                  </c:pt>
                  <c:pt idx="27">
                    <c:v>K15-11</c:v>
                  </c:pt>
                  <c:pt idx="28">
                    <c:v>Keepsake</c:v>
                  </c:pt>
                  <c:pt idx="29">
                    <c:v>Magnum</c:v>
                  </c:pt>
                  <c:pt idx="30">
                    <c:v>SC 58-9-20</c:v>
                  </c:pt>
                  <c:pt idx="31">
                    <c:v>UC Monarch</c:v>
                  </c:pt>
                  <c:pt idx="32">
                    <c:v>UC Surfline</c:v>
                  </c:pt>
                </c:lvl>
                <c:lvl>
                  <c:pt idx="0">
                    <c:v>2021</c:v>
                  </c:pt>
                  <c:pt idx="17">
                    <c:v>2024</c:v>
                  </c:pt>
                  <c:pt idx="25">
                    <c:v>2025</c:v>
                  </c:pt>
                </c:lvl>
              </c:multiLvlStrCache>
            </c:multiLvlStrRef>
          </c:cat>
          <c:val>
            <c:numRef>
              <c:f>'Données graphiques jours courts'!$B$38:$B$74</c:f>
              <c:numCache>
                <c:formatCode>0.0</c:formatCode>
                <c:ptCount val="33"/>
                <c:pt idx="0">
                  <c:v>191.37800438596494</c:v>
                </c:pt>
                <c:pt idx="1">
                  <c:v>202.52600081699347</c:v>
                </c:pt>
                <c:pt idx="2">
                  <c:v>216.66499999999999</c:v>
                </c:pt>
                <c:pt idx="3">
                  <c:v>201.50499999999997</c:v>
                </c:pt>
                <c:pt idx="4">
                  <c:v>175.72541666666669</c:v>
                </c:pt>
                <c:pt idx="5">
                  <c:v>358.90805555555562</c:v>
                </c:pt>
                <c:pt idx="6">
                  <c:v>215.8901315789474</c:v>
                </c:pt>
                <c:pt idx="7">
                  <c:v>177.12717320261439</c:v>
                </c:pt>
                <c:pt idx="8">
                  <c:v>151.34375000000003</c:v>
                </c:pt>
                <c:pt idx="9">
                  <c:v>197.30864766081868</c:v>
                </c:pt>
                <c:pt idx="10">
                  <c:v>127.27776315789473</c:v>
                </c:pt>
                <c:pt idx="11">
                  <c:v>182.6140131578947</c:v>
                </c:pt>
                <c:pt idx="12">
                  <c:v>127.98048847609219</c:v>
                </c:pt>
                <c:pt idx="13">
                  <c:v>121.85927631578947</c:v>
                </c:pt>
                <c:pt idx="14">
                  <c:v>267.94709236326111</c:v>
                </c:pt>
                <c:pt idx="15">
                  <c:v>327.32857142857142</c:v>
                </c:pt>
                <c:pt idx="16">
                  <c:v>182.36785714285716</c:v>
                </c:pt>
                <c:pt idx="17">
                  <c:v>404.2549342105263</c:v>
                </c:pt>
                <c:pt idx="18">
                  <c:v>385.54625000000004</c:v>
                </c:pt>
                <c:pt idx="19">
                  <c:v>377.51625000000001</c:v>
                </c:pt>
                <c:pt idx="20">
                  <c:v>525.06874999999991</c:v>
                </c:pt>
                <c:pt idx="21">
                  <c:v>443.37019736842103</c:v>
                </c:pt>
                <c:pt idx="22">
                  <c:v>525.41312500000004</c:v>
                </c:pt>
                <c:pt idx="23">
                  <c:v>446.0288157894737</c:v>
                </c:pt>
                <c:pt idx="24">
                  <c:v>522.72250000000008</c:v>
                </c:pt>
                <c:pt idx="25">
                  <c:v>462.495</c:v>
                </c:pt>
                <c:pt idx="26">
                  <c:v>457.76249999999999</c:v>
                </c:pt>
                <c:pt idx="27">
                  <c:v>587.97805555555556</c:v>
                </c:pt>
                <c:pt idx="28">
                  <c:v>313.19722222222231</c:v>
                </c:pt>
                <c:pt idx="29">
                  <c:v>438.73249999999996</c:v>
                </c:pt>
                <c:pt idx="30">
                  <c:v>504.52749999999997</c:v>
                </c:pt>
                <c:pt idx="31">
                  <c:v>312.435</c:v>
                </c:pt>
                <c:pt idx="32">
                  <c:v>351.3691964285714</c:v>
                </c:pt>
              </c:numCache>
            </c:numRef>
          </c:val>
          <c:extLst>
            <c:ext xmlns:c16="http://schemas.microsoft.com/office/drawing/2014/chart" uri="{C3380CC4-5D6E-409C-BE32-E72D297353CC}">
              <c16:uniqueId val="{00000000-88FF-42AC-ACF6-DBB8E54DF646}"/>
            </c:ext>
          </c:extLst>
        </c:ser>
        <c:ser>
          <c:idx val="1"/>
          <c:order val="1"/>
          <c:tx>
            <c:strRef>
              <c:f>'Données graphiques jours courts'!$C$37</c:f>
              <c:strCache>
                <c:ptCount val="1"/>
                <c:pt idx="0">
                  <c:v> Rendement commercialisable petit calibre (6 à 9,9g) (g/plant)</c:v>
                </c:pt>
              </c:strCache>
            </c:strRef>
          </c:tx>
          <c:spPr>
            <a:solidFill>
              <a:srgbClr val="FFCC00"/>
            </a:solidFill>
            <a:ln>
              <a:noFill/>
            </a:ln>
            <a:effectLst>
              <a:outerShdw blurRad="50800" dist="12700" algn="l" rotWithShape="0">
                <a:prstClr val="black">
                  <a:alpha val="25000"/>
                </a:prstClr>
              </a:outerShdw>
            </a:effectLst>
          </c:spPr>
          <c:invertIfNegative val="0"/>
          <c:cat>
            <c:multiLvlStrRef>
              <c:f>'Données graphiques jours courts'!$A$38:$A$74</c:f>
              <c:multiLvlStrCache>
                <c:ptCount val="33"/>
                <c:lvl>
                  <c:pt idx="0">
                    <c:v>AAC Audrey</c:v>
                  </c:pt>
                  <c:pt idx="1">
                    <c:v>AAC Evelyn</c:v>
                  </c:pt>
                  <c:pt idx="2">
                    <c:v>AAC Kate</c:v>
                  </c:pt>
                  <c:pt idx="3">
                    <c:v>AAC Lila </c:v>
                  </c:pt>
                  <c:pt idx="4">
                    <c:v>Archer</c:v>
                  </c:pt>
                  <c:pt idx="5">
                    <c:v>Cavendish</c:v>
                  </c:pt>
                  <c:pt idx="6">
                    <c:v>Darselect</c:v>
                  </c:pt>
                  <c:pt idx="7">
                    <c:v>Jewel (T)</c:v>
                  </c:pt>
                  <c:pt idx="8">
                    <c:v>K04-12</c:v>
                  </c:pt>
                  <c:pt idx="9">
                    <c:v>K04-21</c:v>
                  </c:pt>
                  <c:pt idx="10">
                    <c:v>K09-04</c:v>
                  </c:pt>
                  <c:pt idx="11">
                    <c:v>K12-12</c:v>
                  </c:pt>
                  <c:pt idx="12">
                    <c:v>K14-04</c:v>
                  </c:pt>
                  <c:pt idx="13">
                    <c:v>Keepsake</c:v>
                  </c:pt>
                  <c:pt idx="14">
                    <c:v>Valley Sunset</c:v>
                  </c:pt>
                  <c:pt idx="15">
                    <c:v>Victor</c:v>
                  </c:pt>
                  <c:pt idx="16">
                    <c:v>Warrior</c:v>
                  </c:pt>
                  <c:pt idx="17">
                    <c:v>Dickens</c:v>
                  </c:pt>
                  <c:pt idx="18">
                    <c:v>Florida Brilliance</c:v>
                  </c:pt>
                  <c:pt idx="19">
                    <c:v>Florida Felicity</c:v>
                  </c:pt>
                  <c:pt idx="20">
                    <c:v>Florida Medallion</c:v>
                  </c:pt>
                  <c:pt idx="21">
                    <c:v>Jewel (T)</c:v>
                  </c:pt>
                  <c:pt idx="22">
                    <c:v>UCD Victor</c:v>
                  </c:pt>
                  <c:pt idx="23">
                    <c:v>UCD Warrior</c:v>
                  </c:pt>
                  <c:pt idx="24">
                    <c:v>Yambu</c:v>
                  </c:pt>
                  <c:pt idx="25">
                    <c:v>Flavorfest</c:v>
                  </c:pt>
                  <c:pt idx="26">
                    <c:v>Jewel (T)</c:v>
                  </c:pt>
                  <c:pt idx="27">
                    <c:v>K15-11</c:v>
                  </c:pt>
                  <c:pt idx="28">
                    <c:v>Keepsake</c:v>
                  </c:pt>
                  <c:pt idx="29">
                    <c:v>Magnum</c:v>
                  </c:pt>
                  <c:pt idx="30">
                    <c:v>SC 58-9-20</c:v>
                  </c:pt>
                  <c:pt idx="31">
                    <c:v>UC Monarch</c:v>
                  </c:pt>
                  <c:pt idx="32">
                    <c:v>UC Surfline</c:v>
                  </c:pt>
                </c:lvl>
                <c:lvl>
                  <c:pt idx="0">
                    <c:v>2021</c:v>
                  </c:pt>
                  <c:pt idx="17">
                    <c:v>2024</c:v>
                  </c:pt>
                  <c:pt idx="25">
                    <c:v>2025</c:v>
                  </c:pt>
                </c:lvl>
              </c:multiLvlStrCache>
            </c:multiLvlStrRef>
          </c:cat>
          <c:val>
            <c:numRef>
              <c:f>'Données graphiques jours courts'!$C$38:$C$74</c:f>
              <c:numCache>
                <c:formatCode>0.0</c:formatCode>
                <c:ptCount val="33"/>
                <c:pt idx="0">
                  <c:v>52.366966374268998</c:v>
                </c:pt>
                <c:pt idx="1">
                  <c:v>27.574826388888891</c:v>
                </c:pt>
                <c:pt idx="2">
                  <c:v>32.98833333333333</c:v>
                </c:pt>
                <c:pt idx="3">
                  <c:v>71.84875000000001</c:v>
                </c:pt>
                <c:pt idx="4">
                  <c:v>28.243888888888897</c:v>
                </c:pt>
                <c:pt idx="5">
                  <c:v>78.087083333333339</c:v>
                </c:pt>
                <c:pt idx="6">
                  <c:v>61.925723684210524</c:v>
                </c:pt>
                <c:pt idx="7">
                  <c:v>108.25537581699346</c:v>
                </c:pt>
                <c:pt idx="8">
                  <c:v>81.647499999999994</c:v>
                </c:pt>
                <c:pt idx="9">
                  <c:v>51.873494152046774</c:v>
                </c:pt>
                <c:pt idx="10">
                  <c:v>52.682171052631581</c:v>
                </c:pt>
                <c:pt idx="11">
                  <c:v>25.696249999999999</c:v>
                </c:pt>
                <c:pt idx="12">
                  <c:v>67.664026917784653</c:v>
                </c:pt>
                <c:pt idx="13">
                  <c:v>59.114144736842093</c:v>
                </c:pt>
                <c:pt idx="14">
                  <c:v>18.216095201238392</c:v>
                </c:pt>
                <c:pt idx="15">
                  <c:v>37.924999999999997</c:v>
                </c:pt>
                <c:pt idx="16">
                  <c:v>32.195833333333333</c:v>
                </c:pt>
                <c:pt idx="17">
                  <c:v>123.53098684210526</c:v>
                </c:pt>
                <c:pt idx="18">
                  <c:v>185.94499999999999</c:v>
                </c:pt>
                <c:pt idx="19">
                  <c:v>193.61750000000001</c:v>
                </c:pt>
                <c:pt idx="20">
                  <c:v>99.712499999999991</c:v>
                </c:pt>
                <c:pt idx="21">
                  <c:v>243.54723684210524</c:v>
                </c:pt>
                <c:pt idx="22">
                  <c:v>91.044999999999987</c:v>
                </c:pt>
                <c:pt idx="23">
                  <c:v>102.72763157894737</c:v>
                </c:pt>
                <c:pt idx="24">
                  <c:v>172.07124999999996</c:v>
                </c:pt>
                <c:pt idx="25">
                  <c:v>84.810000000000016</c:v>
                </c:pt>
                <c:pt idx="26">
                  <c:v>133.11666666666667</c:v>
                </c:pt>
                <c:pt idx="27">
                  <c:v>81.004444444444431</c:v>
                </c:pt>
                <c:pt idx="28">
                  <c:v>96.742777777777775</c:v>
                </c:pt>
                <c:pt idx="29">
                  <c:v>104.2025</c:v>
                </c:pt>
                <c:pt idx="30">
                  <c:v>106.08749999999999</c:v>
                </c:pt>
                <c:pt idx="31">
                  <c:v>33.467500000000001</c:v>
                </c:pt>
                <c:pt idx="32">
                  <c:v>36.517410714285717</c:v>
                </c:pt>
              </c:numCache>
            </c:numRef>
          </c:val>
          <c:extLst>
            <c:ext xmlns:c16="http://schemas.microsoft.com/office/drawing/2014/chart" uri="{C3380CC4-5D6E-409C-BE32-E72D297353CC}">
              <c16:uniqueId val="{00000001-88FF-42AC-ACF6-DBB8E54DF646}"/>
            </c:ext>
          </c:extLst>
        </c:ser>
        <c:ser>
          <c:idx val="2"/>
          <c:order val="2"/>
          <c:tx>
            <c:strRef>
              <c:f>'Données graphiques jours courts'!$D$37</c:f>
              <c:strCache>
                <c:ptCount val="1"/>
                <c:pt idx="0">
                  <c:v> Déclassement très petit calibre (&lt; 6g) (g/plant)</c:v>
                </c:pt>
              </c:strCache>
            </c:strRef>
          </c:tx>
          <c:spPr>
            <a:solidFill>
              <a:srgbClr val="CC0000"/>
            </a:solidFill>
            <a:ln>
              <a:noFill/>
            </a:ln>
            <a:effectLst>
              <a:outerShdw blurRad="50800" dist="12700" algn="l" rotWithShape="0">
                <a:prstClr val="black">
                  <a:alpha val="25000"/>
                </a:prstClr>
              </a:outerShdw>
            </a:effectLst>
          </c:spPr>
          <c:invertIfNegative val="0"/>
          <c:cat>
            <c:multiLvlStrRef>
              <c:f>'Données graphiques jours courts'!$A$38:$A$74</c:f>
              <c:multiLvlStrCache>
                <c:ptCount val="33"/>
                <c:lvl>
                  <c:pt idx="0">
                    <c:v>AAC Audrey</c:v>
                  </c:pt>
                  <c:pt idx="1">
                    <c:v>AAC Evelyn</c:v>
                  </c:pt>
                  <c:pt idx="2">
                    <c:v>AAC Kate</c:v>
                  </c:pt>
                  <c:pt idx="3">
                    <c:v>AAC Lila </c:v>
                  </c:pt>
                  <c:pt idx="4">
                    <c:v>Archer</c:v>
                  </c:pt>
                  <c:pt idx="5">
                    <c:v>Cavendish</c:v>
                  </c:pt>
                  <c:pt idx="6">
                    <c:v>Darselect</c:v>
                  </c:pt>
                  <c:pt idx="7">
                    <c:v>Jewel (T)</c:v>
                  </c:pt>
                  <c:pt idx="8">
                    <c:v>K04-12</c:v>
                  </c:pt>
                  <c:pt idx="9">
                    <c:v>K04-21</c:v>
                  </c:pt>
                  <c:pt idx="10">
                    <c:v>K09-04</c:v>
                  </c:pt>
                  <c:pt idx="11">
                    <c:v>K12-12</c:v>
                  </c:pt>
                  <c:pt idx="12">
                    <c:v>K14-04</c:v>
                  </c:pt>
                  <c:pt idx="13">
                    <c:v>Keepsake</c:v>
                  </c:pt>
                  <c:pt idx="14">
                    <c:v>Valley Sunset</c:v>
                  </c:pt>
                  <c:pt idx="15">
                    <c:v>Victor</c:v>
                  </c:pt>
                  <c:pt idx="16">
                    <c:v>Warrior</c:v>
                  </c:pt>
                  <c:pt idx="17">
                    <c:v>Dickens</c:v>
                  </c:pt>
                  <c:pt idx="18">
                    <c:v>Florida Brilliance</c:v>
                  </c:pt>
                  <c:pt idx="19">
                    <c:v>Florida Felicity</c:v>
                  </c:pt>
                  <c:pt idx="20">
                    <c:v>Florida Medallion</c:v>
                  </c:pt>
                  <c:pt idx="21">
                    <c:v>Jewel (T)</c:v>
                  </c:pt>
                  <c:pt idx="22">
                    <c:v>UCD Victor</c:v>
                  </c:pt>
                  <c:pt idx="23">
                    <c:v>UCD Warrior</c:v>
                  </c:pt>
                  <c:pt idx="24">
                    <c:v>Yambu</c:v>
                  </c:pt>
                  <c:pt idx="25">
                    <c:v>Flavorfest</c:v>
                  </c:pt>
                  <c:pt idx="26">
                    <c:v>Jewel (T)</c:v>
                  </c:pt>
                  <c:pt idx="27">
                    <c:v>K15-11</c:v>
                  </c:pt>
                  <c:pt idx="28">
                    <c:v>Keepsake</c:v>
                  </c:pt>
                  <c:pt idx="29">
                    <c:v>Magnum</c:v>
                  </c:pt>
                  <c:pt idx="30">
                    <c:v>SC 58-9-20</c:v>
                  </c:pt>
                  <c:pt idx="31">
                    <c:v>UC Monarch</c:v>
                  </c:pt>
                  <c:pt idx="32">
                    <c:v>UC Surfline</c:v>
                  </c:pt>
                </c:lvl>
                <c:lvl>
                  <c:pt idx="0">
                    <c:v>2021</c:v>
                  </c:pt>
                  <c:pt idx="17">
                    <c:v>2024</c:v>
                  </c:pt>
                  <c:pt idx="25">
                    <c:v>2025</c:v>
                  </c:pt>
                </c:lvl>
              </c:multiLvlStrCache>
            </c:multiLvlStrRef>
          </c:cat>
          <c:val>
            <c:numRef>
              <c:f>'Données graphiques jours courts'!$D$38:$D$74</c:f>
              <c:numCache>
                <c:formatCode>0.0</c:formatCode>
                <c:ptCount val="33"/>
                <c:pt idx="0">
                  <c:v>25.252821637426898</c:v>
                </c:pt>
                <c:pt idx="1">
                  <c:v>12.238337418300652</c:v>
                </c:pt>
                <c:pt idx="2">
                  <c:v>15.323259803921568</c:v>
                </c:pt>
                <c:pt idx="3">
                  <c:v>28.59375</c:v>
                </c:pt>
                <c:pt idx="4">
                  <c:v>9.2269444444444435</c:v>
                </c:pt>
                <c:pt idx="5">
                  <c:v>32.626249999999999</c:v>
                </c:pt>
                <c:pt idx="6">
                  <c:v>19.352105263157895</c:v>
                </c:pt>
                <c:pt idx="7">
                  <c:v>65.276846405228767</c:v>
                </c:pt>
                <c:pt idx="8">
                  <c:v>38.739999999999995</c:v>
                </c:pt>
                <c:pt idx="9">
                  <c:v>23.325504385964912</c:v>
                </c:pt>
                <c:pt idx="10">
                  <c:v>21.853289473684214</c:v>
                </c:pt>
                <c:pt idx="11">
                  <c:v>13.458289473684211</c:v>
                </c:pt>
                <c:pt idx="12">
                  <c:v>38.775913742690058</c:v>
                </c:pt>
                <c:pt idx="13">
                  <c:v>30.13309210526316</c:v>
                </c:pt>
                <c:pt idx="14">
                  <c:v>3.9809520123839008</c:v>
                </c:pt>
                <c:pt idx="15">
                  <c:v>15.217857142857142</c:v>
                </c:pt>
                <c:pt idx="16">
                  <c:v>15.951190476190474</c:v>
                </c:pt>
                <c:pt idx="17">
                  <c:v>38.284736842105261</c:v>
                </c:pt>
                <c:pt idx="18">
                  <c:v>54.787499999999994</c:v>
                </c:pt>
                <c:pt idx="19">
                  <c:v>43.495437499999994</c:v>
                </c:pt>
                <c:pt idx="20">
                  <c:v>16.664999999999999</c:v>
                </c:pt>
                <c:pt idx="21">
                  <c:v>96.355000000000004</c:v>
                </c:pt>
                <c:pt idx="22">
                  <c:v>18.373750000000001</c:v>
                </c:pt>
                <c:pt idx="23">
                  <c:v>24.770592105263159</c:v>
                </c:pt>
                <c:pt idx="24">
                  <c:v>56.573750000000004</c:v>
                </c:pt>
                <c:pt idx="25">
                  <c:v>28.837500000000002</c:v>
                </c:pt>
                <c:pt idx="26">
                  <c:v>56.849722222222219</c:v>
                </c:pt>
                <c:pt idx="27">
                  <c:v>16.072777777777777</c:v>
                </c:pt>
                <c:pt idx="28">
                  <c:v>30.739722222222223</c:v>
                </c:pt>
                <c:pt idx="29">
                  <c:v>20.202500000000001</c:v>
                </c:pt>
                <c:pt idx="30">
                  <c:v>26.057499999999997</c:v>
                </c:pt>
                <c:pt idx="31">
                  <c:v>9.0950000000000006</c:v>
                </c:pt>
                <c:pt idx="32">
                  <c:v>6.7321428571428577</c:v>
                </c:pt>
              </c:numCache>
            </c:numRef>
          </c:val>
          <c:extLst>
            <c:ext xmlns:c16="http://schemas.microsoft.com/office/drawing/2014/chart" uri="{C3380CC4-5D6E-409C-BE32-E72D297353CC}">
              <c16:uniqueId val="{00000002-88FF-42AC-ACF6-DBB8E54DF646}"/>
            </c:ext>
          </c:extLst>
        </c:ser>
        <c:ser>
          <c:idx val="3"/>
          <c:order val="3"/>
          <c:tx>
            <c:strRef>
              <c:f>'Données graphiques jours courts'!$E$37</c:f>
              <c:strCache>
                <c:ptCount val="1"/>
                <c:pt idx="0">
                  <c:v> Déclassement autre (g/plant)</c:v>
                </c:pt>
              </c:strCache>
            </c:strRef>
          </c:tx>
          <c:spPr>
            <a:solidFill>
              <a:schemeClr val="tx1"/>
            </a:solidFill>
            <a:ln>
              <a:noFill/>
            </a:ln>
            <a:effectLst>
              <a:outerShdw blurRad="50800" dist="12700" algn="l" rotWithShape="0">
                <a:prstClr val="black">
                  <a:alpha val="25000"/>
                </a:prstClr>
              </a:outerShdw>
            </a:effectLst>
          </c:spPr>
          <c:invertIfNegative val="0"/>
          <c:cat>
            <c:multiLvlStrRef>
              <c:f>'Données graphiques jours courts'!$A$38:$A$74</c:f>
              <c:multiLvlStrCache>
                <c:ptCount val="33"/>
                <c:lvl>
                  <c:pt idx="0">
                    <c:v>AAC Audrey</c:v>
                  </c:pt>
                  <c:pt idx="1">
                    <c:v>AAC Evelyn</c:v>
                  </c:pt>
                  <c:pt idx="2">
                    <c:v>AAC Kate</c:v>
                  </c:pt>
                  <c:pt idx="3">
                    <c:v>AAC Lila </c:v>
                  </c:pt>
                  <c:pt idx="4">
                    <c:v>Archer</c:v>
                  </c:pt>
                  <c:pt idx="5">
                    <c:v>Cavendish</c:v>
                  </c:pt>
                  <c:pt idx="6">
                    <c:v>Darselect</c:v>
                  </c:pt>
                  <c:pt idx="7">
                    <c:v>Jewel (T)</c:v>
                  </c:pt>
                  <c:pt idx="8">
                    <c:v>K04-12</c:v>
                  </c:pt>
                  <c:pt idx="9">
                    <c:v>K04-21</c:v>
                  </c:pt>
                  <c:pt idx="10">
                    <c:v>K09-04</c:v>
                  </c:pt>
                  <c:pt idx="11">
                    <c:v>K12-12</c:v>
                  </c:pt>
                  <c:pt idx="12">
                    <c:v>K14-04</c:v>
                  </c:pt>
                  <c:pt idx="13">
                    <c:v>Keepsake</c:v>
                  </c:pt>
                  <c:pt idx="14">
                    <c:v>Valley Sunset</c:v>
                  </c:pt>
                  <c:pt idx="15">
                    <c:v>Victor</c:v>
                  </c:pt>
                  <c:pt idx="16">
                    <c:v>Warrior</c:v>
                  </c:pt>
                  <c:pt idx="17">
                    <c:v>Dickens</c:v>
                  </c:pt>
                  <c:pt idx="18">
                    <c:v>Florida Brilliance</c:v>
                  </c:pt>
                  <c:pt idx="19">
                    <c:v>Florida Felicity</c:v>
                  </c:pt>
                  <c:pt idx="20">
                    <c:v>Florida Medallion</c:v>
                  </c:pt>
                  <c:pt idx="21">
                    <c:v>Jewel (T)</c:v>
                  </c:pt>
                  <c:pt idx="22">
                    <c:v>UCD Victor</c:v>
                  </c:pt>
                  <c:pt idx="23">
                    <c:v>UCD Warrior</c:v>
                  </c:pt>
                  <c:pt idx="24">
                    <c:v>Yambu</c:v>
                  </c:pt>
                  <c:pt idx="25">
                    <c:v>Flavorfest</c:v>
                  </c:pt>
                  <c:pt idx="26">
                    <c:v>Jewel (T)</c:v>
                  </c:pt>
                  <c:pt idx="27">
                    <c:v>K15-11</c:v>
                  </c:pt>
                  <c:pt idx="28">
                    <c:v>Keepsake</c:v>
                  </c:pt>
                  <c:pt idx="29">
                    <c:v>Magnum</c:v>
                  </c:pt>
                  <c:pt idx="30">
                    <c:v>SC 58-9-20</c:v>
                  </c:pt>
                  <c:pt idx="31">
                    <c:v>UC Monarch</c:v>
                  </c:pt>
                  <c:pt idx="32">
                    <c:v>UC Surfline</c:v>
                  </c:pt>
                </c:lvl>
                <c:lvl>
                  <c:pt idx="0">
                    <c:v>2021</c:v>
                  </c:pt>
                  <c:pt idx="17">
                    <c:v>2024</c:v>
                  </c:pt>
                  <c:pt idx="25">
                    <c:v>2025</c:v>
                  </c:pt>
                </c:lvl>
              </c:multiLvlStrCache>
            </c:multiLvlStrRef>
          </c:cat>
          <c:val>
            <c:numRef>
              <c:f>'Données graphiques jours courts'!$E$38:$E$74</c:f>
              <c:numCache>
                <c:formatCode>0.0</c:formatCode>
                <c:ptCount val="33"/>
                <c:pt idx="0">
                  <c:v>23.912609649122807</c:v>
                </c:pt>
                <c:pt idx="1">
                  <c:v>60.765410539215686</c:v>
                </c:pt>
                <c:pt idx="2">
                  <c:v>53.813063725490203</c:v>
                </c:pt>
                <c:pt idx="3">
                  <c:v>45.452500000000001</c:v>
                </c:pt>
                <c:pt idx="4">
                  <c:v>42.974166666666662</c:v>
                </c:pt>
                <c:pt idx="5">
                  <c:v>81.09930555555556</c:v>
                </c:pt>
                <c:pt idx="6">
                  <c:v>65.822960526315782</c:v>
                </c:pt>
                <c:pt idx="7">
                  <c:v>45.902924836601301</c:v>
                </c:pt>
                <c:pt idx="8">
                  <c:v>41.903750000000002</c:v>
                </c:pt>
                <c:pt idx="9">
                  <c:v>39.551023391812869</c:v>
                </c:pt>
                <c:pt idx="10">
                  <c:v>35.551842105263155</c:v>
                </c:pt>
                <c:pt idx="11">
                  <c:v>41.784144736842102</c:v>
                </c:pt>
                <c:pt idx="12">
                  <c:v>25.948233574131407</c:v>
                </c:pt>
                <c:pt idx="13">
                  <c:v>13.511118421052632</c:v>
                </c:pt>
                <c:pt idx="14">
                  <c:v>40.381115841073274</c:v>
                </c:pt>
                <c:pt idx="15">
                  <c:v>46.728571428571428</c:v>
                </c:pt>
                <c:pt idx="16">
                  <c:v>59.85</c:v>
                </c:pt>
                <c:pt idx="17">
                  <c:v>53.375394736842111</c:v>
                </c:pt>
                <c:pt idx="18">
                  <c:v>66.306249999999991</c:v>
                </c:pt>
                <c:pt idx="19">
                  <c:v>69.491250000000008</c:v>
                </c:pt>
                <c:pt idx="20">
                  <c:v>81.693750000000009</c:v>
                </c:pt>
                <c:pt idx="21">
                  <c:v>79.754407894736843</c:v>
                </c:pt>
                <c:pt idx="22">
                  <c:v>55.536250000000003</c:v>
                </c:pt>
                <c:pt idx="23">
                  <c:v>56.25065789473684</c:v>
                </c:pt>
                <c:pt idx="24">
                  <c:v>43.587499999999991</c:v>
                </c:pt>
                <c:pt idx="25">
                  <c:v>103.31499999999998</c:v>
                </c:pt>
                <c:pt idx="26">
                  <c:v>152.36194444444445</c:v>
                </c:pt>
                <c:pt idx="27">
                  <c:v>76.282222222222231</c:v>
                </c:pt>
                <c:pt idx="28">
                  <c:v>89.23277777777777</c:v>
                </c:pt>
                <c:pt idx="29">
                  <c:v>134.83499999999998</c:v>
                </c:pt>
                <c:pt idx="30">
                  <c:v>91.66</c:v>
                </c:pt>
                <c:pt idx="31">
                  <c:v>228.47625000000002</c:v>
                </c:pt>
                <c:pt idx="32">
                  <c:v>69.813392857142858</c:v>
                </c:pt>
              </c:numCache>
            </c:numRef>
          </c:val>
          <c:extLst>
            <c:ext xmlns:c16="http://schemas.microsoft.com/office/drawing/2014/chart" uri="{C3380CC4-5D6E-409C-BE32-E72D297353CC}">
              <c16:uniqueId val="{00000003-88FF-42AC-ACF6-DBB8E54DF646}"/>
            </c:ext>
          </c:extLst>
        </c:ser>
        <c:dLbls>
          <c:showLegendKey val="0"/>
          <c:showVal val="0"/>
          <c:showCatName val="0"/>
          <c:showSerName val="0"/>
          <c:showPercent val="0"/>
          <c:showBubbleSize val="0"/>
        </c:dLbls>
        <c:gapWidth val="150"/>
        <c:overlap val="100"/>
        <c:axId val="1539409104"/>
        <c:axId val="1539409584"/>
      </c:barChart>
      <c:catAx>
        <c:axId val="153940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9409584"/>
        <c:crosses val="autoZero"/>
        <c:auto val="1"/>
        <c:lblAlgn val="ctr"/>
        <c:lblOffset val="100"/>
        <c:noMultiLvlLbl val="0"/>
      </c:catAx>
      <c:valAx>
        <c:axId val="153940958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CA"/>
                  <a:t>Rendement (g/plant)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9409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pivotSource>
    <c:name>[#380 - Outil technique.xlsx]Données graphiques jours neutre!Tableau croisé dynamique1</c:name>
    <c:fmtId val="7"/>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rgbClr val="669900"/>
          </a:solidFill>
          <a:ln>
            <a:noFill/>
          </a:ln>
          <a:effectLst>
            <a:outerShdw blurRad="50800" dist="12700" algn="l" rotWithShape="0">
              <a:prstClr val="black">
                <a:alpha val="25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rgbClr val="FFCC00"/>
          </a:solidFill>
          <a:ln>
            <a:noFill/>
          </a:ln>
          <a:effectLst>
            <a:outerShdw blurRad="50800" dist="12700" algn="l" rotWithShape="0">
              <a:prstClr val="black">
                <a:alpha val="25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rgbClr val="CC0000"/>
          </a:solidFill>
          <a:ln>
            <a:noFill/>
          </a:ln>
          <a:effectLst>
            <a:outerShdw blurRad="50800" dist="12700" algn="l" rotWithShape="0">
              <a:prstClr val="black">
                <a:alpha val="25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tx1"/>
          </a:solidFill>
          <a:ln>
            <a:noFill/>
          </a:ln>
          <a:effectLst>
            <a:outerShdw blurRad="50800" dist="12700" algn="l" rotWithShape="0">
              <a:prstClr val="black">
                <a:alpha val="25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'Données graphiques jours neutre'!$B$48</c:f>
              <c:strCache>
                <c:ptCount val="1"/>
                <c:pt idx="0">
                  <c:v>Rendement commercialisable (10g et +)</c:v>
                </c:pt>
              </c:strCache>
            </c:strRef>
          </c:tx>
          <c:spPr>
            <a:solidFill>
              <a:srgbClr val="669900"/>
            </a:solidFill>
            <a:ln>
              <a:noFill/>
            </a:ln>
            <a:effectLst>
              <a:outerShdw blurRad="50800" dist="12700" algn="l" rotWithShape="0">
                <a:prstClr val="black">
                  <a:alpha val="25000"/>
                </a:prstClr>
              </a:outerShdw>
            </a:effectLst>
          </c:spPr>
          <c:invertIfNegative val="0"/>
          <c:cat>
            <c:multiLvlStrRef>
              <c:f>'Données graphiques jours neutre'!$A$49:$A$96</c:f>
              <c:multiLvlStrCache>
                <c:ptCount val="43"/>
                <c:lvl>
                  <c:pt idx="0">
                    <c:v>AAC Dynamik</c:v>
                  </c:pt>
                  <c:pt idx="1">
                    <c:v>Albion</c:v>
                  </c:pt>
                  <c:pt idx="2">
                    <c:v>BC10-2-1</c:v>
                  </c:pt>
                  <c:pt idx="3">
                    <c:v>Florida Beauty</c:v>
                  </c:pt>
                  <c:pt idx="4">
                    <c:v>K16-31 DN</c:v>
                  </c:pt>
                  <c:pt idx="5">
                    <c:v>K17-08 DN</c:v>
                  </c:pt>
                  <c:pt idx="6">
                    <c:v>Murano</c:v>
                  </c:pt>
                  <c:pt idx="7">
                    <c:v>Salma</c:v>
                  </c:pt>
                  <c:pt idx="8">
                    <c:v>Seascape (T)</c:v>
                  </c:pt>
                  <c:pt idx="9">
                    <c:v>UCD Finn</c:v>
                  </c:pt>
                  <c:pt idx="10">
                    <c:v>UCD Mojo</c:v>
                  </c:pt>
                  <c:pt idx="11">
                    <c:v>UCD Royal Royce</c:v>
                  </c:pt>
                  <c:pt idx="12">
                    <c:v>UCD Valiant</c:v>
                  </c:pt>
                  <c:pt idx="13">
                    <c:v>Albion</c:v>
                  </c:pt>
                  <c:pt idx="14">
                    <c:v>BC10-2-1</c:v>
                  </c:pt>
                  <c:pt idx="15">
                    <c:v>Florida Beauty</c:v>
                  </c:pt>
                  <c:pt idx="16">
                    <c:v>K16-31 DN</c:v>
                  </c:pt>
                  <c:pt idx="17">
                    <c:v>K17-08 DN</c:v>
                  </c:pt>
                  <c:pt idx="18">
                    <c:v>Rikas FNM</c:v>
                  </c:pt>
                  <c:pt idx="19">
                    <c:v>Seascape (T)</c:v>
                  </c:pt>
                  <c:pt idx="20">
                    <c:v>UCD Finn</c:v>
                  </c:pt>
                  <c:pt idx="21">
                    <c:v>UCD Mojo</c:v>
                  </c:pt>
                  <c:pt idx="22">
                    <c:v>UCD Moxie</c:v>
                  </c:pt>
                  <c:pt idx="23">
                    <c:v>18-145R</c:v>
                  </c:pt>
                  <c:pt idx="24">
                    <c:v>19-140R</c:v>
                  </c:pt>
                  <c:pt idx="25">
                    <c:v>Albion</c:v>
                  </c:pt>
                  <c:pt idx="26">
                    <c:v>Florida Beauty</c:v>
                  </c:pt>
                  <c:pt idx="27">
                    <c:v>Murano</c:v>
                  </c:pt>
                  <c:pt idx="28">
                    <c:v>Seascape (T)</c:v>
                  </c:pt>
                  <c:pt idx="29">
                    <c:v>UC Eclipse</c:v>
                  </c:pt>
                  <c:pt idx="30">
                    <c:v>UC Golden Gate</c:v>
                  </c:pt>
                  <c:pt idx="31">
                    <c:v>UC Keystone</c:v>
                  </c:pt>
                  <c:pt idx="32">
                    <c:v>15-107R</c:v>
                  </c:pt>
                  <c:pt idx="33">
                    <c:v>18-145R</c:v>
                  </c:pt>
                  <c:pt idx="34">
                    <c:v>19-011R</c:v>
                  </c:pt>
                  <c:pt idx="35">
                    <c:v>19-106R</c:v>
                  </c:pt>
                  <c:pt idx="36">
                    <c:v>19-140R</c:v>
                  </c:pt>
                  <c:pt idx="37">
                    <c:v>K17-07 DN</c:v>
                  </c:pt>
                  <c:pt idx="38">
                    <c:v>Murano</c:v>
                  </c:pt>
                  <c:pt idx="39">
                    <c:v>Red Orizaba</c:v>
                  </c:pt>
                  <c:pt idx="40">
                    <c:v>Salma</c:v>
                  </c:pt>
                  <c:pt idx="41">
                    <c:v>Seascape (T)</c:v>
                  </c:pt>
                  <c:pt idx="42">
                    <c:v>UC Golden Gate</c:v>
                  </c:pt>
                </c:lvl>
                <c:lvl>
                  <c:pt idx="0">
                    <c:v>2021</c:v>
                  </c:pt>
                  <c:pt idx="13">
                    <c:v>2023</c:v>
                  </c:pt>
                  <c:pt idx="23">
                    <c:v>2024</c:v>
                  </c:pt>
                  <c:pt idx="32">
                    <c:v>2025</c:v>
                  </c:pt>
                </c:lvl>
              </c:multiLvlStrCache>
            </c:multiLvlStrRef>
          </c:cat>
          <c:val>
            <c:numRef>
              <c:f>'Données graphiques jours neutre'!$B$49:$B$96</c:f>
              <c:numCache>
                <c:formatCode>0.0</c:formatCode>
                <c:ptCount val="43"/>
                <c:pt idx="0">
                  <c:v>211.91250000000002</c:v>
                </c:pt>
                <c:pt idx="1">
                  <c:v>187.53125</c:v>
                </c:pt>
                <c:pt idx="2">
                  <c:v>188.82249999999999</c:v>
                </c:pt>
                <c:pt idx="3">
                  <c:v>212.12577389277394</c:v>
                </c:pt>
                <c:pt idx="4">
                  <c:v>225.42861111111108</c:v>
                </c:pt>
                <c:pt idx="5">
                  <c:v>136.66317460317458</c:v>
                </c:pt>
                <c:pt idx="6">
                  <c:v>260.1962946428572</c:v>
                </c:pt>
                <c:pt idx="7">
                  <c:v>180.27127403846154</c:v>
                </c:pt>
                <c:pt idx="8">
                  <c:v>355.55004385964912</c:v>
                </c:pt>
                <c:pt idx="9">
                  <c:v>242.72916666666666</c:v>
                </c:pt>
                <c:pt idx="10">
                  <c:v>194.08151444788439</c:v>
                </c:pt>
                <c:pt idx="11">
                  <c:v>92.965000000000003</c:v>
                </c:pt>
                <c:pt idx="12">
                  <c:v>88.191944444444445</c:v>
                </c:pt>
                <c:pt idx="13">
                  <c:v>630.3637500000001</c:v>
                </c:pt>
                <c:pt idx="14">
                  <c:v>293.19499999999994</c:v>
                </c:pt>
                <c:pt idx="15">
                  <c:v>698.28499999999997</c:v>
                </c:pt>
                <c:pt idx="16">
                  <c:v>601.03612500000008</c:v>
                </c:pt>
                <c:pt idx="17">
                  <c:v>414.98250000000007</c:v>
                </c:pt>
                <c:pt idx="18">
                  <c:v>880.50574999999992</c:v>
                </c:pt>
                <c:pt idx="19">
                  <c:v>641.89480263157884</c:v>
                </c:pt>
                <c:pt idx="20">
                  <c:v>740.15605198551043</c:v>
                </c:pt>
                <c:pt idx="21">
                  <c:v>1042.22875</c:v>
                </c:pt>
                <c:pt idx="22">
                  <c:v>959.90835526315777</c:v>
                </c:pt>
                <c:pt idx="23">
                  <c:v>664.68777777777768</c:v>
                </c:pt>
                <c:pt idx="24">
                  <c:v>850.36576388888875</c:v>
                </c:pt>
                <c:pt idx="25">
                  <c:v>598.40749999999991</c:v>
                </c:pt>
                <c:pt idx="26">
                  <c:v>517.91416666666657</c:v>
                </c:pt>
                <c:pt idx="27">
                  <c:v>794.85249999999996</c:v>
                </c:pt>
                <c:pt idx="28">
                  <c:v>437.83750000000015</c:v>
                </c:pt>
                <c:pt idx="29">
                  <c:v>673.38750000000016</c:v>
                </c:pt>
                <c:pt idx="30">
                  <c:v>821.7927777777777</c:v>
                </c:pt>
                <c:pt idx="31">
                  <c:v>790.14341269841259</c:v>
                </c:pt>
                <c:pt idx="32">
                  <c:v>292.81750000000005</c:v>
                </c:pt>
                <c:pt idx="33">
                  <c:v>484.04722222222222</c:v>
                </c:pt>
                <c:pt idx="34">
                  <c:v>583.68499999999995</c:v>
                </c:pt>
                <c:pt idx="35">
                  <c:v>564.41250000000002</c:v>
                </c:pt>
                <c:pt idx="36">
                  <c:v>470.55999999999995</c:v>
                </c:pt>
                <c:pt idx="37">
                  <c:v>288.52916666666664</c:v>
                </c:pt>
                <c:pt idx="38">
                  <c:v>388.31499999999994</c:v>
                </c:pt>
                <c:pt idx="39">
                  <c:v>465.49499999999995</c:v>
                </c:pt>
                <c:pt idx="40">
                  <c:v>342.85722222222222</c:v>
                </c:pt>
                <c:pt idx="41">
                  <c:v>227.72499999999997</c:v>
                </c:pt>
                <c:pt idx="42">
                  <c:v>513.62249999999995</c:v>
                </c:pt>
              </c:numCache>
            </c:numRef>
          </c:val>
          <c:extLst>
            <c:ext xmlns:c16="http://schemas.microsoft.com/office/drawing/2014/chart" uri="{C3380CC4-5D6E-409C-BE32-E72D297353CC}">
              <c16:uniqueId val="{00000000-B9B1-4B0F-8DB2-DD7521609F33}"/>
            </c:ext>
          </c:extLst>
        </c:ser>
        <c:ser>
          <c:idx val="1"/>
          <c:order val="1"/>
          <c:tx>
            <c:strRef>
              <c:f>'Données graphiques jours neutre'!$C$48</c:f>
              <c:strCache>
                <c:ptCount val="1"/>
                <c:pt idx="0">
                  <c:v>Rendement commercialisable petit calibre (6 à 9,9g)</c:v>
                </c:pt>
              </c:strCache>
            </c:strRef>
          </c:tx>
          <c:spPr>
            <a:solidFill>
              <a:srgbClr val="FFCC00"/>
            </a:solidFill>
            <a:ln>
              <a:noFill/>
            </a:ln>
            <a:effectLst>
              <a:outerShdw blurRad="50800" dist="12700" algn="l" rotWithShape="0">
                <a:prstClr val="black">
                  <a:alpha val="25000"/>
                </a:prstClr>
              </a:outerShdw>
            </a:effectLst>
          </c:spPr>
          <c:invertIfNegative val="0"/>
          <c:cat>
            <c:multiLvlStrRef>
              <c:f>'Données graphiques jours neutre'!$A$49:$A$96</c:f>
              <c:multiLvlStrCache>
                <c:ptCount val="43"/>
                <c:lvl>
                  <c:pt idx="0">
                    <c:v>AAC Dynamik</c:v>
                  </c:pt>
                  <c:pt idx="1">
                    <c:v>Albion</c:v>
                  </c:pt>
                  <c:pt idx="2">
                    <c:v>BC10-2-1</c:v>
                  </c:pt>
                  <c:pt idx="3">
                    <c:v>Florida Beauty</c:v>
                  </c:pt>
                  <c:pt idx="4">
                    <c:v>K16-31 DN</c:v>
                  </c:pt>
                  <c:pt idx="5">
                    <c:v>K17-08 DN</c:v>
                  </c:pt>
                  <c:pt idx="6">
                    <c:v>Murano</c:v>
                  </c:pt>
                  <c:pt idx="7">
                    <c:v>Salma</c:v>
                  </c:pt>
                  <c:pt idx="8">
                    <c:v>Seascape (T)</c:v>
                  </c:pt>
                  <c:pt idx="9">
                    <c:v>UCD Finn</c:v>
                  </c:pt>
                  <c:pt idx="10">
                    <c:v>UCD Mojo</c:v>
                  </c:pt>
                  <c:pt idx="11">
                    <c:v>UCD Royal Royce</c:v>
                  </c:pt>
                  <c:pt idx="12">
                    <c:v>UCD Valiant</c:v>
                  </c:pt>
                  <c:pt idx="13">
                    <c:v>Albion</c:v>
                  </c:pt>
                  <c:pt idx="14">
                    <c:v>BC10-2-1</c:v>
                  </c:pt>
                  <c:pt idx="15">
                    <c:v>Florida Beauty</c:v>
                  </c:pt>
                  <c:pt idx="16">
                    <c:v>K16-31 DN</c:v>
                  </c:pt>
                  <c:pt idx="17">
                    <c:v>K17-08 DN</c:v>
                  </c:pt>
                  <c:pt idx="18">
                    <c:v>Rikas FNM</c:v>
                  </c:pt>
                  <c:pt idx="19">
                    <c:v>Seascape (T)</c:v>
                  </c:pt>
                  <c:pt idx="20">
                    <c:v>UCD Finn</c:v>
                  </c:pt>
                  <c:pt idx="21">
                    <c:v>UCD Mojo</c:v>
                  </c:pt>
                  <c:pt idx="22">
                    <c:v>UCD Moxie</c:v>
                  </c:pt>
                  <c:pt idx="23">
                    <c:v>18-145R</c:v>
                  </c:pt>
                  <c:pt idx="24">
                    <c:v>19-140R</c:v>
                  </c:pt>
                  <c:pt idx="25">
                    <c:v>Albion</c:v>
                  </c:pt>
                  <c:pt idx="26">
                    <c:v>Florida Beauty</c:v>
                  </c:pt>
                  <c:pt idx="27">
                    <c:v>Murano</c:v>
                  </c:pt>
                  <c:pt idx="28">
                    <c:v>Seascape (T)</c:v>
                  </c:pt>
                  <c:pt idx="29">
                    <c:v>UC Eclipse</c:v>
                  </c:pt>
                  <c:pt idx="30">
                    <c:v>UC Golden Gate</c:v>
                  </c:pt>
                  <c:pt idx="31">
                    <c:v>UC Keystone</c:v>
                  </c:pt>
                  <c:pt idx="32">
                    <c:v>15-107R</c:v>
                  </c:pt>
                  <c:pt idx="33">
                    <c:v>18-145R</c:v>
                  </c:pt>
                  <c:pt idx="34">
                    <c:v>19-011R</c:v>
                  </c:pt>
                  <c:pt idx="35">
                    <c:v>19-106R</c:v>
                  </c:pt>
                  <c:pt idx="36">
                    <c:v>19-140R</c:v>
                  </c:pt>
                  <c:pt idx="37">
                    <c:v>K17-07 DN</c:v>
                  </c:pt>
                  <c:pt idx="38">
                    <c:v>Murano</c:v>
                  </c:pt>
                  <c:pt idx="39">
                    <c:v>Red Orizaba</c:v>
                  </c:pt>
                  <c:pt idx="40">
                    <c:v>Salma</c:v>
                  </c:pt>
                  <c:pt idx="41">
                    <c:v>Seascape (T)</c:v>
                  </c:pt>
                  <c:pt idx="42">
                    <c:v>UC Golden Gate</c:v>
                  </c:pt>
                </c:lvl>
                <c:lvl>
                  <c:pt idx="0">
                    <c:v>2021</c:v>
                  </c:pt>
                  <c:pt idx="13">
                    <c:v>2023</c:v>
                  </c:pt>
                  <c:pt idx="23">
                    <c:v>2024</c:v>
                  </c:pt>
                  <c:pt idx="32">
                    <c:v>2025</c:v>
                  </c:pt>
                </c:lvl>
              </c:multiLvlStrCache>
            </c:multiLvlStrRef>
          </c:cat>
          <c:val>
            <c:numRef>
              <c:f>'Données graphiques jours neutre'!$C$49:$C$96</c:f>
              <c:numCache>
                <c:formatCode>0.0</c:formatCode>
                <c:ptCount val="43"/>
                <c:pt idx="0">
                  <c:v>86.607500000000002</c:v>
                </c:pt>
                <c:pt idx="1">
                  <c:v>29.632500000000004</c:v>
                </c:pt>
                <c:pt idx="2">
                  <c:v>30.297499999999999</c:v>
                </c:pt>
                <c:pt idx="3">
                  <c:v>79.676410256410279</c:v>
                </c:pt>
                <c:pt idx="4">
                  <c:v>42.227222222222224</c:v>
                </c:pt>
                <c:pt idx="5">
                  <c:v>51.020515873015867</c:v>
                </c:pt>
                <c:pt idx="6">
                  <c:v>126.75713392857145</c:v>
                </c:pt>
                <c:pt idx="7">
                  <c:v>57.933371040723991</c:v>
                </c:pt>
                <c:pt idx="8">
                  <c:v>153.97489766081873</c:v>
                </c:pt>
                <c:pt idx="9">
                  <c:v>78.211235119047629</c:v>
                </c:pt>
                <c:pt idx="10">
                  <c:v>46.060312177502581</c:v>
                </c:pt>
                <c:pt idx="11">
                  <c:v>10.8475</c:v>
                </c:pt>
                <c:pt idx="12">
                  <c:v>16.326111111111111</c:v>
                </c:pt>
                <c:pt idx="13">
                  <c:v>51.752499999999998</c:v>
                </c:pt>
                <c:pt idx="14">
                  <c:v>12.4725</c:v>
                </c:pt>
                <c:pt idx="15">
                  <c:v>117.99624999999999</c:v>
                </c:pt>
                <c:pt idx="16">
                  <c:v>59.63</c:v>
                </c:pt>
                <c:pt idx="17">
                  <c:v>64.66749999999999</c:v>
                </c:pt>
                <c:pt idx="18">
                  <c:v>187.25624999999999</c:v>
                </c:pt>
                <c:pt idx="19">
                  <c:v>179.05078947368423</c:v>
                </c:pt>
                <c:pt idx="20">
                  <c:v>108.27387560163007</c:v>
                </c:pt>
                <c:pt idx="21">
                  <c:v>80.734999999999999</c:v>
                </c:pt>
                <c:pt idx="22">
                  <c:v>53.52</c:v>
                </c:pt>
                <c:pt idx="23">
                  <c:v>68.144166666666663</c:v>
                </c:pt>
                <c:pt idx="24">
                  <c:v>54.503124999999983</c:v>
                </c:pt>
                <c:pt idx="25">
                  <c:v>77.375</c:v>
                </c:pt>
                <c:pt idx="26">
                  <c:v>120.0855555555556</c:v>
                </c:pt>
                <c:pt idx="27">
                  <c:v>256.37249999999995</c:v>
                </c:pt>
                <c:pt idx="28">
                  <c:v>144.84000000000003</c:v>
                </c:pt>
                <c:pt idx="29">
                  <c:v>38.913888888888884</c:v>
                </c:pt>
                <c:pt idx="30">
                  <c:v>78.939444444444447</c:v>
                </c:pt>
                <c:pt idx="31">
                  <c:v>90.326269841269834</c:v>
                </c:pt>
                <c:pt idx="32">
                  <c:v>67.78</c:v>
                </c:pt>
                <c:pt idx="33">
                  <c:v>53.437777777777782</c:v>
                </c:pt>
                <c:pt idx="34">
                  <c:v>40.555</c:v>
                </c:pt>
                <c:pt idx="35">
                  <c:v>16.392499999999998</c:v>
                </c:pt>
                <c:pt idx="36">
                  <c:v>27.472499999999997</c:v>
                </c:pt>
                <c:pt idx="37">
                  <c:v>100.62583333333335</c:v>
                </c:pt>
                <c:pt idx="38">
                  <c:v>123.80624999999999</c:v>
                </c:pt>
                <c:pt idx="39">
                  <c:v>53.2986111111111</c:v>
                </c:pt>
                <c:pt idx="40">
                  <c:v>58.737777777777779</c:v>
                </c:pt>
                <c:pt idx="41">
                  <c:v>70.935000000000002</c:v>
                </c:pt>
                <c:pt idx="42">
                  <c:v>39.467500000000001</c:v>
                </c:pt>
              </c:numCache>
            </c:numRef>
          </c:val>
          <c:extLst>
            <c:ext xmlns:c16="http://schemas.microsoft.com/office/drawing/2014/chart" uri="{C3380CC4-5D6E-409C-BE32-E72D297353CC}">
              <c16:uniqueId val="{00000001-B9B1-4B0F-8DB2-DD7521609F33}"/>
            </c:ext>
          </c:extLst>
        </c:ser>
        <c:ser>
          <c:idx val="2"/>
          <c:order val="2"/>
          <c:tx>
            <c:strRef>
              <c:f>'Données graphiques jours neutre'!$D$48</c:f>
              <c:strCache>
                <c:ptCount val="1"/>
                <c:pt idx="0">
                  <c:v>Déclassement très petit calibre (&lt; 6g)</c:v>
                </c:pt>
              </c:strCache>
            </c:strRef>
          </c:tx>
          <c:spPr>
            <a:solidFill>
              <a:srgbClr val="CC0000"/>
            </a:solidFill>
            <a:ln>
              <a:noFill/>
            </a:ln>
            <a:effectLst>
              <a:outerShdw blurRad="50800" dist="12700" algn="l" rotWithShape="0">
                <a:prstClr val="black">
                  <a:alpha val="25000"/>
                </a:prstClr>
              </a:outerShdw>
            </a:effectLst>
          </c:spPr>
          <c:invertIfNegative val="0"/>
          <c:cat>
            <c:multiLvlStrRef>
              <c:f>'Données graphiques jours neutre'!$A$49:$A$96</c:f>
              <c:multiLvlStrCache>
                <c:ptCount val="43"/>
                <c:lvl>
                  <c:pt idx="0">
                    <c:v>AAC Dynamik</c:v>
                  </c:pt>
                  <c:pt idx="1">
                    <c:v>Albion</c:v>
                  </c:pt>
                  <c:pt idx="2">
                    <c:v>BC10-2-1</c:v>
                  </c:pt>
                  <c:pt idx="3">
                    <c:v>Florida Beauty</c:v>
                  </c:pt>
                  <c:pt idx="4">
                    <c:v>K16-31 DN</c:v>
                  </c:pt>
                  <c:pt idx="5">
                    <c:v>K17-08 DN</c:v>
                  </c:pt>
                  <c:pt idx="6">
                    <c:v>Murano</c:v>
                  </c:pt>
                  <c:pt idx="7">
                    <c:v>Salma</c:v>
                  </c:pt>
                  <c:pt idx="8">
                    <c:v>Seascape (T)</c:v>
                  </c:pt>
                  <c:pt idx="9">
                    <c:v>UCD Finn</c:v>
                  </c:pt>
                  <c:pt idx="10">
                    <c:v>UCD Mojo</c:v>
                  </c:pt>
                  <c:pt idx="11">
                    <c:v>UCD Royal Royce</c:v>
                  </c:pt>
                  <c:pt idx="12">
                    <c:v>UCD Valiant</c:v>
                  </c:pt>
                  <c:pt idx="13">
                    <c:v>Albion</c:v>
                  </c:pt>
                  <c:pt idx="14">
                    <c:v>BC10-2-1</c:v>
                  </c:pt>
                  <c:pt idx="15">
                    <c:v>Florida Beauty</c:v>
                  </c:pt>
                  <c:pt idx="16">
                    <c:v>K16-31 DN</c:v>
                  </c:pt>
                  <c:pt idx="17">
                    <c:v>K17-08 DN</c:v>
                  </c:pt>
                  <c:pt idx="18">
                    <c:v>Rikas FNM</c:v>
                  </c:pt>
                  <c:pt idx="19">
                    <c:v>Seascape (T)</c:v>
                  </c:pt>
                  <c:pt idx="20">
                    <c:v>UCD Finn</c:v>
                  </c:pt>
                  <c:pt idx="21">
                    <c:v>UCD Mojo</c:v>
                  </c:pt>
                  <c:pt idx="22">
                    <c:v>UCD Moxie</c:v>
                  </c:pt>
                  <c:pt idx="23">
                    <c:v>18-145R</c:v>
                  </c:pt>
                  <c:pt idx="24">
                    <c:v>19-140R</c:v>
                  </c:pt>
                  <c:pt idx="25">
                    <c:v>Albion</c:v>
                  </c:pt>
                  <c:pt idx="26">
                    <c:v>Florida Beauty</c:v>
                  </c:pt>
                  <c:pt idx="27">
                    <c:v>Murano</c:v>
                  </c:pt>
                  <c:pt idx="28">
                    <c:v>Seascape (T)</c:v>
                  </c:pt>
                  <c:pt idx="29">
                    <c:v>UC Eclipse</c:v>
                  </c:pt>
                  <c:pt idx="30">
                    <c:v>UC Golden Gate</c:v>
                  </c:pt>
                  <c:pt idx="31">
                    <c:v>UC Keystone</c:v>
                  </c:pt>
                  <c:pt idx="32">
                    <c:v>15-107R</c:v>
                  </c:pt>
                  <c:pt idx="33">
                    <c:v>18-145R</c:v>
                  </c:pt>
                  <c:pt idx="34">
                    <c:v>19-011R</c:v>
                  </c:pt>
                  <c:pt idx="35">
                    <c:v>19-106R</c:v>
                  </c:pt>
                  <c:pt idx="36">
                    <c:v>19-140R</c:v>
                  </c:pt>
                  <c:pt idx="37">
                    <c:v>K17-07 DN</c:v>
                  </c:pt>
                  <c:pt idx="38">
                    <c:v>Murano</c:v>
                  </c:pt>
                  <c:pt idx="39">
                    <c:v>Red Orizaba</c:v>
                  </c:pt>
                  <c:pt idx="40">
                    <c:v>Salma</c:v>
                  </c:pt>
                  <c:pt idx="41">
                    <c:v>Seascape (T)</c:v>
                  </c:pt>
                  <c:pt idx="42">
                    <c:v>UC Golden Gate</c:v>
                  </c:pt>
                </c:lvl>
                <c:lvl>
                  <c:pt idx="0">
                    <c:v>2021</c:v>
                  </c:pt>
                  <c:pt idx="13">
                    <c:v>2023</c:v>
                  </c:pt>
                  <c:pt idx="23">
                    <c:v>2024</c:v>
                  </c:pt>
                  <c:pt idx="32">
                    <c:v>2025</c:v>
                  </c:pt>
                </c:lvl>
              </c:multiLvlStrCache>
            </c:multiLvlStrRef>
          </c:cat>
          <c:val>
            <c:numRef>
              <c:f>'Données graphiques jours neutre'!$D$49:$D$96</c:f>
              <c:numCache>
                <c:formatCode>0.0</c:formatCode>
                <c:ptCount val="43"/>
                <c:pt idx="0">
                  <c:v>28.957500000000003</c:v>
                </c:pt>
                <c:pt idx="1">
                  <c:v>7.0937500000000009</c:v>
                </c:pt>
                <c:pt idx="2">
                  <c:v>11.479999999999999</c:v>
                </c:pt>
                <c:pt idx="3">
                  <c:v>26.756958041958043</c:v>
                </c:pt>
                <c:pt idx="4">
                  <c:v>8.2249999999999996</c:v>
                </c:pt>
                <c:pt idx="5">
                  <c:v>24.359841269841272</c:v>
                </c:pt>
                <c:pt idx="6">
                  <c:v>50.7846130952381</c:v>
                </c:pt>
                <c:pt idx="7">
                  <c:v>19.154899604072398</c:v>
                </c:pt>
                <c:pt idx="8">
                  <c:v>75.127174707602336</c:v>
                </c:pt>
                <c:pt idx="9">
                  <c:v>22.818973214285712</c:v>
                </c:pt>
                <c:pt idx="10">
                  <c:v>17.785702614379087</c:v>
                </c:pt>
                <c:pt idx="11">
                  <c:v>1.7075</c:v>
                </c:pt>
                <c:pt idx="12">
                  <c:v>3.4483333333333333</c:v>
                </c:pt>
                <c:pt idx="13">
                  <c:v>6.7999999999999989</c:v>
                </c:pt>
                <c:pt idx="14">
                  <c:v>1.8149999999999999</c:v>
                </c:pt>
                <c:pt idx="15">
                  <c:v>29.672499999999999</c:v>
                </c:pt>
                <c:pt idx="16">
                  <c:v>8.48</c:v>
                </c:pt>
                <c:pt idx="17">
                  <c:v>11.642500000000002</c:v>
                </c:pt>
                <c:pt idx="18">
                  <c:v>39.215000000000003</c:v>
                </c:pt>
                <c:pt idx="19">
                  <c:v>64.671250000000001</c:v>
                </c:pt>
                <c:pt idx="20">
                  <c:v>24.570426166433325</c:v>
                </c:pt>
                <c:pt idx="21">
                  <c:v>14.63625</c:v>
                </c:pt>
                <c:pt idx="22">
                  <c:v>10.249276315789473</c:v>
                </c:pt>
                <c:pt idx="23">
                  <c:v>6.3841666666666663</c:v>
                </c:pt>
                <c:pt idx="24">
                  <c:v>9.9917361111111127</c:v>
                </c:pt>
                <c:pt idx="25">
                  <c:v>11.735000000000001</c:v>
                </c:pt>
                <c:pt idx="26">
                  <c:v>38.838888888888889</c:v>
                </c:pt>
                <c:pt idx="27">
                  <c:v>60.625</c:v>
                </c:pt>
                <c:pt idx="28">
                  <c:v>45.3</c:v>
                </c:pt>
                <c:pt idx="29">
                  <c:v>5.8372222222222225</c:v>
                </c:pt>
                <c:pt idx="30">
                  <c:v>11.848333333333333</c:v>
                </c:pt>
                <c:pt idx="31">
                  <c:v>10.044960317460319</c:v>
                </c:pt>
                <c:pt idx="32">
                  <c:v>20.029999999999998</c:v>
                </c:pt>
                <c:pt idx="33">
                  <c:v>5.0780555555555562</c:v>
                </c:pt>
                <c:pt idx="34">
                  <c:v>6.2899999999999991</c:v>
                </c:pt>
                <c:pt idx="35">
                  <c:v>2.7175000000000002</c:v>
                </c:pt>
                <c:pt idx="36">
                  <c:v>9.1549999999999994</c:v>
                </c:pt>
                <c:pt idx="37">
                  <c:v>25.276944444444446</c:v>
                </c:pt>
                <c:pt idx="38">
                  <c:v>31.095000000000006</c:v>
                </c:pt>
                <c:pt idx="39">
                  <c:v>10.5425</c:v>
                </c:pt>
                <c:pt idx="40">
                  <c:v>11.862499999999999</c:v>
                </c:pt>
                <c:pt idx="41">
                  <c:v>27.575000000000003</c:v>
                </c:pt>
                <c:pt idx="42">
                  <c:v>6.47</c:v>
                </c:pt>
              </c:numCache>
            </c:numRef>
          </c:val>
          <c:extLst>
            <c:ext xmlns:c16="http://schemas.microsoft.com/office/drawing/2014/chart" uri="{C3380CC4-5D6E-409C-BE32-E72D297353CC}">
              <c16:uniqueId val="{00000002-B9B1-4B0F-8DB2-DD7521609F33}"/>
            </c:ext>
          </c:extLst>
        </c:ser>
        <c:ser>
          <c:idx val="3"/>
          <c:order val="3"/>
          <c:tx>
            <c:strRef>
              <c:f>'Données graphiques jours neutre'!$E$48</c:f>
              <c:strCache>
                <c:ptCount val="1"/>
                <c:pt idx="0">
                  <c:v>Déclassement autre</c:v>
                </c:pt>
              </c:strCache>
            </c:strRef>
          </c:tx>
          <c:spPr>
            <a:solidFill>
              <a:schemeClr val="tx1"/>
            </a:solidFill>
            <a:ln>
              <a:noFill/>
            </a:ln>
            <a:effectLst>
              <a:outerShdw blurRad="50800" dist="12700" algn="l" rotWithShape="0">
                <a:prstClr val="black">
                  <a:alpha val="25000"/>
                </a:prstClr>
              </a:outerShdw>
            </a:effectLst>
          </c:spPr>
          <c:invertIfNegative val="0"/>
          <c:cat>
            <c:multiLvlStrRef>
              <c:f>'Données graphiques jours neutre'!$A$49:$A$96</c:f>
              <c:multiLvlStrCache>
                <c:ptCount val="43"/>
                <c:lvl>
                  <c:pt idx="0">
                    <c:v>AAC Dynamik</c:v>
                  </c:pt>
                  <c:pt idx="1">
                    <c:v>Albion</c:v>
                  </c:pt>
                  <c:pt idx="2">
                    <c:v>BC10-2-1</c:v>
                  </c:pt>
                  <c:pt idx="3">
                    <c:v>Florida Beauty</c:v>
                  </c:pt>
                  <c:pt idx="4">
                    <c:v>K16-31 DN</c:v>
                  </c:pt>
                  <c:pt idx="5">
                    <c:v>K17-08 DN</c:v>
                  </c:pt>
                  <c:pt idx="6">
                    <c:v>Murano</c:v>
                  </c:pt>
                  <c:pt idx="7">
                    <c:v>Salma</c:v>
                  </c:pt>
                  <c:pt idx="8">
                    <c:v>Seascape (T)</c:v>
                  </c:pt>
                  <c:pt idx="9">
                    <c:v>UCD Finn</c:v>
                  </c:pt>
                  <c:pt idx="10">
                    <c:v>UCD Mojo</c:v>
                  </c:pt>
                  <c:pt idx="11">
                    <c:v>UCD Royal Royce</c:v>
                  </c:pt>
                  <c:pt idx="12">
                    <c:v>UCD Valiant</c:v>
                  </c:pt>
                  <c:pt idx="13">
                    <c:v>Albion</c:v>
                  </c:pt>
                  <c:pt idx="14">
                    <c:v>BC10-2-1</c:v>
                  </c:pt>
                  <c:pt idx="15">
                    <c:v>Florida Beauty</c:v>
                  </c:pt>
                  <c:pt idx="16">
                    <c:v>K16-31 DN</c:v>
                  </c:pt>
                  <c:pt idx="17">
                    <c:v>K17-08 DN</c:v>
                  </c:pt>
                  <c:pt idx="18">
                    <c:v>Rikas FNM</c:v>
                  </c:pt>
                  <c:pt idx="19">
                    <c:v>Seascape (T)</c:v>
                  </c:pt>
                  <c:pt idx="20">
                    <c:v>UCD Finn</c:v>
                  </c:pt>
                  <c:pt idx="21">
                    <c:v>UCD Mojo</c:v>
                  </c:pt>
                  <c:pt idx="22">
                    <c:v>UCD Moxie</c:v>
                  </c:pt>
                  <c:pt idx="23">
                    <c:v>18-145R</c:v>
                  </c:pt>
                  <c:pt idx="24">
                    <c:v>19-140R</c:v>
                  </c:pt>
                  <c:pt idx="25">
                    <c:v>Albion</c:v>
                  </c:pt>
                  <c:pt idx="26">
                    <c:v>Florida Beauty</c:v>
                  </c:pt>
                  <c:pt idx="27">
                    <c:v>Murano</c:v>
                  </c:pt>
                  <c:pt idx="28">
                    <c:v>Seascape (T)</c:v>
                  </c:pt>
                  <c:pt idx="29">
                    <c:v>UC Eclipse</c:v>
                  </c:pt>
                  <c:pt idx="30">
                    <c:v>UC Golden Gate</c:v>
                  </c:pt>
                  <c:pt idx="31">
                    <c:v>UC Keystone</c:v>
                  </c:pt>
                  <c:pt idx="32">
                    <c:v>15-107R</c:v>
                  </c:pt>
                  <c:pt idx="33">
                    <c:v>18-145R</c:v>
                  </c:pt>
                  <c:pt idx="34">
                    <c:v>19-011R</c:v>
                  </c:pt>
                  <c:pt idx="35">
                    <c:v>19-106R</c:v>
                  </c:pt>
                  <c:pt idx="36">
                    <c:v>19-140R</c:v>
                  </c:pt>
                  <c:pt idx="37">
                    <c:v>K17-07 DN</c:v>
                  </c:pt>
                  <c:pt idx="38">
                    <c:v>Murano</c:v>
                  </c:pt>
                  <c:pt idx="39">
                    <c:v>Red Orizaba</c:v>
                  </c:pt>
                  <c:pt idx="40">
                    <c:v>Salma</c:v>
                  </c:pt>
                  <c:pt idx="41">
                    <c:v>Seascape (T)</c:v>
                  </c:pt>
                  <c:pt idx="42">
                    <c:v>UC Golden Gate</c:v>
                  </c:pt>
                </c:lvl>
                <c:lvl>
                  <c:pt idx="0">
                    <c:v>2021</c:v>
                  </c:pt>
                  <c:pt idx="13">
                    <c:v>2023</c:v>
                  </c:pt>
                  <c:pt idx="23">
                    <c:v>2024</c:v>
                  </c:pt>
                  <c:pt idx="32">
                    <c:v>2025</c:v>
                  </c:pt>
                </c:lvl>
              </c:multiLvlStrCache>
            </c:multiLvlStrRef>
          </c:cat>
          <c:val>
            <c:numRef>
              <c:f>'Données graphiques jours neutre'!$E$49:$E$96</c:f>
              <c:numCache>
                <c:formatCode>0.0</c:formatCode>
                <c:ptCount val="43"/>
                <c:pt idx="0">
                  <c:v>55.189999999999991</c:v>
                </c:pt>
                <c:pt idx="1">
                  <c:v>97.630625000000009</c:v>
                </c:pt>
                <c:pt idx="2">
                  <c:v>94.987750000000005</c:v>
                </c:pt>
                <c:pt idx="3">
                  <c:v>47.66907925407925</c:v>
                </c:pt>
                <c:pt idx="4">
                  <c:v>74.740277777777777</c:v>
                </c:pt>
                <c:pt idx="5">
                  <c:v>104.73142857142858</c:v>
                </c:pt>
                <c:pt idx="6">
                  <c:v>72.766919642857133</c:v>
                </c:pt>
                <c:pt idx="7">
                  <c:v>61.152905825791848</c:v>
                </c:pt>
                <c:pt idx="8">
                  <c:v>124.3781432748538</c:v>
                </c:pt>
                <c:pt idx="9">
                  <c:v>47.12782738095239</c:v>
                </c:pt>
                <c:pt idx="10">
                  <c:v>87.281662366701056</c:v>
                </c:pt>
                <c:pt idx="11">
                  <c:v>58.785000000000004</c:v>
                </c:pt>
                <c:pt idx="12">
                  <c:v>104.4575</c:v>
                </c:pt>
                <c:pt idx="13">
                  <c:v>116.13124999999999</c:v>
                </c:pt>
                <c:pt idx="14">
                  <c:v>109.788625</c:v>
                </c:pt>
                <c:pt idx="15">
                  <c:v>166.63499999999999</c:v>
                </c:pt>
                <c:pt idx="16">
                  <c:v>103.56125</c:v>
                </c:pt>
                <c:pt idx="17">
                  <c:v>121.58250000000001</c:v>
                </c:pt>
                <c:pt idx="18">
                  <c:v>113.24375000000001</c:v>
                </c:pt>
                <c:pt idx="19">
                  <c:v>121.68993421052632</c:v>
                </c:pt>
                <c:pt idx="20">
                  <c:v>57.420029178445397</c:v>
                </c:pt>
                <c:pt idx="21">
                  <c:v>179.40125</c:v>
                </c:pt>
                <c:pt idx="22">
                  <c:v>82.811184210526307</c:v>
                </c:pt>
                <c:pt idx="23">
                  <c:v>173.09191666666663</c:v>
                </c:pt>
                <c:pt idx="24">
                  <c:v>250.86368055555562</c:v>
                </c:pt>
                <c:pt idx="25">
                  <c:v>146.7175</c:v>
                </c:pt>
                <c:pt idx="26">
                  <c:v>102.56027777777776</c:v>
                </c:pt>
                <c:pt idx="27">
                  <c:v>142.98500000000001</c:v>
                </c:pt>
                <c:pt idx="28">
                  <c:v>146.70500000000001</c:v>
                </c:pt>
                <c:pt idx="29">
                  <c:v>257.25249999999994</c:v>
                </c:pt>
                <c:pt idx="30">
                  <c:v>125.68972222222222</c:v>
                </c:pt>
                <c:pt idx="31">
                  <c:v>154.56900793650794</c:v>
                </c:pt>
                <c:pt idx="32">
                  <c:v>101.66999999999999</c:v>
                </c:pt>
                <c:pt idx="33">
                  <c:v>130.05111111111111</c:v>
                </c:pt>
                <c:pt idx="34">
                  <c:v>77.732499999999987</c:v>
                </c:pt>
                <c:pt idx="35">
                  <c:v>133.0925</c:v>
                </c:pt>
                <c:pt idx="36">
                  <c:v>126.66499999999999</c:v>
                </c:pt>
                <c:pt idx="37">
                  <c:v>98.484444444444449</c:v>
                </c:pt>
                <c:pt idx="38">
                  <c:v>175.715</c:v>
                </c:pt>
                <c:pt idx="39">
                  <c:v>156.13249999999999</c:v>
                </c:pt>
                <c:pt idx="40">
                  <c:v>90.814999999999998</c:v>
                </c:pt>
                <c:pt idx="41">
                  <c:v>77.514999999999986</c:v>
                </c:pt>
                <c:pt idx="42">
                  <c:v>103.83750000000001</c:v>
                </c:pt>
              </c:numCache>
            </c:numRef>
          </c:val>
          <c:extLst>
            <c:ext xmlns:c16="http://schemas.microsoft.com/office/drawing/2014/chart" uri="{C3380CC4-5D6E-409C-BE32-E72D297353CC}">
              <c16:uniqueId val="{00000003-B9B1-4B0F-8DB2-DD7521609F33}"/>
            </c:ext>
          </c:extLst>
        </c:ser>
        <c:dLbls>
          <c:showLegendKey val="0"/>
          <c:showVal val="0"/>
          <c:showCatName val="0"/>
          <c:showSerName val="0"/>
          <c:showPercent val="0"/>
          <c:showBubbleSize val="0"/>
        </c:dLbls>
        <c:gapWidth val="150"/>
        <c:overlap val="100"/>
        <c:axId val="1539409104"/>
        <c:axId val="1539409584"/>
      </c:barChart>
      <c:catAx>
        <c:axId val="153940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9409584"/>
        <c:crosses val="autoZero"/>
        <c:auto val="1"/>
        <c:lblAlgn val="ctr"/>
        <c:lblOffset val="100"/>
        <c:noMultiLvlLbl val="0"/>
      </c:catAx>
      <c:valAx>
        <c:axId val="153940958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CA"/>
                  <a:t>Rendement (g/plant)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39409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pivotSource>
    <c:name>[#380 - Outil technique.xlsx]Données graphiques jours neutre!Tableau croisé dynamique3</c:name>
    <c:fmtId val="8"/>
  </c:pivotSource>
  <c:chart>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8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8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8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8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8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8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8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8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8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8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9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9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9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9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9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9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9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9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9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9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0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0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0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0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0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0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0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0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0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0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1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1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1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2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2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2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2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2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2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2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2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2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29"/>
        <c:spPr>
          <a:solidFill>
            <a:schemeClr val="accent1"/>
          </a:solidFill>
          <a:ln w="28575" cap="rnd">
            <a:solidFill>
              <a:schemeClr val="accent1"/>
            </a:solidFill>
            <a:round/>
          </a:ln>
          <a:effectLst/>
        </c:spPr>
        <c:marker>
          <c:symbol val="none"/>
        </c:marker>
      </c:pivotFmt>
      <c:pivotFmt>
        <c:idx val="130"/>
        <c:spPr>
          <a:solidFill>
            <a:schemeClr val="accent1"/>
          </a:solidFill>
          <a:ln w="28575" cap="rnd">
            <a:solidFill>
              <a:schemeClr val="accent1"/>
            </a:solidFill>
            <a:round/>
          </a:ln>
          <a:effectLst/>
        </c:spPr>
        <c:marker>
          <c:symbol val="none"/>
        </c:marker>
      </c:pivotFmt>
      <c:pivotFmt>
        <c:idx val="131"/>
        <c:spPr>
          <a:solidFill>
            <a:schemeClr val="accent1"/>
          </a:solidFill>
          <a:ln w="28575" cap="rnd">
            <a:solidFill>
              <a:schemeClr val="accent1"/>
            </a:solidFill>
            <a:round/>
          </a:ln>
          <a:effectLst/>
        </c:spPr>
        <c:marker>
          <c:symbol val="none"/>
        </c:marker>
      </c:pivotFmt>
      <c:pivotFmt>
        <c:idx val="132"/>
        <c:spPr>
          <a:solidFill>
            <a:schemeClr val="accent1"/>
          </a:solidFill>
          <a:ln w="28575" cap="rnd">
            <a:solidFill>
              <a:schemeClr val="accent1"/>
            </a:solidFill>
            <a:round/>
          </a:ln>
          <a:effectLst/>
        </c:spPr>
        <c:marker>
          <c:symbol val="none"/>
        </c:marker>
      </c:pivotFmt>
      <c:pivotFmt>
        <c:idx val="13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3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3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3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3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3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3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4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4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4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43"/>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4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4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46"/>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4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4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4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5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5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5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53"/>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5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5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56"/>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5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5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5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6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6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6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63"/>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6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6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66"/>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6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6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6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7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7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7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7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7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7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76"/>
        <c:spPr>
          <a:solidFill>
            <a:schemeClr val="accent1"/>
          </a:solidFill>
          <a:ln w="28575" cap="rnd">
            <a:solidFill>
              <a:schemeClr val="accent1"/>
            </a:solidFill>
            <a:round/>
          </a:ln>
          <a:effectLst/>
        </c:spPr>
        <c:marker>
          <c:symbol val="none"/>
        </c:marker>
      </c:pivotFmt>
      <c:pivotFmt>
        <c:idx val="1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7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8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8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8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83"/>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8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8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86"/>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8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8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8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'Données graphiques jours neutre'!$B$150:$B$152</c:f>
              <c:strCache>
                <c:ptCount val="1"/>
                <c:pt idx="0">
                  <c:v>2021 - AAC Dynamik</c:v>
                </c:pt>
              </c:strCache>
            </c:strRef>
          </c:tx>
          <c:spPr>
            <a:ln w="28575" cap="rnd">
              <a:solidFill>
                <a:schemeClr val="accent1"/>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neutre'!$B$153:$B$182</c:f>
              <c:numCache>
                <c:formatCode>General</c:formatCode>
                <c:ptCount val="30"/>
                <c:pt idx="0">
                  <c:v>0</c:v>
                </c:pt>
                <c:pt idx="1">
                  <c:v>0</c:v>
                </c:pt>
                <c:pt idx="2">
                  <c:v>0.36249999999999999</c:v>
                </c:pt>
                <c:pt idx="3">
                  <c:v>5.0225</c:v>
                </c:pt>
                <c:pt idx="4">
                  <c:v>18.989166666666666</c:v>
                </c:pt>
                <c:pt idx="5">
                  <c:v>29.085000000000001</c:v>
                </c:pt>
                <c:pt idx="6">
                  <c:v>41.148611111111109</c:v>
                </c:pt>
                <c:pt idx="7">
                  <c:v>28.62777777777778</c:v>
                </c:pt>
                <c:pt idx="8">
                  <c:v>34.164444444444442</c:v>
                </c:pt>
                <c:pt idx="9">
                  <c:v>25.201944444444447</c:v>
                </c:pt>
                <c:pt idx="10">
                  <c:v>39.820833333333333</c:v>
                </c:pt>
                <c:pt idx="11">
                  <c:v>25.537500000000001</c:v>
                </c:pt>
                <c:pt idx="12">
                  <c:v>26.093611111111116</c:v>
                </c:pt>
                <c:pt idx="13">
                  <c:v>34.050555555555555</c:v>
                </c:pt>
                <c:pt idx="14">
                  <c:v>33.897222222222226</c:v>
                </c:pt>
                <c:pt idx="15">
                  <c:v>12.249652777777778</c:v>
                </c:pt>
                <c:pt idx="16">
                  <c:v>8.1338888888888903</c:v>
                </c:pt>
                <c:pt idx="17">
                  <c:v>16.816597222222221</c:v>
                </c:pt>
                <c:pt idx="18">
                  <c:v>5.4731249999999996</c:v>
                </c:pt>
                <c:pt idx="19">
                  <c:v>4.5298611111111109</c:v>
                </c:pt>
                <c:pt idx="20">
                  <c:v>2.4532638888888889</c:v>
                </c:pt>
                <c:pt idx="21">
                  <c:v>4.3273611111111112</c:v>
                </c:pt>
                <c:pt idx="22">
                  <c:v>2.7263888888888888</c:v>
                </c:pt>
                <c:pt idx="23">
                  <c:v>7.8593055555555562</c:v>
                </c:pt>
                <c:pt idx="24">
                  <c:v>1.5152777777777777</c:v>
                </c:pt>
                <c:pt idx="25">
                  <c:v>3.3556944444444445</c:v>
                </c:pt>
                <c:pt idx="26">
                  <c:v>0</c:v>
                </c:pt>
                <c:pt idx="27">
                  <c:v>0</c:v>
                </c:pt>
                <c:pt idx="28">
                  <c:v>0</c:v>
                </c:pt>
                <c:pt idx="29">
                  <c:v>0</c:v>
                </c:pt>
              </c:numCache>
            </c:numRef>
          </c:val>
          <c:smooth val="0"/>
          <c:extLst>
            <c:ext xmlns:c16="http://schemas.microsoft.com/office/drawing/2014/chart" uri="{C3380CC4-5D6E-409C-BE32-E72D297353CC}">
              <c16:uniqueId val="{00000000-42C5-4ECE-BC15-55DB53BE660C}"/>
            </c:ext>
          </c:extLst>
        </c:ser>
        <c:ser>
          <c:idx val="1"/>
          <c:order val="1"/>
          <c:tx>
            <c:strRef>
              <c:f>'Données graphiques jours neutre'!$C$150:$C$152</c:f>
              <c:strCache>
                <c:ptCount val="1"/>
                <c:pt idx="0">
                  <c:v>2021 - Albion</c:v>
                </c:pt>
              </c:strCache>
            </c:strRef>
          </c:tx>
          <c:spPr>
            <a:ln w="28575" cap="rnd">
              <a:solidFill>
                <a:schemeClr val="accent2"/>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neutre'!$C$153:$C$182</c:f>
              <c:numCache>
                <c:formatCode>General</c:formatCode>
                <c:ptCount val="30"/>
                <c:pt idx="0">
                  <c:v>0</c:v>
                </c:pt>
                <c:pt idx="1">
                  <c:v>0</c:v>
                </c:pt>
                <c:pt idx="2">
                  <c:v>0</c:v>
                </c:pt>
                <c:pt idx="3">
                  <c:v>0</c:v>
                </c:pt>
                <c:pt idx="4">
                  <c:v>9.42</c:v>
                </c:pt>
                <c:pt idx="5">
                  <c:v>13.445</c:v>
                </c:pt>
                <c:pt idx="6">
                  <c:v>19.186874999999997</c:v>
                </c:pt>
                <c:pt idx="7">
                  <c:v>9.2843750000000007</c:v>
                </c:pt>
                <c:pt idx="8">
                  <c:v>10.923125000000001</c:v>
                </c:pt>
                <c:pt idx="9">
                  <c:v>10.148125</c:v>
                </c:pt>
                <c:pt idx="10">
                  <c:v>16.361874999999998</c:v>
                </c:pt>
                <c:pt idx="11">
                  <c:v>15.53375</c:v>
                </c:pt>
                <c:pt idx="12">
                  <c:v>11.379999999999999</c:v>
                </c:pt>
                <c:pt idx="13">
                  <c:v>14.511875000000002</c:v>
                </c:pt>
                <c:pt idx="14">
                  <c:v>24.795625000000001</c:v>
                </c:pt>
                <c:pt idx="15">
                  <c:v>8.41</c:v>
                </c:pt>
                <c:pt idx="16">
                  <c:v>6.0125000000000002</c:v>
                </c:pt>
                <c:pt idx="17">
                  <c:v>12.751250000000001</c:v>
                </c:pt>
                <c:pt idx="18">
                  <c:v>9.9537499999999994</c:v>
                </c:pt>
                <c:pt idx="19">
                  <c:v>6.0812500000000007</c:v>
                </c:pt>
                <c:pt idx="20">
                  <c:v>2.9337499999999999</c:v>
                </c:pt>
                <c:pt idx="21">
                  <c:v>1.3568750000000001</c:v>
                </c:pt>
                <c:pt idx="22">
                  <c:v>3.7681249999999999</c:v>
                </c:pt>
                <c:pt idx="23">
                  <c:v>2.4725000000000001</c:v>
                </c:pt>
                <c:pt idx="24">
                  <c:v>2.6475</c:v>
                </c:pt>
                <c:pt idx="25">
                  <c:v>5.7856249999999996</c:v>
                </c:pt>
                <c:pt idx="26">
                  <c:v>0</c:v>
                </c:pt>
                <c:pt idx="27">
                  <c:v>0</c:v>
                </c:pt>
                <c:pt idx="28">
                  <c:v>0</c:v>
                </c:pt>
                <c:pt idx="29">
                  <c:v>0</c:v>
                </c:pt>
              </c:numCache>
            </c:numRef>
          </c:val>
          <c:smooth val="0"/>
          <c:extLst>
            <c:ext xmlns:c16="http://schemas.microsoft.com/office/drawing/2014/chart" uri="{C3380CC4-5D6E-409C-BE32-E72D297353CC}">
              <c16:uniqueId val="{00000001-8704-47A8-A5DC-60EC80F9D8B6}"/>
            </c:ext>
          </c:extLst>
        </c:ser>
        <c:ser>
          <c:idx val="2"/>
          <c:order val="2"/>
          <c:tx>
            <c:strRef>
              <c:f>'Données graphiques jours neutre'!$D$150:$D$152</c:f>
              <c:strCache>
                <c:ptCount val="1"/>
                <c:pt idx="0">
                  <c:v>2021 - BC10-2-1 </c:v>
                </c:pt>
              </c:strCache>
            </c:strRef>
          </c:tx>
          <c:spPr>
            <a:ln w="28575" cap="rnd">
              <a:solidFill>
                <a:schemeClr val="accent3"/>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neutre'!$D$153:$D$182</c:f>
              <c:numCache>
                <c:formatCode>General</c:formatCode>
                <c:ptCount val="30"/>
                <c:pt idx="0">
                  <c:v>0</c:v>
                </c:pt>
                <c:pt idx="1">
                  <c:v>1.1475</c:v>
                </c:pt>
                <c:pt idx="2">
                  <c:v>2.6924999999999999</c:v>
                </c:pt>
                <c:pt idx="3">
                  <c:v>4.0225</c:v>
                </c:pt>
                <c:pt idx="4">
                  <c:v>5.5775000000000006</c:v>
                </c:pt>
                <c:pt idx="5">
                  <c:v>4.3174999999999999</c:v>
                </c:pt>
                <c:pt idx="6">
                  <c:v>9.8025000000000002</c:v>
                </c:pt>
                <c:pt idx="7">
                  <c:v>6.18</c:v>
                </c:pt>
                <c:pt idx="8">
                  <c:v>4.3574999999999999</c:v>
                </c:pt>
                <c:pt idx="9">
                  <c:v>8.39</c:v>
                </c:pt>
                <c:pt idx="10">
                  <c:v>15.842499999999999</c:v>
                </c:pt>
                <c:pt idx="11">
                  <c:v>12.969999999999999</c:v>
                </c:pt>
                <c:pt idx="12">
                  <c:v>27.377500000000001</c:v>
                </c:pt>
                <c:pt idx="13">
                  <c:v>27.877499999999998</c:v>
                </c:pt>
                <c:pt idx="14">
                  <c:v>35.81</c:v>
                </c:pt>
                <c:pt idx="15">
                  <c:v>8.1875</c:v>
                </c:pt>
                <c:pt idx="16">
                  <c:v>5.3325000000000005</c:v>
                </c:pt>
                <c:pt idx="17">
                  <c:v>12.032500000000001</c:v>
                </c:pt>
                <c:pt idx="18">
                  <c:v>8.4849999999999994</c:v>
                </c:pt>
                <c:pt idx="19">
                  <c:v>3.8025000000000002</c:v>
                </c:pt>
                <c:pt idx="20">
                  <c:v>1.7224999999999999</c:v>
                </c:pt>
                <c:pt idx="21">
                  <c:v>1.2374999999999998</c:v>
                </c:pt>
                <c:pt idx="22">
                  <c:v>1.9674999999999998</c:v>
                </c:pt>
                <c:pt idx="23">
                  <c:v>4.0049999999999999</c:v>
                </c:pt>
                <c:pt idx="24">
                  <c:v>3.4175000000000004</c:v>
                </c:pt>
                <c:pt idx="25">
                  <c:v>2.5649999999999999</c:v>
                </c:pt>
                <c:pt idx="26">
                  <c:v>0</c:v>
                </c:pt>
                <c:pt idx="27">
                  <c:v>0</c:v>
                </c:pt>
                <c:pt idx="28">
                  <c:v>0</c:v>
                </c:pt>
                <c:pt idx="29">
                  <c:v>0</c:v>
                </c:pt>
              </c:numCache>
            </c:numRef>
          </c:val>
          <c:smooth val="0"/>
          <c:extLst>
            <c:ext xmlns:c16="http://schemas.microsoft.com/office/drawing/2014/chart" uri="{C3380CC4-5D6E-409C-BE32-E72D297353CC}">
              <c16:uniqueId val="{00000002-8704-47A8-A5DC-60EC80F9D8B6}"/>
            </c:ext>
          </c:extLst>
        </c:ser>
        <c:ser>
          <c:idx val="3"/>
          <c:order val="3"/>
          <c:tx>
            <c:strRef>
              <c:f>'Données graphiques jours neutre'!$E$150:$E$152</c:f>
              <c:strCache>
                <c:ptCount val="1"/>
                <c:pt idx="0">
                  <c:v>2021 - Florida Beauty</c:v>
                </c:pt>
              </c:strCache>
            </c:strRef>
          </c:tx>
          <c:spPr>
            <a:ln w="28575" cap="rnd">
              <a:solidFill>
                <a:schemeClr val="accent4"/>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neutre'!$E$153:$E$182</c:f>
              <c:numCache>
                <c:formatCode>General</c:formatCode>
                <c:ptCount val="30"/>
                <c:pt idx="0">
                  <c:v>0</c:v>
                </c:pt>
                <c:pt idx="1">
                  <c:v>0</c:v>
                </c:pt>
                <c:pt idx="2">
                  <c:v>2.1930769230769229</c:v>
                </c:pt>
                <c:pt idx="3">
                  <c:v>2.0289743589743594</c:v>
                </c:pt>
                <c:pt idx="4">
                  <c:v>14.007033799533799</c:v>
                </c:pt>
                <c:pt idx="5">
                  <c:v>13.095075757575758</c:v>
                </c:pt>
                <c:pt idx="6">
                  <c:v>22.93559324009324</c:v>
                </c:pt>
                <c:pt idx="7">
                  <c:v>9.5204662004662008</c:v>
                </c:pt>
                <c:pt idx="8">
                  <c:v>15.168391608391609</c:v>
                </c:pt>
                <c:pt idx="9">
                  <c:v>12.765582750582752</c:v>
                </c:pt>
                <c:pt idx="10">
                  <c:v>26.947634032634035</c:v>
                </c:pt>
                <c:pt idx="11">
                  <c:v>18.726724941724939</c:v>
                </c:pt>
                <c:pt idx="12">
                  <c:v>22.38908508158508</c:v>
                </c:pt>
                <c:pt idx="13">
                  <c:v>21.210384615384616</c:v>
                </c:pt>
                <c:pt idx="14">
                  <c:v>20.874452214452216</c:v>
                </c:pt>
                <c:pt idx="15">
                  <c:v>13.861585081585083</c:v>
                </c:pt>
                <c:pt idx="16">
                  <c:v>11.516241258741259</c:v>
                </c:pt>
                <c:pt idx="17">
                  <c:v>11.170751748251748</c:v>
                </c:pt>
                <c:pt idx="18">
                  <c:v>8.1886596736596733</c:v>
                </c:pt>
                <c:pt idx="19">
                  <c:v>5.1414102564102571</c:v>
                </c:pt>
                <c:pt idx="20">
                  <c:v>5.8959032634032642</c:v>
                </c:pt>
                <c:pt idx="21">
                  <c:v>10.821550116550116</c:v>
                </c:pt>
                <c:pt idx="22">
                  <c:v>3.781567599067599</c:v>
                </c:pt>
                <c:pt idx="23">
                  <c:v>7.3204953379953386</c:v>
                </c:pt>
                <c:pt idx="24">
                  <c:v>6.7981060606060613</c:v>
                </c:pt>
                <c:pt idx="25">
                  <c:v>5.4434382284382288</c:v>
                </c:pt>
                <c:pt idx="26">
                  <c:v>0</c:v>
                </c:pt>
                <c:pt idx="27">
                  <c:v>0</c:v>
                </c:pt>
                <c:pt idx="28">
                  <c:v>0</c:v>
                </c:pt>
                <c:pt idx="29">
                  <c:v>0</c:v>
                </c:pt>
              </c:numCache>
            </c:numRef>
          </c:val>
          <c:smooth val="0"/>
          <c:extLst>
            <c:ext xmlns:c16="http://schemas.microsoft.com/office/drawing/2014/chart" uri="{C3380CC4-5D6E-409C-BE32-E72D297353CC}">
              <c16:uniqueId val="{00000003-8704-47A8-A5DC-60EC80F9D8B6}"/>
            </c:ext>
          </c:extLst>
        </c:ser>
        <c:ser>
          <c:idx val="4"/>
          <c:order val="4"/>
          <c:tx>
            <c:strRef>
              <c:f>'Données graphiques jours neutre'!$F$150:$F$152</c:f>
              <c:strCache>
                <c:ptCount val="1"/>
                <c:pt idx="0">
                  <c:v>2021 - K16-31 DN</c:v>
                </c:pt>
              </c:strCache>
            </c:strRef>
          </c:tx>
          <c:spPr>
            <a:ln w="28575" cap="rnd">
              <a:solidFill>
                <a:schemeClr val="accent5"/>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neutre'!$F$153:$F$182</c:f>
              <c:numCache>
                <c:formatCode>General</c:formatCode>
                <c:ptCount val="30"/>
                <c:pt idx="0">
                  <c:v>0</c:v>
                </c:pt>
                <c:pt idx="1">
                  <c:v>0</c:v>
                </c:pt>
                <c:pt idx="2">
                  <c:v>0</c:v>
                </c:pt>
                <c:pt idx="3">
                  <c:v>0</c:v>
                </c:pt>
                <c:pt idx="4">
                  <c:v>3.7369444444444442</c:v>
                </c:pt>
                <c:pt idx="5">
                  <c:v>8.8269444444444431</c:v>
                </c:pt>
                <c:pt idx="6">
                  <c:v>11.579444444444444</c:v>
                </c:pt>
                <c:pt idx="7">
                  <c:v>9.7305555555555561</c:v>
                </c:pt>
                <c:pt idx="8">
                  <c:v>6.8808333333333334</c:v>
                </c:pt>
                <c:pt idx="9">
                  <c:v>10.5275</c:v>
                </c:pt>
                <c:pt idx="10">
                  <c:v>8.2888888888888896</c:v>
                </c:pt>
                <c:pt idx="11">
                  <c:v>6.5500000000000007</c:v>
                </c:pt>
                <c:pt idx="12">
                  <c:v>10.029722222222222</c:v>
                </c:pt>
                <c:pt idx="13">
                  <c:v>22.918333333333333</c:v>
                </c:pt>
                <c:pt idx="14">
                  <c:v>20.094999999999999</c:v>
                </c:pt>
                <c:pt idx="15">
                  <c:v>21.201944444444447</c:v>
                </c:pt>
                <c:pt idx="16">
                  <c:v>6.870000000000001</c:v>
                </c:pt>
                <c:pt idx="17">
                  <c:v>22.139166666666668</c:v>
                </c:pt>
                <c:pt idx="18">
                  <c:v>16.500555555555557</c:v>
                </c:pt>
                <c:pt idx="19">
                  <c:v>12.812777777777779</c:v>
                </c:pt>
                <c:pt idx="20">
                  <c:v>5.98</c:v>
                </c:pt>
                <c:pt idx="21">
                  <c:v>9.9188888888888886</c:v>
                </c:pt>
                <c:pt idx="22">
                  <c:v>12.980277777777779</c:v>
                </c:pt>
                <c:pt idx="23">
                  <c:v>18.786666666666665</c:v>
                </c:pt>
                <c:pt idx="24">
                  <c:v>9.3458333333333332</c:v>
                </c:pt>
                <c:pt idx="25">
                  <c:v>11.955555555555556</c:v>
                </c:pt>
                <c:pt idx="26">
                  <c:v>0</c:v>
                </c:pt>
                <c:pt idx="27">
                  <c:v>0</c:v>
                </c:pt>
                <c:pt idx="28">
                  <c:v>0</c:v>
                </c:pt>
                <c:pt idx="29">
                  <c:v>0</c:v>
                </c:pt>
              </c:numCache>
            </c:numRef>
          </c:val>
          <c:smooth val="0"/>
          <c:extLst>
            <c:ext xmlns:c16="http://schemas.microsoft.com/office/drawing/2014/chart" uri="{C3380CC4-5D6E-409C-BE32-E72D297353CC}">
              <c16:uniqueId val="{00000004-8704-47A8-A5DC-60EC80F9D8B6}"/>
            </c:ext>
          </c:extLst>
        </c:ser>
        <c:ser>
          <c:idx val="5"/>
          <c:order val="5"/>
          <c:tx>
            <c:strRef>
              <c:f>'Données graphiques jours neutre'!$G$150:$G$152</c:f>
              <c:strCache>
                <c:ptCount val="1"/>
                <c:pt idx="0">
                  <c:v>2021 - K17-08 DN</c:v>
                </c:pt>
              </c:strCache>
            </c:strRef>
          </c:tx>
          <c:spPr>
            <a:ln w="28575" cap="rnd">
              <a:solidFill>
                <a:schemeClr val="accent6"/>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neutre'!$G$153:$G$182</c:f>
              <c:numCache>
                <c:formatCode>General</c:formatCode>
                <c:ptCount val="30"/>
                <c:pt idx="0">
                  <c:v>0</c:v>
                </c:pt>
                <c:pt idx="1">
                  <c:v>0</c:v>
                </c:pt>
                <c:pt idx="2">
                  <c:v>0.27749999999999997</c:v>
                </c:pt>
                <c:pt idx="3">
                  <c:v>0.23500000000000001</c:v>
                </c:pt>
                <c:pt idx="4">
                  <c:v>7.0859523809523806</c:v>
                </c:pt>
                <c:pt idx="5">
                  <c:v>3.5653968253968253</c:v>
                </c:pt>
                <c:pt idx="6">
                  <c:v>11.121666666666668</c:v>
                </c:pt>
                <c:pt idx="7">
                  <c:v>11.250277777777779</c:v>
                </c:pt>
                <c:pt idx="8">
                  <c:v>11.198095238095238</c:v>
                </c:pt>
                <c:pt idx="9">
                  <c:v>12.822420634920636</c:v>
                </c:pt>
                <c:pt idx="10">
                  <c:v>18.259841269841267</c:v>
                </c:pt>
                <c:pt idx="11">
                  <c:v>7.9122222222222227</c:v>
                </c:pt>
                <c:pt idx="12">
                  <c:v>8.6029761904761912</c:v>
                </c:pt>
                <c:pt idx="13">
                  <c:v>9.0477777777777781</c:v>
                </c:pt>
                <c:pt idx="14">
                  <c:v>13.021150793650794</c:v>
                </c:pt>
                <c:pt idx="15">
                  <c:v>8.8219047619047615</c:v>
                </c:pt>
                <c:pt idx="16">
                  <c:v>7.0243650793650794</c:v>
                </c:pt>
                <c:pt idx="17">
                  <c:v>13.209126984126986</c:v>
                </c:pt>
                <c:pt idx="18">
                  <c:v>8.5042460317460318</c:v>
                </c:pt>
                <c:pt idx="19">
                  <c:v>6.4165079365079363</c:v>
                </c:pt>
                <c:pt idx="20">
                  <c:v>3.035079365079365</c:v>
                </c:pt>
                <c:pt idx="21">
                  <c:v>4.5594047619047622</c:v>
                </c:pt>
                <c:pt idx="22">
                  <c:v>4.6188888888888888</c:v>
                </c:pt>
                <c:pt idx="23">
                  <c:v>8.5739285714285707</c:v>
                </c:pt>
                <c:pt idx="24">
                  <c:v>3.873531746031746</c:v>
                </c:pt>
                <c:pt idx="25">
                  <c:v>4.6464285714285714</c:v>
                </c:pt>
                <c:pt idx="26">
                  <c:v>0</c:v>
                </c:pt>
                <c:pt idx="27">
                  <c:v>0</c:v>
                </c:pt>
                <c:pt idx="28">
                  <c:v>0</c:v>
                </c:pt>
                <c:pt idx="29">
                  <c:v>0</c:v>
                </c:pt>
              </c:numCache>
            </c:numRef>
          </c:val>
          <c:smooth val="0"/>
          <c:extLst>
            <c:ext xmlns:c16="http://schemas.microsoft.com/office/drawing/2014/chart" uri="{C3380CC4-5D6E-409C-BE32-E72D297353CC}">
              <c16:uniqueId val="{00000000-E5FC-47F9-9EE9-A902D92A5DAA}"/>
            </c:ext>
          </c:extLst>
        </c:ser>
        <c:ser>
          <c:idx val="6"/>
          <c:order val="6"/>
          <c:tx>
            <c:strRef>
              <c:f>'Données graphiques jours neutre'!$H$150:$H$152</c:f>
              <c:strCache>
                <c:ptCount val="1"/>
                <c:pt idx="0">
                  <c:v>2021 - Murano</c:v>
                </c:pt>
              </c:strCache>
            </c:strRef>
          </c:tx>
          <c:spPr>
            <a:ln w="28575" cap="rnd">
              <a:solidFill>
                <a:schemeClr val="accent1">
                  <a:lumMod val="6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neutre'!$H$153:$H$182</c:f>
              <c:numCache>
                <c:formatCode>General</c:formatCode>
                <c:ptCount val="30"/>
                <c:pt idx="0">
                  <c:v>0</c:v>
                </c:pt>
                <c:pt idx="1">
                  <c:v>0</c:v>
                </c:pt>
                <c:pt idx="2">
                  <c:v>0</c:v>
                </c:pt>
                <c:pt idx="3">
                  <c:v>3.2807291666666667</c:v>
                </c:pt>
                <c:pt idx="4">
                  <c:v>8.930714285714286</c:v>
                </c:pt>
                <c:pt idx="5">
                  <c:v>14.504627976190475</c:v>
                </c:pt>
                <c:pt idx="6">
                  <c:v>29.303020833333335</c:v>
                </c:pt>
                <c:pt idx="7">
                  <c:v>17.966806547619047</c:v>
                </c:pt>
                <c:pt idx="8">
                  <c:v>21.693943452380957</c:v>
                </c:pt>
                <c:pt idx="9">
                  <c:v>24.635744047619042</c:v>
                </c:pt>
                <c:pt idx="10">
                  <c:v>28.527738095238099</c:v>
                </c:pt>
                <c:pt idx="11">
                  <c:v>24.991845238095237</c:v>
                </c:pt>
                <c:pt idx="12">
                  <c:v>36.587499999999999</c:v>
                </c:pt>
                <c:pt idx="13">
                  <c:v>38.400223214285717</c:v>
                </c:pt>
                <c:pt idx="14">
                  <c:v>40.583258928571432</c:v>
                </c:pt>
                <c:pt idx="15">
                  <c:v>20.785625000000003</c:v>
                </c:pt>
                <c:pt idx="16">
                  <c:v>22.654449404761905</c:v>
                </c:pt>
                <c:pt idx="17">
                  <c:v>12.347648809523811</c:v>
                </c:pt>
                <c:pt idx="18">
                  <c:v>8.7544047619047625</c:v>
                </c:pt>
                <c:pt idx="19">
                  <c:v>3.3675446428571432</c:v>
                </c:pt>
                <c:pt idx="20">
                  <c:v>2.401071428571429</c:v>
                </c:pt>
                <c:pt idx="21">
                  <c:v>5.0074851190476188</c:v>
                </c:pt>
                <c:pt idx="22">
                  <c:v>5.7855357142857144</c:v>
                </c:pt>
                <c:pt idx="23">
                  <c:v>7.9236904761904761</c:v>
                </c:pt>
                <c:pt idx="24">
                  <c:v>4.1119196428571421</c:v>
                </c:pt>
                <c:pt idx="25">
                  <c:v>4.4079017857142855</c:v>
                </c:pt>
                <c:pt idx="26">
                  <c:v>0</c:v>
                </c:pt>
                <c:pt idx="27">
                  <c:v>0</c:v>
                </c:pt>
                <c:pt idx="28">
                  <c:v>0</c:v>
                </c:pt>
                <c:pt idx="29">
                  <c:v>0</c:v>
                </c:pt>
              </c:numCache>
            </c:numRef>
          </c:val>
          <c:smooth val="0"/>
          <c:extLst>
            <c:ext xmlns:c16="http://schemas.microsoft.com/office/drawing/2014/chart" uri="{C3380CC4-5D6E-409C-BE32-E72D297353CC}">
              <c16:uniqueId val="{00000001-E5FC-47F9-9EE9-A902D92A5DAA}"/>
            </c:ext>
          </c:extLst>
        </c:ser>
        <c:ser>
          <c:idx val="7"/>
          <c:order val="7"/>
          <c:tx>
            <c:strRef>
              <c:f>'Données graphiques jours neutre'!$I$150:$I$152</c:f>
              <c:strCache>
                <c:ptCount val="1"/>
                <c:pt idx="0">
                  <c:v>2021 - Salma</c:v>
                </c:pt>
              </c:strCache>
            </c:strRef>
          </c:tx>
          <c:spPr>
            <a:ln w="28575" cap="rnd">
              <a:solidFill>
                <a:schemeClr val="accent2">
                  <a:lumMod val="6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neutre'!$I$153:$I$182</c:f>
              <c:numCache>
                <c:formatCode>General</c:formatCode>
                <c:ptCount val="30"/>
                <c:pt idx="0">
                  <c:v>0</c:v>
                </c:pt>
                <c:pt idx="1">
                  <c:v>0</c:v>
                </c:pt>
                <c:pt idx="2">
                  <c:v>0</c:v>
                </c:pt>
                <c:pt idx="3">
                  <c:v>0.921875</c:v>
                </c:pt>
                <c:pt idx="4">
                  <c:v>3.3232536764705882</c:v>
                </c:pt>
                <c:pt idx="5">
                  <c:v>9.1375636312217203</c:v>
                </c:pt>
                <c:pt idx="6">
                  <c:v>19.78795955882353</c:v>
                </c:pt>
                <c:pt idx="7">
                  <c:v>13.024731334841629</c:v>
                </c:pt>
                <c:pt idx="8">
                  <c:v>10.316968325791855</c:v>
                </c:pt>
                <c:pt idx="9">
                  <c:v>14.510357748868779</c:v>
                </c:pt>
                <c:pt idx="10">
                  <c:v>23.481681278280544</c:v>
                </c:pt>
                <c:pt idx="11">
                  <c:v>19.007911481900454</c:v>
                </c:pt>
                <c:pt idx="12">
                  <c:v>19.558095305429866</c:v>
                </c:pt>
                <c:pt idx="13">
                  <c:v>20.861029411764704</c:v>
                </c:pt>
                <c:pt idx="14">
                  <c:v>17.022730486425338</c:v>
                </c:pt>
                <c:pt idx="15">
                  <c:v>17.640419966063348</c:v>
                </c:pt>
                <c:pt idx="16">
                  <c:v>11.064550339366516</c:v>
                </c:pt>
                <c:pt idx="17">
                  <c:v>8.0621606334841633</c:v>
                </c:pt>
                <c:pt idx="18">
                  <c:v>5.1034219457013581</c:v>
                </c:pt>
                <c:pt idx="19">
                  <c:v>2.4476173642533938</c:v>
                </c:pt>
                <c:pt idx="20">
                  <c:v>1.4962033371040724</c:v>
                </c:pt>
                <c:pt idx="21">
                  <c:v>3.5396846719457011</c:v>
                </c:pt>
                <c:pt idx="22">
                  <c:v>5.2528351244343892</c:v>
                </c:pt>
                <c:pt idx="23">
                  <c:v>6.5958498303167419</c:v>
                </c:pt>
                <c:pt idx="24">
                  <c:v>3.2187358597285067</c:v>
                </c:pt>
                <c:pt idx="25">
                  <c:v>2.8290087669683261</c:v>
                </c:pt>
                <c:pt idx="26">
                  <c:v>0</c:v>
                </c:pt>
                <c:pt idx="27">
                  <c:v>0</c:v>
                </c:pt>
                <c:pt idx="28">
                  <c:v>0</c:v>
                </c:pt>
                <c:pt idx="29">
                  <c:v>0</c:v>
                </c:pt>
              </c:numCache>
            </c:numRef>
          </c:val>
          <c:smooth val="0"/>
          <c:extLst>
            <c:ext xmlns:c16="http://schemas.microsoft.com/office/drawing/2014/chart" uri="{C3380CC4-5D6E-409C-BE32-E72D297353CC}">
              <c16:uniqueId val="{00000002-E5FC-47F9-9EE9-A902D92A5DAA}"/>
            </c:ext>
          </c:extLst>
        </c:ser>
        <c:ser>
          <c:idx val="8"/>
          <c:order val="8"/>
          <c:tx>
            <c:strRef>
              <c:f>'Données graphiques jours neutre'!$J$150:$J$152</c:f>
              <c:strCache>
                <c:ptCount val="1"/>
                <c:pt idx="0">
                  <c:v>2021 - Seascape</c:v>
                </c:pt>
              </c:strCache>
            </c:strRef>
          </c:tx>
          <c:spPr>
            <a:ln w="28575" cap="rnd">
              <a:solidFill>
                <a:schemeClr val="accent3">
                  <a:lumMod val="6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neutre'!$J$153:$J$182</c:f>
              <c:numCache>
                <c:formatCode>General</c:formatCode>
                <c:ptCount val="30"/>
                <c:pt idx="0">
                  <c:v>0</c:v>
                </c:pt>
                <c:pt idx="1">
                  <c:v>0</c:v>
                </c:pt>
                <c:pt idx="2">
                  <c:v>0.36249999999999999</c:v>
                </c:pt>
                <c:pt idx="3">
                  <c:v>5.9812500000000002</c:v>
                </c:pt>
                <c:pt idx="4">
                  <c:v>15.407499999999999</c:v>
                </c:pt>
                <c:pt idx="5">
                  <c:v>26.450694444444444</c:v>
                </c:pt>
                <c:pt idx="6">
                  <c:v>42.260051169590639</c:v>
                </c:pt>
                <c:pt idx="7">
                  <c:v>30.382273391812866</c:v>
                </c:pt>
                <c:pt idx="8">
                  <c:v>42.46866228070175</c:v>
                </c:pt>
                <c:pt idx="9">
                  <c:v>38.670131578947377</c:v>
                </c:pt>
                <c:pt idx="10">
                  <c:v>57.935226608187136</c:v>
                </c:pt>
                <c:pt idx="11">
                  <c:v>35.842397660818719</c:v>
                </c:pt>
                <c:pt idx="12">
                  <c:v>38.783333333333331</c:v>
                </c:pt>
                <c:pt idx="13">
                  <c:v>44.490489766081872</c:v>
                </c:pt>
                <c:pt idx="14">
                  <c:v>40.534261695906437</c:v>
                </c:pt>
                <c:pt idx="15">
                  <c:v>18.394111842105261</c:v>
                </c:pt>
                <c:pt idx="16">
                  <c:v>12.193029970760232</c:v>
                </c:pt>
                <c:pt idx="17">
                  <c:v>22.34112573099415</c:v>
                </c:pt>
                <c:pt idx="18">
                  <c:v>9.8522551169590642</c:v>
                </c:pt>
                <c:pt idx="19">
                  <c:v>5.5633954678362576</c:v>
                </c:pt>
                <c:pt idx="20">
                  <c:v>3.9375036549707607</c:v>
                </c:pt>
                <c:pt idx="21">
                  <c:v>9.3512536549707601</c:v>
                </c:pt>
                <c:pt idx="22">
                  <c:v>5.8743603801169595</c:v>
                </c:pt>
                <c:pt idx="23">
                  <c:v>4.9426681286549705</c:v>
                </c:pt>
                <c:pt idx="24">
                  <c:v>5.188892543859648</c:v>
                </c:pt>
                <c:pt idx="25">
                  <c:v>4.700489766081871</c:v>
                </c:pt>
                <c:pt idx="26">
                  <c:v>0</c:v>
                </c:pt>
                <c:pt idx="27">
                  <c:v>0</c:v>
                </c:pt>
                <c:pt idx="28">
                  <c:v>0</c:v>
                </c:pt>
                <c:pt idx="29">
                  <c:v>0</c:v>
                </c:pt>
              </c:numCache>
            </c:numRef>
          </c:val>
          <c:smooth val="0"/>
          <c:extLst>
            <c:ext xmlns:c16="http://schemas.microsoft.com/office/drawing/2014/chart" uri="{C3380CC4-5D6E-409C-BE32-E72D297353CC}">
              <c16:uniqueId val="{00000004-E5FC-47F9-9EE9-A902D92A5DAA}"/>
            </c:ext>
          </c:extLst>
        </c:ser>
        <c:ser>
          <c:idx val="9"/>
          <c:order val="9"/>
          <c:tx>
            <c:strRef>
              <c:f>'Données graphiques jours neutre'!$K$150:$K$152</c:f>
              <c:strCache>
                <c:ptCount val="1"/>
                <c:pt idx="0">
                  <c:v>2021 - UCD Finn</c:v>
                </c:pt>
              </c:strCache>
            </c:strRef>
          </c:tx>
          <c:spPr>
            <a:ln w="28575" cap="rnd">
              <a:solidFill>
                <a:schemeClr val="accent4">
                  <a:lumMod val="6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neutre'!$K$153:$K$182</c:f>
              <c:numCache>
                <c:formatCode>General</c:formatCode>
                <c:ptCount val="30"/>
                <c:pt idx="0">
                  <c:v>0</c:v>
                </c:pt>
                <c:pt idx="1">
                  <c:v>0</c:v>
                </c:pt>
                <c:pt idx="2">
                  <c:v>0.99821428571428572</c:v>
                </c:pt>
                <c:pt idx="3">
                  <c:v>2.0788690476190474</c:v>
                </c:pt>
                <c:pt idx="4">
                  <c:v>8.138988095238096</c:v>
                </c:pt>
                <c:pt idx="5">
                  <c:v>11.051636904761907</c:v>
                </c:pt>
                <c:pt idx="6">
                  <c:v>25.003050595238097</c:v>
                </c:pt>
                <c:pt idx="7">
                  <c:v>11.609375</c:v>
                </c:pt>
                <c:pt idx="8">
                  <c:v>16.096800595238093</c:v>
                </c:pt>
                <c:pt idx="9">
                  <c:v>14.56034226190476</c:v>
                </c:pt>
                <c:pt idx="10">
                  <c:v>26.859598214285718</c:v>
                </c:pt>
                <c:pt idx="11">
                  <c:v>23.311607142857145</c:v>
                </c:pt>
                <c:pt idx="12">
                  <c:v>27.497916666666669</c:v>
                </c:pt>
                <c:pt idx="13">
                  <c:v>21.940699404761904</c:v>
                </c:pt>
                <c:pt idx="14">
                  <c:v>29.184449404761903</c:v>
                </c:pt>
                <c:pt idx="15">
                  <c:v>18.496205357142856</c:v>
                </c:pt>
                <c:pt idx="16">
                  <c:v>14.997321428571427</c:v>
                </c:pt>
                <c:pt idx="17">
                  <c:v>11.391294642857144</c:v>
                </c:pt>
                <c:pt idx="18">
                  <c:v>7.4828125000000014</c:v>
                </c:pt>
                <c:pt idx="19">
                  <c:v>5.0394345238095237</c:v>
                </c:pt>
                <c:pt idx="20">
                  <c:v>5.7938988095238102</c:v>
                </c:pt>
                <c:pt idx="21">
                  <c:v>11.369791666666666</c:v>
                </c:pt>
                <c:pt idx="22">
                  <c:v>7.3216517857142858</c:v>
                </c:pt>
                <c:pt idx="23">
                  <c:v>9.639657738095238</c:v>
                </c:pt>
                <c:pt idx="24">
                  <c:v>4.6569940476190474</c:v>
                </c:pt>
                <c:pt idx="25">
                  <c:v>6.4197916666666668</c:v>
                </c:pt>
                <c:pt idx="26">
                  <c:v>0</c:v>
                </c:pt>
                <c:pt idx="27">
                  <c:v>0</c:v>
                </c:pt>
                <c:pt idx="28">
                  <c:v>0</c:v>
                </c:pt>
                <c:pt idx="29">
                  <c:v>0</c:v>
                </c:pt>
              </c:numCache>
            </c:numRef>
          </c:val>
          <c:smooth val="0"/>
          <c:extLst>
            <c:ext xmlns:c16="http://schemas.microsoft.com/office/drawing/2014/chart" uri="{C3380CC4-5D6E-409C-BE32-E72D297353CC}">
              <c16:uniqueId val="{00000005-E5FC-47F9-9EE9-A902D92A5DAA}"/>
            </c:ext>
          </c:extLst>
        </c:ser>
        <c:ser>
          <c:idx val="10"/>
          <c:order val="10"/>
          <c:tx>
            <c:strRef>
              <c:f>'Données graphiques jours neutre'!$L$150:$L$152</c:f>
              <c:strCache>
                <c:ptCount val="1"/>
                <c:pt idx="0">
                  <c:v>2021 - UCD Mojo</c:v>
                </c:pt>
              </c:strCache>
            </c:strRef>
          </c:tx>
          <c:spPr>
            <a:ln w="28575" cap="rnd">
              <a:solidFill>
                <a:schemeClr val="accent5">
                  <a:lumMod val="6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neutre'!$L$153:$L$182</c:f>
              <c:numCache>
                <c:formatCode>General</c:formatCode>
                <c:ptCount val="30"/>
                <c:pt idx="0">
                  <c:v>0</c:v>
                </c:pt>
                <c:pt idx="1">
                  <c:v>0</c:v>
                </c:pt>
                <c:pt idx="2">
                  <c:v>0.2014705882352941</c:v>
                </c:pt>
                <c:pt idx="3">
                  <c:v>2.2716503267973858</c:v>
                </c:pt>
                <c:pt idx="4">
                  <c:v>5.5305727554179569</c:v>
                </c:pt>
                <c:pt idx="5">
                  <c:v>8.9962461300309595</c:v>
                </c:pt>
                <c:pt idx="6">
                  <c:v>17.893176814585484</c:v>
                </c:pt>
                <c:pt idx="7">
                  <c:v>12.431415548675609</c:v>
                </c:pt>
                <c:pt idx="8">
                  <c:v>13.6031217750258</c:v>
                </c:pt>
                <c:pt idx="9">
                  <c:v>14.720652734778122</c:v>
                </c:pt>
                <c:pt idx="10">
                  <c:v>22.497428620571036</c:v>
                </c:pt>
                <c:pt idx="11">
                  <c:v>21.150872893016857</c:v>
                </c:pt>
                <c:pt idx="12">
                  <c:v>23.019655142758857</c:v>
                </c:pt>
                <c:pt idx="13">
                  <c:v>24.506454248366015</c:v>
                </c:pt>
                <c:pt idx="14">
                  <c:v>18.676560887512899</c:v>
                </c:pt>
                <c:pt idx="15">
                  <c:v>10.561846405228758</c:v>
                </c:pt>
                <c:pt idx="16">
                  <c:v>9.4300997592019264</c:v>
                </c:pt>
                <c:pt idx="17">
                  <c:v>10.391025971792226</c:v>
                </c:pt>
                <c:pt idx="18">
                  <c:v>4.5048331613347088</c:v>
                </c:pt>
                <c:pt idx="19">
                  <c:v>2.1517156862745099</c:v>
                </c:pt>
                <c:pt idx="20">
                  <c:v>1.5507051943584451</c:v>
                </c:pt>
                <c:pt idx="21">
                  <c:v>3.3888329893360849</c:v>
                </c:pt>
                <c:pt idx="22">
                  <c:v>3.0597523219814242</c:v>
                </c:pt>
                <c:pt idx="23">
                  <c:v>3.9710526315789472</c:v>
                </c:pt>
                <c:pt idx="24">
                  <c:v>2.1084064327485379</c:v>
                </c:pt>
                <c:pt idx="25">
                  <c:v>3.5242776057791536</c:v>
                </c:pt>
                <c:pt idx="26">
                  <c:v>0</c:v>
                </c:pt>
                <c:pt idx="27">
                  <c:v>0</c:v>
                </c:pt>
                <c:pt idx="28">
                  <c:v>0</c:v>
                </c:pt>
                <c:pt idx="29">
                  <c:v>0</c:v>
                </c:pt>
              </c:numCache>
            </c:numRef>
          </c:val>
          <c:smooth val="0"/>
          <c:extLst>
            <c:ext xmlns:c16="http://schemas.microsoft.com/office/drawing/2014/chart" uri="{C3380CC4-5D6E-409C-BE32-E72D297353CC}">
              <c16:uniqueId val="{00000006-E5FC-47F9-9EE9-A902D92A5DAA}"/>
            </c:ext>
          </c:extLst>
        </c:ser>
        <c:ser>
          <c:idx val="11"/>
          <c:order val="11"/>
          <c:tx>
            <c:strRef>
              <c:f>'Données graphiques jours neutre'!$M$150:$M$152</c:f>
              <c:strCache>
                <c:ptCount val="1"/>
                <c:pt idx="0">
                  <c:v>2021 - UCD Royal Royce</c:v>
                </c:pt>
              </c:strCache>
            </c:strRef>
          </c:tx>
          <c:spPr>
            <a:ln w="28575" cap="rnd">
              <a:solidFill>
                <a:schemeClr val="accent6">
                  <a:lumMod val="6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neutre'!$M$153:$M$182</c:f>
              <c:numCache>
                <c:formatCode>General</c:formatCode>
                <c:ptCount val="30"/>
                <c:pt idx="0">
                  <c:v>0</c:v>
                </c:pt>
                <c:pt idx="1">
                  <c:v>0</c:v>
                </c:pt>
                <c:pt idx="2">
                  <c:v>0</c:v>
                </c:pt>
                <c:pt idx="3">
                  <c:v>0</c:v>
                </c:pt>
                <c:pt idx="4">
                  <c:v>1.2025000000000001</c:v>
                </c:pt>
                <c:pt idx="5">
                  <c:v>0.61749999999999994</c:v>
                </c:pt>
                <c:pt idx="6">
                  <c:v>1.6175000000000002</c:v>
                </c:pt>
                <c:pt idx="7">
                  <c:v>0.21749999999999997</c:v>
                </c:pt>
                <c:pt idx="8">
                  <c:v>0.39500000000000002</c:v>
                </c:pt>
                <c:pt idx="9">
                  <c:v>0</c:v>
                </c:pt>
                <c:pt idx="10">
                  <c:v>0.19750000000000001</c:v>
                </c:pt>
                <c:pt idx="11">
                  <c:v>0</c:v>
                </c:pt>
                <c:pt idx="12">
                  <c:v>0</c:v>
                </c:pt>
                <c:pt idx="13">
                  <c:v>0</c:v>
                </c:pt>
                <c:pt idx="14">
                  <c:v>0.95</c:v>
                </c:pt>
                <c:pt idx="15">
                  <c:v>1.9074999999999998</c:v>
                </c:pt>
                <c:pt idx="16">
                  <c:v>1.355</c:v>
                </c:pt>
                <c:pt idx="17">
                  <c:v>8.9975000000000005</c:v>
                </c:pt>
                <c:pt idx="18">
                  <c:v>7.8774999999999995</c:v>
                </c:pt>
                <c:pt idx="19">
                  <c:v>5.8074999999999992</c:v>
                </c:pt>
                <c:pt idx="20">
                  <c:v>6.17</c:v>
                </c:pt>
                <c:pt idx="21">
                  <c:v>9.4275000000000002</c:v>
                </c:pt>
                <c:pt idx="22">
                  <c:v>11.012500000000001</c:v>
                </c:pt>
                <c:pt idx="23">
                  <c:v>17.4175</c:v>
                </c:pt>
                <c:pt idx="24">
                  <c:v>15.3</c:v>
                </c:pt>
                <c:pt idx="25">
                  <c:v>13.342499999999999</c:v>
                </c:pt>
                <c:pt idx="26">
                  <c:v>0</c:v>
                </c:pt>
                <c:pt idx="27">
                  <c:v>0</c:v>
                </c:pt>
                <c:pt idx="28">
                  <c:v>0</c:v>
                </c:pt>
                <c:pt idx="29">
                  <c:v>0</c:v>
                </c:pt>
              </c:numCache>
            </c:numRef>
          </c:val>
          <c:smooth val="0"/>
          <c:extLst>
            <c:ext xmlns:c16="http://schemas.microsoft.com/office/drawing/2014/chart" uri="{C3380CC4-5D6E-409C-BE32-E72D297353CC}">
              <c16:uniqueId val="{00000007-E5FC-47F9-9EE9-A902D92A5DAA}"/>
            </c:ext>
          </c:extLst>
        </c:ser>
        <c:ser>
          <c:idx val="12"/>
          <c:order val="12"/>
          <c:tx>
            <c:strRef>
              <c:f>'Données graphiques jours neutre'!$N$150:$N$152</c:f>
              <c:strCache>
                <c:ptCount val="1"/>
                <c:pt idx="0">
                  <c:v>2021 - UCD Valiant</c:v>
                </c:pt>
              </c:strCache>
            </c:strRef>
          </c:tx>
          <c:spPr>
            <a:ln w="28575" cap="rnd">
              <a:solidFill>
                <a:schemeClr val="accent1">
                  <a:lumMod val="80000"/>
                  <a:lumOff val="2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neutre'!$N$153:$N$182</c:f>
              <c:numCache>
                <c:formatCode>General</c:formatCode>
                <c:ptCount val="30"/>
                <c:pt idx="0">
                  <c:v>0</c:v>
                </c:pt>
                <c:pt idx="1">
                  <c:v>0</c:v>
                </c:pt>
                <c:pt idx="2">
                  <c:v>0</c:v>
                </c:pt>
                <c:pt idx="3">
                  <c:v>0.88361111111111112</c:v>
                </c:pt>
                <c:pt idx="4">
                  <c:v>1.2849999999999999</c:v>
                </c:pt>
                <c:pt idx="5">
                  <c:v>1.35</c:v>
                </c:pt>
                <c:pt idx="6">
                  <c:v>2.9874999999999998</c:v>
                </c:pt>
                <c:pt idx="7">
                  <c:v>0.86250000000000004</c:v>
                </c:pt>
                <c:pt idx="8">
                  <c:v>0.56444444444444442</c:v>
                </c:pt>
                <c:pt idx="9">
                  <c:v>0.22222222222222221</c:v>
                </c:pt>
                <c:pt idx="10">
                  <c:v>0</c:v>
                </c:pt>
                <c:pt idx="11">
                  <c:v>0</c:v>
                </c:pt>
                <c:pt idx="12">
                  <c:v>1.0575000000000001</c:v>
                </c:pt>
                <c:pt idx="13">
                  <c:v>1.4100000000000001</c:v>
                </c:pt>
                <c:pt idx="14">
                  <c:v>3.2149999999999999</c:v>
                </c:pt>
                <c:pt idx="15">
                  <c:v>6.902499999999999</c:v>
                </c:pt>
                <c:pt idx="16">
                  <c:v>8.0924999999999994</c:v>
                </c:pt>
                <c:pt idx="17">
                  <c:v>14.535000000000002</c:v>
                </c:pt>
                <c:pt idx="18">
                  <c:v>7.1449999999999996</c:v>
                </c:pt>
                <c:pt idx="19">
                  <c:v>3.2749999999999995</c:v>
                </c:pt>
                <c:pt idx="20">
                  <c:v>1.82</c:v>
                </c:pt>
                <c:pt idx="21">
                  <c:v>2.5175000000000001</c:v>
                </c:pt>
                <c:pt idx="22">
                  <c:v>4.2925000000000004</c:v>
                </c:pt>
                <c:pt idx="23">
                  <c:v>8.6974999999999998</c:v>
                </c:pt>
                <c:pt idx="24">
                  <c:v>4.3949999999999996</c:v>
                </c:pt>
                <c:pt idx="25">
                  <c:v>6.71</c:v>
                </c:pt>
                <c:pt idx="26">
                  <c:v>0</c:v>
                </c:pt>
                <c:pt idx="27">
                  <c:v>0</c:v>
                </c:pt>
                <c:pt idx="28">
                  <c:v>0</c:v>
                </c:pt>
                <c:pt idx="29">
                  <c:v>0</c:v>
                </c:pt>
              </c:numCache>
            </c:numRef>
          </c:val>
          <c:smooth val="0"/>
          <c:extLst>
            <c:ext xmlns:c16="http://schemas.microsoft.com/office/drawing/2014/chart" uri="{C3380CC4-5D6E-409C-BE32-E72D297353CC}">
              <c16:uniqueId val="{00000008-E5FC-47F9-9EE9-A902D92A5DAA}"/>
            </c:ext>
          </c:extLst>
        </c:ser>
        <c:ser>
          <c:idx val="13"/>
          <c:order val="13"/>
          <c:tx>
            <c:strRef>
              <c:f>'Données graphiques jours neutre'!$O$150:$O$152</c:f>
              <c:strCache>
                <c:ptCount val="1"/>
                <c:pt idx="0">
                  <c:v>2023 - Albion </c:v>
                </c:pt>
              </c:strCache>
            </c:strRef>
          </c:tx>
          <c:spPr>
            <a:ln w="28575" cap="rnd">
              <a:solidFill>
                <a:schemeClr val="accent2">
                  <a:lumMod val="80000"/>
                  <a:lumOff val="2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neutre'!$O$153:$O$182</c:f>
              <c:numCache>
                <c:formatCode>General</c:formatCode>
                <c:ptCount val="30"/>
                <c:pt idx="0">
                  <c:v>0</c:v>
                </c:pt>
                <c:pt idx="1">
                  <c:v>0</c:v>
                </c:pt>
                <c:pt idx="2">
                  <c:v>0</c:v>
                </c:pt>
                <c:pt idx="3">
                  <c:v>0</c:v>
                </c:pt>
                <c:pt idx="4">
                  <c:v>0</c:v>
                </c:pt>
                <c:pt idx="5">
                  <c:v>2.1875</c:v>
                </c:pt>
                <c:pt idx="6">
                  <c:v>8.7249999999999996</c:v>
                </c:pt>
                <c:pt idx="7">
                  <c:v>9.0787499999999994</c:v>
                </c:pt>
                <c:pt idx="8">
                  <c:v>12.6875</c:v>
                </c:pt>
                <c:pt idx="9">
                  <c:v>9.8774999999999995</c:v>
                </c:pt>
                <c:pt idx="10">
                  <c:v>17.846250000000001</c:v>
                </c:pt>
                <c:pt idx="11">
                  <c:v>22.036250000000003</c:v>
                </c:pt>
                <c:pt idx="12">
                  <c:v>20.916250000000002</c:v>
                </c:pt>
                <c:pt idx="13">
                  <c:v>27.427499999999998</c:v>
                </c:pt>
                <c:pt idx="14">
                  <c:v>28.787500000000001</c:v>
                </c:pt>
                <c:pt idx="15">
                  <c:v>35.276249999999997</c:v>
                </c:pt>
                <c:pt idx="16">
                  <c:v>33.330000000000005</c:v>
                </c:pt>
                <c:pt idx="17">
                  <c:v>35.272499999999994</c:v>
                </c:pt>
                <c:pt idx="18">
                  <c:v>60.453750000000007</c:v>
                </c:pt>
                <c:pt idx="19">
                  <c:v>51.628750000000004</c:v>
                </c:pt>
                <c:pt idx="20">
                  <c:v>38.026250000000005</c:v>
                </c:pt>
                <c:pt idx="21">
                  <c:v>42.198750000000004</c:v>
                </c:pt>
                <c:pt idx="22">
                  <c:v>51.698750000000004</c:v>
                </c:pt>
                <c:pt idx="23">
                  <c:v>32.217500000000001</c:v>
                </c:pt>
                <c:pt idx="24">
                  <c:v>32.050000000000004</c:v>
                </c:pt>
                <c:pt idx="25">
                  <c:v>22.53</c:v>
                </c:pt>
                <c:pt idx="26">
                  <c:v>35.556249999999999</c:v>
                </c:pt>
                <c:pt idx="27">
                  <c:v>41.06</c:v>
                </c:pt>
                <c:pt idx="28">
                  <c:v>6.4549999999999992</c:v>
                </c:pt>
                <c:pt idx="29">
                  <c:v>4.7925000000000004</c:v>
                </c:pt>
              </c:numCache>
            </c:numRef>
          </c:val>
          <c:smooth val="0"/>
          <c:extLst>
            <c:ext xmlns:c16="http://schemas.microsoft.com/office/drawing/2014/chart" uri="{C3380CC4-5D6E-409C-BE32-E72D297353CC}">
              <c16:uniqueId val="{00000009-E5FC-47F9-9EE9-A902D92A5DAA}"/>
            </c:ext>
          </c:extLst>
        </c:ser>
        <c:ser>
          <c:idx val="14"/>
          <c:order val="14"/>
          <c:tx>
            <c:strRef>
              <c:f>'Données graphiques jours neutre'!$P$150:$P$152</c:f>
              <c:strCache>
                <c:ptCount val="1"/>
                <c:pt idx="0">
                  <c:v>2023 - BC10-2-1</c:v>
                </c:pt>
              </c:strCache>
            </c:strRef>
          </c:tx>
          <c:spPr>
            <a:ln w="28575" cap="rnd">
              <a:solidFill>
                <a:schemeClr val="accent3">
                  <a:lumMod val="80000"/>
                  <a:lumOff val="2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neutre'!$P$153:$P$182</c:f>
              <c:numCache>
                <c:formatCode>General</c:formatCode>
                <c:ptCount val="30"/>
                <c:pt idx="0">
                  <c:v>0</c:v>
                </c:pt>
                <c:pt idx="1">
                  <c:v>0</c:v>
                </c:pt>
                <c:pt idx="2">
                  <c:v>0</c:v>
                </c:pt>
                <c:pt idx="3">
                  <c:v>0</c:v>
                </c:pt>
                <c:pt idx="4">
                  <c:v>0</c:v>
                </c:pt>
                <c:pt idx="5">
                  <c:v>0.29749999999999999</c:v>
                </c:pt>
                <c:pt idx="6">
                  <c:v>0.95625000000000004</c:v>
                </c:pt>
                <c:pt idx="7">
                  <c:v>0.74750000000000005</c:v>
                </c:pt>
                <c:pt idx="8">
                  <c:v>3.1774999999999998</c:v>
                </c:pt>
                <c:pt idx="9">
                  <c:v>3.6887500000000002</c:v>
                </c:pt>
                <c:pt idx="10">
                  <c:v>4.0062499999999996</c:v>
                </c:pt>
                <c:pt idx="11">
                  <c:v>4.2962500000000006</c:v>
                </c:pt>
                <c:pt idx="12">
                  <c:v>7.8512500000000003</c:v>
                </c:pt>
                <c:pt idx="13">
                  <c:v>8.7437500000000004</c:v>
                </c:pt>
                <c:pt idx="14">
                  <c:v>15.39</c:v>
                </c:pt>
                <c:pt idx="15">
                  <c:v>17.50375</c:v>
                </c:pt>
                <c:pt idx="16">
                  <c:v>15.734999999999999</c:v>
                </c:pt>
                <c:pt idx="17">
                  <c:v>6.9550000000000001</c:v>
                </c:pt>
                <c:pt idx="18">
                  <c:v>35.608750000000001</c:v>
                </c:pt>
                <c:pt idx="19">
                  <c:v>20.213750000000001</c:v>
                </c:pt>
                <c:pt idx="20">
                  <c:v>16.091249999999999</c:v>
                </c:pt>
                <c:pt idx="21">
                  <c:v>13.877500000000001</c:v>
                </c:pt>
                <c:pt idx="22">
                  <c:v>21.341250000000002</c:v>
                </c:pt>
                <c:pt idx="23">
                  <c:v>16.3825</c:v>
                </c:pt>
                <c:pt idx="24">
                  <c:v>19.490000000000002</c:v>
                </c:pt>
                <c:pt idx="25">
                  <c:v>11.71625</c:v>
                </c:pt>
                <c:pt idx="26">
                  <c:v>25.631249999999998</c:v>
                </c:pt>
                <c:pt idx="27">
                  <c:v>29.092499999999998</c:v>
                </c:pt>
                <c:pt idx="28">
                  <c:v>5.07</c:v>
                </c:pt>
                <c:pt idx="29">
                  <c:v>1.8037500000000002</c:v>
                </c:pt>
              </c:numCache>
            </c:numRef>
          </c:val>
          <c:smooth val="0"/>
          <c:extLst>
            <c:ext xmlns:c16="http://schemas.microsoft.com/office/drawing/2014/chart" uri="{C3380CC4-5D6E-409C-BE32-E72D297353CC}">
              <c16:uniqueId val="{0000000A-E5FC-47F9-9EE9-A902D92A5DAA}"/>
            </c:ext>
          </c:extLst>
        </c:ser>
        <c:ser>
          <c:idx val="15"/>
          <c:order val="15"/>
          <c:tx>
            <c:strRef>
              <c:f>'Données graphiques jours neutre'!$Q$150:$Q$152</c:f>
              <c:strCache>
                <c:ptCount val="1"/>
                <c:pt idx="0">
                  <c:v>2023 - Florida Beauty</c:v>
                </c:pt>
              </c:strCache>
            </c:strRef>
          </c:tx>
          <c:spPr>
            <a:ln w="28575" cap="rnd">
              <a:solidFill>
                <a:schemeClr val="accent4">
                  <a:lumMod val="80000"/>
                  <a:lumOff val="2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neutre'!$Q$153:$Q$182</c:f>
              <c:numCache>
                <c:formatCode>General</c:formatCode>
                <c:ptCount val="30"/>
                <c:pt idx="0">
                  <c:v>0</c:v>
                </c:pt>
                <c:pt idx="1">
                  <c:v>0</c:v>
                </c:pt>
                <c:pt idx="2">
                  <c:v>0</c:v>
                </c:pt>
                <c:pt idx="3">
                  <c:v>0</c:v>
                </c:pt>
                <c:pt idx="4">
                  <c:v>6.1937500000000005</c:v>
                </c:pt>
                <c:pt idx="5">
                  <c:v>16.608750000000001</c:v>
                </c:pt>
                <c:pt idx="6">
                  <c:v>34.098750000000003</c:v>
                </c:pt>
                <c:pt idx="7">
                  <c:v>20.9175</c:v>
                </c:pt>
                <c:pt idx="8">
                  <c:v>29.001249999999999</c:v>
                </c:pt>
                <c:pt idx="9">
                  <c:v>21.846250000000005</c:v>
                </c:pt>
                <c:pt idx="10">
                  <c:v>36.131249999999994</c:v>
                </c:pt>
                <c:pt idx="11">
                  <c:v>29.382499999999997</c:v>
                </c:pt>
                <c:pt idx="12">
                  <c:v>40.043750000000003</c:v>
                </c:pt>
                <c:pt idx="13">
                  <c:v>39.058750000000003</c:v>
                </c:pt>
                <c:pt idx="14">
                  <c:v>56.701250000000009</c:v>
                </c:pt>
                <c:pt idx="15">
                  <c:v>53.313749999999999</c:v>
                </c:pt>
                <c:pt idx="16">
                  <c:v>61.443749999999994</c:v>
                </c:pt>
                <c:pt idx="17">
                  <c:v>50.674999999999997</c:v>
                </c:pt>
                <c:pt idx="18">
                  <c:v>63.803750000000008</c:v>
                </c:pt>
                <c:pt idx="19">
                  <c:v>51.384999999999998</c:v>
                </c:pt>
                <c:pt idx="20">
                  <c:v>45.564999999999998</c:v>
                </c:pt>
                <c:pt idx="21">
                  <c:v>28.543749999999996</c:v>
                </c:pt>
                <c:pt idx="22">
                  <c:v>39.506250000000009</c:v>
                </c:pt>
                <c:pt idx="23">
                  <c:v>15.94875</c:v>
                </c:pt>
                <c:pt idx="24">
                  <c:v>20.272499999999997</c:v>
                </c:pt>
                <c:pt idx="25">
                  <c:v>9.5250000000000004</c:v>
                </c:pt>
                <c:pt idx="26">
                  <c:v>18.578749999999999</c:v>
                </c:pt>
                <c:pt idx="27">
                  <c:v>22.76125</c:v>
                </c:pt>
                <c:pt idx="28">
                  <c:v>3.1149999999999998</c:v>
                </c:pt>
                <c:pt idx="29">
                  <c:v>1.8599999999999997</c:v>
                </c:pt>
              </c:numCache>
            </c:numRef>
          </c:val>
          <c:smooth val="0"/>
          <c:extLst>
            <c:ext xmlns:c16="http://schemas.microsoft.com/office/drawing/2014/chart" uri="{C3380CC4-5D6E-409C-BE32-E72D297353CC}">
              <c16:uniqueId val="{0000000B-E5FC-47F9-9EE9-A902D92A5DAA}"/>
            </c:ext>
          </c:extLst>
        </c:ser>
        <c:ser>
          <c:idx val="16"/>
          <c:order val="16"/>
          <c:tx>
            <c:strRef>
              <c:f>'Données graphiques jours neutre'!$R$150:$R$152</c:f>
              <c:strCache>
                <c:ptCount val="1"/>
                <c:pt idx="0">
                  <c:v>2023 - K16-31 DN</c:v>
                </c:pt>
              </c:strCache>
            </c:strRef>
          </c:tx>
          <c:spPr>
            <a:ln w="28575" cap="rnd">
              <a:solidFill>
                <a:schemeClr val="accent5">
                  <a:lumMod val="80000"/>
                  <a:lumOff val="2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neutre'!$R$153:$R$182</c:f>
              <c:numCache>
                <c:formatCode>General</c:formatCode>
                <c:ptCount val="30"/>
                <c:pt idx="0">
                  <c:v>0</c:v>
                </c:pt>
                <c:pt idx="1">
                  <c:v>0</c:v>
                </c:pt>
                <c:pt idx="2">
                  <c:v>0</c:v>
                </c:pt>
                <c:pt idx="3">
                  <c:v>0</c:v>
                </c:pt>
                <c:pt idx="4">
                  <c:v>0</c:v>
                </c:pt>
                <c:pt idx="5">
                  <c:v>0</c:v>
                </c:pt>
                <c:pt idx="6">
                  <c:v>0.54374999999999996</c:v>
                </c:pt>
                <c:pt idx="7">
                  <c:v>1.0987499999999999</c:v>
                </c:pt>
                <c:pt idx="8">
                  <c:v>4.6224999999999996</c:v>
                </c:pt>
                <c:pt idx="9">
                  <c:v>8.75</c:v>
                </c:pt>
                <c:pt idx="10">
                  <c:v>19.803750000000001</c:v>
                </c:pt>
                <c:pt idx="11">
                  <c:v>18.892499999999998</c:v>
                </c:pt>
                <c:pt idx="12">
                  <c:v>29.6</c:v>
                </c:pt>
                <c:pt idx="13">
                  <c:v>28.388750000000002</c:v>
                </c:pt>
                <c:pt idx="14">
                  <c:v>36.502499999999998</c:v>
                </c:pt>
                <c:pt idx="15">
                  <c:v>41.311250000000001</c:v>
                </c:pt>
                <c:pt idx="16">
                  <c:v>41.28</c:v>
                </c:pt>
                <c:pt idx="17">
                  <c:v>36.03875</c:v>
                </c:pt>
                <c:pt idx="18">
                  <c:v>56.585000000000001</c:v>
                </c:pt>
                <c:pt idx="19">
                  <c:v>61.217500000000001</c:v>
                </c:pt>
                <c:pt idx="20">
                  <c:v>58.887499999999996</c:v>
                </c:pt>
                <c:pt idx="21">
                  <c:v>40.643750000000004</c:v>
                </c:pt>
                <c:pt idx="22">
                  <c:v>50.06</c:v>
                </c:pt>
                <c:pt idx="23">
                  <c:v>20.958749999999998</c:v>
                </c:pt>
                <c:pt idx="24">
                  <c:v>33.646249999999995</c:v>
                </c:pt>
                <c:pt idx="25">
                  <c:v>16.678750000000001</c:v>
                </c:pt>
                <c:pt idx="26">
                  <c:v>23.021249999999998</c:v>
                </c:pt>
                <c:pt idx="27">
                  <c:v>24.023624999999999</c:v>
                </c:pt>
                <c:pt idx="28">
                  <c:v>4.0625</c:v>
                </c:pt>
                <c:pt idx="29">
                  <c:v>4.0487500000000001</c:v>
                </c:pt>
              </c:numCache>
            </c:numRef>
          </c:val>
          <c:smooth val="0"/>
          <c:extLst>
            <c:ext xmlns:c16="http://schemas.microsoft.com/office/drawing/2014/chart" uri="{C3380CC4-5D6E-409C-BE32-E72D297353CC}">
              <c16:uniqueId val="{0000000C-E5FC-47F9-9EE9-A902D92A5DAA}"/>
            </c:ext>
          </c:extLst>
        </c:ser>
        <c:ser>
          <c:idx val="17"/>
          <c:order val="17"/>
          <c:tx>
            <c:strRef>
              <c:f>'Données graphiques jours neutre'!$S$150:$S$152</c:f>
              <c:strCache>
                <c:ptCount val="1"/>
                <c:pt idx="0">
                  <c:v>2023 - K17-08 DN</c:v>
                </c:pt>
              </c:strCache>
            </c:strRef>
          </c:tx>
          <c:spPr>
            <a:ln w="28575" cap="rnd">
              <a:solidFill>
                <a:schemeClr val="accent6">
                  <a:lumMod val="80000"/>
                  <a:lumOff val="2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neutre'!$S$153:$S$182</c:f>
              <c:numCache>
                <c:formatCode>General</c:formatCode>
                <c:ptCount val="30"/>
                <c:pt idx="0">
                  <c:v>0</c:v>
                </c:pt>
                <c:pt idx="1">
                  <c:v>0</c:v>
                </c:pt>
                <c:pt idx="2">
                  <c:v>0</c:v>
                </c:pt>
                <c:pt idx="3">
                  <c:v>0</c:v>
                </c:pt>
                <c:pt idx="4">
                  <c:v>0.16375000000000001</c:v>
                </c:pt>
                <c:pt idx="5">
                  <c:v>0.18625</c:v>
                </c:pt>
                <c:pt idx="6">
                  <c:v>0</c:v>
                </c:pt>
                <c:pt idx="7">
                  <c:v>2.32125</c:v>
                </c:pt>
                <c:pt idx="8">
                  <c:v>4.9075000000000006</c:v>
                </c:pt>
                <c:pt idx="9">
                  <c:v>5.2924999999999995</c:v>
                </c:pt>
                <c:pt idx="10">
                  <c:v>10.532500000000001</c:v>
                </c:pt>
                <c:pt idx="11">
                  <c:v>14.989999999999998</c:v>
                </c:pt>
                <c:pt idx="12">
                  <c:v>18.78125</c:v>
                </c:pt>
                <c:pt idx="13">
                  <c:v>22.446249999999999</c:v>
                </c:pt>
                <c:pt idx="14">
                  <c:v>21.037500000000001</c:v>
                </c:pt>
                <c:pt idx="15">
                  <c:v>31.07</c:v>
                </c:pt>
                <c:pt idx="16">
                  <c:v>44.823750000000004</c:v>
                </c:pt>
                <c:pt idx="17">
                  <c:v>35.459999999999994</c:v>
                </c:pt>
                <c:pt idx="18">
                  <c:v>55.05</c:v>
                </c:pt>
                <c:pt idx="19">
                  <c:v>33.275000000000006</c:v>
                </c:pt>
                <c:pt idx="20">
                  <c:v>31.071250000000003</c:v>
                </c:pt>
                <c:pt idx="21">
                  <c:v>27.610000000000003</c:v>
                </c:pt>
                <c:pt idx="22">
                  <c:v>39.692499999999995</c:v>
                </c:pt>
                <c:pt idx="23">
                  <c:v>21.36</c:v>
                </c:pt>
                <c:pt idx="24">
                  <c:v>20.181249999999999</c:v>
                </c:pt>
                <c:pt idx="25">
                  <c:v>12.53875</c:v>
                </c:pt>
                <c:pt idx="26">
                  <c:v>9.9175000000000004</c:v>
                </c:pt>
                <c:pt idx="27">
                  <c:v>11.366250000000001</c:v>
                </c:pt>
                <c:pt idx="28">
                  <c:v>4.5374999999999996</c:v>
                </c:pt>
                <c:pt idx="29">
                  <c:v>1.0375000000000001</c:v>
                </c:pt>
              </c:numCache>
            </c:numRef>
          </c:val>
          <c:smooth val="0"/>
          <c:extLst>
            <c:ext xmlns:c16="http://schemas.microsoft.com/office/drawing/2014/chart" uri="{C3380CC4-5D6E-409C-BE32-E72D297353CC}">
              <c16:uniqueId val="{0000000D-E5FC-47F9-9EE9-A902D92A5DAA}"/>
            </c:ext>
          </c:extLst>
        </c:ser>
        <c:ser>
          <c:idx val="18"/>
          <c:order val="18"/>
          <c:tx>
            <c:strRef>
              <c:f>'Données graphiques jours neutre'!$T$150:$T$152</c:f>
              <c:strCache>
                <c:ptCount val="1"/>
                <c:pt idx="0">
                  <c:v>2023 - Rikas FNM</c:v>
                </c:pt>
              </c:strCache>
            </c:strRef>
          </c:tx>
          <c:spPr>
            <a:ln w="28575" cap="rnd">
              <a:solidFill>
                <a:schemeClr val="accent1">
                  <a:lumMod val="8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neutre'!$T$153:$T$182</c:f>
              <c:numCache>
                <c:formatCode>General</c:formatCode>
                <c:ptCount val="30"/>
                <c:pt idx="0">
                  <c:v>0</c:v>
                </c:pt>
                <c:pt idx="1">
                  <c:v>0</c:v>
                </c:pt>
                <c:pt idx="2">
                  <c:v>0</c:v>
                </c:pt>
                <c:pt idx="3">
                  <c:v>0</c:v>
                </c:pt>
                <c:pt idx="4">
                  <c:v>0.26749999999999996</c:v>
                </c:pt>
                <c:pt idx="5">
                  <c:v>2.2487500000000002</c:v>
                </c:pt>
                <c:pt idx="6">
                  <c:v>9.4974999999999987</c:v>
                </c:pt>
                <c:pt idx="7">
                  <c:v>17.297499999999999</c:v>
                </c:pt>
                <c:pt idx="8">
                  <c:v>24.308749999999996</c:v>
                </c:pt>
                <c:pt idx="9">
                  <c:v>20.35125</c:v>
                </c:pt>
                <c:pt idx="10">
                  <c:v>43.765000000000001</c:v>
                </c:pt>
                <c:pt idx="11">
                  <c:v>32.056249999999991</c:v>
                </c:pt>
                <c:pt idx="12">
                  <c:v>52.903750000000002</c:v>
                </c:pt>
                <c:pt idx="13">
                  <c:v>50.105000000000004</c:v>
                </c:pt>
                <c:pt idx="14">
                  <c:v>55.358750000000001</c:v>
                </c:pt>
                <c:pt idx="15">
                  <c:v>66.16</c:v>
                </c:pt>
                <c:pt idx="16">
                  <c:v>77.984999999999999</c:v>
                </c:pt>
                <c:pt idx="17">
                  <c:v>61.064999999999998</c:v>
                </c:pt>
                <c:pt idx="18">
                  <c:v>92.506249999999994</c:v>
                </c:pt>
                <c:pt idx="19">
                  <c:v>73.588750000000005</c:v>
                </c:pt>
                <c:pt idx="20">
                  <c:v>63.201249999999995</c:v>
                </c:pt>
                <c:pt idx="21">
                  <c:v>55.9</c:v>
                </c:pt>
                <c:pt idx="22">
                  <c:v>64.567499999999995</c:v>
                </c:pt>
                <c:pt idx="23">
                  <c:v>41.246250000000003</c:v>
                </c:pt>
                <c:pt idx="24">
                  <c:v>42.222499999999997</c:v>
                </c:pt>
                <c:pt idx="25">
                  <c:v>24.9145</c:v>
                </c:pt>
                <c:pt idx="26">
                  <c:v>36.717500000000001</c:v>
                </c:pt>
                <c:pt idx="27">
                  <c:v>36.585000000000008</c:v>
                </c:pt>
                <c:pt idx="28">
                  <c:v>15.654999999999999</c:v>
                </c:pt>
                <c:pt idx="29">
                  <c:v>7.2874999999999996</c:v>
                </c:pt>
              </c:numCache>
            </c:numRef>
          </c:val>
          <c:smooth val="0"/>
          <c:extLst>
            <c:ext xmlns:c16="http://schemas.microsoft.com/office/drawing/2014/chart" uri="{C3380CC4-5D6E-409C-BE32-E72D297353CC}">
              <c16:uniqueId val="{0000000E-E5FC-47F9-9EE9-A902D92A5DAA}"/>
            </c:ext>
          </c:extLst>
        </c:ser>
        <c:ser>
          <c:idx val="19"/>
          <c:order val="19"/>
          <c:tx>
            <c:strRef>
              <c:f>'Données graphiques jours neutre'!$U$150:$U$152</c:f>
              <c:strCache>
                <c:ptCount val="1"/>
                <c:pt idx="0">
                  <c:v>2023 - Seascape (T)</c:v>
                </c:pt>
              </c:strCache>
            </c:strRef>
          </c:tx>
          <c:spPr>
            <a:ln w="28575" cap="rnd">
              <a:solidFill>
                <a:schemeClr val="accent2">
                  <a:lumMod val="8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neutre'!$U$153:$U$182</c:f>
              <c:numCache>
                <c:formatCode>General</c:formatCode>
                <c:ptCount val="30"/>
                <c:pt idx="0">
                  <c:v>0</c:v>
                </c:pt>
                <c:pt idx="1">
                  <c:v>0</c:v>
                </c:pt>
                <c:pt idx="2">
                  <c:v>0</c:v>
                </c:pt>
                <c:pt idx="3">
                  <c:v>0.67249999999999999</c:v>
                </c:pt>
                <c:pt idx="4">
                  <c:v>3.0150000000000001</c:v>
                </c:pt>
                <c:pt idx="5">
                  <c:v>2.1312499999999996</c:v>
                </c:pt>
                <c:pt idx="6">
                  <c:v>5.4537499999999994</c:v>
                </c:pt>
                <c:pt idx="7">
                  <c:v>5.7662499999999994</c:v>
                </c:pt>
                <c:pt idx="8">
                  <c:v>14.908750000000001</c:v>
                </c:pt>
                <c:pt idx="9">
                  <c:v>17.602500000000003</c:v>
                </c:pt>
                <c:pt idx="10">
                  <c:v>39.363749999999996</c:v>
                </c:pt>
                <c:pt idx="11">
                  <c:v>33.572499999999998</c:v>
                </c:pt>
                <c:pt idx="12">
                  <c:v>72.606250000000003</c:v>
                </c:pt>
                <c:pt idx="13">
                  <c:v>44.941250000000004</c:v>
                </c:pt>
                <c:pt idx="14">
                  <c:v>66.534999999999997</c:v>
                </c:pt>
                <c:pt idx="15">
                  <c:v>58.501249999999999</c:v>
                </c:pt>
                <c:pt idx="16">
                  <c:v>66.515065789473681</c:v>
                </c:pt>
                <c:pt idx="17">
                  <c:v>43.173289473684207</c:v>
                </c:pt>
                <c:pt idx="18">
                  <c:v>72.734539473684208</c:v>
                </c:pt>
                <c:pt idx="19">
                  <c:v>44.956907894736844</c:v>
                </c:pt>
                <c:pt idx="20">
                  <c:v>45.179671052631576</c:v>
                </c:pt>
                <c:pt idx="21">
                  <c:v>35.081447368421053</c:v>
                </c:pt>
                <c:pt idx="22">
                  <c:v>41.30256578947369</c:v>
                </c:pt>
                <c:pt idx="23">
                  <c:v>19.09888157894737</c:v>
                </c:pt>
                <c:pt idx="24">
                  <c:v>25.363223684210524</c:v>
                </c:pt>
                <c:pt idx="25">
                  <c:v>10.204342105263157</c:v>
                </c:pt>
                <c:pt idx="26">
                  <c:v>18.869736842105262</c:v>
                </c:pt>
                <c:pt idx="27">
                  <c:v>22.935921052631578</c:v>
                </c:pt>
                <c:pt idx="28">
                  <c:v>5.1891447368421053</c:v>
                </c:pt>
                <c:pt idx="29">
                  <c:v>5.2708552631578947</c:v>
                </c:pt>
              </c:numCache>
            </c:numRef>
          </c:val>
          <c:smooth val="0"/>
          <c:extLst>
            <c:ext xmlns:c16="http://schemas.microsoft.com/office/drawing/2014/chart" uri="{C3380CC4-5D6E-409C-BE32-E72D297353CC}">
              <c16:uniqueId val="{0000000F-E5FC-47F9-9EE9-A902D92A5DAA}"/>
            </c:ext>
          </c:extLst>
        </c:ser>
        <c:ser>
          <c:idx val="20"/>
          <c:order val="20"/>
          <c:tx>
            <c:strRef>
              <c:f>'Données graphiques jours neutre'!$V$150:$V$152</c:f>
              <c:strCache>
                <c:ptCount val="1"/>
                <c:pt idx="0">
                  <c:v>2023 - UCD Finn</c:v>
                </c:pt>
              </c:strCache>
            </c:strRef>
          </c:tx>
          <c:spPr>
            <a:ln w="28575" cap="rnd">
              <a:solidFill>
                <a:schemeClr val="accent3">
                  <a:lumMod val="8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neutre'!$V$153:$V$182</c:f>
              <c:numCache>
                <c:formatCode>General</c:formatCode>
                <c:ptCount val="30"/>
                <c:pt idx="0">
                  <c:v>0</c:v>
                </c:pt>
                <c:pt idx="1">
                  <c:v>0</c:v>
                </c:pt>
                <c:pt idx="2">
                  <c:v>0</c:v>
                </c:pt>
                <c:pt idx="3">
                  <c:v>0</c:v>
                </c:pt>
                <c:pt idx="4">
                  <c:v>2.4241331269349842</c:v>
                </c:pt>
                <c:pt idx="5">
                  <c:v>17.713924148606814</c:v>
                </c:pt>
                <c:pt idx="6">
                  <c:v>36.973178104575162</c:v>
                </c:pt>
                <c:pt idx="7">
                  <c:v>20.673010405916752</c:v>
                </c:pt>
                <c:pt idx="8">
                  <c:v>29.553693670450638</c:v>
                </c:pt>
                <c:pt idx="9">
                  <c:v>19.994164946680424</c:v>
                </c:pt>
                <c:pt idx="10">
                  <c:v>45.127104295665632</c:v>
                </c:pt>
                <c:pt idx="11">
                  <c:v>32.89822465170279</c:v>
                </c:pt>
                <c:pt idx="12">
                  <c:v>56.037469362745099</c:v>
                </c:pt>
                <c:pt idx="13">
                  <c:v>43.401967556759544</c:v>
                </c:pt>
                <c:pt idx="14">
                  <c:v>66.746286690283398</c:v>
                </c:pt>
                <c:pt idx="15">
                  <c:v>52.71026099964277</c:v>
                </c:pt>
                <c:pt idx="16">
                  <c:v>56.370667495236965</c:v>
                </c:pt>
                <c:pt idx="17">
                  <c:v>48.067631430102409</c:v>
                </c:pt>
                <c:pt idx="18">
                  <c:v>67.799474915564318</c:v>
                </c:pt>
                <c:pt idx="19">
                  <c:v>47.47789148254995</c:v>
                </c:pt>
                <c:pt idx="20">
                  <c:v>54.131966208133974</c:v>
                </c:pt>
                <c:pt idx="21">
                  <c:v>31.564666566985643</c:v>
                </c:pt>
                <c:pt idx="22">
                  <c:v>36.584675538277509</c:v>
                </c:pt>
                <c:pt idx="23">
                  <c:v>15.574736842105263</c:v>
                </c:pt>
                <c:pt idx="24">
                  <c:v>15.757687400318979</c:v>
                </c:pt>
                <c:pt idx="25">
                  <c:v>8.534151856915015</c:v>
                </c:pt>
                <c:pt idx="26">
                  <c:v>16.026752677147414</c:v>
                </c:pt>
                <c:pt idx="27">
                  <c:v>17.16427248190406</c:v>
                </c:pt>
                <c:pt idx="28">
                  <c:v>4.3912053735737944</c:v>
                </c:pt>
                <c:pt idx="29">
                  <c:v>4.7307293583609376</c:v>
                </c:pt>
              </c:numCache>
            </c:numRef>
          </c:val>
          <c:smooth val="0"/>
          <c:extLst>
            <c:ext xmlns:c16="http://schemas.microsoft.com/office/drawing/2014/chart" uri="{C3380CC4-5D6E-409C-BE32-E72D297353CC}">
              <c16:uniqueId val="{00000010-E5FC-47F9-9EE9-A902D92A5DAA}"/>
            </c:ext>
          </c:extLst>
        </c:ser>
        <c:ser>
          <c:idx val="21"/>
          <c:order val="21"/>
          <c:tx>
            <c:strRef>
              <c:f>'Données graphiques jours neutre'!$W$150:$W$152</c:f>
              <c:strCache>
                <c:ptCount val="1"/>
                <c:pt idx="0">
                  <c:v>2023 - UCD Mojo</c:v>
                </c:pt>
              </c:strCache>
            </c:strRef>
          </c:tx>
          <c:spPr>
            <a:ln w="28575" cap="rnd">
              <a:solidFill>
                <a:schemeClr val="accent4">
                  <a:lumMod val="8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neutre'!$W$153:$W$182</c:f>
              <c:numCache>
                <c:formatCode>General</c:formatCode>
                <c:ptCount val="30"/>
                <c:pt idx="0">
                  <c:v>0</c:v>
                </c:pt>
                <c:pt idx="1">
                  <c:v>0</c:v>
                </c:pt>
                <c:pt idx="2">
                  <c:v>0</c:v>
                </c:pt>
                <c:pt idx="3">
                  <c:v>0</c:v>
                </c:pt>
                <c:pt idx="4">
                  <c:v>1.2024999999999999</c:v>
                </c:pt>
                <c:pt idx="5">
                  <c:v>9.1725000000000012</c:v>
                </c:pt>
                <c:pt idx="6">
                  <c:v>24.90625</c:v>
                </c:pt>
                <c:pt idx="7">
                  <c:v>37.481250000000003</c:v>
                </c:pt>
                <c:pt idx="8">
                  <c:v>36.673749999999998</c:v>
                </c:pt>
                <c:pt idx="9">
                  <c:v>26.980000000000004</c:v>
                </c:pt>
                <c:pt idx="10">
                  <c:v>47.331249999999997</c:v>
                </c:pt>
                <c:pt idx="11">
                  <c:v>53.236249999999998</c:v>
                </c:pt>
                <c:pt idx="12">
                  <c:v>58.108750000000001</c:v>
                </c:pt>
                <c:pt idx="13">
                  <c:v>74.965000000000003</c:v>
                </c:pt>
                <c:pt idx="14">
                  <c:v>71.997500000000002</c:v>
                </c:pt>
                <c:pt idx="15">
                  <c:v>97.458749999999981</c:v>
                </c:pt>
                <c:pt idx="16">
                  <c:v>85.997500000000002</c:v>
                </c:pt>
                <c:pt idx="17">
                  <c:v>77.682500000000005</c:v>
                </c:pt>
                <c:pt idx="18">
                  <c:v>102.3475</c:v>
                </c:pt>
                <c:pt idx="19">
                  <c:v>59.541249999999998</c:v>
                </c:pt>
                <c:pt idx="20">
                  <c:v>61.376249999999999</c:v>
                </c:pt>
                <c:pt idx="21">
                  <c:v>50.05</c:v>
                </c:pt>
                <c:pt idx="22">
                  <c:v>47.981250000000003</c:v>
                </c:pt>
                <c:pt idx="23">
                  <c:v>23.983750000000001</c:v>
                </c:pt>
                <c:pt idx="24">
                  <c:v>22.0825</c:v>
                </c:pt>
                <c:pt idx="25">
                  <c:v>10.75</c:v>
                </c:pt>
                <c:pt idx="26">
                  <c:v>18.901249999999997</c:v>
                </c:pt>
                <c:pt idx="27">
                  <c:v>15.348749999999999</c:v>
                </c:pt>
                <c:pt idx="28">
                  <c:v>4.13</c:v>
                </c:pt>
                <c:pt idx="29">
                  <c:v>3.2774999999999999</c:v>
                </c:pt>
              </c:numCache>
            </c:numRef>
          </c:val>
          <c:smooth val="0"/>
          <c:extLst>
            <c:ext xmlns:c16="http://schemas.microsoft.com/office/drawing/2014/chart" uri="{C3380CC4-5D6E-409C-BE32-E72D297353CC}">
              <c16:uniqueId val="{00000011-E5FC-47F9-9EE9-A902D92A5DAA}"/>
            </c:ext>
          </c:extLst>
        </c:ser>
        <c:ser>
          <c:idx val="22"/>
          <c:order val="22"/>
          <c:tx>
            <c:strRef>
              <c:f>'Données graphiques jours neutre'!$X$150:$X$152</c:f>
              <c:strCache>
                <c:ptCount val="1"/>
                <c:pt idx="0">
                  <c:v>2023 - UCD Moxie</c:v>
                </c:pt>
              </c:strCache>
            </c:strRef>
          </c:tx>
          <c:spPr>
            <a:ln w="28575" cap="rnd">
              <a:solidFill>
                <a:schemeClr val="accent5">
                  <a:lumMod val="8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neutre'!$X$153:$X$182</c:f>
              <c:numCache>
                <c:formatCode>General</c:formatCode>
                <c:ptCount val="30"/>
                <c:pt idx="0">
                  <c:v>0</c:v>
                </c:pt>
                <c:pt idx="1">
                  <c:v>0</c:v>
                </c:pt>
                <c:pt idx="2">
                  <c:v>0</c:v>
                </c:pt>
                <c:pt idx="3">
                  <c:v>1.4437500000000001</c:v>
                </c:pt>
                <c:pt idx="4">
                  <c:v>5.1637500000000003</c:v>
                </c:pt>
                <c:pt idx="5">
                  <c:v>5.2737499999999997</c:v>
                </c:pt>
                <c:pt idx="6">
                  <c:v>10.88625</c:v>
                </c:pt>
                <c:pt idx="7">
                  <c:v>16.03875</c:v>
                </c:pt>
                <c:pt idx="8">
                  <c:v>32.772500000000001</c:v>
                </c:pt>
                <c:pt idx="9">
                  <c:v>27.2575</c:v>
                </c:pt>
                <c:pt idx="10">
                  <c:v>46.186250000000001</c:v>
                </c:pt>
                <c:pt idx="11">
                  <c:v>44.211249999999993</c:v>
                </c:pt>
                <c:pt idx="12">
                  <c:v>77.363618421052635</c:v>
                </c:pt>
                <c:pt idx="13">
                  <c:v>61.078947368421041</c:v>
                </c:pt>
                <c:pt idx="14">
                  <c:v>91.231644736842114</c:v>
                </c:pt>
                <c:pt idx="15">
                  <c:v>80.646644736842106</c:v>
                </c:pt>
                <c:pt idx="16">
                  <c:v>86.398552631578951</c:v>
                </c:pt>
                <c:pt idx="17">
                  <c:v>50.463157894736838</c:v>
                </c:pt>
                <c:pt idx="18">
                  <c:v>103.90309210526317</c:v>
                </c:pt>
                <c:pt idx="19">
                  <c:v>64.234999999999999</c:v>
                </c:pt>
                <c:pt idx="20">
                  <c:v>58.465131578947364</c:v>
                </c:pt>
                <c:pt idx="21">
                  <c:v>42.876381578947367</c:v>
                </c:pt>
                <c:pt idx="22">
                  <c:v>38.929276315789473</c:v>
                </c:pt>
                <c:pt idx="23">
                  <c:v>16.740723684210526</c:v>
                </c:pt>
                <c:pt idx="24">
                  <c:v>18.555328947368423</c:v>
                </c:pt>
                <c:pt idx="25">
                  <c:v>8.0134210526315783</c:v>
                </c:pt>
                <c:pt idx="26">
                  <c:v>9.8151315789473692</c:v>
                </c:pt>
                <c:pt idx="27">
                  <c:v>8.3138815789473686</c:v>
                </c:pt>
                <c:pt idx="28">
                  <c:v>3.5974342105263157</c:v>
                </c:pt>
                <c:pt idx="29">
                  <c:v>3.5672368421052632</c:v>
                </c:pt>
              </c:numCache>
            </c:numRef>
          </c:val>
          <c:smooth val="0"/>
          <c:extLst>
            <c:ext xmlns:c16="http://schemas.microsoft.com/office/drawing/2014/chart" uri="{C3380CC4-5D6E-409C-BE32-E72D297353CC}">
              <c16:uniqueId val="{00000012-E5FC-47F9-9EE9-A902D92A5DAA}"/>
            </c:ext>
          </c:extLst>
        </c:ser>
        <c:ser>
          <c:idx val="23"/>
          <c:order val="23"/>
          <c:tx>
            <c:strRef>
              <c:f>'Données graphiques jours neutre'!$Y$150:$Y$152</c:f>
              <c:strCache>
                <c:ptCount val="1"/>
                <c:pt idx="0">
                  <c:v>2024 - 18-145R</c:v>
                </c:pt>
              </c:strCache>
            </c:strRef>
          </c:tx>
          <c:spPr>
            <a:ln w="28575" cap="rnd">
              <a:solidFill>
                <a:schemeClr val="accent6">
                  <a:lumMod val="8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neutre'!$Y$153:$Y$182</c:f>
              <c:numCache>
                <c:formatCode>General</c:formatCode>
                <c:ptCount val="30"/>
                <c:pt idx="0">
                  <c:v>1.46</c:v>
                </c:pt>
                <c:pt idx="1">
                  <c:v>2.4849999999999999</c:v>
                </c:pt>
                <c:pt idx="2">
                  <c:v>9.9725000000000001</c:v>
                </c:pt>
                <c:pt idx="3">
                  <c:v>15.5</c:v>
                </c:pt>
                <c:pt idx="4">
                  <c:v>29.412500000000001</c:v>
                </c:pt>
                <c:pt idx="5">
                  <c:v>26.29</c:v>
                </c:pt>
                <c:pt idx="6">
                  <c:v>36.267499999999998</c:v>
                </c:pt>
                <c:pt idx="7">
                  <c:v>29.52</c:v>
                </c:pt>
                <c:pt idx="8">
                  <c:v>37.7425</c:v>
                </c:pt>
                <c:pt idx="9">
                  <c:v>54.597499999999997</c:v>
                </c:pt>
                <c:pt idx="10">
                  <c:v>48.820000000000007</c:v>
                </c:pt>
                <c:pt idx="11">
                  <c:v>28.202500000000001</c:v>
                </c:pt>
                <c:pt idx="12">
                  <c:v>19.0975</c:v>
                </c:pt>
                <c:pt idx="13">
                  <c:v>19.202500000000004</c:v>
                </c:pt>
                <c:pt idx="14">
                  <c:v>3.2249999999999996</c:v>
                </c:pt>
                <c:pt idx="15">
                  <c:v>23.705000000000002</c:v>
                </c:pt>
                <c:pt idx="16">
                  <c:v>28.307500000000001</c:v>
                </c:pt>
                <c:pt idx="17">
                  <c:v>27.875</c:v>
                </c:pt>
                <c:pt idx="18">
                  <c:v>15.724722222222223</c:v>
                </c:pt>
                <c:pt idx="19">
                  <c:v>13.376388888888888</c:v>
                </c:pt>
                <c:pt idx="20">
                  <c:v>18.963888888888889</c:v>
                </c:pt>
                <c:pt idx="21">
                  <c:v>24.328333333333333</c:v>
                </c:pt>
                <c:pt idx="22">
                  <c:v>37.113888888888887</c:v>
                </c:pt>
                <c:pt idx="23">
                  <c:v>30.864166666666662</c:v>
                </c:pt>
                <c:pt idx="24">
                  <c:v>20.892222222222223</c:v>
                </c:pt>
                <c:pt idx="25">
                  <c:v>44.197777777777773</c:v>
                </c:pt>
                <c:pt idx="26">
                  <c:v>29.702777777777776</c:v>
                </c:pt>
                <c:pt idx="27">
                  <c:v>26.754999999999999</c:v>
                </c:pt>
                <c:pt idx="28">
                  <c:v>13.934444444444445</c:v>
                </c:pt>
                <c:pt idx="29">
                  <c:v>15.295833333333334</c:v>
                </c:pt>
              </c:numCache>
            </c:numRef>
          </c:val>
          <c:smooth val="0"/>
          <c:extLst>
            <c:ext xmlns:c16="http://schemas.microsoft.com/office/drawing/2014/chart" uri="{C3380CC4-5D6E-409C-BE32-E72D297353CC}">
              <c16:uniqueId val="{00000013-E5FC-47F9-9EE9-A902D92A5DAA}"/>
            </c:ext>
          </c:extLst>
        </c:ser>
        <c:ser>
          <c:idx val="24"/>
          <c:order val="24"/>
          <c:tx>
            <c:strRef>
              <c:f>'Données graphiques jours neutre'!$Z$150:$Z$152</c:f>
              <c:strCache>
                <c:ptCount val="1"/>
                <c:pt idx="0">
                  <c:v>2024 - 19-140R</c:v>
                </c:pt>
              </c:strCache>
            </c:strRef>
          </c:tx>
          <c:spPr>
            <a:ln w="28575" cap="rnd">
              <a:solidFill>
                <a:schemeClr val="accent1">
                  <a:lumMod val="60000"/>
                  <a:lumOff val="4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neutre'!$Z$153:$Z$182</c:f>
              <c:numCache>
                <c:formatCode>General</c:formatCode>
                <c:ptCount val="30"/>
                <c:pt idx="0">
                  <c:v>1.1825000000000001</c:v>
                </c:pt>
                <c:pt idx="1">
                  <c:v>0.34249999999999997</c:v>
                </c:pt>
                <c:pt idx="2">
                  <c:v>0.59250000000000003</c:v>
                </c:pt>
                <c:pt idx="3">
                  <c:v>10.867500000000001</c:v>
                </c:pt>
                <c:pt idx="4">
                  <c:v>41.262499999999996</c:v>
                </c:pt>
                <c:pt idx="5">
                  <c:v>49.385000000000005</c:v>
                </c:pt>
                <c:pt idx="6">
                  <c:v>55.805833333333332</c:v>
                </c:pt>
                <c:pt idx="7">
                  <c:v>56.249722222222218</c:v>
                </c:pt>
                <c:pt idx="8">
                  <c:v>54.376944444444447</c:v>
                </c:pt>
                <c:pt idx="9">
                  <c:v>84.227777777777774</c:v>
                </c:pt>
                <c:pt idx="10">
                  <c:v>80.00555555555556</c:v>
                </c:pt>
                <c:pt idx="11">
                  <c:v>48.428055555555552</c:v>
                </c:pt>
                <c:pt idx="12">
                  <c:v>25.53694444444444</c:v>
                </c:pt>
                <c:pt idx="13">
                  <c:v>25.705555555555556</c:v>
                </c:pt>
                <c:pt idx="14">
                  <c:v>10.488888888888889</c:v>
                </c:pt>
                <c:pt idx="15">
                  <c:v>18.088888888888889</c:v>
                </c:pt>
                <c:pt idx="16">
                  <c:v>26.990833333333335</c:v>
                </c:pt>
                <c:pt idx="17">
                  <c:v>19.287777777777777</c:v>
                </c:pt>
                <c:pt idx="18">
                  <c:v>17.656805555555557</c:v>
                </c:pt>
                <c:pt idx="19">
                  <c:v>15.997222222222224</c:v>
                </c:pt>
                <c:pt idx="20">
                  <c:v>24.425347222222221</c:v>
                </c:pt>
                <c:pt idx="21">
                  <c:v>24.246736111111112</c:v>
                </c:pt>
                <c:pt idx="22">
                  <c:v>31.069444444444443</c:v>
                </c:pt>
                <c:pt idx="23">
                  <c:v>28.521388888888886</c:v>
                </c:pt>
                <c:pt idx="24">
                  <c:v>32.214236111111106</c:v>
                </c:pt>
                <c:pt idx="25">
                  <c:v>37.159930555555555</c:v>
                </c:pt>
                <c:pt idx="26">
                  <c:v>26.955972222222222</c:v>
                </c:pt>
                <c:pt idx="27">
                  <c:v>22.255277777777778</c:v>
                </c:pt>
                <c:pt idx="28">
                  <c:v>16.812430555555554</c:v>
                </c:pt>
                <c:pt idx="29">
                  <c:v>18.728819444444444</c:v>
                </c:pt>
              </c:numCache>
            </c:numRef>
          </c:val>
          <c:smooth val="0"/>
          <c:extLst>
            <c:ext xmlns:c16="http://schemas.microsoft.com/office/drawing/2014/chart" uri="{C3380CC4-5D6E-409C-BE32-E72D297353CC}">
              <c16:uniqueId val="{00000014-E5FC-47F9-9EE9-A902D92A5DAA}"/>
            </c:ext>
          </c:extLst>
        </c:ser>
        <c:ser>
          <c:idx val="25"/>
          <c:order val="25"/>
          <c:tx>
            <c:strRef>
              <c:f>'Données graphiques jours neutre'!$AA$150:$AA$152</c:f>
              <c:strCache>
                <c:ptCount val="1"/>
                <c:pt idx="0">
                  <c:v>2024 - Albion</c:v>
                </c:pt>
              </c:strCache>
            </c:strRef>
          </c:tx>
          <c:spPr>
            <a:ln w="28575" cap="rnd">
              <a:solidFill>
                <a:schemeClr val="accent2">
                  <a:lumMod val="60000"/>
                  <a:lumOff val="4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neutre'!$AA$153:$AA$182</c:f>
              <c:numCache>
                <c:formatCode>General</c:formatCode>
                <c:ptCount val="30"/>
                <c:pt idx="0">
                  <c:v>0.48499999999999999</c:v>
                </c:pt>
                <c:pt idx="1">
                  <c:v>0.4</c:v>
                </c:pt>
                <c:pt idx="2">
                  <c:v>0</c:v>
                </c:pt>
                <c:pt idx="3">
                  <c:v>0</c:v>
                </c:pt>
                <c:pt idx="4">
                  <c:v>10.627500000000001</c:v>
                </c:pt>
                <c:pt idx="5">
                  <c:v>23.352499999999999</c:v>
                </c:pt>
                <c:pt idx="6">
                  <c:v>23.560000000000002</c:v>
                </c:pt>
                <c:pt idx="7">
                  <c:v>23.934999999999999</c:v>
                </c:pt>
                <c:pt idx="8">
                  <c:v>25.662500000000001</c:v>
                </c:pt>
                <c:pt idx="9">
                  <c:v>36.129999999999995</c:v>
                </c:pt>
                <c:pt idx="10">
                  <c:v>35.897499999999994</c:v>
                </c:pt>
                <c:pt idx="11">
                  <c:v>24.990000000000002</c:v>
                </c:pt>
                <c:pt idx="12">
                  <c:v>18.415000000000003</c:v>
                </c:pt>
                <c:pt idx="13">
                  <c:v>14.922499999999999</c:v>
                </c:pt>
                <c:pt idx="14">
                  <c:v>4.4250000000000007</c:v>
                </c:pt>
                <c:pt idx="15">
                  <c:v>18.015000000000001</c:v>
                </c:pt>
                <c:pt idx="16">
                  <c:v>17.64</c:v>
                </c:pt>
                <c:pt idx="17">
                  <c:v>16.8</c:v>
                </c:pt>
                <c:pt idx="18">
                  <c:v>24.330000000000002</c:v>
                </c:pt>
                <c:pt idx="19">
                  <c:v>22.612499999999997</c:v>
                </c:pt>
                <c:pt idx="20">
                  <c:v>32.520000000000003</c:v>
                </c:pt>
                <c:pt idx="21">
                  <c:v>27.6175</c:v>
                </c:pt>
                <c:pt idx="22">
                  <c:v>39.027500000000003</c:v>
                </c:pt>
                <c:pt idx="23">
                  <c:v>21.774999999999999</c:v>
                </c:pt>
                <c:pt idx="24">
                  <c:v>31.3475</c:v>
                </c:pt>
                <c:pt idx="25">
                  <c:v>45.097500000000004</c:v>
                </c:pt>
                <c:pt idx="26">
                  <c:v>42.462499999999999</c:v>
                </c:pt>
                <c:pt idx="27">
                  <c:v>32.717500000000001</c:v>
                </c:pt>
                <c:pt idx="28">
                  <c:v>27.177499999999998</c:v>
                </c:pt>
                <c:pt idx="29">
                  <c:v>33.839999999999996</c:v>
                </c:pt>
              </c:numCache>
            </c:numRef>
          </c:val>
          <c:smooth val="0"/>
          <c:extLst>
            <c:ext xmlns:c16="http://schemas.microsoft.com/office/drawing/2014/chart" uri="{C3380CC4-5D6E-409C-BE32-E72D297353CC}">
              <c16:uniqueId val="{00000015-E5FC-47F9-9EE9-A902D92A5DAA}"/>
            </c:ext>
          </c:extLst>
        </c:ser>
        <c:ser>
          <c:idx val="26"/>
          <c:order val="26"/>
          <c:tx>
            <c:strRef>
              <c:f>'Données graphiques jours neutre'!$AB$150:$AB$152</c:f>
              <c:strCache>
                <c:ptCount val="1"/>
                <c:pt idx="0">
                  <c:v>2024 - Florida Beauty</c:v>
                </c:pt>
              </c:strCache>
            </c:strRef>
          </c:tx>
          <c:spPr>
            <a:ln w="28575" cap="rnd">
              <a:solidFill>
                <a:schemeClr val="accent3">
                  <a:lumMod val="60000"/>
                  <a:lumOff val="4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neutre'!$AB$153:$AB$182</c:f>
              <c:numCache>
                <c:formatCode>General</c:formatCode>
                <c:ptCount val="30"/>
                <c:pt idx="0">
                  <c:v>0</c:v>
                </c:pt>
                <c:pt idx="1">
                  <c:v>0.53499999999999992</c:v>
                </c:pt>
                <c:pt idx="2">
                  <c:v>2.8525</c:v>
                </c:pt>
                <c:pt idx="3">
                  <c:v>7.2524999999999995</c:v>
                </c:pt>
                <c:pt idx="4">
                  <c:v>22.547499999999999</c:v>
                </c:pt>
                <c:pt idx="5">
                  <c:v>20.582500000000003</c:v>
                </c:pt>
                <c:pt idx="6">
                  <c:v>14.99</c:v>
                </c:pt>
                <c:pt idx="7">
                  <c:v>27.9375</c:v>
                </c:pt>
                <c:pt idx="8">
                  <c:v>19.827500000000001</c:v>
                </c:pt>
                <c:pt idx="9">
                  <c:v>33.837499999999999</c:v>
                </c:pt>
                <c:pt idx="10">
                  <c:v>24.354999999999997</c:v>
                </c:pt>
                <c:pt idx="11">
                  <c:v>20.737500000000001</c:v>
                </c:pt>
                <c:pt idx="12">
                  <c:v>12.232500000000002</c:v>
                </c:pt>
                <c:pt idx="13">
                  <c:v>21.5</c:v>
                </c:pt>
                <c:pt idx="14">
                  <c:v>11.4475</c:v>
                </c:pt>
                <c:pt idx="15">
                  <c:v>18.100000000000001</c:v>
                </c:pt>
                <c:pt idx="16">
                  <c:v>36.774999999999999</c:v>
                </c:pt>
                <c:pt idx="17">
                  <c:v>28.714999999999996</c:v>
                </c:pt>
                <c:pt idx="18">
                  <c:v>16.93</c:v>
                </c:pt>
                <c:pt idx="19">
                  <c:v>16.770000000000003</c:v>
                </c:pt>
                <c:pt idx="20">
                  <c:v>24.127222222222223</c:v>
                </c:pt>
                <c:pt idx="21">
                  <c:v>19.942499999999999</c:v>
                </c:pt>
                <c:pt idx="22">
                  <c:v>33.970833333333331</c:v>
                </c:pt>
                <c:pt idx="23">
                  <c:v>26.906111111111109</c:v>
                </c:pt>
                <c:pt idx="24">
                  <c:v>30.9</c:v>
                </c:pt>
                <c:pt idx="25">
                  <c:v>44.523055555555558</c:v>
                </c:pt>
                <c:pt idx="26">
                  <c:v>30.431111111111115</c:v>
                </c:pt>
                <c:pt idx="27">
                  <c:v>27.883333333333333</c:v>
                </c:pt>
                <c:pt idx="28">
                  <c:v>22.22</c:v>
                </c:pt>
                <c:pt idx="29">
                  <c:v>19.170555555555556</c:v>
                </c:pt>
              </c:numCache>
            </c:numRef>
          </c:val>
          <c:smooth val="0"/>
          <c:extLst>
            <c:ext xmlns:c16="http://schemas.microsoft.com/office/drawing/2014/chart" uri="{C3380CC4-5D6E-409C-BE32-E72D297353CC}">
              <c16:uniqueId val="{00000016-E5FC-47F9-9EE9-A902D92A5DAA}"/>
            </c:ext>
          </c:extLst>
        </c:ser>
        <c:ser>
          <c:idx val="27"/>
          <c:order val="27"/>
          <c:tx>
            <c:strRef>
              <c:f>'Données graphiques jours neutre'!$AC$150:$AC$152</c:f>
              <c:strCache>
                <c:ptCount val="1"/>
                <c:pt idx="0">
                  <c:v>2024 - Murano</c:v>
                </c:pt>
              </c:strCache>
            </c:strRef>
          </c:tx>
          <c:spPr>
            <a:ln w="28575" cap="rnd">
              <a:solidFill>
                <a:schemeClr val="accent4">
                  <a:lumMod val="60000"/>
                  <a:lumOff val="4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neutre'!$AC$153:$AC$182</c:f>
              <c:numCache>
                <c:formatCode>General</c:formatCode>
                <c:ptCount val="30"/>
                <c:pt idx="0">
                  <c:v>1.2475000000000001</c:v>
                </c:pt>
                <c:pt idx="1">
                  <c:v>0.72499999999999998</c:v>
                </c:pt>
                <c:pt idx="2">
                  <c:v>1.3499999999999999</c:v>
                </c:pt>
                <c:pt idx="3">
                  <c:v>11.907499999999999</c:v>
                </c:pt>
                <c:pt idx="4">
                  <c:v>28.347500000000004</c:v>
                </c:pt>
                <c:pt idx="5">
                  <c:v>43.507500000000007</c:v>
                </c:pt>
                <c:pt idx="6">
                  <c:v>32.252499999999998</c:v>
                </c:pt>
                <c:pt idx="7">
                  <c:v>34.049999999999997</c:v>
                </c:pt>
                <c:pt idx="8">
                  <c:v>38.625</c:v>
                </c:pt>
                <c:pt idx="9">
                  <c:v>68.88000000000001</c:v>
                </c:pt>
                <c:pt idx="10">
                  <c:v>50.339999999999996</c:v>
                </c:pt>
                <c:pt idx="11">
                  <c:v>44.405000000000001</c:v>
                </c:pt>
                <c:pt idx="12">
                  <c:v>25.427500000000002</c:v>
                </c:pt>
                <c:pt idx="13">
                  <c:v>39.107500000000002</c:v>
                </c:pt>
                <c:pt idx="14">
                  <c:v>24.4175</c:v>
                </c:pt>
                <c:pt idx="15">
                  <c:v>35.924999999999997</c:v>
                </c:pt>
                <c:pt idx="16">
                  <c:v>53.887500000000003</c:v>
                </c:pt>
                <c:pt idx="17">
                  <c:v>48.082500000000003</c:v>
                </c:pt>
                <c:pt idx="18">
                  <c:v>44.495000000000005</c:v>
                </c:pt>
                <c:pt idx="19">
                  <c:v>38.137500000000003</c:v>
                </c:pt>
                <c:pt idx="20">
                  <c:v>48.9</c:v>
                </c:pt>
                <c:pt idx="21">
                  <c:v>42.252499999999998</c:v>
                </c:pt>
                <c:pt idx="22">
                  <c:v>53.889999999999993</c:v>
                </c:pt>
                <c:pt idx="23">
                  <c:v>35.067500000000003</c:v>
                </c:pt>
                <c:pt idx="24">
                  <c:v>38.93</c:v>
                </c:pt>
                <c:pt idx="25">
                  <c:v>54.55</c:v>
                </c:pt>
                <c:pt idx="26">
                  <c:v>38.022499999999994</c:v>
                </c:pt>
                <c:pt idx="27">
                  <c:v>37.042500000000004</c:v>
                </c:pt>
                <c:pt idx="28">
                  <c:v>26.374999999999996</c:v>
                </c:pt>
                <c:pt idx="29">
                  <c:v>11.077500000000002</c:v>
                </c:pt>
              </c:numCache>
            </c:numRef>
          </c:val>
          <c:smooth val="0"/>
          <c:extLst>
            <c:ext xmlns:c16="http://schemas.microsoft.com/office/drawing/2014/chart" uri="{C3380CC4-5D6E-409C-BE32-E72D297353CC}">
              <c16:uniqueId val="{00000017-E5FC-47F9-9EE9-A902D92A5DAA}"/>
            </c:ext>
          </c:extLst>
        </c:ser>
        <c:ser>
          <c:idx val="28"/>
          <c:order val="28"/>
          <c:tx>
            <c:strRef>
              <c:f>'Données graphiques jours neutre'!$AD$150:$AD$152</c:f>
              <c:strCache>
                <c:ptCount val="1"/>
                <c:pt idx="0">
                  <c:v>2024 - Seascape (T)</c:v>
                </c:pt>
              </c:strCache>
            </c:strRef>
          </c:tx>
          <c:spPr>
            <a:ln w="28575" cap="rnd">
              <a:solidFill>
                <a:schemeClr val="accent5">
                  <a:lumMod val="60000"/>
                  <a:lumOff val="4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neutre'!$AD$153:$AD$182</c:f>
              <c:numCache>
                <c:formatCode>General</c:formatCode>
                <c:ptCount val="30"/>
                <c:pt idx="0">
                  <c:v>1.5775000000000001</c:v>
                </c:pt>
                <c:pt idx="1">
                  <c:v>0.24249999999999999</c:v>
                </c:pt>
                <c:pt idx="2">
                  <c:v>0</c:v>
                </c:pt>
                <c:pt idx="3">
                  <c:v>1.6975</c:v>
                </c:pt>
                <c:pt idx="4">
                  <c:v>6.92</c:v>
                </c:pt>
                <c:pt idx="5">
                  <c:v>29.817499999999999</c:v>
                </c:pt>
                <c:pt idx="6">
                  <c:v>29.755000000000003</c:v>
                </c:pt>
                <c:pt idx="7">
                  <c:v>26.045000000000002</c:v>
                </c:pt>
                <c:pt idx="8">
                  <c:v>26.134999999999998</c:v>
                </c:pt>
                <c:pt idx="9">
                  <c:v>54.122500000000002</c:v>
                </c:pt>
                <c:pt idx="10">
                  <c:v>38</c:v>
                </c:pt>
                <c:pt idx="11">
                  <c:v>26.154999999999998</c:v>
                </c:pt>
                <c:pt idx="12">
                  <c:v>13.7225</c:v>
                </c:pt>
                <c:pt idx="13">
                  <c:v>9.3875000000000011</c:v>
                </c:pt>
                <c:pt idx="14">
                  <c:v>5.3800000000000008</c:v>
                </c:pt>
                <c:pt idx="15">
                  <c:v>7.4450000000000003</c:v>
                </c:pt>
                <c:pt idx="16">
                  <c:v>10.07</c:v>
                </c:pt>
                <c:pt idx="17">
                  <c:v>14.9375</c:v>
                </c:pt>
                <c:pt idx="18">
                  <c:v>9.2825000000000006</c:v>
                </c:pt>
                <c:pt idx="19">
                  <c:v>8.1050000000000004</c:v>
                </c:pt>
                <c:pt idx="20">
                  <c:v>12.857499999999998</c:v>
                </c:pt>
                <c:pt idx="21">
                  <c:v>17.537499999999998</c:v>
                </c:pt>
                <c:pt idx="22">
                  <c:v>29.925000000000001</c:v>
                </c:pt>
                <c:pt idx="23">
                  <c:v>25.912499999999998</c:v>
                </c:pt>
                <c:pt idx="24">
                  <c:v>23.930000000000003</c:v>
                </c:pt>
                <c:pt idx="25">
                  <c:v>44.504999999999995</c:v>
                </c:pt>
                <c:pt idx="26">
                  <c:v>30.27</c:v>
                </c:pt>
                <c:pt idx="27">
                  <c:v>30.669999999999998</c:v>
                </c:pt>
                <c:pt idx="28">
                  <c:v>27.805</c:v>
                </c:pt>
                <c:pt idx="29">
                  <c:v>20.467500000000001</c:v>
                </c:pt>
              </c:numCache>
            </c:numRef>
          </c:val>
          <c:smooth val="0"/>
          <c:extLst>
            <c:ext xmlns:c16="http://schemas.microsoft.com/office/drawing/2014/chart" uri="{C3380CC4-5D6E-409C-BE32-E72D297353CC}">
              <c16:uniqueId val="{00000018-E5FC-47F9-9EE9-A902D92A5DAA}"/>
            </c:ext>
          </c:extLst>
        </c:ser>
        <c:ser>
          <c:idx val="29"/>
          <c:order val="29"/>
          <c:tx>
            <c:strRef>
              <c:f>'Données graphiques jours neutre'!$AE$150:$AE$152</c:f>
              <c:strCache>
                <c:ptCount val="1"/>
                <c:pt idx="0">
                  <c:v>2024 - UC Eclipse</c:v>
                </c:pt>
              </c:strCache>
            </c:strRef>
          </c:tx>
          <c:spPr>
            <a:ln w="28575" cap="rnd">
              <a:solidFill>
                <a:schemeClr val="accent6">
                  <a:lumMod val="60000"/>
                  <a:lumOff val="4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neutre'!$AE$153:$AE$182</c:f>
              <c:numCache>
                <c:formatCode>General</c:formatCode>
                <c:ptCount val="30"/>
                <c:pt idx="0">
                  <c:v>0</c:v>
                </c:pt>
                <c:pt idx="1">
                  <c:v>0.32</c:v>
                </c:pt>
                <c:pt idx="2">
                  <c:v>1.4725000000000001</c:v>
                </c:pt>
                <c:pt idx="3">
                  <c:v>14.305</c:v>
                </c:pt>
                <c:pt idx="4">
                  <c:v>27.397500000000001</c:v>
                </c:pt>
                <c:pt idx="5">
                  <c:v>32.994999999999997</c:v>
                </c:pt>
                <c:pt idx="6">
                  <c:v>36.612499999999997</c:v>
                </c:pt>
                <c:pt idx="7">
                  <c:v>35.5</c:v>
                </c:pt>
                <c:pt idx="8">
                  <c:v>35.93</c:v>
                </c:pt>
                <c:pt idx="9">
                  <c:v>51.019999999999996</c:v>
                </c:pt>
                <c:pt idx="10">
                  <c:v>52.862499999999997</c:v>
                </c:pt>
                <c:pt idx="11">
                  <c:v>33.364999999999995</c:v>
                </c:pt>
                <c:pt idx="12">
                  <c:v>25.302499999999998</c:v>
                </c:pt>
                <c:pt idx="13">
                  <c:v>32.479999999999997</c:v>
                </c:pt>
                <c:pt idx="14">
                  <c:v>9.0775000000000006</c:v>
                </c:pt>
                <c:pt idx="15">
                  <c:v>30.177500000000002</c:v>
                </c:pt>
                <c:pt idx="16">
                  <c:v>32.905000000000001</c:v>
                </c:pt>
                <c:pt idx="17">
                  <c:v>22.25</c:v>
                </c:pt>
                <c:pt idx="18">
                  <c:v>21.7925</c:v>
                </c:pt>
                <c:pt idx="19">
                  <c:v>13.149999999999999</c:v>
                </c:pt>
                <c:pt idx="20">
                  <c:v>20.524166666666666</c:v>
                </c:pt>
                <c:pt idx="21">
                  <c:v>16.554444444444446</c:v>
                </c:pt>
                <c:pt idx="22">
                  <c:v>27.035555555555554</c:v>
                </c:pt>
                <c:pt idx="23">
                  <c:v>24.131944444444443</c:v>
                </c:pt>
                <c:pt idx="24">
                  <c:v>18.90527777777778</c:v>
                </c:pt>
                <c:pt idx="25">
                  <c:v>35.347499999999997</c:v>
                </c:pt>
                <c:pt idx="26">
                  <c:v>15.405555555555555</c:v>
                </c:pt>
                <c:pt idx="27">
                  <c:v>15.277777777777777</c:v>
                </c:pt>
                <c:pt idx="28">
                  <c:v>19.519444444444446</c:v>
                </c:pt>
                <c:pt idx="29">
                  <c:v>10.684722222222224</c:v>
                </c:pt>
              </c:numCache>
            </c:numRef>
          </c:val>
          <c:smooth val="0"/>
          <c:extLst>
            <c:ext xmlns:c16="http://schemas.microsoft.com/office/drawing/2014/chart" uri="{C3380CC4-5D6E-409C-BE32-E72D297353CC}">
              <c16:uniqueId val="{00000019-E5FC-47F9-9EE9-A902D92A5DAA}"/>
            </c:ext>
          </c:extLst>
        </c:ser>
        <c:ser>
          <c:idx val="30"/>
          <c:order val="30"/>
          <c:tx>
            <c:strRef>
              <c:f>'Données graphiques jours neutre'!$AF$150:$AF$152</c:f>
              <c:strCache>
                <c:ptCount val="1"/>
                <c:pt idx="0">
                  <c:v>2024 - UC Golden Gate</c:v>
                </c:pt>
              </c:strCache>
            </c:strRef>
          </c:tx>
          <c:spPr>
            <a:ln w="28575" cap="rnd">
              <a:solidFill>
                <a:schemeClr val="accent1">
                  <a:lumMod val="5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neutre'!$AF$153:$AF$182</c:f>
              <c:numCache>
                <c:formatCode>General</c:formatCode>
                <c:ptCount val="30"/>
                <c:pt idx="0">
                  <c:v>0</c:v>
                </c:pt>
                <c:pt idx="1">
                  <c:v>2.0350000000000001</c:v>
                </c:pt>
                <c:pt idx="2">
                  <c:v>1.875</c:v>
                </c:pt>
                <c:pt idx="3">
                  <c:v>5.2274999999999991</c:v>
                </c:pt>
                <c:pt idx="4">
                  <c:v>8.7874999999999996</c:v>
                </c:pt>
                <c:pt idx="5">
                  <c:v>16.977500000000003</c:v>
                </c:pt>
                <c:pt idx="6">
                  <c:v>20.035</c:v>
                </c:pt>
                <c:pt idx="7">
                  <c:v>21.16</c:v>
                </c:pt>
                <c:pt idx="8">
                  <c:v>21.277500000000003</c:v>
                </c:pt>
                <c:pt idx="9">
                  <c:v>54.995000000000005</c:v>
                </c:pt>
                <c:pt idx="10">
                  <c:v>56.412499999999994</c:v>
                </c:pt>
                <c:pt idx="11">
                  <c:v>40.307500000000005</c:v>
                </c:pt>
                <c:pt idx="12">
                  <c:v>29.047500000000003</c:v>
                </c:pt>
                <c:pt idx="13">
                  <c:v>35.29</c:v>
                </c:pt>
                <c:pt idx="14">
                  <c:v>18.830000000000002</c:v>
                </c:pt>
                <c:pt idx="15">
                  <c:v>40.730000000000004</c:v>
                </c:pt>
                <c:pt idx="16">
                  <c:v>50.92</c:v>
                </c:pt>
                <c:pt idx="17">
                  <c:v>37.822499999999998</c:v>
                </c:pt>
                <c:pt idx="18">
                  <c:v>43.585000000000001</c:v>
                </c:pt>
                <c:pt idx="19">
                  <c:v>35.299999999999997</c:v>
                </c:pt>
                <c:pt idx="20">
                  <c:v>61.031944444444441</c:v>
                </c:pt>
                <c:pt idx="21">
                  <c:v>34.952222222222225</c:v>
                </c:pt>
                <c:pt idx="22">
                  <c:v>51.988888888888894</c:v>
                </c:pt>
                <c:pt idx="23">
                  <c:v>39.781944444444449</c:v>
                </c:pt>
                <c:pt idx="24">
                  <c:v>43.24111111111111</c:v>
                </c:pt>
                <c:pt idx="25">
                  <c:v>48.438333333333333</c:v>
                </c:pt>
                <c:pt idx="26">
                  <c:v>25.596944444444446</c:v>
                </c:pt>
                <c:pt idx="27">
                  <c:v>22.758611111111115</c:v>
                </c:pt>
                <c:pt idx="28">
                  <c:v>17.529444444444444</c:v>
                </c:pt>
                <c:pt idx="29">
                  <c:v>14.797777777777778</c:v>
                </c:pt>
              </c:numCache>
            </c:numRef>
          </c:val>
          <c:smooth val="0"/>
          <c:extLst>
            <c:ext xmlns:c16="http://schemas.microsoft.com/office/drawing/2014/chart" uri="{C3380CC4-5D6E-409C-BE32-E72D297353CC}">
              <c16:uniqueId val="{0000001A-E5FC-47F9-9EE9-A902D92A5DAA}"/>
            </c:ext>
          </c:extLst>
        </c:ser>
        <c:ser>
          <c:idx val="31"/>
          <c:order val="31"/>
          <c:tx>
            <c:strRef>
              <c:f>'Données graphiques jours neutre'!$AG$150:$AG$152</c:f>
              <c:strCache>
                <c:ptCount val="1"/>
                <c:pt idx="0">
                  <c:v>2024 - UC Keystone</c:v>
                </c:pt>
              </c:strCache>
            </c:strRef>
          </c:tx>
          <c:spPr>
            <a:ln w="28575" cap="rnd">
              <a:solidFill>
                <a:schemeClr val="accent2">
                  <a:lumMod val="5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neutre'!$AG$153:$AG$182</c:f>
              <c:numCache>
                <c:formatCode>General</c:formatCode>
                <c:ptCount val="30"/>
                <c:pt idx="0">
                  <c:v>0.28250000000000003</c:v>
                </c:pt>
                <c:pt idx="1">
                  <c:v>0.9524999999999999</c:v>
                </c:pt>
                <c:pt idx="2">
                  <c:v>1.375</c:v>
                </c:pt>
                <c:pt idx="3">
                  <c:v>2.8200000000000003</c:v>
                </c:pt>
                <c:pt idx="4">
                  <c:v>3.22</c:v>
                </c:pt>
                <c:pt idx="5">
                  <c:v>9.5749999999999993</c:v>
                </c:pt>
                <c:pt idx="6">
                  <c:v>7.29</c:v>
                </c:pt>
                <c:pt idx="7">
                  <c:v>13.1325</c:v>
                </c:pt>
                <c:pt idx="8">
                  <c:v>17.1525</c:v>
                </c:pt>
                <c:pt idx="9">
                  <c:v>38.424999999999997</c:v>
                </c:pt>
                <c:pt idx="10">
                  <c:v>46.272500000000001</c:v>
                </c:pt>
                <c:pt idx="11">
                  <c:v>37.8825</c:v>
                </c:pt>
                <c:pt idx="12">
                  <c:v>37.342500000000001</c:v>
                </c:pt>
                <c:pt idx="13">
                  <c:v>28.372499999999999</c:v>
                </c:pt>
                <c:pt idx="14">
                  <c:v>13.262499999999999</c:v>
                </c:pt>
                <c:pt idx="15">
                  <c:v>34.767499999999998</c:v>
                </c:pt>
                <c:pt idx="16">
                  <c:v>46.722499999999997</c:v>
                </c:pt>
                <c:pt idx="17">
                  <c:v>36.452500000000001</c:v>
                </c:pt>
                <c:pt idx="18">
                  <c:v>52.807500000000005</c:v>
                </c:pt>
                <c:pt idx="19">
                  <c:v>26.15</c:v>
                </c:pt>
                <c:pt idx="20">
                  <c:v>42.647500000000001</c:v>
                </c:pt>
                <c:pt idx="21">
                  <c:v>34.295000000000002</c:v>
                </c:pt>
                <c:pt idx="22">
                  <c:v>53.494285714285709</c:v>
                </c:pt>
                <c:pt idx="23">
                  <c:v>34.891785714285717</c:v>
                </c:pt>
                <c:pt idx="24">
                  <c:v>45.87222222222222</c:v>
                </c:pt>
                <c:pt idx="25">
                  <c:v>54.510833333333331</c:v>
                </c:pt>
                <c:pt idx="26">
                  <c:v>48.177500000000002</c:v>
                </c:pt>
                <c:pt idx="27">
                  <c:v>44.827500000000001</c:v>
                </c:pt>
                <c:pt idx="28">
                  <c:v>33.848333333333336</c:v>
                </c:pt>
                <c:pt idx="29">
                  <c:v>33.647222222222219</c:v>
                </c:pt>
              </c:numCache>
            </c:numRef>
          </c:val>
          <c:smooth val="0"/>
          <c:extLst>
            <c:ext xmlns:c16="http://schemas.microsoft.com/office/drawing/2014/chart" uri="{C3380CC4-5D6E-409C-BE32-E72D297353CC}">
              <c16:uniqueId val="{0000001B-E5FC-47F9-9EE9-A902D92A5DAA}"/>
            </c:ext>
          </c:extLst>
        </c:ser>
        <c:ser>
          <c:idx val="32"/>
          <c:order val="32"/>
          <c:tx>
            <c:strRef>
              <c:f>'Données graphiques jours neutre'!$AH$150:$AH$152</c:f>
              <c:strCache>
                <c:ptCount val="1"/>
                <c:pt idx="0">
                  <c:v>2025 - 15-107r</c:v>
                </c:pt>
              </c:strCache>
            </c:strRef>
          </c:tx>
          <c:spPr>
            <a:ln w="28575" cap="rnd">
              <a:solidFill>
                <a:schemeClr val="accent3">
                  <a:lumMod val="5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neutre'!$AH$153:$AH$182</c:f>
              <c:numCache>
                <c:formatCode>General</c:formatCode>
                <c:ptCount val="30"/>
                <c:pt idx="0">
                  <c:v>0</c:v>
                </c:pt>
                <c:pt idx="1">
                  <c:v>0</c:v>
                </c:pt>
                <c:pt idx="2">
                  <c:v>0</c:v>
                </c:pt>
                <c:pt idx="3">
                  <c:v>1.3900000000000001</c:v>
                </c:pt>
                <c:pt idx="4">
                  <c:v>2.8475000000000001</c:v>
                </c:pt>
                <c:pt idx="5">
                  <c:v>2.1124999999999998</c:v>
                </c:pt>
                <c:pt idx="6">
                  <c:v>8.4725000000000001</c:v>
                </c:pt>
                <c:pt idx="7">
                  <c:v>13.237500000000001</c:v>
                </c:pt>
                <c:pt idx="8">
                  <c:v>19.954999999999998</c:v>
                </c:pt>
                <c:pt idx="9">
                  <c:v>35.46</c:v>
                </c:pt>
                <c:pt idx="10">
                  <c:v>29.504999999999999</c:v>
                </c:pt>
                <c:pt idx="11">
                  <c:v>45</c:v>
                </c:pt>
                <c:pt idx="12">
                  <c:v>26.867500000000003</c:v>
                </c:pt>
                <c:pt idx="13">
                  <c:v>34.162500000000001</c:v>
                </c:pt>
                <c:pt idx="14">
                  <c:v>16.590000000000003</c:v>
                </c:pt>
                <c:pt idx="15">
                  <c:v>21.875</c:v>
                </c:pt>
                <c:pt idx="16">
                  <c:v>9.2475000000000005</c:v>
                </c:pt>
                <c:pt idx="17">
                  <c:v>9.6549999999999994</c:v>
                </c:pt>
                <c:pt idx="18">
                  <c:v>5.0824999999999996</c:v>
                </c:pt>
                <c:pt idx="19">
                  <c:v>5.6724999999999994</c:v>
                </c:pt>
                <c:pt idx="20">
                  <c:v>11.7075</c:v>
                </c:pt>
                <c:pt idx="21">
                  <c:v>18.907499999999999</c:v>
                </c:pt>
                <c:pt idx="22">
                  <c:v>11.815</c:v>
                </c:pt>
                <c:pt idx="23">
                  <c:v>6.3524999999999991</c:v>
                </c:pt>
                <c:pt idx="24">
                  <c:v>10.91</c:v>
                </c:pt>
                <c:pt idx="25">
                  <c:v>8.4600000000000009</c:v>
                </c:pt>
                <c:pt idx="26">
                  <c:v>5.3124999999999991</c:v>
                </c:pt>
                <c:pt idx="27">
                  <c:v>0</c:v>
                </c:pt>
                <c:pt idx="28">
                  <c:v>0</c:v>
                </c:pt>
                <c:pt idx="29">
                  <c:v>0</c:v>
                </c:pt>
              </c:numCache>
            </c:numRef>
          </c:val>
          <c:smooth val="0"/>
          <c:extLst>
            <c:ext xmlns:c16="http://schemas.microsoft.com/office/drawing/2014/chart" uri="{C3380CC4-5D6E-409C-BE32-E72D297353CC}">
              <c16:uniqueId val="{0000001C-E5FC-47F9-9EE9-A902D92A5DAA}"/>
            </c:ext>
          </c:extLst>
        </c:ser>
        <c:ser>
          <c:idx val="33"/>
          <c:order val="33"/>
          <c:tx>
            <c:strRef>
              <c:f>'Données graphiques jours neutre'!$AI$150:$AI$152</c:f>
              <c:strCache>
                <c:ptCount val="1"/>
                <c:pt idx="0">
                  <c:v>2025 - 18-145R</c:v>
                </c:pt>
              </c:strCache>
            </c:strRef>
          </c:tx>
          <c:spPr>
            <a:ln w="28575" cap="rnd">
              <a:solidFill>
                <a:schemeClr val="accent4">
                  <a:lumMod val="5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neutre'!$AI$153:$AI$182</c:f>
              <c:numCache>
                <c:formatCode>General</c:formatCode>
                <c:ptCount val="30"/>
                <c:pt idx="0">
                  <c:v>0</c:v>
                </c:pt>
                <c:pt idx="1">
                  <c:v>0</c:v>
                </c:pt>
                <c:pt idx="2">
                  <c:v>0</c:v>
                </c:pt>
                <c:pt idx="3">
                  <c:v>0</c:v>
                </c:pt>
                <c:pt idx="4">
                  <c:v>3.375</c:v>
                </c:pt>
                <c:pt idx="5">
                  <c:v>4</c:v>
                </c:pt>
                <c:pt idx="6">
                  <c:v>12.397500000000001</c:v>
                </c:pt>
                <c:pt idx="7">
                  <c:v>17.254999999999999</c:v>
                </c:pt>
                <c:pt idx="8">
                  <c:v>15.3225</c:v>
                </c:pt>
                <c:pt idx="9">
                  <c:v>37.3675</c:v>
                </c:pt>
                <c:pt idx="10">
                  <c:v>35.75</c:v>
                </c:pt>
                <c:pt idx="11">
                  <c:v>54.865000000000002</c:v>
                </c:pt>
                <c:pt idx="12">
                  <c:v>26.072500000000002</c:v>
                </c:pt>
                <c:pt idx="13">
                  <c:v>36.015000000000001</c:v>
                </c:pt>
                <c:pt idx="14">
                  <c:v>29.219999999999995</c:v>
                </c:pt>
                <c:pt idx="15">
                  <c:v>72.357500000000002</c:v>
                </c:pt>
                <c:pt idx="16">
                  <c:v>18.864722222222223</c:v>
                </c:pt>
                <c:pt idx="17">
                  <c:v>14.674166666666668</c:v>
                </c:pt>
                <c:pt idx="18">
                  <c:v>16.774722222222223</c:v>
                </c:pt>
                <c:pt idx="19">
                  <c:v>22.589444444444446</c:v>
                </c:pt>
                <c:pt idx="20">
                  <c:v>18.72388888888889</c:v>
                </c:pt>
                <c:pt idx="21">
                  <c:v>27.485000000000003</c:v>
                </c:pt>
                <c:pt idx="22">
                  <c:v>18.205833333333334</c:v>
                </c:pt>
                <c:pt idx="23">
                  <c:v>16.998055555555553</c:v>
                </c:pt>
                <c:pt idx="24">
                  <c:v>12.680277777777777</c:v>
                </c:pt>
                <c:pt idx="25">
                  <c:v>17.661666666666669</c:v>
                </c:pt>
                <c:pt idx="26">
                  <c:v>8.8297222222222231</c:v>
                </c:pt>
                <c:pt idx="27">
                  <c:v>0</c:v>
                </c:pt>
                <c:pt idx="28">
                  <c:v>0</c:v>
                </c:pt>
                <c:pt idx="29">
                  <c:v>0</c:v>
                </c:pt>
              </c:numCache>
            </c:numRef>
          </c:val>
          <c:smooth val="0"/>
          <c:extLst>
            <c:ext xmlns:c16="http://schemas.microsoft.com/office/drawing/2014/chart" uri="{C3380CC4-5D6E-409C-BE32-E72D297353CC}">
              <c16:uniqueId val="{0000001D-E5FC-47F9-9EE9-A902D92A5DAA}"/>
            </c:ext>
          </c:extLst>
        </c:ser>
        <c:ser>
          <c:idx val="34"/>
          <c:order val="34"/>
          <c:tx>
            <c:strRef>
              <c:f>'Données graphiques jours neutre'!$AJ$150:$AJ$152</c:f>
              <c:strCache>
                <c:ptCount val="1"/>
                <c:pt idx="0">
                  <c:v>2025 - 19-011R</c:v>
                </c:pt>
              </c:strCache>
            </c:strRef>
          </c:tx>
          <c:spPr>
            <a:ln w="28575" cap="rnd">
              <a:solidFill>
                <a:schemeClr val="accent5">
                  <a:lumMod val="5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neutre'!$AJ$153:$AJ$182</c:f>
              <c:numCache>
                <c:formatCode>General</c:formatCode>
                <c:ptCount val="30"/>
                <c:pt idx="0">
                  <c:v>0</c:v>
                </c:pt>
                <c:pt idx="1">
                  <c:v>0</c:v>
                </c:pt>
                <c:pt idx="2">
                  <c:v>0</c:v>
                </c:pt>
                <c:pt idx="3">
                  <c:v>1.7725</c:v>
                </c:pt>
                <c:pt idx="4">
                  <c:v>8.2774999999999999</c:v>
                </c:pt>
                <c:pt idx="5">
                  <c:v>6.7474999999999996</c:v>
                </c:pt>
                <c:pt idx="6">
                  <c:v>29.502499999999998</c:v>
                </c:pt>
                <c:pt idx="7">
                  <c:v>39.382499999999993</c:v>
                </c:pt>
                <c:pt idx="8">
                  <c:v>30.662500000000001</c:v>
                </c:pt>
                <c:pt idx="9">
                  <c:v>56.602499999999999</c:v>
                </c:pt>
                <c:pt idx="10">
                  <c:v>43.274999999999999</c:v>
                </c:pt>
                <c:pt idx="11">
                  <c:v>64.482500000000002</c:v>
                </c:pt>
                <c:pt idx="12">
                  <c:v>46.427500000000002</c:v>
                </c:pt>
                <c:pt idx="13">
                  <c:v>46.765000000000001</c:v>
                </c:pt>
                <c:pt idx="14">
                  <c:v>41.475000000000009</c:v>
                </c:pt>
                <c:pt idx="15">
                  <c:v>58.327500000000001</c:v>
                </c:pt>
                <c:pt idx="16">
                  <c:v>21.002500000000001</c:v>
                </c:pt>
                <c:pt idx="17">
                  <c:v>18.217500000000001</c:v>
                </c:pt>
                <c:pt idx="18">
                  <c:v>22.495000000000001</c:v>
                </c:pt>
                <c:pt idx="19">
                  <c:v>11.93</c:v>
                </c:pt>
                <c:pt idx="20">
                  <c:v>13.647500000000001</c:v>
                </c:pt>
                <c:pt idx="21">
                  <c:v>18.587500000000002</c:v>
                </c:pt>
                <c:pt idx="22">
                  <c:v>12.547500000000001</c:v>
                </c:pt>
                <c:pt idx="23">
                  <c:v>10.057500000000001</c:v>
                </c:pt>
                <c:pt idx="24">
                  <c:v>8.4499999999999993</c:v>
                </c:pt>
                <c:pt idx="25">
                  <c:v>7.9725000000000001</c:v>
                </c:pt>
                <c:pt idx="26">
                  <c:v>5.6325000000000003</c:v>
                </c:pt>
                <c:pt idx="27">
                  <c:v>0</c:v>
                </c:pt>
                <c:pt idx="28">
                  <c:v>0</c:v>
                </c:pt>
                <c:pt idx="29">
                  <c:v>0</c:v>
                </c:pt>
              </c:numCache>
            </c:numRef>
          </c:val>
          <c:smooth val="0"/>
          <c:extLst>
            <c:ext xmlns:c16="http://schemas.microsoft.com/office/drawing/2014/chart" uri="{C3380CC4-5D6E-409C-BE32-E72D297353CC}">
              <c16:uniqueId val="{0000001E-E5FC-47F9-9EE9-A902D92A5DAA}"/>
            </c:ext>
          </c:extLst>
        </c:ser>
        <c:ser>
          <c:idx val="35"/>
          <c:order val="35"/>
          <c:tx>
            <c:strRef>
              <c:f>'Données graphiques jours neutre'!$AK$150:$AK$152</c:f>
              <c:strCache>
                <c:ptCount val="1"/>
                <c:pt idx="0">
                  <c:v>2025 - 19-106R</c:v>
                </c:pt>
              </c:strCache>
            </c:strRef>
          </c:tx>
          <c:spPr>
            <a:ln w="28575" cap="rnd">
              <a:solidFill>
                <a:schemeClr val="accent6">
                  <a:lumMod val="5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neutre'!$AK$153:$AK$182</c:f>
              <c:numCache>
                <c:formatCode>General</c:formatCode>
                <c:ptCount val="30"/>
                <c:pt idx="0">
                  <c:v>0</c:v>
                </c:pt>
                <c:pt idx="1">
                  <c:v>0</c:v>
                </c:pt>
                <c:pt idx="2">
                  <c:v>0</c:v>
                </c:pt>
                <c:pt idx="3">
                  <c:v>0</c:v>
                </c:pt>
                <c:pt idx="4">
                  <c:v>0.71500000000000008</c:v>
                </c:pt>
                <c:pt idx="5">
                  <c:v>7.1674999999999995</c:v>
                </c:pt>
                <c:pt idx="6">
                  <c:v>17.459999999999997</c:v>
                </c:pt>
                <c:pt idx="7">
                  <c:v>32.019999999999996</c:v>
                </c:pt>
                <c:pt idx="8">
                  <c:v>26.887499999999996</c:v>
                </c:pt>
                <c:pt idx="9">
                  <c:v>40.192500000000003</c:v>
                </c:pt>
                <c:pt idx="10">
                  <c:v>27.6325</c:v>
                </c:pt>
                <c:pt idx="11">
                  <c:v>59.317499999999995</c:v>
                </c:pt>
                <c:pt idx="12">
                  <c:v>35.155000000000001</c:v>
                </c:pt>
                <c:pt idx="13">
                  <c:v>39.087499999999999</c:v>
                </c:pt>
                <c:pt idx="14">
                  <c:v>34.457499999999996</c:v>
                </c:pt>
                <c:pt idx="15">
                  <c:v>81.99</c:v>
                </c:pt>
                <c:pt idx="16">
                  <c:v>33.340000000000003</c:v>
                </c:pt>
                <c:pt idx="17">
                  <c:v>25.337500000000002</c:v>
                </c:pt>
                <c:pt idx="18">
                  <c:v>13.69</c:v>
                </c:pt>
                <c:pt idx="19">
                  <c:v>14.402499999999998</c:v>
                </c:pt>
                <c:pt idx="20">
                  <c:v>14.824999999999999</c:v>
                </c:pt>
                <c:pt idx="21">
                  <c:v>17.224999999999998</c:v>
                </c:pt>
                <c:pt idx="22">
                  <c:v>19.29</c:v>
                </c:pt>
                <c:pt idx="23">
                  <c:v>10.7575</c:v>
                </c:pt>
                <c:pt idx="24">
                  <c:v>10.69</c:v>
                </c:pt>
                <c:pt idx="25">
                  <c:v>12.905000000000001</c:v>
                </c:pt>
                <c:pt idx="26">
                  <c:v>6.26</c:v>
                </c:pt>
                <c:pt idx="27">
                  <c:v>0</c:v>
                </c:pt>
                <c:pt idx="28">
                  <c:v>0</c:v>
                </c:pt>
                <c:pt idx="29">
                  <c:v>0</c:v>
                </c:pt>
              </c:numCache>
            </c:numRef>
          </c:val>
          <c:smooth val="0"/>
          <c:extLst>
            <c:ext xmlns:c16="http://schemas.microsoft.com/office/drawing/2014/chart" uri="{C3380CC4-5D6E-409C-BE32-E72D297353CC}">
              <c16:uniqueId val="{0000001F-E5FC-47F9-9EE9-A902D92A5DAA}"/>
            </c:ext>
          </c:extLst>
        </c:ser>
        <c:ser>
          <c:idx val="36"/>
          <c:order val="36"/>
          <c:tx>
            <c:strRef>
              <c:f>'Données graphiques jours neutre'!$AL$150:$AL$152</c:f>
              <c:strCache>
                <c:ptCount val="1"/>
                <c:pt idx="0">
                  <c:v>2025 - 19-140R </c:v>
                </c:pt>
              </c:strCache>
            </c:strRef>
          </c:tx>
          <c:spPr>
            <a:ln w="28575" cap="rnd">
              <a:solidFill>
                <a:schemeClr val="accent1">
                  <a:lumMod val="70000"/>
                  <a:lumOff val="3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neutre'!$AL$153:$AL$182</c:f>
              <c:numCache>
                <c:formatCode>General</c:formatCode>
                <c:ptCount val="30"/>
                <c:pt idx="0">
                  <c:v>0</c:v>
                </c:pt>
                <c:pt idx="1">
                  <c:v>0</c:v>
                </c:pt>
                <c:pt idx="2">
                  <c:v>0</c:v>
                </c:pt>
                <c:pt idx="3">
                  <c:v>5.1449999999999996</c:v>
                </c:pt>
                <c:pt idx="4">
                  <c:v>8.7675000000000001</c:v>
                </c:pt>
                <c:pt idx="5">
                  <c:v>10.842499999999999</c:v>
                </c:pt>
                <c:pt idx="6">
                  <c:v>13.057499999999999</c:v>
                </c:pt>
                <c:pt idx="7">
                  <c:v>28.3675</c:v>
                </c:pt>
                <c:pt idx="8">
                  <c:v>25.034999999999997</c:v>
                </c:pt>
                <c:pt idx="9">
                  <c:v>43.117500000000007</c:v>
                </c:pt>
                <c:pt idx="10">
                  <c:v>51.900000000000006</c:v>
                </c:pt>
                <c:pt idx="11">
                  <c:v>74.05</c:v>
                </c:pt>
                <c:pt idx="12">
                  <c:v>44.055000000000007</c:v>
                </c:pt>
                <c:pt idx="13">
                  <c:v>55.704999999999998</c:v>
                </c:pt>
                <c:pt idx="14">
                  <c:v>34.127499999999998</c:v>
                </c:pt>
                <c:pt idx="15">
                  <c:v>43.302500000000002</c:v>
                </c:pt>
                <c:pt idx="16">
                  <c:v>6.6975000000000007</c:v>
                </c:pt>
                <c:pt idx="17">
                  <c:v>8.1274999999999995</c:v>
                </c:pt>
                <c:pt idx="18">
                  <c:v>4.8025000000000002</c:v>
                </c:pt>
                <c:pt idx="19">
                  <c:v>4.45</c:v>
                </c:pt>
                <c:pt idx="20">
                  <c:v>4.3425000000000002</c:v>
                </c:pt>
                <c:pt idx="21">
                  <c:v>8.9774999999999991</c:v>
                </c:pt>
                <c:pt idx="22">
                  <c:v>7.9350000000000005</c:v>
                </c:pt>
                <c:pt idx="23">
                  <c:v>5.58</c:v>
                </c:pt>
                <c:pt idx="24">
                  <c:v>5.165</c:v>
                </c:pt>
                <c:pt idx="25">
                  <c:v>2.6349999999999998</c:v>
                </c:pt>
                <c:pt idx="26">
                  <c:v>1.8474999999999999</c:v>
                </c:pt>
                <c:pt idx="27">
                  <c:v>0</c:v>
                </c:pt>
                <c:pt idx="28">
                  <c:v>0</c:v>
                </c:pt>
                <c:pt idx="29">
                  <c:v>0</c:v>
                </c:pt>
              </c:numCache>
            </c:numRef>
          </c:val>
          <c:smooth val="0"/>
          <c:extLst>
            <c:ext xmlns:c16="http://schemas.microsoft.com/office/drawing/2014/chart" uri="{C3380CC4-5D6E-409C-BE32-E72D297353CC}">
              <c16:uniqueId val="{00000020-E5FC-47F9-9EE9-A902D92A5DAA}"/>
            </c:ext>
          </c:extLst>
        </c:ser>
        <c:ser>
          <c:idx val="37"/>
          <c:order val="37"/>
          <c:tx>
            <c:strRef>
              <c:f>'Données graphiques jours neutre'!$AM$150:$AM$152</c:f>
              <c:strCache>
                <c:ptCount val="1"/>
                <c:pt idx="0">
                  <c:v>2025 - K17-07 DN</c:v>
                </c:pt>
              </c:strCache>
            </c:strRef>
          </c:tx>
          <c:spPr>
            <a:ln w="28575" cap="rnd">
              <a:solidFill>
                <a:schemeClr val="accent2">
                  <a:lumMod val="70000"/>
                  <a:lumOff val="3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neutre'!$AM$153:$AM$182</c:f>
              <c:numCache>
                <c:formatCode>General</c:formatCode>
                <c:ptCount val="30"/>
                <c:pt idx="0">
                  <c:v>0</c:v>
                </c:pt>
                <c:pt idx="1">
                  <c:v>0</c:v>
                </c:pt>
                <c:pt idx="2">
                  <c:v>0</c:v>
                </c:pt>
                <c:pt idx="3">
                  <c:v>0</c:v>
                </c:pt>
                <c:pt idx="4">
                  <c:v>0</c:v>
                </c:pt>
                <c:pt idx="5">
                  <c:v>5.8774999999999995</c:v>
                </c:pt>
                <c:pt idx="6">
                  <c:v>0</c:v>
                </c:pt>
                <c:pt idx="7">
                  <c:v>0</c:v>
                </c:pt>
                <c:pt idx="8">
                  <c:v>0</c:v>
                </c:pt>
                <c:pt idx="9">
                  <c:v>3.9824999999999999</c:v>
                </c:pt>
                <c:pt idx="10">
                  <c:v>9.1474999999999991</c:v>
                </c:pt>
                <c:pt idx="11">
                  <c:v>19.435833333333331</c:v>
                </c:pt>
                <c:pt idx="12">
                  <c:v>20.679444444444446</c:v>
                </c:pt>
                <c:pt idx="13">
                  <c:v>32.816111111111113</c:v>
                </c:pt>
                <c:pt idx="14">
                  <c:v>24.712777777777781</c:v>
                </c:pt>
                <c:pt idx="15">
                  <c:v>39.286666666666669</c:v>
                </c:pt>
                <c:pt idx="16">
                  <c:v>31.063333333333336</c:v>
                </c:pt>
                <c:pt idx="17">
                  <c:v>17.526944444444442</c:v>
                </c:pt>
                <c:pt idx="18">
                  <c:v>18.013888888888889</c:v>
                </c:pt>
                <c:pt idx="19">
                  <c:v>15.156666666666666</c:v>
                </c:pt>
                <c:pt idx="20">
                  <c:v>25.313333333333333</c:v>
                </c:pt>
                <c:pt idx="21">
                  <c:v>25.902222222222225</c:v>
                </c:pt>
                <c:pt idx="22">
                  <c:v>21.002500000000001</c:v>
                </c:pt>
                <c:pt idx="23">
                  <c:v>17.445555555555554</c:v>
                </c:pt>
                <c:pt idx="24">
                  <c:v>18.291944444444447</c:v>
                </c:pt>
                <c:pt idx="25">
                  <c:v>30.448333333333331</c:v>
                </c:pt>
                <c:pt idx="26">
                  <c:v>13.051944444444445</c:v>
                </c:pt>
                <c:pt idx="27">
                  <c:v>0</c:v>
                </c:pt>
                <c:pt idx="28">
                  <c:v>0</c:v>
                </c:pt>
                <c:pt idx="29">
                  <c:v>0</c:v>
                </c:pt>
              </c:numCache>
            </c:numRef>
          </c:val>
          <c:smooth val="0"/>
          <c:extLst>
            <c:ext xmlns:c16="http://schemas.microsoft.com/office/drawing/2014/chart" uri="{C3380CC4-5D6E-409C-BE32-E72D297353CC}">
              <c16:uniqueId val="{00000021-E5FC-47F9-9EE9-A902D92A5DAA}"/>
            </c:ext>
          </c:extLst>
        </c:ser>
        <c:ser>
          <c:idx val="38"/>
          <c:order val="38"/>
          <c:tx>
            <c:strRef>
              <c:f>'Données graphiques jours neutre'!$AN$150:$AN$152</c:f>
              <c:strCache>
                <c:ptCount val="1"/>
                <c:pt idx="0">
                  <c:v>2025 - Murano</c:v>
                </c:pt>
              </c:strCache>
            </c:strRef>
          </c:tx>
          <c:spPr>
            <a:ln w="28575" cap="rnd">
              <a:solidFill>
                <a:schemeClr val="accent3">
                  <a:lumMod val="70000"/>
                  <a:lumOff val="3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neutre'!$AN$153:$AN$182</c:f>
              <c:numCache>
                <c:formatCode>General</c:formatCode>
                <c:ptCount val="30"/>
                <c:pt idx="0">
                  <c:v>0</c:v>
                </c:pt>
                <c:pt idx="1">
                  <c:v>0</c:v>
                </c:pt>
                <c:pt idx="2">
                  <c:v>0</c:v>
                </c:pt>
                <c:pt idx="3">
                  <c:v>0</c:v>
                </c:pt>
                <c:pt idx="4">
                  <c:v>5.88</c:v>
                </c:pt>
                <c:pt idx="5">
                  <c:v>3.7925000000000004</c:v>
                </c:pt>
                <c:pt idx="6">
                  <c:v>9.15</c:v>
                </c:pt>
                <c:pt idx="7">
                  <c:v>23.315000000000001</c:v>
                </c:pt>
                <c:pt idx="8">
                  <c:v>24.465</c:v>
                </c:pt>
                <c:pt idx="9">
                  <c:v>34.744999999999997</c:v>
                </c:pt>
                <c:pt idx="10">
                  <c:v>47.835000000000008</c:v>
                </c:pt>
                <c:pt idx="11">
                  <c:v>51.077499999999993</c:v>
                </c:pt>
                <c:pt idx="12">
                  <c:v>37.6175</c:v>
                </c:pt>
                <c:pt idx="13">
                  <c:v>55.209999999999994</c:v>
                </c:pt>
                <c:pt idx="14">
                  <c:v>32.682499999999997</c:v>
                </c:pt>
                <c:pt idx="15">
                  <c:v>56.379999999999995</c:v>
                </c:pt>
                <c:pt idx="16">
                  <c:v>23.897500000000001</c:v>
                </c:pt>
                <c:pt idx="17">
                  <c:v>16.295000000000002</c:v>
                </c:pt>
                <c:pt idx="18">
                  <c:v>10.967500000000001</c:v>
                </c:pt>
                <c:pt idx="19">
                  <c:v>9.5650000000000013</c:v>
                </c:pt>
                <c:pt idx="20">
                  <c:v>10.657499999999999</c:v>
                </c:pt>
                <c:pt idx="21">
                  <c:v>16.68</c:v>
                </c:pt>
                <c:pt idx="22">
                  <c:v>9.3562500000000011</c:v>
                </c:pt>
                <c:pt idx="23">
                  <c:v>8.0949999999999989</c:v>
                </c:pt>
                <c:pt idx="24">
                  <c:v>11.5825</c:v>
                </c:pt>
                <c:pt idx="25">
                  <c:v>8.1274999999999995</c:v>
                </c:pt>
                <c:pt idx="26">
                  <c:v>4.7474999999999996</c:v>
                </c:pt>
                <c:pt idx="27">
                  <c:v>0</c:v>
                </c:pt>
                <c:pt idx="28">
                  <c:v>0</c:v>
                </c:pt>
                <c:pt idx="29">
                  <c:v>0</c:v>
                </c:pt>
              </c:numCache>
            </c:numRef>
          </c:val>
          <c:smooth val="0"/>
          <c:extLst>
            <c:ext xmlns:c16="http://schemas.microsoft.com/office/drawing/2014/chart" uri="{C3380CC4-5D6E-409C-BE32-E72D297353CC}">
              <c16:uniqueId val="{00000022-E5FC-47F9-9EE9-A902D92A5DAA}"/>
            </c:ext>
          </c:extLst>
        </c:ser>
        <c:ser>
          <c:idx val="39"/>
          <c:order val="39"/>
          <c:tx>
            <c:strRef>
              <c:f>'Données graphiques jours neutre'!$AO$150:$AO$152</c:f>
              <c:strCache>
                <c:ptCount val="1"/>
                <c:pt idx="0">
                  <c:v>2025 - Red orizaba</c:v>
                </c:pt>
              </c:strCache>
            </c:strRef>
          </c:tx>
          <c:spPr>
            <a:ln w="28575" cap="rnd">
              <a:solidFill>
                <a:schemeClr val="accent4">
                  <a:lumMod val="70000"/>
                  <a:lumOff val="3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neutre'!$AO$153:$AO$182</c:f>
              <c:numCache>
                <c:formatCode>General</c:formatCode>
                <c:ptCount val="30"/>
                <c:pt idx="0">
                  <c:v>0</c:v>
                </c:pt>
                <c:pt idx="1">
                  <c:v>0</c:v>
                </c:pt>
                <c:pt idx="2">
                  <c:v>0</c:v>
                </c:pt>
                <c:pt idx="3">
                  <c:v>0.70250000000000001</c:v>
                </c:pt>
                <c:pt idx="4">
                  <c:v>1.2775000000000001</c:v>
                </c:pt>
                <c:pt idx="5">
                  <c:v>5.0075000000000003</c:v>
                </c:pt>
                <c:pt idx="6">
                  <c:v>7.2825000000000006</c:v>
                </c:pt>
                <c:pt idx="7">
                  <c:v>29.020000000000003</c:v>
                </c:pt>
                <c:pt idx="8">
                  <c:v>12.5525</c:v>
                </c:pt>
                <c:pt idx="9">
                  <c:v>31.664999999999999</c:v>
                </c:pt>
                <c:pt idx="10">
                  <c:v>30.122500000000002</c:v>
                </c:pt>
                <c:pt idx="11">
                  <c:v>55.437499999999993</c:v>
                </c:pt>
                <c:pt idx="12">
                  <c:v>36.987777777777779</c:v>
                </c:pt>
                <c:pt idx="13">
                  <c:v>36.064999999999998</c:v>
                </c:pt>
                <c:pt idx="14">
                  <c:v>31.233055555555556</c:v>
                </c:pt>
                <c:pt idx="15">
                  <c:v>53.31527777777778</c:v>
                </c:pt>
                <c:pt idx="16">
                  <c:v>15.786944444444444</c:v>
                </c:pt>
                <c:pt idx="17">
                  <c:v>19.935277777777777</c:v>
                </c:pt>
                <c:pt idx="18">
                  <c:v>13.286388888888888</c:v>
                </c:pt>
                <c:pt idx="19">
                  <c:v>6.4419444444444451</c:v>
                </c:pt>
                <c:pt idx="20">
                  <c:v>17.539722222222224</c:v>
                </c:pt>
                <c:pt idx="21">
                  <c:v>29.9175</c:v>
                </c:pt>
                <c:pt idx="22">
                  <c:v>20.309166666666666</c:v>
                </c:pt>
                <c:pt idx="23">
                  <c:v>10.924444444444443</c:v>
                </c:pt>
                <c:pt idx="24">
                  <c:v>20.918888888888887</c:v>
                </c:pt>
                <c:pt idx="25">
                  <c:v>20.446944444444444</c:v>
                </c:pt>
                <c:pt idx="26">
                  <c:v>12.617777777777777</c:v>
                </c:pt>
                <c:pt idx="27">
                  <c:v>0</c:v>
                </c:pt>
                <c:pt idx="28">
                  <c:v>0</c:v>
                </c:pt>
                <c:pt idx="29">
                  <c:v>0</c:v>
                </c:pt>
              </c:numCache>
            </c:numRef>
          </c:val>
          <c:smooth val="0"/>
          <c:extLst>
            <c:ext xmlns:c16="http://schemas.microsoft.com/office/drawing/2014/chart" uri="{C3380CC4-5D6E-409C-BE32-E72D297353CC}">
              <c16:uniqueId val="{00000023-E5FC-47F9-9EE9-A902D92A5DAA}"/>
            </c:ext>
          </c:extLst>
        </c:ser>
        <c:ser>
          <c:idx val="40"/>
          <c:order val="40"/>
          <c:tx>
            <c:strRef>
              <c:f>'Données graphiques jours neutre'!$AP$150:$AP$152</c:f>
              <c:strCache>
                <c:ptCount val="1"/>
                <c:pt idx="0">
                  <c:v>2025 - Salma </c:v>
                </c:pt>
              </c:strCache>
            </c:strRef>
          </c:tx>
          <c:spPr>
            <a:ln w="28575" cap="rnd">
              <a:solidFill>
                <a:schemeClr val="accent5">
                  <a:lumMod val="70000"/>
                  <a:lumOff val="3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neutre'!$AP$153:$AP$182</c:f>
              <c:numCache>
                <c:formatCode>General</c:formatCode>
                <c:ptCount val="30"/>
                <c:pt idx="0">
                  <c:v>0</c:v>
                </c:pt>
                <c:pt idx="1">
                  <c:v>0</c:v>
                </c:pt>
                <c:pt idx="2">
                  <c:v>0</c:v>
                </c:pt>
                <c:pt idx="3">
                  <c:v>0.5625</c:v>
                </c:pt>
                <c:pt idx="4">
                  <c:v>0.53249999999999997</c:v>
                </c:pt>
                <c:pt idx="5">
                  <c:v>5.3825000000000003</c:v>
                </c:pt>
                <c:pt idx="6">
                  <c:v>2.67</c:v>
                </c:pt>
                <c:pt idx="7">
                  <c:v>16.96</c:v>
                </c:pt>
                <c:pt idx="8">
                  <c:v>18.005000000000003</c:v>
                </c:pt>
                <c:pt idx="9">
                  <c:v>25.95</c:v>
                </c:pt>
                <c:pt idx="10">
                  <c:v>29.245000000000001</c:v>
                </c:pt>
                <c:pt idx="11">
                  <c:v>63.164999999999999</c:v>
                </c:pt>
                <c:pt idx="12">
                  <c:v>32.782499999999999</c:v>
                </c:pt>
                <c:pt idx="13">
                  <c:v>42.022500000000001</c:v>
                </c:pt>
                <c:pt idx="14">
                  <c:v>30.1875</c:v>
                </c:pt>
                <c:pt idx="15">
                  <c:v>59.932500000000005</c:v>
                </c:pt>
                <c:pt idx="16">
                  <c:v>19.155000000000001</c:v>
                </c:pt>
                <c:pt idx="17">
                  <c:v>10.055</c:v>
                </c:pt>
                <c:pt idx="18">
                  <c:v>3.8374999999999999</c:v>
                </c:pt>
                <c:pt idx="19">
                  <c:v>6.129999999999999</c:v>
                </c:pt>
                <c:pt idx="20">
                  <c:v>2.8125</c:v>
                </c:pt>
                <c:pt idx="21">
                  <c:v>9.6849999999999987</c:v>
                </c:pt>
                <c:pt idx="22">
                  <c:v>4.7774999999999999</c:v>
                </c:pt>
                <c:pt idx="23">
                  <c:v>5.97</c:v>
                </c:pt>
                <c:pt idx="24">
                  <c:v>4.3125</c:v>
                </c:pt>
                <c:pt idx="25">
                  <c:v>5.3350000000000009</c:v>
                </c:pt>
                <c:pt idx="26">
                  <c:v>2.1274999999999999</c:v>
                </c:pt>
                <c:pt idx="27">
                  <c:v>0</c:v>
                </c:pt>
                <c:pt idx="28">
                  <c:v>0</c:v>
                </c:pt>
                <c:pt idx="29">
                  <c:v>0</c:v>
                </c:pt>
              </c:numCache>
            </c:numRef>
          </c:val>
          <c:smooth val="0"/>
          <c:extLst>
            <c:ext xmlns:c16="http://schemas.microsoft.com/office/drawing/2014/chart" uri="{C3380CC4-5D6E-409C-BE32-E72D297353CC}">
              <c16:uniqueId val="{00000024-E5FC-47F9-9EE9-A902D92A5DAA}"/>
            </c:ext>
          </c:extLst>
        </c:ser>
        <c:ser>
          <c:idx val="41"/>
          <c:order val="41"/>
          <c:tx>
            <c:strRef>
              <c:f>'Données graphiques jours neutre'!$AQ$150:$AQ$152</c:f>
              <c:strCache>
                <c:ptCount val="1"/>
                <c:pt idx="0">
                  <c:v>2025 - Seascape (T)</c:v>
                </c:pt>
              </c:strCache>
            </c:strRef>
          </c:tx>
          <c:spPr>
            <a:ln w="28575" cap="rnd">
              <a:solidFill>
                <a:schemeClr val="accent6">
                  <a:lumMod val="70000"/>
                  <a:lumOff val="3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neutre'!$AQ$153:$AQ$182</c:f>
              <c:numCache>
                <c:formatCode>General</c:formatCode>
                <c:ptCount val="30"/>
                <c:pt idx="0">
                  <c:v>0</c:v>
                </c:pt>
                <c:pt idx="1">
                  <c:v>0</c:v>
                </c:pt>
                <c:pt idx="2">
                  <c:v>0</c:v>
                </c:pt>
                <c:pt idx="3">
                  <c:v>1.2274999999999998</c:v>
                </c:pt>
                <c:pt idx="4">
                  <c:v>1.2249999999999999</c:v>
                </c:pt>
                <c:pt idx="5">
                  <c:v>1.7224999999999999</c:v>
                </c:pt>
                <c:pt idx="6">
                  <c:v>3.8975</c:v>
                </c:pt>
                <c:pt idx="7">
                  <c:v>15.807499999999999</c:v>
                </c:pt>
                <c:pt idx="8">
                  <c:v>19.702500000000001</c:v>
                </c:pt>
                <c:pt idx="9">
                  <c:v>28.122500000000002</c:v>
                </c:pt>
                <c:pt idx="10">
                  <c:v>28.927500000000002</c:v>
                </c:pt>
                <c:pt idx="11">
                  <c:v>38.232500000000002</c:v>
                </c:pt>
                <c:pt idx="12">
                  <c:v>28.412500000000001</c:v>
                </c:pt>
                <c:pt idx="13">
                  <c:v>29.7</c:v>
                </c:pt>
                <c:pt idx="14">
                  <c:v>18.66</c:v>
                </c:pt>
                <c:pt idx="15">
                  <c:v>14.399999999999999</c:v>
                </c:pt>
                <c:pt idx="16">
                  <c:v>2.9675000000000002</c:v>
                </c:pt>
                <c:pt idx="17">
                  <c:v>5.0675000000000008</c:v>
                </c:pt>
                <c:pt idx="18">
                  <c:v>10.614999999999998</c:v>
                </c:pt>
                <c:pt idx="19">
                  <c:v>4.5500000000000007</c:v>
                </c:pt>
                <c:pt idx="20">
                  <c:v>4.3449999999999998</c:v>
                </c:pt>
                <c:pt idx="21">
                  <c:v>7.2549999999999999</c:v>
                </c:pt>
                <c:pt idx="22">
                  <c:v>5.23</c:v>
                </c:pt>
                <c:pt idx="23">
                  <c:v>5.9025000000000007</c:v>
                </c:pt>
                <c:pt idx="24">
                  <c:v>5.76</c:v>
                </c:pt>
                <c:pt idx="25">
                  <c:v>13.002500000000001</c:v>
                </c:pt>
                <c:pt idx="26">
                  <c:v>3.9275000000000002</c:v>
                </c:pt>
                <c:pt idx="27">
                  <c:v>0</c:v>
                </c:pt>
                <c:pt idx="28">
                  <c:v>0</c:v>
                </c:pt>
                <c:pt idx="29">
                  <c:v>0</c:v>
                </c:pt>
              </c:numCache>
            </c:numRef>
          </c:val>
          <c:smooth val="0"/>
          <c:extLst>
            <c:ext xmlns:c16="http://schemas.microsoft.com/office/drawing/2014/chart" uri="{C3380CC4-5D6E-409C-BE32-E72D297353CC}">
              <c16:uniqueId val="{00000025-E5FC-47F9-9EE9-A902D92A5DAA}"/>
            </c:ext>
          </c:extLst>
        </c:ser>
        <c:ser>
          <c:idx val="42"/>
          <c:order val="42"/>
          <c:tx>
            <c:strRef>
              <c:f>'Données graphiques jours neutre'!$AR$150:$AR$152</c:f>
              <c:strCache>
                <c:ptCount val="1"/>
                <c:pt idx="0">
                  <c:v>2025 - UC Golden Gate</c:v>
                </c:pt>
              </c:strCache>
            </c:strRef>
          </c:tx>
          <c:spPr>
            <a:ln w="28575" cap="rnd">
              <a:solidFill>
                <a:schemeClr val="accent1">
                  <a:lumMod val="70000"/>
                </a:schemeClr>
              </a:solidFill>
              <a:round/>
            </a:ln>
            <a:effectLst/>
          </c:spPr>
          <c:marker>
            <c:symbol val="none"/>
          </c:marker>
          <c:cat>
            <c:strRef>
              <c:f>'Données graphiques jours neutre'!$A$153:$A$182</c:f>
              <c:strCache>
                <c:ptCount val="30"/>
                <c:pt idx="0">
                  <c:v> Juillet (1/8)</c:v>
                </c:pt>
                <c:pt idx="1">
                  <c:v> Juillet (2/8)</c:v>
                </c:pt>
                <c:pt idx="2">
                  <c:v> Juillet (3/8)</c:v>
                </c:pt>
                <c:pt idx="3">
                  <c:v> Juillet (4/8)</c:v>
                </c:pt>
                <c:pt idx="4">
                  <c:v> Juillet (5/8)</c:v>
                </c:pt>
                <c:pt idx="5">
                  <c:v> Juillet (6/8)</c:v>
                </c:pt>
                <c:pt idx="6">
                  <c:v> Juillet (7/8)</c:v>
                </c:pt>
                <c:pt idx="7">
                  <c:v> Juillet (8/8)</c:v>
                </c:pt>
                <c:pt idx="8">
                  <c:v> Août (1/8)</c:v>
                </c:pt>
                <c:pt idx="9">
                  <c:v> Août (2/8)</c:v>
                </c:pt>
                <c:pt idx="10">
                  <c:v> Août (3/8)</c:v>
                </c:pt>
                <c:pt idx="11">
                  <c:v> Août (4/8)</c:v>
                </c:pt>
                <c:pt idx="12">
                  <c:v> Août (5/8)</c:v>
                </c:pt>
                <c:pt idx="13">
                  <c:v> Août (6/8)</c:v>
                </c:pt>
                <c:pt idx="14">
                  <c:v> Août (7/8)</c:v>
                </c:pt>
                <c:pt idx="15">
                  <c:v> Août (8/8)</c:v>
                </c:pt>
                <c:pt idx="16">
                  <c:v> Septembre (1/8)</c:v>
                </c:pt>
                <c:pt idx="17">
                  <c:v> Septembre (2/8)</c:v>
                </c:pt>
                <c:pt idx="18">
                  <c:v> Septembre (3/8)</c:v>
                </c:pt>
                <c:pt idx="19">
                  <c:v> Septembre (4/8)</c:v>
                </c:pt>
                <c:pt idx="20">
                  <c:v> Septembre (5/8)</c:v>
                </c:pt>
                <c:pt idx="21">
                  <c:v> Septembre (6/8)</c:v>
                </c:pt>
                <c:pt idx="22">
                  <c:v> Septembre (7/8)</c:v>
                </c:pt>
                <c:pt idx="23">
                  <c:v> Septembre (8/8)</c:v>
                </c:pt>
                <c:pt idx="24">
                  <c:v> Octobre (1/8)</c:v>
                </c:pt>
                <c:pt idx="25">
                  <c:v> Octobre (2/8)</c:v>
                </c:pt>
                <c:pt idx="26">
                  <c:v> Octobre (3/8)</c:v>
                </c:pt>
                <c:pt idx="27">
                  <c:v> Octobre (4/8)</c:v>
                </c:pt>
                <c:pt idx="28">
                  <c:v> Octobre (5/8)</c:v>
                </c:pt>
                <c:pt idx="29">
                  <c:v> Octobre (6/8)</c:v>
                </c:pt>
              </c:strCache>
            </c:strRef>
          </c:cat>
          <c:val>
            <c:numRef>
              <c:f>'Données graphiques jours neutre'!$AR$153:$AR$182</c:f>
              <c:numCache>
                <c:formatCode>General</c:formatCode>
                <c:ptCount val="30"/>
                <c:pt idx="0">
                  <c:v>0</c:v>
                </c:pt>
                <c:pt idx="1">
                  <c:v>0</c:v>
                </c:pt>
                <c:pt idx="2">
                  <c:v>0</c:v>
                </c:pt>
                <c:pt idx="3">
                  <c:v>5.1274999999999995</c:v>
                </c:pt>
                <c:pt idx="4">
                  <c:v>6.3524999999999991</c:v>
                </c:pt>
                <c:pt idx="5">
                  <c:v>15.667499999999999</c:v>
                </c:pt>
                <c:pt idx="6">
                  <c:v>17.234999999999999</c:v>
                </c:pt>
                <c:pt idx="7">
                  <c:v>21.14</c:v>
                </c:pt>
                <c:pt idx="8">
                  <c:v>20.990000000000002</c:v>
                </c:pt>
                <c:pt idx="9">
                  <c:v>36.7425</c:v>
                </c:pt>
                <c:pt idx="10">
                  <c:v>29.872499999999999</c:v>
                </c:pt>
                <c:pt idx="11">
                  <c:v>64.617499999999993</c:v>
                </c:pt>
                <c:pt idx="12">
                  <c:v>38.6875</c:v>
                </c:pt>
                <c:pt idx="13">
                  <c:v>52.085000000000001</c:v>
                </c:pt>
                <c:pt idx="14">
                  <c:v>42.8125</c:v>
                </c:pt>
                <c:pt idx="15">
                  <c:v>40.097499999999997</c:v>
                </c:pt>
                <c:pt idx="16">
                  <c:v>13.4</c:v>
                </c:pt>
                <c:pt idx="17">
                  <c:v>17.670000000000002</c:v>
                </c:pt>
                <c:pt idx="18">
                  <c:v>15.1325</c:v>
                </c:pt>
                <c:pt idx="19">
                  <c:v>14.555</c:v>
                </c:pt>
                <c:pt idx="20">
                  <c:v>17.009999999999998</c:v>
                </c:pt>
                <c:pt idx="21">
                  <c:v>17.822500000000002</c:v>
                </c:pt>
                <c:pt idx="22">
                  <c:v>15.405000000000001</c:v>
                </c:pt>
                <c:pt idx="23">
                  <c:v>11.559999999999999</c:v>
                </c:pt>
                <c:pt idx="24">
                  <c:v>11.387499999999999</c:v>
                </c:pt>
                <c:pt idx="25">
                  <c:v>18.6525</c:v>
                </c:pt>
                <c:pt idx="26">
                  <c:v>9.0675000000000008</c:v>
                </c:pt>
                <c:pt idx="27">
                  <c:v>0</c:v>
                </c:pt>
                <c:pt idx="28">
                  <c:v>0</c:v>
                </c:pt>
                <c:pt idx="29">
                  <c:v>0</c:v>
                </c:pt>
              </c:numCache>
            </c:numRef>
          </c:val>
          <c:smooth val="0"/>
          <c:extLst>
            <c:ext xmlns:c16="http://schemas.microsoft.com/office/drawing/2014/chart" uri="{C3380CC4-5D6E-409C-BE32-E72D297353CC}">
              <c16:uniqueId val="{00000026-E5FC-47F9-9EE9-A902D92A5DAA}"/>
            </c:ext>
          </c:extLst>
        </c:ser>
        <c:dLbls>
          <c:showLegendKey val="0"/>
          <c:showVal val="0"/>
          <c:showCatName val="0"/>
          <c:showSerName val="0"/>
          <c:showPercent val="0"/>
          <c:showBubbleSize val="0"/>
        </c:dLbls>
        <c:smooth val="0"/>
        <c:axId val="1350664640"/>
        <c:axId val="1350655520"/>
      </c:lineChart>
      <c:catAx>
        <c:axId val="1350664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50655520"/>
        <c:crosses val="autoZero"/>
        <c:auto val="1"/>
        <c:lblAlgn val="ctr"/>
        <c:lblOffset val="100"/>
        <c:noMultiLvlLbl val="0"/>
      </c:catAx>
      <c:valAx>
        <c:axId val="1350655520"/>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CA"/>
                  <a:t>Rendement (g/plant)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50664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pivotSource>
    <c:name>[#380 - Outil technique.xlsx]Données graphiques non-rem!Tableau croisé dynamique1</c:name>
    <c:fmtId val="8"/>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669900"/>
          </a:solidFill>
          <a:ln>
            <a:noFill/>
          </a:ln>
          <a:effectLst>
            <a:outerShdw blurRad="50800" dist="12700" algn="l" rotWithShape="0">
              <a:prstClr val="black">
                <a:alpha val="25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rgbClr val="CC0000"/>
          </a:solidFill>
          <a:ln>
            <a:noFill/>
          </a:ln>
          <a:effectLst>
            <a:outerShdw blurRad="50800" dist="12700" algn="l" rotWithShape="0">
              <a:prstClr val="black">
                <a:alpha val="25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tx1"/>
          </a:solidFill>
          <a:ln>
            <a:noFill/>
          </a:ln>
          <a:effectLst>
            <a:outerShdw blurRad="50800" dist="12700" algn="l" rotWithShape="0">
              <a:prstClr val="black">
                <a:alpha val="25000"/>
              </a:prst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'Données graphiques non-rem'!$B$10</c:f>
              <c:strCache>
                <c:ptCount val="1"/>
                <c:pt idx="0">
                  <c:v> Rendement commercialisable</c:v>
                </c:pt>
              </c:strCache>
            </c:strRef>
          </c:tx>
          <c:spPr>
            <a:solidFill>
              <a:srgbClr val="669900"/>
            </a:solidFill>
            <a:ln>
              <a:noFill/>
            </a:ln>
            <a:effectLst>
              <a:outerShdw blurRad="50800" dist="12700" algn="l" rotWithShape="0">
                <a:prstClr val="black">
                  <a:alpha val="25000"/>
                </a:prstClr>
              </a:outerShdw>
            </a:effectLst>
          </c:spPr>
          <c:invertIfNegative val="0"/>
          <c:cat>
            <c:multiLvlStrRef>
              <c:f>'Données graphiques non-rem'!$A$11:$A$18</c:f>
              <c:multiLvlStrCache>
                <c:ptCount val="6"/>
                <c:lvl>
                  <c:pt idx="0">
                    <c:v>AAC Eden</c:v>
                  </c:pt>
                  <c:pt idx="1">
                    <c:v>Killarney</c:v>
                  </c:pt>
                  <c:pt idx="2">
                    <c:v>Nova (T)</c:v>
                  </c:pt>
                  <c:pt idx="3">
                    <c:v>Tulameen</c:v>
                  </c:pt>
                  <c:pt idx="4">
                    <c:v>K14-03</c:v>
                  </c:pt>
                  <c:pt idx="5">
                    <c:v>K14-04</c:v>
                  </c:pt>
                </c:lvl>
                <c:lvl>
                  <c:pt idx="0">
                    <c:v>2021</c:v>
                  </c:pt>
                </c:lvl>
              </c:multiLvlStrCache>
            </c:multiLvlStrRef>
          </c:cat>
          <c:val>
            <c:numRef>
              <c:f>'Données graphiques non-rem'!$B$11:$B$18</c:f>
              <c:numCache>
                <c:formatCode>General</c:formatCode>
                <c:ptCount val="6"/>
                <c:pt idx="0">
                  <c:v>2149.1999999999998</c:v>
                </c:pt>
                <c:pt idx="1">
                  <c:v>1764.2</c:v>
                </c:pt>
                <c:pt idx="2">
                  <c:v>1702.5</c:v>
                </c:pt>
                <c:pt idx="3">
                  <c:v>781.1</c:v>
                </c:pt>
                <c:pt idx="4">
                  <c:v>2622.6</c:v>
                </c:pt>
                <c:pt idx="5">
                  <c:v>1227.3</c:v>
                </c:pt>
              </c:numCache>
            </c:numRef>
          </c:val>
          <c:extLst>
            <c:ext xmlns:c16="http://schemas.microsoft.com/office/drawing/2014/chart" uri="{C3380CC4-5D6E-409C-BE32-E72D297353CC}">
              <c16:uniqueId val="{00000000-558E-4810-BC91-CEDE111F976B}"/>
            </c:ext>
          </c:extLst>
        </c:ser>
        <c:ser>
          <c:idx val="1"/>
          <c:order val="1"/>
          <c:tx>
            <c:strRef>
              <c:f>'Données graphiques non-rem'!$C$10</c:f>
              <c:strCache>
                <c:ptCount val="1"/>
                <c:pt idx="0">
                  <c:v>Déclassement grenaille</c:v>
                </c:pt>
              </c:strCache>
            </c:strRef>
          </c:tx>
          <c:spPr>
            <a:solidFill>
              <a:srgbClr val="CC0000"/>
            </a:solidFill>
            <a:ln>
              <a:noFill/>
            </a:ln>
            <a:effectLst>
              <a:outerShdw blurRad="50800" dist="12700" algn="l" rotWithShape="0">
                <a:prstClr val="black">
                  <a:alpha val="25000"/>
                </a:prstClr>
              </a:outerShdw>
            </a:effectLst>
          </c:spPr>
          <c:invertIfNegative val="0"/>
          <c:cat>
            <c:multiLvlStrRef>
              <c:f>'Données graphiques non-rem'!$A$11:$A$18</c:f>
              <c:multiLvlStrCache>
                <c:ptCount val="6"/>
                <c:lvl>
                  <c:pt idx="0">
                    <c:v>AAC Eden</c:v>
                  </c:pt>
                  <c:pt idx="1">
                    <c:v>Killarney</c:v>
                  </c:pt>
                  <c:pt idx="2">
                    <c:v>Nova (T)</c:v>
                  </c:pt>
                  <c:pt idx="3">
                    <c:v>Tulameen</c:v>
                  </c:pt>
                  <c:pt idx="4">
                    <c:v>K14-03</c:v>
                  </c:pt>
                  <c:pt idx="5">
                    <c:v>K14-04</c:v>
                  </c:pt>
                </c:lvl>
                <c:lvl>
                  <c:pt idx="0">
                    <c:v>2021</c:v>
                  </c:pt>
                </c:lvl>
              </c:multiLvlStrCache>
            </c:multiLvlStrRef>
          </c:cat>
          <c:val>
            <c:numRef>
              <c:f>'Données graphiques non-rem'!$C$11:$C$18</c:f>
              <c:numCache>
                <c:formatCode>0.0</c:formatCode>
                <c:ptCount val="6"/>
                <c:pt idx="0">
                  <c:v>8.5</c:v>
                </c:pt>
                <c:pt idx="1">
                  <c:v>27.8</c:v>
                </c:pt>
                <c:pt idx="2">
                  <c:v>11</c:v>
                </c:pt>
                <c:pt idx="3">
                  <c:v>5.9</c:v>
                </c:pt>
                <c:pt idx="4">
                  <c:v>6.9</c:v>
                </c:pt>
                <c:pt idx="5">
                  <c:v>8</c:v>
                </c:pt>
              </c:numCache>
            </c:numRef>
          </c:val>
          <c:extLst>
            <c:ext xmlns:c16="http://schemas.microsoft.com/office/drawing/2014/chart" uri="{C3380CC4-5D6E-409C-BE32-E72D297353CC}">
              <c16:uniqueId val="{00000001-558E-4810-BC91-CEDE111F976B}"/>
            </c:ext>
          </c:extLst>
        </c:ser>
        <c:ser>
          <c:idx val="2"/>
          <c:order val="2"/>
          <c:tx>
            <c:strRef>
              <c:f>'Données graphiques non-rem'!$D$10</c:f>
              <c:strCache>
                <c:ptCount val="1"/>
                <c:pt idx="0">
                  <c:v> Déclassement autre</c:v>
                </c:pt>
              </c:strCache>
            </c:strRef>
          </c:tx>
          <c:spPr>
            <a:solidFill>
              <a:schemeClr val="tx1"/>
            </a:solidFill>
            <a:ln>
              <a:noFill/>
            </a:ln>
            <a:effectLst>
              <a:outerShdw blurRad="50800" dist="12700" algn="l" rotWithShape="0">
                <a:prstClr val="black">
                  <a:alpha val="25000"/>
                </a:prstClr>
              </a:outerShdw>
            </a:effectLst>
          </c:spPr>
          <c:invertIfNegative val="0"/>
          <c:cat>
            <c:multiLvlStrRef>
              <c:f>'Données graphiques non-rem'!$A$11:$A$18</c:f>
              <c:multiLvlStrCache>
                <c:ptCount val="6"/>
                <c:lvl>
                  <c:pt idx="0">
                    <c:v>AAC Eden</c:v>
                  </c:pt>
                  <c:pt idx="1">
                    <c:v>Killarney</c:v>
                  </c:pt>
                  <c:pt idx="2">
                    <c:v>Nova (T)</c:v>
                  </c:pt>
                  <c:pt idx="3">
                    <c:v>Tulameen</c:v>
                  </c:pt>
                  <c:pt idx="4">
                    <c:v>K14-03</c:v>
                  </c:pt>
                  <c:pt idx="5">
                    <c:v>K14-04</c:v>
                  </c:pt>
                </c:lvl>
                <c:lvl>
                  <c:pt idx="0">
                    <c:v>2021</c:v>
                  </c:pt>
                </c:lvl>
              </c:multiLvlStrCache>
            </c:multiLvlStrRef>
          </c:cat>
          <c:val>
            <c:numRef>
              <c:f>'Données graphiques non-rem'!$D$11:$D$18</c:f>
              <c:numCache>
                <c:formatCode>General</c:formatCode>
                <c:ptCount val="6"/>
                <c:pt idx="0">
                  <c:v>209.8</c:v>
                </c:pt>
                <c:pt idx="1">
                  <c:v>213.8</c:v>
                </c:pt>
                <c:pt idx="2">
                  <c:v>119.6</c:v>
                </c:pt>
                <c:pt idx="3">
                  <c:v>128.69999999999999</c:v>
                </c:pt>
                <c:pt idx="4">
                  <c:v>372.4</c:v>
                </c:pt>
                <c:pt idx="5">
                  <c:v>132.9</c:v>
                </c:pt>
              </c:numCache>
            </c:numRef>
          </c:val>
          <c:extLst>
            <c:ext xmlns:c16="http://schemas.microsoft.com/office/drawing/2014/chart" uri="{C3380CC4-5D6E-409C-BE32-E72D297353CC}">
              <c16:uniqueId val="{00000002-558E-4810-BC91-CEDE111F976B}"/>
            </c:ext>
          </c:extLst>
        </c:ser>
        <c:dLbls>
          <c:showLegendKey val="0"/>
          <c:showVal val="0"/>
          <c:showCatName val="0"/>
          <c:showSerName val="0"/>
          <c:showPercent val="0"/>
          <c:showBubbleSize val="0"/>
        </c:dLbls>
        <c:gapWidth val="150"/>
        <c:overlap val="100"/>
        <c:axId val="79372991"/>
        <c:axId val="79375871"/>
      </c:barChart>
      <c:catAx>
        <c:axId val="793729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9375871"/>
        <c:crosses val="autoZero"/>
        <c:auto val="1"/>
        <c:lblAlgn val="ctr"/>
        <c:lblOffset val="100"/>
        <c:noMultiLvlLbl val="0"/>
      </c:catAx>
      <c:valAx>
        <c:axId val="79375871"/>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CA"/>
                  <a:t>Rendement (g/m linéaire)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93729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sVisible val="1"/>
      </c14:pivotOptions>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pivotSource>
    <c:name>[#380 - Outil technique.xlsx]Données graphiques non-rem!Tableau croisé dynamique2</c:name>
    <c:fmtId val="4"/>
  </c:pivotSource>
  <c:chart>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2"/>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3"/>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4"/>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5"/>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6"/>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'Données graphiques non-rem'!$B$32:$B$34</c:f>
              <c:strCache>
                <c:ptCount val="1"/>
                <c:pt idx="0">
                  <c:v>2021 - AAC Eden</c:v>
                </c:pt>
              </c:strCache>
            </c:strRef>
          </c:tx>
          <c:spPr>
            <a:ln w="28575" cap="rnd">
              <a:solidFill>
                <a:schemeClr val="accent1"/>
              </a:solidFill>
              <a:round/>
            </a:ln>
            <a:effectLst/>
          </c:spPr>
          <c:marker>
            <c:symbol val="none"/>
          </c:marker>
          <c:cat>
            <c:strRef>
              <c:f>'Données graphiques non-rem'!$A$35:$A$70</c:f>
              <c:strCache>
                <c:ptCount val="36"/>
                <c:pt idx="0">
                  <c:v> Juin (12/13)</c:v>
                </c:pt>
                <c:pt idx="1">
                  <c:v> Juin (13/13)</c:v>
                </c:pt>
                <c:pt idx="2">
                  <c:v> Juillet (1/13)</c:v>
                </c:pt>
                <c:pt idx="3">
                  <c:v> Juillet (2/13)</c:v>
                </c:pt>
                <c:pt idx="4">
                  <c:v> Juillet (3/13)</c:v>
                </c:pt>
                <c:pt idx="5">
                  <c:v> Juillet (4/13)</c:v>
                </c:pt>
                <c:pt idx="6">
                  <c:v> Juillet (5/13)</c:v>
                </c:pt>
                <c:pt idx="7">
                  <c:v> Juillet (6/13)</c:v>
                </c:pt>
                <c:pt idx="8">
                  <c:v> Juillet (7/13)</c:v>
                </c:pt>
                <c:pt idx="9">
                  <c:v> Juillet (8/13)</c:v>
                </c:pt>
                <c:pt idx="10">
                  <c:v> Juillet (9/13)</c:v>
                </c:pt>
                <c:pt idx="11">
                  <c:v> Juillet (10/13)</c:v>
                </c:pt>
                <c:pt idx="12">
                  <c:v> Juillet (11/13)</c:v>
                </c:pt>
                <c:pt idx="13">
                  <c:v> Juillet (12/13)</c:v>
                </c:pt>
                <c:pt idx="14">
                  <c:v> Juillet (13/13)</c:v>
                </c:pt>
                <c:pt idx="15">
                  <c:v> Août (1/13)</c:v>
                </c:pt>
                <c:pt idx="16">
                  <c:v> Août (2/13)</c:v>
                </c:pt>
                <c:pt idx="17">
                  <c:v> Août (3/13)</c:v>
                </c:pt>
                <c:pt idx="18">
                  <c:v> Août (4/13)</c:v>
                </c:pt>
                <c:pt idx="19">
                  <c:v> Août (5/13)</c:v>
                </c:pt>
                <c:pt idx="20">
                  <c:v> Août (6/13)</c:v>
                </c:pt>
                <c:pt idx="21">
                  <c:v> Août (7/13)</c:v>
                </c:pt>
                <c:pt idx="22">
                  <c:v> Août (8/13)</c:v>
                </c:pt>
                <c:pt idx="23">
                  <c:v> Août (9/13)</c:v>
                </c:pt>
                <c:pt idx="24">
                  <c:v> Août (10/13)</c:v>
                </c:pt>
                <c:pt idx="25">
                  <c:v> Août (11/13)</c:v>
                </c:pt>
                <c:pt idx="26">
                  <c:v> Août (12/13)</c:v>
                </c:pt>
                <c:pt idx="27">
                  <c:v> Août (13/13)</c:v>
                </c:pt>
                <c:pt idx="28">
                  <c:v> Septembre (1/6)</c:v>
                </c:pt>
                <c:pt idx="29">
                  <c:v> Septembre (2/6)</c:v>
                </c:pt>
                <c:pt idx="30">
                  <c:v> Septembre (3/6)</c:v>
                </c:pt>
                <c:pt idx="31">
                  <c:v> Septembre (4/6)</c:v>
                </c:pt>
                <c:pt idx="32">
                  <c:v> Septembre (5/6)</c:v>
                </c:pt>
                <c:pt idx="33">
                  <c:v> Septembre (6/6)</c:v>
                </c:pt>
                <c:pt idx="34">
                  <c:v> Octobre (1/2)</c:v>
                </c:pt>
                <c:pt idx="35">
                  <c:v> Octobre (2/2)</c:v>
                </c:pt>
              </c:strCache>
            </c:strRef>
          </c:cat>
          <c:val>
            <c:numRef>
              <c:f>'Données graphiques non-rem'!$B$35:$B$70</c:f>
              <c:numCache>
                <c:formatCode>0.00</c:formatCode>
                <c:ptCount val="36"/>
                <c:pt idx="0">
                  <c:v>0</c:v>
                </c:pt>
                <c:pt idx="1">
                  <c:v>0.4916666666666667</c:v>
                </c:pt>
                <c:pt idx="2">
                  <c:v>8.2083333333333321</c:v>
                </c:pt>
                <c:pt idx="3">
                  <c:v>20.591666666666665</c:v>
                </c:pt>
                <c:pt idx="4">
                  <c:v>12.241666666666665</c:v>
                </c:pt>
                <c:pt idx="5">
                  <c:v>16.491666666666667</c:v>
                </c:pt>
                <c:pt idx="6">
                  <c:v>68.908333333333331</c:v>
                </c:pt>
                <c:pt idx="7">
                  <c:v>99.166666666666671</c:v>
                </c:pt>
                <c:pt idx="8">
                  <c:v>194.8</c:v>
                </c:pt>
                <c:pt idx="9">
                  <c:v>294.4666666666667</c:v>
                </c:pt>
                <c:pt idx="10">
                  <c:v>145.47500000000002</c:v>
                </c:pt>
                <c:pt idx="11">
                  <c:v>164.41666666666666</c:v>
                </c:pt>
                <c:pt idx="12">
                  <c:v>224.40833333333336</c:v>
                </c:pt>
                <c:pt idx="13">
                  <c:v>127.125</c:v>
                </c:pt>
                <c:pt idx="14">
                  <c:v>143.29166666666669</c:v>
                </c:pt>
                <c:pt idx="15">
                  <c:v>156.10833333333332</c:v>
                </c:pt>
                <c:pt idx="16">
                  <c:v>69.775000000000006</c:v>
                </c:pt>
                <c:pt idx="17">
                  <c:v>58.750000000000007</c:v>
                </c:pt>
                <c:pt idx="18">
                  <c:v>138.81666666666666</c:v>
                </c:pt>
                <c:pt idx="19">
                  <c:v>52.199999999999996</c:v>
                </c:pt>
                <c:pt idx="20">
                  <c:v>37.9</c:v>
                </c:pt>
                <c:pt idx="21">
                  <c:v>47.175000000000004</c:v>
                </c:pt>
                <c:pt idx="22">
                  <c:v>23.383333333333333</c:v>
                </c:pt>
                <c:pt idx="23">
                  <c:v>13.358333333333334</c:v>
                </c:pt>
                <c:pt idx="24">
                  <c:v>17.966666666666669</c:v>
                </c:pt>
                <c:pt idx="25">
                  <c:v>3.4583333333333335</c:v>
                </c:pt>
                <c:pt idx="26">
                  <c:v>3.6083333333333334</c:v>
                </c:pt>
                <c:pt idx="27">
                  <c:v>6.6583333333333332</c:v>
                </c:pt>
                <c:pt idx="28">
                  <c:v>0</c:v>
                </c:pt>
                <c:pt idx="29">
                  <c:v>0</c:v>
                </c:pt>
                <c:pt idx="30">
                  <c:v>0</c:v>
                </c:pt>
                <c:pt idx="31">
                  <c:v>0</c:v>
                </c:pt>
                <c:pt idx="32">
                  <c:v>0</c:v>
                </c:pt>
                <c:pt idx="33">
                  <c:v>0</c:v>
                </c:pt>
                <c:pt idx="34">
                  <c:v>0</c:v>
                </c:pt>
                <c:pt idx="35">
                  <c:v>0</c:v>
                </c:pt>
              </c:numCache>
            </c:numRef>
          </c:val>
          <c:smooth val="0"/>
          <c:extLst>
            <c:ext xmlns:c16="http://schemas.microsoft.com/office/drawing/2014/chart" uri="{C3380CC4-5D6E-409C-BE32-E72D297353CC}">
              <c16:uniqueId val="{00000000-7876-4544-A5A3-3904B909F2A5}"/>
            </c:ext>
          </c:extLst>
        </c:ser>
        <c:ser>
          <c:idx val="1"/>
          <c:order val="1"/>
          <c:tx>
            <c:strRef>
              <c:f>'Données graphiques non-rem'!$C$32:$C$34</c:f>
              <c:strCache>
                <c:ptCount val="1"/>
                <c:pt idx="0">
                  <c:v>2021 - K14-03</c:v>
                </c:pt>
              </c:strCache>
            </c:strRef>
          </c:tx>
          <c:spPr>
            <a:ln w="28575" cap="rnd">
              <a:solidFill>
                <a:schemeClr val="accent2"/>
              </a:solidFill>
              <a:round/>
            </a:ln>
            <a:effectLst/>
          </c:spPr>
          <c:marker>
            <c:symbol val="none"/>
          </c:marker>
          <c:cat>
            <c:strRef>
              <c:f>'Données graphiques non-rem'!$A$35:$A$70</c:f>
              <c:strCache>
                <c:ptCount val="36"/>
                <c:pt idx="0">
                  <c:v> Juin (12/13)</c:v>
                </c:pt>
                <c:pt idx="1">
                  <c:v> Juin (13/13)</c:v>
                </c:pt>
                <c:pt idx="2">
                  <c:v> Juillet (1/13)</c:v>
                </c:pt>
                <c:pt idx="3">
                  <c:v> Juillet (2/13)</c:v>
                </c:pt>
                <c:pt idx="4">
                  <c:v> Juillet (3/13)</c:v>
                </c:pt>
                <c:pt idx="5">
                  <c:v> Juillet (4/13)</c:v>
                </c:pt>
                <c:pt idx="6">
                  <c:v> Juillet (5/13)</c:v>
                </c:pt>
                <c:pt idx="7">
                  <c:v> Juillet (6/13)</c:v>
                </c:pt>
                <c:pt idx="8">
                  <c:v> Juillet (7/13)</c:v>
                </c:pt>
                <c:pt idx="9">
                  <c:v> Juillet (8/13)</c:v>
                </c:pt>
                <c:pt idx="10">
                  <c:v> Juillet (9/13)</c:v>
                </c:pt>
                <c:pt idx="11">
                  <c:v> Juillet (10/13)</c:v>
                </c:pt>
                <c:pt idx="12">
                  <c:v> Juillet (11/13)</c:v>
                </c:pt>
                <c:pt idx="13">
                  <c:v> Juillet (12/13)</c:v>
                </c:pt>
                <c:pt idx="14">
                  <c:v> Juillet (13/13)</c:v>
                </c:pt>
                <c:pt idx="15">
                  <c:v> Août (1/13)</c:v>
                </c:pt>
                <c:pt idx="16">
                  <c:v> Août (2/13)</c:v>
                </c:pt>
                <c:pt idx="17">
                  <c:v> Août (3/13)</c:v>
                </c:pt>
                <c:pt idx="18">
                  <c:v> Août (4/13)</c:v>
                </c:pt>
                <c:pt idx="19">
                  <c:v> Août (5/13)</c:v>
                </c:pt>
                <c:pt idx="20">
                  <c:v> Août (6/13)</c:v>
                </c:pt>
                <c:pt idx="21">
                  <c:v> Août (7/13)</c:v>
                </c:pt>
                <c:pt idx="22">
                  <c:v> Août (8/13)</c:v>
                </c:pt>
                <c:pt idx="23">
                  <c:v> Août (9/13)</c:v>
                </c:pt>
                <c:pt idx="24">
                  <c:v> Août (10/13)</c:v>
                </c:pt>
                <c:pt idx="25">
                  <c:v> Août (11/13)</c:v>
                </c:pt>
                <c:pt idx="26">
                  <c:v> Août (12/13)</c:v>
                </c:pt>
                <c:pt idx="27">
                  <c:v> Août (13/13)</c:v>
                </c:pt>
                <c:pt idx="28">
                  <c:v> Septembre (1/6)</c:v>
                </c:pt>
                <c:pt idx="29">
                  <c:v> Septembre (2/6)</c:v>
                </c:pt>
                <c:pt idx="30">
                  <c:v> Septembre (3/6)</c:v>
                </c:pt>
                <c:pt idx="31">
                  <c:v> Septembre (4/6)</c:v>
                </c:pt>
                <c:pt idx="32">
                  <c:v> Septembre (5/6)</c:v>
                </c:pt>
                <c:pt idx="33">
                  <c:v> Septembre (6/6)</c:v>
                </c:pt>
                <c:pt idx="34">
                  <c:v> Octobre (1/2)</c:v>
                </c:pt>
                <c:pt idx="35">
                  <c:v> Octobre (2/2)</c:v>
                </c:pt>
              </c:strCache>
            </c:strRef>
          </c:cat>
          <c:val>
            <c:numRef>
              <c:f>'Données graphiques non-rem'!$C$35:$C$70</c:f>
              <c:numCache>
                <c:formatCode>0.00</c:formatCode>
                <c:ptCount val="36"/>
                <c:pt idx="0">
                  <c:v>0</c:v>
                </c:pt>
                <c:pt idx="1">
                  <c:v>0</c:v>
                </c:pt>
                <c:pt idx="2">
                  <c:v>1.5333333333333334</c:v>
                </c:pt>
                <c:pt idx="3">
                  <c:v>23.758333333333336</c:v>
                </c:pt>
                <c:pt idx="4">
                  <c:v>30.658333333333339</c:v>
                </c:pt>
                <c:pt idx="5">
                  <c:v>54.291666666666664</c:v>
                </c:pt>
                <c:pt idx="6">
                  <c:v>104.3</c:v>
                </c:pt>
                <c:pt idx="7">
                  <c:v>107.45</c:v>
                </c:pt>
                <c:pt idx="8">
                  <c:v>279.77499999999998</c:v>
                </c:pt>
                <c:pt idx="9">
                  <c:v>481.60833333333335</c:v>
                </c:pt>
                <c:pt idx="10">
                  <c:v>254.99166666666665</c:v>
                </c:pt>
                <c:pt idx="11">
                  <c:v>311.45833333333331</c:v>
                </c:pt>
                <c:pt idx="12">
                  <c:v>260.2</c:v>
                </c:pt>
                <c:pt idx="13">
                  <c:v>157.54999999999998</c:v>
                </c:pt>
                <c:pt idx="14">
                  <c:v>176.26666666666668</c:v>
                </c:pt>
                <c:pt idx="15">
                  <c:v>160.97583333333333</c:v>
                </c:pt>
                <c:pt idx="16">
                  <c:v>53.15</c:v>
                </c:pt>
                <c:pt idx="17">
                  <c:v>47.316666666666663</c:v>
                </c:pt>
                <c:pt idx="18">
                  <c:v>46.941666666666663</c:v>
                </c:pt>
                <c:pt idx="19">
                  <c:v>22.166666666666668</c:v>
                </c:pt>
                <c:pt idx="20">
                  <c:v>17.450000000000003</c:v>
                </c:pt>
                <c:pt idx="21">
                  <c:v>14.55</c:v>
                </c:pt>
                <c:pt idx="22">
                  <c:v>7.35</c:v>
                </c:pt>
                <c:pt idx="23">
                  <c:v>2.6916666666666664</c:v>
                </c:pt>
                <c:pt idx="24">
                  <c:v>0.875</c:v>
                </c:pt>
                <c:pt idx="25">
                  <c:v>1.1500000000000001</c:v>
                </c:pt>
                <c:pt idx="26">
                  <c:v>1.4749999999999999</c:v>
                </c:pt>
                <c:pt idx="27">
                  <c:v>2.6166666666666667</c:v>
                </c:pt>
                <c:pt idx="28">
                  <c:v>0</c:v>
                </c:pt>
                <c:pt idx="29">
                  <c:v>0</c:v>
                </c:pt>
                <c:pt idx="30">
                  <c:v>0</c:v>
                </c:pt>
                <c:pt idx="31">
                  <c:v>0</c:v>
                </c:pt>
                <c:pt idx="32">
                  <c:v>0</c:v>
                </c:pt>
                <c:pt idx="33">
                  <c:v>0</c:v>
                </c:pt>
                <c:pt idx="34">
                  <c:v>0</c:v>
                </c:pt>
                <c:pt idx="35">
                  <c:v>0</c:v>
                </c:pt>
              </c:numCache>
            </c:numRef>
          </c:val>
          <c:smooth val="0"/>
          <c:extLst>
            <c:ext xmlns:c16="http://schemas.microsoft.com/office/drawing/2014/chart" uri="{C3380CC4-5D6E-409C-BE32-E72D297353CC}">
              <c16:uniqueId val="{00000001-7876-4544-A5A3-3904B909F2A5}"/>
            </c:ext>
          </c:extLst>
        </c:ser>
        <c:ser>
          <c:idx val="2"/>
          <c:order val="2"/>
          <c:tx>
            <c:strRef>
              <c:f>'Données graphiques non-rem'!$D$32:$D$34</c:f>
              <c:strCache>
                <c:ptCount val="1"/>
                <c:pt idx="0">
                  <c:v>2021 - K14-04</c:v>
                </c:pt>
              </c:strCache>
            </c:strRef>
          </c:tx>
          <c:spPr>
            <a:ln w="28575" cap="rnd">
              <a:solidFill>
                <a:schemeClr val="accent3"/>
              </a:solidFill>
              <a:round/>
            </a:ln>
            <a:effectLst/>
          </c:spPr>
          <c:marker>
            <c:symbol val="none"/>
          </c:marker>
          <c:cat>
            <c:strRef>
              <c:f>'Données graphiques non-rem'!$A$35:$A$70</c:f>
              <c:strCache>
                <c:ptCount val="36"/>
                <c:pt idx="0">
                  <c:v> Juin (12/13)</c:v>
                </c:pt>
                <c:pt idx="1">
                  <c:v> Juin (13/13)</c:v>
                </c:pt>
                <c:pt idx="2">
                  <c:v> Juillet (1/13)</c:v>
                </c:pt>
                <c:pt idx="3">
                  <c:v> Juillet (2/13)</c:v>
                </c:pt>
                <c:pt idx="4">
                  <c:v> Juillet (3/13)</c:v>
                </c:pt>
                <c:pt idx="5">
                  <c:v> Juillet (4/13)</c:v>
                </c:pt>
                <c:pt idx="6">
                  <c:v> Juillet (5/13)</c:v>
                </c:pt>
                <c:pt idx="7">
                  <c:v> Juillet (6/13)</c:v>
                </c:pt>
                <c:pt idx="8">
                  <c:v> Juillet (7/13)</c:v>
                </c:pt>
                <c:pt idx="9">
                  <c:v> Juillet (8/13)</c:v>
                </c:pt>
                <c:pt idx="10">
                  <c:v> Juillet (9/13)</c:v>
                </c:pt>
                <c:pt idx="11">
                  <c:v> Juillet (10/13)</c:v>
                </c:pt>
                <c:pt idx="12">
                  <c:v> Juillet (11/13)</c:v>
                </c:pt>
                <c:pt idx="13">
                  <c:v> Juillet (12/13)</c:v>
                </c:pt>
                <c:pt idx="14">
                  <c:v> Juillet (13/13)</c:v>
                </c:pt>
                <c:pt idx="15">
                  <c:v> Août (1/13)</c:v>
                </c:pt>
                <c:pt idx="16">
                  <c:v> Août (2/13)</c:v>
                </c:pt>
                <c:pt idx="17">
                  <c:v> Août (3/13)</c:v>
                </c:pt>
                <c:pt idx="18">
                  <c:v> Août (4/13)</c:v>
                </c:pt>
                <c:pt idx="19">
                  <c:v> Août (5/13)</c:v>
                </c:pt>
                <c:pt idx="20">
                  <c:v> Août (6/13)</c:v>
                </c:pt>
                <c:pt idx="21">
                  <c:v> Août (7/13)</c:v>
                </c:pt>
                <c:pt idx="22">
                  <c:v> Août (8/13)</c:v>
                </c:pt>
                <c:pt idx="23">
                  <c:v> Août (9/13)</c:v>
                </c:pt>
                <c:pt idx="24">
                  <c:v> Août (10/13)</c:v>
                </c:pt>
                <c:pt idx="25">
                  <c:v> Août (11/13)</c:v>
                </c:pt>
                <c:pt idx="26">
                  <c:v> Août (12/13)</c:v>
                </c:pt>
                <c:pt idx="27">
                  <c:v> Août (13/13)</c:v>
                </c:pt>
                <c:pt idx="28">
                  <c:v> Septembre (1/6)</c:v>
                </c:pt>
                <c:pt idx="29">
                  <c:v> Septembre (2/6)</c:v>
                </c:pt>
                <c:pt idx="30">
                  <c:v> Septembre (3/6)</c:v>
                </c:pt>
                <c:pt idx="31">
                  <c:v> Septembre (4/6)</c:v>
                </c:pt>
                <c:pt idx="32">
                  <c:v> Septembre (5/6)</c:v>
                </c:pt>
                <c:pt idx="33">
                  <c:v> Septembre (6/6)</c:v>
                </c:pt>
                <c:pt idx="34">
                  <c:v> Octobre (1/2)</c:v>
                </c:pt>
                <c:pt idx="35">
                  <c:v> Octobre (2/2)</c:v>
                </c:pt>
              </c:strCache>
            </c:strRef>
          </c:cat>
          <c:val>
            <c:numRef>
              <c:f>'Données graphiques non-rem'!$D$35:$D$70</c:f>
              <c:numCache>
                <c:formatCode>0.00</c:formatCode>
                <c:ptCount val="36"/>
                <c:pt idx="0">
                  <c:v>0.4916666666666667</c:v>
                </c:pt>
                <c:pt idx="1">
                  <c:v>10.483333333333334</c:v>
                </c:pt>
                <c:pt idx="2">
                  <c:v>24.925000000000001</c:v>
                </c:pt>
                <c:pt idx="3">
                  <c:v>52.116666666666667</c:v>
                </c:pt>
                <c:pt idx="4">
                  <c:v>30.658333333333335</c:v>
                </c:pt>
                <c:pt idx="5">
                  <c:v>31.824999999999999</c:v>
                </c:pt>
                <c:pt idx="6">
                  <c:v>74.625</c:v>
                </c:pt>
                <c:pt idx="7">
                  <c:v>84.025000000000006</c:v>
                </c:pt>
                <c:pt idx="8">
                  <c:v>140.86666666666667</c:v>
                </c:pt>
                <c:pt idx="9">
                  <c:v>253.98333333333332</c:v>
                </c:pt>
                <c:pt idx="10">
                  <c:v>74.8</c:v>
                </c:pt>
                <c:pt idx="11">
                  <c:v>85.833333333333343</c:v>
                </c:pt>
                <c:pt idx="12">
                  <c:v>98.083333333333329</c:v>
                </c:pt>
                <c:pt idx="13">
                  <c:v>48.18333333333333</c:v>
                </c:pt>
                <c:pt idx="14">
                  <c:v>51.858333333333334</c:v>
                </c:pt>
                <c:pt idx="15">
                  <c:v>46.583333333333329</c:v>
                </c:pt>
                <c:pt idx="16">
                  <c:v>20.358333333333334</c:v>
                </c:pt>
                <c:pt idx="17">
                  <c:v>19.208333333333332</c:v>
                </c:pt>
                <c:pt idx="18">
                  <c:v>27.15</c:v>
                </c:pt>
                <c:pt idx="19">
                  <c:v>10.516666666666667</c:v>
                </c:pt>
                <c:pt idx="20">
                  <c:v>13.483333333333333</c:v>
                </c:pt>
                <c:pt idx="21">
                  <c:v>13.924999999999999</c:v>
                </c:pt>
                <c:pt idx="22">
                  <c:v>6.883333333333332</c:v>
                </c:pt>
                <c:pt idx="23">
                  <c:v>6.4333333333333336</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extLst>
            <c:ext xmlns:c16="http://schemas.microsoft.com/office/drawing/2014/chart" uri="{C3380CC4-5D6E-409C-BE32-E72D297353CC}">
              <c16:uniqueId val="{00000002-7876-4544-A5A3-3904B909F2A5}"/>
            </c:ext>
          </c:extLst>
        </c:ser>
        <c:ser>
          <c:idx val="3"/>
          <c:order val="3"/>
          <c:tx>
            <c:strRef>
              <c:f>'Données graphiques non-rem'!$E$32:$E$34</c:f>
              <c:strCache>
                <c:ptCount val="1"/>
                <c:pt idx="0">
                  <c:v>2021 - Killarney</c:v>
                </c:pt>
              </c:strCache>
            </c:strRef>
          </c:tx>
          <c:spPr>
            <a:ln w="28575" cap="rnd">
              <a:solidFill>
                <a:schemeClr val="accent4"/>
              </a:solidFill>
              <a:round/>
            </a:ln>
            <a:effectLst/>
          </c:spPr>
          <c:marker>
            <c:symbol val="none"/>
          </c:marker>
          <c:cat>
            <c:strRef>
              <c:f>'Données graphiques non-rem'!$A$35:$A$70</c:f>
              <c:strCache>
                <c:ptCount val="36"/>
                <c:pt idx="0">
                  <c:v> Juin (12/13)</c:v>
                </c:pt>
                <c:pt idx="1">
                  <c:v> Juin (13/13)</c:v>
                </c:pt>
                <c:pt idx="2">
                  <c:v> Juillet (1/13)</c:v>
                </c:pt>
                <c:pt idx="3">
                  <c:v> Juillet (2/13)</c:v>
                </c:pt>
                <c:pt idx="4">
                  <c:v> Juillet (3/13)</c:v>
                </c:pt>
                <c:pt idx="5">
                  <c:v> Juillet (4/13)</c:v>
                </c:pt>
                <c:pt idx="6">
                  <c:v> Juillet (5/13)</c:v>
                </c:pt>
                <c:pt idx="7">
                  <c:v> Juillet (6/13)</c:v>
                </c:pt>
                <c:pt idx="8">
                  <c:v> Juillet (7/13)</c:v>
                </c:pt>
                <c:pt idx="9">
                  <c:v> Juillet (8/13)</c:v>
                </c:pt>
                <c:pt idx="10">
                  <c:v> Juillet (9/13)</c:v>
                </c:pt>
                <c:pt idx="11">
                  <c:v> Juillet (10/13)</c:v>
                </c:pt>
                <c:pt idx="12">
                  <c:v> Juillet (11/13)</c:v>
                </c:pt>
                <c:pt idx="13">
                  <c:v> Juillet (12/13)</c:v>
                </c:pt>
                <c:pt idx="14">
                  <c:v> Juillet (13/13)</c:v>
                </c:pt>
                <c:pt idx="15">
                  <c:v> Août (1/13)</c:v>
                </c:pt>
                <c:pt idx="16">
                  <c:v> Août (2/13)</c:v>
                </c:pt>
                <c:pt idx="17">
                  <c:v> Août (3/13)</c:v>
                </c:pt>
                <c:pt idx="18">
                  <c:v> Août (4/13)</c:v>
                </c:pt>
                <c:pt idx="19">
                  <c:v> Août (5/13)</c:v>
                </c:pt>
                <c:pt idx="20">
                  <c:v> Août (6/13)</c:v>
                </c:pt>
                <c:pt idx="21">
                  <c:v> Août (7/13)</c:v>
                </c:pt>
                <c:pt idx="22">
                  <c:v> Août (8/13)</c:v>
                </c:pt>
                <c:pt idx="23">
                  <c:v> Août (9/13)</c:v>
                </c:pt>
                <c:pt idx="24">
                  <c:v> Août (10/13)</c:v>
                </c:pt>
                <c:pt idx="25">
                  <c:v> Août (11/13)</c:v>
                </c:pt>
                <c:pt idx="26">
                  <c:v> Août (12/13)</c:v>
                </c:pt>
                <c:pt idx="27">
                  <c:v> Août (13/13)</c:v>
                </c:pt>
                <c:pt idx="28">
                  <c:v> Septembre (1/6)</c:v>
                </c:pt>
                <c:pt idx="29">
                  <c:v> Septembre (2/6)</c:v>
                </c:pt>
                <c:pt idx="30">
                  <c:v> Septembre (3/6)</c:v>
                </c:pt>
                <c:pt idx="31">
                  <c:v> Septembre (4/6)</c:v>
                </c:pt>
                <c:pt idx="32">
                  <c:v> Septembre (5/6)</c:v>
                </c:pt>
                <c:pt idx="33">
                  <c:v> Septembre (6/6)</c:v>
                </c:pt>
                <c:pt idx="34">
                  <c:v> Octobre (1/2)</c:v>
                </c:pt>
                <c:pt idx="35">
                  <c:v> Octobre (2/2)</c:v>
                </c:pt>
              </c:strCache>
            </c:strRef>
          </c:cat>
          <c:val>
            <c:numRef>
              <c:f>'Données graphiques non-rem'!$E$35:$E$70</c:f>
              <c:numCache>
                <c:formatCode>0.00</c:formatCode>
                <c:ptCount val="36"/>
                <c:pt idx="0">
                  <c:v>9.0250000000000004</c:v>
                </c:pt>
                <c:pt idx="1">
                  <c:v>65.549166666666679</c:v>
                </c:pt>
                <c:pt idx="2">
                  <c:v>96.075000000000003</c:v>
                </c:pt>
                <c:pt idx="3">
                  <c:v>193.99166666666667</c:v>
                </c:pt>
                <c:pt idx="4">
                  <c:v>134.85833333333332</c:v>
                </c:pt>
                <c:pt idx="5">
                  <c:v>83.208333333333329</c:v>
                </c:pt>
                <c:pt idx="6">
                  <c:v>146.01666666666665</c:v>
                </c:pt>
                <c:pt idx="7">
                  <c:v>61.1</c:v>
                </c:pt>
                <c:pt idx="8">
                  <c:v>98.616666666666674</c:v>
                </c:pt>
                <c:pt idx="9">
                  <c:v>129.24166666666667</c:v>
                </c:pt>
                <c:pt idx="10">
                  <c:v>93.591666666666669</c:v>
                </c:pt>
                <c:pt idx="11">
                  <c:v>118.95833333333333</c:v>
                </c:pt>
                <c:pt idx="12">
                  <c:v>151.52499999999998</c:v>
                </c:pt>
                <c:pt idx="13">
                  <c:v>64.191666666666663</c:v>
                </c:pt>
                <c:pt idx="14">
                  <c:v>80.875</c:v>
                </c:pt>
                <c:pt idx="15">
                  <c:v>99.566666666666663</c:v>
                </c:pt>
                <c:pt idx="16">
                  <c:v>30.69166666666667</c:v>
                </c:pt>
                <c:pt idx="17">
                  <c:v>24.150000000000002</c:v>
                </c:pt>
                <c:pt idx="18">
                  <c:v>29.666666666666664</c:v>
                </c:pt>
                <c:pt idx="19">
                  <c:v>9.6083333333333325</c:v>
                </c:pt>
                <c:pt idx="20">
                  <c:v>9.8166666666666664</c:v>
                </c:pt>
                <c:pt idx="21">
                  <c:v>16.458333333333332</c:v>
                </c:pt>
                <c:pt idx="22">
                  <c:v>5.7833333333333332</c:v>
                </c:pt>
                <c:pt idx="23">
                  <c:v>4.8250000000000002</c:v>
                </c:pt>
                <c:pt idx="24">
                  <c:v>6.791666666666667</c:v>
                </c:pt>
                <c:pt idx="25">
                  <c:v>0</c:v>
                </c:pt>
                <c:pt idx="26">
                  <c:v>0</c:v>
                </c:pt>
                <c:pt idx="27">
                  <c:v>0</c:v>
                </c:pt>
                <c:pt idx="28">
                  <c:v>0</c:v>
                </c:pt>
                <c:pt idx="29">
                  <c:v>0</c:v>
                </c:pt>
                <c:pt idx="30">
                  <c:v>0</c:v>
                </c:pt>
                <c:pt idx="31">
                  <c:v>0</c:v>
                </c:pt>
                <c:pt idx="32">
                  <c:v>0</c:v>
                </c:pt>
                <c:pt idx="33">
                  <c:v>0</c:v>
                </c:pt>
                <c:pt idx="34">
                  <c:v>0</c:v>
                </c:pt>
                <c:pt idx="35">
                  <c:v>0</c:v>
                </c:pt>
              </c:numCache>
            </c:numRef>
          </c:val>
          <c:smooth val="0"/>
          <c:extLst>
            <c:ext xmlns:c16="http://schemas.microsoft.com/office/drawing/2014/chart" uri="{C3380CC4-5D6E-409C-BE32-E72D297353CC}">
              <c16:uniqueId val="{00000003-7876-4544-A5A3-3904B909F2A5}"/>
            </c:ext>
          </c:extLst>
        </c:ser>
        <c:ser>
          <c:idx val="4"/>
          <c:order val="4"/>
          <c:tx>
            <c:strRef>
              <c:f>'Données graphiques non-rem'!$F$32:$F$34</c:f>
              <c:strCache>
                <c:ptCount val="1"/>
                <c:pt idx="0">
                  <c:v>2021 - Nova</c:v>
                </c:pt>
              </c:strCache>
            </c:strRef>
          </c:tx>
          <c:spPr>
            <a:ln w="28575" cap="rnd">
              <a:solidFill>
                <a:schemeClr val="accent5"/>
              </a:solidFill>
              <a:round/>
            </a:ln>
            <a:effectLst/>
          </c:spPr>
          <c:marker>
            <c:symbol val="none"/>
          </c:marker>
          <c:cat>
            <c:strRef>
              <c:f>'Données graphiques non-rem'!$A$35:$A$70</c:f>
              <c:strCache>
                <c:ptCount val="36"/>
                <c:pt idx="0">
                  <c:v> Juin (12/13)</c:v>
                </c:pt>
                <c:pt idx="1">
                  <c:v> Juin (13/13)</c:v>
                </c:pt>
                <c:pt idx="2">
                  <c:v> Juillet (1/13)</c:v>
                </c:pt>
                <c:pt idx="3">
                  <c:v> Juillet (2/13)</c:v>
                </c:pt>
                <c:pt idx="4">
                  <c:v> Juillet (3/13)</c:v>
                </c:pt>
                <c:pt idx="5">
                  <c:v> Juillet (4/13)</c:v>
                </c:pt>
                <c:pt idx="6">
                  <c:v> Juillet (5/13)</c:v>
                </c:pt>
                <c:pt idx="7">
                  <c:v> Juillet (6/13)</c:v>
                </c:pt>
                <c:pt idx="8">
                  <c:v> Juillet (7/13)</c:v>
                </c:pt>
                <c:pt idx="9">
                  <c:v> Juillet (8/13)</c:v>
                </c:pt>
                <c:pt idx="10">
                  <c:v> Juillet (9/13)</c:v>
                </c:pt>
                <c:pt idx="11">
                  <c:v> Juillet (10/13)</c:v>
                </c:pt>
                <c:pt idx="12">
                  <c:v> Juillet (11/13)</c:v>
                </c:pt>
                <c:pt idx="13">
                  <c:v> Juillet (12/13)</c:v>
                </c:pt>
                <c:pt idx="14">
                  <c:v> Juillet (13/13)</c:v>
                </c:pt>
                <c:pt idx="15">
                  <c:v> Août (1/13)</c:v>
                </c:pt>
                <c:pt idx="16">
                  <c:v> Août (2/13)</c:v>
                </c:pt>
                <c:pt idx="17">
                  <c:v> Août (3/13)</c:v>
                </c:pt>
                <c:pt idx="18">
                  <c:v> Août (4/13)</c:v>
                </c:pt>
                <c:pt idx="19">
                  <c:v> Août (5/13)</c:v>
                </c:pt>
                <c:pt idx="20">
                  <c:v> Août (6/13)</c:v>
                </c:pt>
                <c:pt idx="21">
                  <c:v> Août (7/13)</c:v>
                </c:pt>
                <c:pt idx="22">
                  <c:v> Août (8/13)</c:v>
                </c:pt>
                <c:pt idx="23">
                  <c:v> Août (9/13)</c:v>
                </c:pt>
                <c:pt idx="24">
                  <c:v> Août (10/13)</c:v>
                </c:pt>
                <c:pt idx="25">
                  <c:v> Août (11/13)</c:v>
                </c:pt>
                <c:pt idx="26">
                  <c:v> Août (12/13)</c:v>
                </c:pt>
                <c:pt idx="27">
                  <c:v> Août (13/13)</c:v>
                </c:pt>
                <c:pt idx="28">
                  <c:v> Septembre (1/6)</c:v>
                </c:pt>
                <c:pt idx="29">
                  <c:v> Septembre (2/6)</c:v>
                </c:pt>
                <c:pt idx="30">
                  <c:v> Septembre (3/6)</c:v>
                </c:pt>
                <c:pt idx="31">
                  <c:v> Septembre (4/6)</c:v>
                </c:pt>
                <c:pt idx="32">
                  <c:v> Septembre (5/6)</c:v>
                </c:pt>
                <c:pt idx="33">
                  <c:v> Septembre (6/6)</c:v>
                </c:pt>
                <c:pt idx="34">
                  <c:v> Octobre (1/2)</c:v>
                </c:pt>
                <c:pt idx="35">
                  <c:v> Octobre (2/2)</c:v>
                </c:pt>
              </c:strCache>
            </c:strRef>
          </c:cat>
          <c:val>
            <c:numRef>
              <c:f>'Données graphiques non-rem'!$F$35:$F$70</c:f>
              <c:numCache>
                <c:formatCode>0.00</c:formatCode>
                <c:ptCount val="36"/>
                <c:pt idx="0">
                  <c:v>3.4916666666666671</c:v>
                </c:pt>
                <c:pt idx="1">
                  <c:v>8.0166666666666657</c:v>
                </c:pt>
                <c:pt idx="2">
                  <c:v>16.025000000000002</c:v>
                </c:pt>
                <c:pt idx="3">
                  <c:v>52.091666666666669</c:v>
                </c:pt>
                <c:pt idx="4">
                  <c:v>39.016666666666659</c:v>
                </c:pt>
                <c:pt idx="5">
                  <c:v>46.358333333333334</c:v>
                </c:pt>
                <c:pt idx="6">
                  <c:v>113.71666666666667</c:v>
                </c:pt>
                <c:pt idx="7">
                  <c:v>128.32499999999999</c:v>
                </c:pt>
                <c:pt idx="8">
                  <c:v>211.93333333333334</c:v>
                </c:pt>
                <c:pt idx="9">
                  <c:v>299.58333333333331</c:v>
                </c:pt>
                <c:pt idx="10">
                  <c:v>142.20000000000002</c:v>
                </c:pt>
                <c:pt idx="11">
                  <c:v>130.74166666666667</c:v>
                </c:pt>
                <c:pt idx="12">
                  <c:v>151.57499999999999</c:v>
                </c:pt>
                <c:pt idx="13">
                  <c:v>59.075000000000003</c:v>
                </c:pt>
                <c:pt idx="14">
                  <c:v>55.258333333333333</c:v>
                </c:pt>
                <c:pt idx="15">
                  <c:v>52.125</c:v>
                </c:pt>
                <c:pt idx="16">
                  <c:v>14.424999999999999</c:v>
                </c:pt>
                <c:pt idx="17">
                  <c:v>9.9</c:v>
                </c:pt>
                <c:pt idx="18">
                  <c:v>12.424999999999999</c:v>
                </c:pt>
                <c:pt idx="19">
                  <c:v>6.2333333333333325</c:v>
                </c:pt>
                <c:pt idx="20">
                  <c:v>5.5250000000000004</c:v>
                </c:pt>
                <c:pt idx="21">
                  <c:v>8.0750000000000011</c:v>
                </c:pt>
                <c:pt idx="22">
                  <c:v>3.7333333333333329</c:v>
                </c:pt>
                <c:pt idx="23">
                  <c:v>0.35000000000000003</c:v>
                </c:pt>
                <c:pt idx="24">
                  <c:v>0</c:v>
                </c:pt>
                <c:pt idx="25">
                  <c:v>0</c:v>
                </c:pt>
                <c:pt idx="26">
                  <c:v>0</c:v>
                </c:pt>
                <c:pt idx="27">
                  <c:v>0</c:v>
                </c:pt>
                <c:pt idx="28">
                  <c:v>3.85</c:v>
                </c:pt>
                <c:pt idx="29">
                  <c:v>17.808333333333334</c:v>
                </c:pt>
                <c:pt idx="30">
                  <c:v>11.225</c:v>
                </c:pt>
                <c:pt idx="31">
                  <c:v>20.000000000000004</c:v>
                </c:pt>
                <c:pt idx="32">
                  <c:v>21.425000000000001</c:v>
                </c:pt>
                <c:pt idx="33">
                  <c:v>8.8583333333333343</c:v>
                </c:pt>
                <c:pt idx="34">
                  <c:v>23.824999999999999</c:v>
                </c:pt>
                <c:pt idx="35">
                  <c:v>25.333333333333336</c:v>
                </c:pt>
              </c:numCache>
            </c:numRef>
          </c:val>
          <c:smooth val="0"/>
          <c:extLst>
            <c:ext xmlns:c16="http://schemas.microsoft.com/office/drawing/2014/chart" uri="{C3380CC4-5D6E-409C-BE32-E72D297353CC}">
              <c16:uniqueId val="{00000004-7876-4544-A5A3-3904B909F2A5}"/>
            </c:ext>
          </c:extLst>
        </c:ser>
        <c:ser>
          <c:idx val="5"/>
          <c:order val="5"/>
          <c:tx>
            <c:strRef>
              <c:f>'Données graphiques non-rem'!$G$32:$G$34</c:f>
              <c:strCache>
                <c:ptCount val="1"/>
                <c:pt idx="0">
                  <c:v>2021 - Tulameen</c:v>
                </c:pt>
              </c:strCache>
            </c:strRef>
          </c:tx>
          <c:spPr>
            <a:ln w="28575" cap="rnd">
              <a:solidFill>
                <a:schemeClr val="accent6"/>
              </a:solidFill>
              <a:round/>
            </a:ln>
            <a:effectLst/>
          </c:spPr>
          <c:marker>
            <c:symbol val="none"/>
          </c:marker>
          <c:cat>
            <c:strRef>
              <c:f>'Données graphiques non-rem'!$A$35:$A$70</c:f>
              <c:strCache>
                <c:ptCount val="36"/>
                <c:pt idx="0">
                  <c:v> Juin (12/13)</c:v>
                </c:pt>
                <c:pt idx="1">
                  <c:v> Juin (13/13)</c:v>
                </c:pt>
                <c:pt idx="2">
                  <c:v> Juillet (1/13)</c:v>
                </c:pt>
                <c:pt idx="3">
                  <c:v> Juillet (2/13)</c:v>
                </c:pt>
                <c:pt idx="4">
                  <c:v> Juillet (3/13)</c:v>
                </c:pt>
                <c:pt idx="5">
                  <c:v> Juillet (4/13)</c:v>
                </c:pt>
                <c:pt idx="6">
                  <c:v> Juillet (5/13)</c:v>
                </c:pt>
                <c:pt idx="7">
                  <c:v> Juillet (6/13)</c:v>
                </c:pt>
                <c:pt idx="8">
                  <c:v> Juillet (7/13)</c:v>
                </c:pt>
                <c:pt idx="9">
                  <c:v> Juillet (8/13)</c:v>
                </c:pt>
                <c:pt idx="10">
                  <c:v> Juillet (9/13)</c:v>
                </c:pt>
                <c:pt idx="11">
                  <c:v> Juillet (10/13)</c:v>
                </c:pt>
                <c:pt idx="12">
                  <c:v> Juillet (11/13)</c:v>
                </c:pt>
                <c:pt idx="13">
                  <c:v> Juillet (12/13)</c:v>
                </c:pt>
                <c:pt idx="14">
                  <c:v> Juillet (13/13)</c:v>
                </c:pt>
                <c:pt idx="15">
                  <c:v> Août (1/13)</c:v>
                </c:pt>
                <c:pt idx="16">
                  <c:v> Août (2/13)</c:v>
                </c:pt>
                <c:pt idx="17">
                  <c:v> Août (3/13)</c:v>
                </c:pt>
                <c:pt idx="18">
                  <c:v> Août (4/13)</c:v>
                </c:pt>
                <c:pt idx="19">
                  <c:v> Août (5/13)</c:v>
                </c:pt>
                <c:pt idx="20">
                  <c:v> Août (6/13)</c:v>
                </c:pt>
                <c:pt idx="21">
                  <c:v> Août (7/13)</c:v>
                </c:pt>
                <c:pt idx="22">
                  <c:v> Août (8/13)</c:v>
                </c:pt>
                <c:pt idx="23">
                  <c:v> Août (9/13)</c:v>
                </c:pt>
                <c:pt idx="24">
                  <c:v> Août (10/13)</c:v>
                </c:pt>
                <c:pt idx="25">
                  <c:v> Août (11/13)</c:v>
                </c:pt>
                <c:pt idx="26">
                  <c:v> Août (12/13)</c:v>
                </c:pt>
                <c:pt idx="27">
                  <c:v> Août (13/13)</c:v>
                </c:pt>
                <c:pt idx="28">
                  <c:v> Septembre (1/6)</c:v>
                </c:pt>
                <c:pt idx="29">
                  <c:v> Septembre (2/6)</c:v>
                </c:pt>
                <c:pt idx="30">
                  <c:v> Septembre (3/6)</c:v>
                </c:pt>
                <c:pt idx="31">
                  <c:v> Septembre (4/6)</c:v>
                </c:pt>
                <c:pt idx="32">
                  <c:v> Septembre (5/6)</c:v>
                </c:pt>
                <c:pt idx="33">
                  <c:v> Septembre (6/6)</c:v>
                </c:pt>
                <c:pt idx="34">
                  <c:v> Octobre (1/2)</c:v>
                </c:pt>
                <c:pt idx="35">
                  <c:v> Octobre (2/2)</c:v>
                </c:pt>
              </c:strCache>
            </c:strRef>
          </c:cat>
          <c:val>
            <c:numRef>
              <c:f>'Données graphiques non-rem'!$G$35:$G$70</c:f>
              <c:numCache>
                <c:formatCode>0.00</c:formatCode>
                <c:ptCount val="36"/>
                <c:pt idx="0">
                  <c:v>0</c:v>
                </c:pt>
                <c:pt idx="1">
                  <c:v>0</c:v>
                </c:pt>
                <c:pt idx="2">
                  <c:v>0.29166666666666669</c:v>
                </c:pt>
                <c:pt idx="3">
                  <c:v>6.1916666666666664</c:v>
                </c:pt>
                <c:pt idx="4">
                  <c:v>7.6416666666666666</c:v>
                </c:pt>
                <c:pt idx="5">
                  <c:v>8.5416666666666661</c:v>
                </c:pt>
                <c:pt idx="6">
                  <c:v>26.574999999999996</c:v>
                </c:pt>
                <c:pt idx="7">
                  <c:v>18.508333333333333</c:v>
                </c:pt>
                <c:pt idx="8">
                  <c:v>48.591666666666669</c:v>
                </c:pt>
                <c:pt idx="9">
                  <c:v>110.63333333333333</c:v>
                </c:pt>
                <c:pt idx="10">
                  <c:v>73.141666666666666</c:v>
                </c:pt>
                <c:pt idx="11">
                  <c:v>83.63333333333334</c:v>
                </c:pt>
                <c:pt idx="12">
                  <c:v>111.73333333333333</c:v>
                </c:pt>
                <c:pt idx="13">
                  <c:v>65.775000000000006</c:v>
                </c:pt>
                <c:pt idx="14">
                  <c:v>50.641666666666666</c:v>
                </c:pt>
                <c:pt idx="15">
                  <c:v>58.075000000000003</c:v>
                </c:pt>
                <c:pt idx="16">
                  <c:v>20.808333333333334</c:v>
                </c:pt>
                <c:pt idx="17">
                  <c:v>16.616666666666667</c:v>
                </c:pt>
                <c:pt idx="18">
                  <c:v>23.741666666666667</c:v>
                </c:pt>
                <c:pt idx="19">
                  <c:v>11.375</c:v>
                </c:pt>
                <c:pt idx="20">
                  <c:v>10.175000000000002</c:v>
                </c:pt>
                <c:pt idx="21">
                  <c:v>11.016666666666667</c:v>
                </c:pt>
                <c:pt idx="22">
                  <c:v>7.9666666666666677</c:v>
                </c:pt>
                <c:pt idx="23">
                  <c:v>9.375</c:v>
                </c:pt>
                <c:pt idx="24">
                  <c:v>0</c:v>
                </c:pt>
                <c:pt idx="25">
                  <c:v>0</c:v>
                </c:pt>
                <c:pt idx="26">
                  <c:v>0</c:v>
                </c:pt>
                <c:pt idx="27">
                  <c:v>0</c:v>
                </c:pt>
                <c:pt idx="28">
                  <c:v>0</c:v>
                </c:pt>
                <c:pt idx="29">
                  <c:v>0</c:v>
                </c:pt>
                <c:pt idx="30">
                  <c:v>0</c:v>
                </c:pt>
                <c:pt idx="31">
                  <c:v>0</c:v>
                </c:pt>
                <c:pt idx="32">
                  <c:v>0</c:v>
                </c:pt>
                <c:pt idx="33">
                  <c:v>0</c:v>
                </c:pt>
                <c:pt idx="34">
                  <c:v>0</c:v>
                </c:pt>
                <c:pt idx="35">
                  <c:v>0</c:v>
                </c:pt>
              </c:numCache>
            </c:numRef>
          </c:val>
          <c:smooth val="0"/>
          <c:extLst>
            <c:ext xmlns:c16="http://schemas.microsoft.com/office/drawing/2014/chart" uri="{C3380CC4-5D6E-409C-BE32-E72D297353CC}">
              <c16:uniqueId val="{00000005-7876-4544-A5A3-3904B909F2A5}"/>
            </c:ext>
          </c:extLst>
        </c:ser>
        <c:dLbls>
          <c:showLegendKey val="0"/>
          <c:showVal val="0"/>
          <c:showCatName val="0"/>
          <c:showSerName val="0"/>
          <c:showPercent val="0"/>
          <c:showBubbleSize val="0"/>
        </c:dLbls>
        <c:smooth val="0"/>
        <c:axId val="1291361696"/>
        <c:axId val="1291360736"/>
      </c:lineChart>
      <c:catAx>
        <c:axId val="1291361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91360736"/>
        <c:crosses val="autoZero"/>
        <c:auto val="1"/>
        <c:lblAlgn val="ctr"/>
        <c:lblOffset val="100"/>
        <c:noMultiLvlLbl val="0"/>
      </c:catAx>
      <c:valAx>
        <c:axId val="12913607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CA"/>
                  <a:t>Rendement (g/m linéaire)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913616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pivotSource>
    <c:name>[#380 - Outil technique.xlsx]Données graphiques rem!Tableau croisé dynamique1</c:name>
    <c:fmtId val="6"/>
  </c:pivotSource>
  <c:chart>
    <c:autoTitleDeleted val="0"/>
    <c:pivotFmts>
      <c:pivotFmt>
        <c:idx val="0"/>
        <c:spPr>
          <a:solidFill>
            <a:srgbClr val="6699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CC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tx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rgbClr val="6699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CC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tx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rgbClr val="6699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rgbClr val="CC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tx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'Données graphiques rem'!$B$8</c:f>
              <c:strCache>
                <c:ptCount val="1"/>
                <c:pt idx="0">
                  <c:v>Rendement commercialisable</c:v>
                </c:pt>
              </c:strCache>
            </c:strRef>
          </c:tx>
          <c:spPr>
            <a:solidFill>
              <a:srgbClr val="669900"/>
            </a:solidFill>
            <a:ln>
              <a:noFill/>
            </a:ln>
            <a:effectLst/>
          </c:spPr>
          <c:invertIfNegative val="0"/>
          <c:cat>
            <c:multiLvlStrRef>
              <c:f>'Données graphiques rem'!$A$9:$A$14</c:f>
              <c:multiLvlStrCache>
                <c:ptCount val="4"/>
                <c:lvl>
                  <c:pt idx="0">
                    <c:v>Polka (T)</c:v>
                  </c:pt>
                  <c:pt idx="1">
                    <c:v>K14-09</c:v>
                  </c:pt>
                  <c:pt idx="2">
                    <c:v>K14-13</c:v>
                  </c:pt>
                  <c:pt idx="3">
                    <c:v>K14-19</c:v>
                  </c:pt>
                </c:lvl>
                <c:lvl>
                  <c:pt idx="0">
                    <c:v>2021</c:v>
                  </c:pt>
                </c:lvl>
              </c:multiLvlStrCache>
            </c:multiLvlStrRef>
          </c:cat>
          <c:val>
            <c:numRef>
              <c:f>'Données graphiques rem'!$B$9:$B$14</c:f>
              <c:numCache>
                <c:formatCode>0.0</c:formatCode>
                <c:ptCount val="4"/>
                <c:pt idx="0">
                  <c:v>4164.3</c:v>
                </c:pt>
                <c:pt idx="1">
                  <c:v>2530.6</c:v>
                </c:pt>
                <c:pt idx="2">
                  <c:v>2540</c:v>
                </c:pt>
                <c:pt idx="3">
                  <c:v>2956.52</c:v>
                </c:pt>
              </c:numCache>
            </c:numRef>
          </c:val>
          <c:extLst>
            <c:ext xmlns:c16="http://schemas.microsoft.com/office/drawing/2014/chart" uri="{C3380CC4-5D6E-409C-BE32-E72D297353CC}">
              <c16:uniqueId val="{00000000-6F1B-4CE1-BC2E-47626CF6CC1D}"/>
            </c:ext>
          </c:extLst>
        </c:ser>
        <c:ser>
          <c:idx val="1"/>
          <c:order val="1"/>
          <c:tx>
            <c:strRef>
              <c:f>'Données graphiques rem'!$C$8</c:f>
              <c:strCache>
                <c:ptCount val="1"/>
                <c:pt idx="0">
                  <c:v>Déclassement grenaille</c:v>
                </c:pt>
              </c:strCache>
            </c:strRef>
          </c:tx>
          <c:spPr>
            <a:solidFill>
              <a:srgbClr val="CC0000"/>
            </a:solidFill>
            <a:ln>
              <a:noFill/>
            </a:ln>
            <a:effectLst/>
          </c:spPr>
          <c:invertIfNegative val="0"/>
          <c:cat>
            <c:multiLvlStrRef>
              <c:f>'Données graphiques rem'!$A$9:$A$14</c:f>
              <c:multiLvlStrCache>
                <c:ptCount val="4"/>
                <c:lvl>
                  <c:pt idx="0">
                    <c:v>Polka (T)</c:v>
                  </c:pt>
                  <c:pt idx="1">
                    <c:v>K14-09</c:v>
                  </c:pt>
                  <c:pt idx="2">
                    <c:v>K14-13</c:v>
                  </c:pt>
                  <c:pt idx="3">
                    <c:v>K14-19</c:v>
                  </c:pt>
                </c:lvl>
                <c:lvl>
                  <c:pt idx="0">
                    <c:v>2021</c:v>
                  </c:pt>
                </c:lvl>
              </c:multiLvlStrCache>
            </c:multiLvlStrRef>
          </c:cat>
          <c:val>
            <c:numRef>
              <c:f>'Données graphiques rem'!$C$9:$C$14</c:f>
              <c:numCache>
                <c:formatCode>General</c:formatCode>
                <c:ptCount val="4"/>
                <c:pt idx="0">
                  <c:v>28.3</c:v>
                </c:pt>
                <c:pt idx="1">
                  <c:v>4.2</c:v>
                </c:pt>
                <c:pt idx="2">
                  <c:v>25.8</c:v>
                </c:pt>
                <c:pt idx="3">
                  <c:v>16.600000000000001</c:v>
                </c:pt>
              </c:numCache>
            </c:numRef>
          </c:val>
          <c:extLst>
            <c:ext xmlns:c16="http://schemas.microsoft.com/office/drawing/2014/chart" uri="{C3380CC4-5D6E-409C-BE32-E72D297353CC}">
              <c16:uniqueId val="{00000001-6F1B-4CE1-BC2E-47626CF6CC1D}"/>
            </c:ext>
          </c:extLst>
        </c:ser>
        <c:ser>
          <c:idx val="2"/>
          <c:order val="2"/>
          <c:tx>
            <c:strRef>
              <c:f>'Données graphiques rem'!$D$8</c:f>
              <c:strCache>
                <c:ptCount val="1"/>
                <c:pt idx="0">
                  <c:v>Déclassement autre</c:v>
                </c:pt>
              </c:strCache>
            </c:strRef>
          </c:tx>
          <c:spPr>
            <a:solidFill>
              <a:schemeClr val="tx1"/>
            </a:solidFill>
            <a:ln>
              <a:noFill/>
            </a:ln>
            <a:effectLst/>
          </c:spPr>
          <c:invertIfNegative val="0"/>
          <c:cat>
            <c:multiLvlStrRef>
              <c:f>'Données graphiques rem'!$A$9:$A$14</c:f>
              <c:multiLvlStrCache>
                <c:ptCount val="4"/>
                <c:lvl>
                  <c:pt idx="0">
                    <c:v>Polka (T)</c:v>
                  </c:pt>
                  <c:pt idx="1">
                    <c:v>K14-09</c:v>
                  </c:pt>
                  <c:pt idx="2">
                    <c:v>K14-13</c:v>
                  </c:pt>
                  <c:pt idx="3">
                    <c:v>K14-19</c:v>
                  </c:pt>
                </c:lvl>
                <c:lvl>
                  <c:pt idx="0">
                    <c:v>2021</c:v>
                  </c:pt>
                </c:lvl>
              </c:multiLvlStrCache>
            </c:multiLvlStrRef>
          </c:cat>
          <c:val>
            <c:numRef>
              <c:f>'Données graphiques rem'!$D$9:$D$14</c:f>
              <c:numCache>
                <c:formatCode>General</c:formatCode>
                <c:ptCount val="4"/>
                <c:pt idx="0">
                  <c:v>469.4</c:v>
                </c:pt>
                <c:pt idx="1">
                  <c:v>246.5</c:v>
                </c:pt>
                <c:pt idx="2">
                  <c:v>690.7</c:v>
                </c:pt>
                <c:pt idx="3">
                  <c:v>235.8</c:v>
                </c:pt>
              </c:numCache>
            </c:numRef>
          </c:val>
          <c:extLst>
            <c:ext xmlns:c16="http://schemas.microsoft.com/office/drawing/2014/chart" uri="{C3380CC4-5D6E-409C-BE32-E72D297353CC}">
              <c16:uniqueId val="{00000002-6F1B-4CE1-BC2E-47626CF6CC1D}"/>
            </c:ext>
          </c:extLst>
        </c:ser>
        <c:dLbls>
          <c:showLegendKey val="0"/>
          <c:showVal val="0"/>
          <c:showCatName val="0"/>
          <c:showSerName val="0"/>
          <c:showPercent val="0"/>
          <c:showBubbleSize val="0"/>
        </c:dLbls>
        <c:gapWidth val="150"/>
        <c:overlap val="100"/>
        <c:axId val="1705714832"/>
        <c:axId val="1705709072"/>
      </c:barChart>
      <c:catAx>
        <c:axId val="1705714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05709072"/>
        <c:crosses val="autoZero"/>
        <c:auto val="1"/>
        <c:lblAlgn val="ctr"/>
        <c:lblOffset val="100"/>
        <c:noMultiLvlLbl val="0"/>
      </c:catAx>
      <c:valAx>
        <c:axId val="170570907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CA"/>
                  <a:t>Rendement (g/m linéaire)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05714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extLs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pivotSource>
    <c:name>[#380 - Outil technique.xlsx]Données graphiques rem!Tableau croisé dynamique2</c:name>
    <c:fmtId val="5"/>
  </c:pivotSource>
  <c:chart>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'Données graphiques rem'!$B$26:$B$28</c:f>
              <c:strCache>
                <c:ptCount val="1"/>
                <c:pt idx="0">
                  <c:v>2021 - K14-09</c:v>
                </c:pt>
              </c:strCache>
            </c:strRef>
          </c:tx>
          <c:spPr>
            <a:ln w="28575" cap="rnd">
              <a:solidFill>
                <a:schemeClr val="accent1"/>
              </a:solidFill>
              <a:round/>
            </a:ln>
            <a:effectLst/>
          </c:spPr>
          <c:marker>
            <c:symbol val="none"/>
          </c:marker>
          <c:cat>
            <c:strRef>
              <c:f>'Données graphiques rem'!$A$29:$A$74</c:f>
              <c:strCache>
                <c:ptCount val="46"/>
                <c:pt idx="0">
                  <c:v> Juin (11/13)</c:v>
                </c:pt>
                <c:pt idx="1">
                  <c:v> Juin (12/13)</c:v>
                </c:pt>
                <c:pt idx="2">
                  <c:v> Juin (13/13)</c:v>
                </c:pt>
                <c:pt idx="3">
                  <c:v> Juillet (1/13)</c:v>
                </c:pt>
                <c:pt idx="4">
                  <c:v> Juillet (2/13)</c:v>
                </c:pt>
                <c:pt idx="5">
                  <c:v> Juillet (3/13)</c:v>
                </c:pt>
                <c:pt idx="6">
                  <c:v> Juillet (4/13)</c:v>
                </c:pt>
                <c:pt idx="7">
                  <c:v> Juillet (5/13)</c:v>
                </c:pt>
                <c:pt idx="8">
                  <c:v> Juillet (6/13)</c:v>
                </c:pt>
                <c:pt idx="9">
                  <c:v> Juillet (7/13)</c:v>
                </c:pt>
                <c:pt idx="10">
                  <c:v> Juillet (8/13)</c:v>
                </c:pt>
                <c:pt idx="11">
                  <c:v> Juillet (9/13)</c:v>
                </c:pt>
                <c:pt idx="12">
                  <c:v> Juillet (10/13)</c:v>
                </c:pt>
                <c:pt idx="13">
                  <c:v> Juillet (11/13)</c:v>
                </c:pt>
                <c:pt idx="14">
                  <c:v> Juillet (12/13)</c:v>
                </c:pt>
                <c:pt idx="15">
                  <c:v> Juillet (13/13)</c:v>
                </c:pt>
                <c:pt idx="16">
                  <c:v> Août (1/13)</c:v>
                </c:pt>
                <c:pt idx="17">
                  <c:v> Août (2/13)</c:v>
                </c:pt>
                <c:pt idx="18">
                  <c:v> Août (3/13)</c:v>
                </c:pt>
                <c:pt idx="19">
                  <c:v> Août (4/13)</c:v>
                </c:pt>
                <c:pt idx="20">
                  <c:v> Août (5/13)</c:v>
                </c:pt>
                <c:pt idx="21">
                  <c:v> Août (6/13)</c:v>
                </c:pt>
                <c:pt idx="22">
                  <c:v> Août (7/13)</c:v>
                </c:pt>
                <c:pt idx="23">
                  <c:v> Août (8/13)</c:v>
                </c:pt>
                <c:pt idx="24">
                  <c:v> Août (9/13)</c:v>
                </c:pt>
                <c:pt idx="25">
                  <c:v> Août (10/13)</c:v>
                </c:pt>
                <c:pt idx="26">
                  <c:v> Août (11/13)</c:v>
                </c:pt>
                <c:pt idx="27">
                  <c:v> Août (12/13)</c:v>
                </c:pt>
                <c:pt idx="28">
                  <c:v> Août (13/13)</c:v>
                </c:pt>
                <c:pt idx="29">
                  <c:v> Septembre (1/13)</c:v>
                </c:pt>
                <c:pt idx="30">
                  <c:v> Septembre (2/13)</c:v>
                </c:pt>
                <c:pt idx="31">
                  <c:v> Septembre (3/13)</c:v>
                </c:pt>
                <c:pt idx="32">
                  <c:v> Septembre (4/13)</c:v>
                </c:pt>
                <c:pt idx="33">
                  <c:v> Septembre (5/13)</c:v>
                </c:pt>
                <c:pt idx="34">
                  <c:v> Septembre (6/13)</c:v>
                </c:pt>
                <c:pt idx="35">
                  <c:v> Septembre (7/13)</c:v>
                </c:pt>
                <c:pt idx="36">
                  <c:v> Septembre (8/13)</c:v>
                </c:pt>
                <c:pt idx="37">
                  <c:v> Septembre (9/13)</c:v>
                </c:pt>
                <c:pt idx="38">
                  <c:v> Septembre (10/13)</c:v>
                </c:pt>
                <c:pt idx="39">
                  <c:v> Septembre (11/13)</c:v>
                </c:pt>
                <c:pt idx="40">
                  <c:v> Septembre (12/13)</c:v>
                </c:pt>
                <c:pt idx="41">
                  <c:v> Septembre (13/13)</c:v>
                </c:pt>
                <c:pt idx="42">
                  <c:v> Octobre (1/13)</c:v>
                </c:pt>
                <c:pt idx="43">
                  <c:v> Octobre (2/13)</c:v>
                </c:pt>
                <c:pt idx="44">
                  <c:v> Octobre (3/13)</c:v>
                </c:pt>
                <c:pt idx="45">
                  <c:v> Octobre (4/13)</c:v>
                </c:pt>
              </c:strCache>
            </c:strRef>
          </c:cat>
          <c:val>
            <c:numRef>
              <c:f>'Données graphiques rem'!$B$29:$B$74</c:f>
              <c:numCache>
                <c:formatCode>General</c:formatCode>
                <c:ptCount val="46"/>
                <c:pt idx="0">
                  <c:v>0</c:v>
                </c:pt>
                <c:pt idx="1">
                  <c:v>1.925</c:v>
                </c:pt>
                <c:pt idx="2">
                  <c:v>9.6583333333333332</c:v>
                </c:pt>
                <c:pt idx="3">
                  <c:v>14.191666666666666</c:v>
                </c:pt>
                <c:pt idx="4">
                  <c:v>41.174999999999997</c:v>
                </c:pt>
                <c:pt idx="5">
                  <c:v>19.016666666666666</c:v>
                </c:pt>
                <c:pt idx="6">
                  <c:v>21.533333333333331</c:v>
                </c:pt>
                <c:pt idx="7">
                  <c:v>68.174999999999997</c:v>
                </c:pt>
                <c:pt idx="8">
                  <c:v>106.1</c:v>
                </c:pt>
                <c:pt idx="9">
                  <c:v>271.74166666666667</c:v>
                </c:pt>
                <c:pt idx="10">
                  <c:v>307.41666666666663</c:v>
                </c:pt>
                <c:pt idx="11">
                  <c:v>114.02500000000001</c:v>
                </c:pt>
                <c:pt idx="12">
                  <c:v>193.40833333333333</c:v>
                </c:pt>
                <c:pt idx="13">
                  <c:v>261.52499999999998</c:v>
                </c:pt>
                <c:pt idx="14">
                  <c:v>119.54166666666669</c:v>
                </c:pt>
                <c:pt idx="15">
                  <c:v>179.14166666666668</c:v>
                </c:pt>
                <c:pt idx="16">
                  <c:v>155.92499999999998</c:v>
                </c:pt>
                <c:pt idx="17">
                  <c:v>68.649999999999991</c:v>
                </c:pt>
                <c:pt idx="18">
                  <c:v>54.541666666666671</c:v>
                </c:pt>
                <c:pt idx="19">
                  <c:v>67.191666666666677</c:v>
                </c:pt>
                <c:pt idx="20">
                  <c:v>25.875</c:v>
                </c:pt>
                <c:pt idx="21">
                  <c:v>29.258333333333329</c:v>
                </c:pt>
                <c:pt idx="22">
                  <c:v>25.958333333333332</c:v>
                </c:pt>
                <c:pt idx="23">
                  <c:v>22.65</c:v>
                </c:pt>
                <c:pt idx="24">
                  <c:v>20.958333333333332</c:v>
                </c:pt>
                <c:pt idx="25">
                  <c:v>22.174999999999997</c:v>
                </c:pt>
                <c:pt idx="26">
                  <c:v>10.608333333333334</c:v>
                </c:pt>
                <c:pt idx="27">
                  <c:v>10.533333333333333</c:v>
                </c:pt>
                <c:pt idx="28">
                  <c:v>26.416666666666668</c:v>
                </c:pt>
                <c:pt idx="29">
                  <c:v>8.6916666666666682</c:v>
                </c:pt>
                <c:pt idx="30">
                  <c:v>12.975</c:v>
                </c:pt>
                <c:pt idx="31">
                  <c:v>20.483333333333334</c:v>
                </c:pt>
                <c:pt idx="32">
                  <c:v>11.133333333333333</c:v>
                </c:pt>
                <c:pt idx="33">
                  <c:v>8.6833333333333336</c:v>
                </c:pt>
                <c:pt idx="34">
                  <c:v>8.2833333333333332</c:v>
                </c:pt>
                <c:pt idx="35">
                  <c:v>6.2750000000000004</c:v>
                </c:pt>
                <c:pt idx="36">
                  <c:v>29.8</c:v>
                </c:pt>
                <c:pt idx="37">
                  <c:v>12.241666666666667</c:v>
                </c:pt>
                <c:pt idx="38">
                  <c:v>11.65</c:v>
                </c:pt>
                <c:pt idx="39">
                  <c:v>21.524999999999999</c:v>
                </c:pt>
                <c:pt idx="40">
                  <c:v>6.4083333333333332</c:v>
                </c:pt>
                <c:pt idx="41">
                  <c:v>4.3500000000000005</c:v>
                </c:pt>
                <c:pt idx="42">
                  <c:v>15.333333333333332</c:v>
                </c:pt>
                <c:pt idx="43">
                  <c:v>14.891666666666667</c:v>
                </c:pt>
                <c:pt idx="44">
                  <c:v>34.383333333333333</c:v>
                </c:pt>
                <c:pt idx="45">
                  <c:v>34.183333333333337</c:v>
                </c:pt>
              </c:numCache>
            </c:numRef>
          </c:val>
          <c:smooth val="0"/>
          <c:extLst>
            <c:ext xmlns:c16="http://schemas.microsoft.com/office/drawing/2014/chart" uri="{C3380CC4-5D6E-409C-BE32-E72D297353CC}">
              <c16:uniqueId val="{00000000-3312-411A-BB27-F057B38BB45F}"/>
            </c:ext>
          </c:extLst>
        </c:ser>
        <c:ser>
          <c:idx val="1"/>
          <c:order val="1"/>
          <c:tx>
            <c:strRef>
              <c:f>'Données graphiques rem'!$C$26:$C$28</c:f>
              <c:strCache>
                <c:ptCount val="1"/>
                <c:pt idx="0">
                  <c:v>2021 - K14-13</c:v>
                </c:pt>
              </c:strCache>
            </c:strRef>
          </c:tx>
          <c:spPr>
            <a:ln w="28575" cap="rnd">
              <a:solidFill>
                <a:schemeClr val="accent2"/>
              </a:solidFill>
              <a:round/>
            </a:ln>
            <a:effectLst/>
          </c:spPr>
          <c:marker>
            <c:symbol val="none"/>
          </c:marker>
          <c:cat>
            <c:strRef>
              <c:f>'Données graphiques rem'!$A$29:$A$74</c:f>
              <c:strCache>
                <c:ptCount val="46"/>
                <c:pt idx="0">
                  <c:v> Juin (11/13)</c:v>
                </c:pt>
                <c:pt idx="1">
                  <c:v> Juin (12/13)</c:v>
                </c:pt>
                <c:pt idx="2">
                  <c:v> Juin (13/13)</c:v>
                </c:pt>
                <c:pt idx="3">
                  <c:v> Juillet (1/13)</c:v>
                </c:pt>
                <c:pt idx="4">
                  <c:v> Juillet (2/13)</c:v>
                </c:pt>
                <c:pt idx="5">
                  <c:v> Juillet (3/13)</c:v>
                </c:pt>
                <c:pt idx="6">
                  <c:v> Juillet (4/13)</c:v>
                </c:pt>
                <c:pt idx="7">
                  <c:v> Juillet (5/13)</c:v>
                </c:pt>
                <c:pt idx="8">
                  <c:v> Juillet (6/13)</c:v>
                </c:pt>
                <c:pt idx="9">
                  <c:v> Juillet (7/13)</c:v>
                </c:pt>
                <c:pt idx="10">
                  <c:v> Juillet (8/13)</c:v>
                </c:pt>
                <c:pt idx="11">
                  <c:v> Juillet (9/13)</c:v>
                </c:pt>
                <c:pt idx="12">
                  <c:v> Juillet (10/13)</c:v>
                </c:pt>
                <c:pt idx="13">
                  <c:v> Juillet (11/13)</c:v>
                </c:pt>
                <c:pt idx="14">
                  <c:v> Juillet (12/13)</c:v>
                </c:pt>
                <c:pt idx="15">
                  <c:v> Juillet (13/13)</c:v>
                </c:pt>
                <c:pt idx="16">
                  <c:v> Août (1/13)</c:v>
                </c:pt>
                <c:pt idx="17">
                  <c:v> Août (2/13)</c:v>
                </c:pt>
                <c:pt idx="18">
                  <c:v> Août (3/13)</c:v>
                </c:pt>
                <c:pt idx="19">
                  <c:v> Août (4/13)</c:v>
                </c:pt>
                <c:pt idx="20">
                  <c:v> Août (5/13)</c:v>
                </c:pt>
                <c:pt idx="21">
                  <c:v> Août (6/13)</c:v>
                </c:pt>
                <c:pt idx="22">
                  <c:v> Août (7/13)</c:v>
                </c:pt>
                <c:pt idx="23">
                  <c:v> Août (8/13)</c:v>
                </c:pt>
                <c:pt idx="24">
                  <c:v> Août (9/13)</c:v>
                </c:pt>
                <c:pt idx="25">
                  <c:v> Août (10/13)</c:v>
                </c:pt>
                <c:pt idx="26">
                  <c:v> Août (11/13)</c:v>
                </c:pt>
                <c:pt idx="27">
                  <c:v> Août (12/13)</c:v>
                </c:pt>
                <c:pt idx="28">
                  <c:v> Août (13/13)</c:v>
                </c:pt>
                <c:pt idx="29">
                  <c:v> Septembre (1/13)</c:v>
                </c:pt>
                <c:pt idx="30">
                  <c:v> Septembre (2/13)</c:v>
                </c:pt>
                <c:pt idx="31">
                  <c:v> Septembre (3/13)</c:v>
                </c:pt>
                <c:pt idx="32">
                  <c:v> Septembre (4/13)</c:v>
                </c:pt>
                <c:pt idx="33">
                  <c:v> Septembre (5/13)</c:v>
                </c:pt>
                <c:pt idx="34">
                  <c:v> Septembre (6/13)</c:v>
                </c:pt>
                <c:pt idx="35">
                  <c:v> Septembre (7/13)</c:v>
                </c:pt>
                <c:pt idx="36">
                  <c:v> Septembre (8/13)</c:v>
                </c:pt>
                <c:pt idx="37">
                  <c:v> Septembre (9/13)</c:v>
                </c:pt>
                <c:pt idx="38">
                  <c:v> Septembre (10/13)</c:v>
                </c:pt>
                <c:pt idx="39">
                  <c:v> Septembre (11/13)</c:v>
                </c:pt>
                <c:pt idx="40">
                  <c:v> Septembre (12/13)</c:v>
                </c:pt>
                <c:pt idx="41">
                  <c:v> Septembre (13/13)</c:v>
                </c:pt>
                <c:pt idx="42">
                  <c:v> Octobre (1/13)</c:v>
                </c:pt>
                <c:pt idx="43">
                  <c:v> Octobre (2/13)</c:v>
                </c:pt>
                <c:pt idx="44">
                  <c:v> Octobre (3/13)</c:v>
                </c:pt>
                <c:pt idx="45">
                  <c:v> Octobre (4/13)</c:v>
                </c:pt>
              </c:strCache>
            </c:strRef>
          </c:cat>
          <c:val>
            <c:numRef>
              <c:f>'Données graphiques rem'!$C$29:$C$74</c:f>
              <c:numCache>
                <c:formatCode>General</c:formatCode>
                <c:ptCount val="46"/>
                <c:pt idx="0">
                  <c:v>0</c:v>
                </c:pt>
                <c:pt idx="1">
                  <c:v>1.0833333333333333</c:v>
                </c:pt>
                <c:pt idx="2">
                  <c:v>7.7833333333333341</c:v>
                </c:pt>
                <c:pt idx="3">
                  <c:v>20.125</c:v>
                </c:pt>
                <c:pt idx="4">
                  <c:v>26.833333333333336</c:v>
                </c:pt>
                <c:pt idx="5">
                  <c:v>15.591666666666669</c:v>
                </c:pt>
                <c:pt idx="6">
                  <c:v>20.366666666666671</c:v>
                </c:pt>
                <c:pt idx="7">
                  <c:v>42.391666666666666</c:v>
                </c:pt>
                <c:pt idx="8">
                  <c:v>40.241666666666667</c:v>
                </c:pt>
                <c:pt idx="9">
                  <c:v>100.11666666666666</c:v>
                </c:pt>
                <c:pt idx="10">
                  <c:v>130.07499999999999</c:v>
                </c:pt>
                <c:pt idx="11">
                  <c:v>79.233333333333334</c:v>
                </c:pt>
                <c:pt idx="12">
                  <c:v>75.283333333333331</c:v>
                </c:pt>
                <c:pt idx="13">
                  <c:v>123.84444444444443</c:v>
                </c:pt>
                <c:pt idx="14">
                  <c:v>45.653692061011313</c:v>
                </c:pt>
                <c:pt idx="15">
                  <c:v>82.924999999999997</c:v>
                </c:pt>
                <c:pt idx="16">
                  <c:v>80.00833333333334</c:v>
                </c:pt>
                <c:pt idx="17">
                  <c:v>26.383333333333333</c:v>
                </c:pt>
                <c:pt idx="18">
                  <c:v>20.733333333333331</c:v>
                </c:pt>
                <c:pt idx="19">
                  <c:v>23.333333333333336</c:v>
                </c:pt>
                <c:pt idx="20">
                  <c:v>12.483333333333334</c:v>
                </c:pt>
                <c:pt idx="21">
                  <c:v>16.441666666666666</c:v>
                </c:pt>
                <c:pt idx="22">
                  <c:v>24.433333333333334</c:v>
                </c:pt>
                <c:pt idx="23">
                  <c:v>22.791666666666668</c:v>
                </c:pt>
                <c:pt idx="24">
                  <c:v>24.383333333333336</c:v>
                </c:pt>
                <c:pt idx="25">
                  <c:v>45.091666666666661</c:v>
                </c:pt>
                <c:pt idx="26">
                  <c:v>34.075000000000003</c:v>
                </c:pt>
                <c:pt idx="27">
                  <c:v>48.524999999999999</c:v>
                </c:pt>
                <c:pt idx="28">
                  <c:v>131.70833333333331</c:v>
                </c:pt>
                <c:pt idx="29">
                  <c:v>39.758333333333333</c:v>
                </c:pt>
                <c:pt idx="30">
                  <c:v>102.375</c:v>
                </c:pt>
                <c:pt idx="31">
                  <c:v>177.375</c:v>
                </c:pt>
                <c:pt idx="32">
                  <c:v>154.33333333333331</c:v>
                </c:pt>
                <c:pt idx="33">
                  <c:v>91.95</c:v>
                </c:pt>
                <c:pt idx="34">
                  <c:v>79.058333333333323</c:v>
                </c:pt>
                <c:pt idx="35">
                  <c:v>74.008333333333326</c:v>
                </c:pt>
                <c:pt idx="36">
                  <c:v>88.525000000000006</c:v>
                </c:pt>
                <c:pt idx="37">
                  <c:v>87.566666666666663</c:v>
                </c:pt>
                <c:pt idx="38">
                  <c:v>58.125</c:v>
                </c:pt>
                <c:pt idx="39">
                  <c:v>82.75</c:v>
                </c:pt>
                <c:pt idx="40">
                  <c:v>21.15</c:v>
                </c:pt>
                <c:pt idx="41">
                  <c:v>18.666666666666668</c:v>
                </c:pt>
                <c:pt idx="42">
                  <c:v>34.950000000000003</c:v>
                </c:pt>
                <c:pt idx="43">
                  <c:v>35.858333333333334</c:v>
                </c:pt>
                <c:pt idx="44">
                  <c:v>46.349999999999994</c:v>
                </c:pt>
                <c:pt idx="45">
                  <c:v>21.091666666666665</c:v>
                </c:pt>
              </c:numCache>
            </c:numRef>
          </c:val>
          <c:smooth val="0"/>
          <c:extLst>
            <c:ext xmlns:c16="http://schemas.microsoft.com/office/drawing/2014/chart" uri="{C3380CC4-5D6E-409C-BE32-E72D297353CC}">
              <c16:uniqueId val="{00000001-6B75-4513-A2C1-DDB75C42D587}"/>
            </c:ext>
          </c:extLst>
        </c:ser>
        <c:ser>
          <c:idx val="2"/>
          <c:order val="2"/>
          <c:tx>
            <c:strRef>
              <c:f>'Données graphiques rem'!$D$26:$D$28</c:f>
              <c:strCache>
                <c:ptCount val="1"/>
                <c:pt idx="0">
                  <c:v>2021 - K14-19</c:v>
                </c:pt>
              </c:strCache>
            </c:strRef>
          </c:tx>
          <c:spPr>
            <a:ln w="28575" cap="rnd">
              <a:solidFill>
                <a:schemeClr val="accent3"/>
              </a:solidFill>
              <a:round/>
            </a:ln>
            <a:effectLst/>
          </c:spPr>
          <c:marker>
            <c:symbol val="none"/>
          </c:marker>
          <c:cat>
            <c:strRef>
              <c:f>'Données graphiques rem'!$A$29:$A$74</c:f>
              <c:strCache>
                <c:ptCount val="46"/>
                <c:pt idx="0">
                  <c:v> Juin (11/13)</c:v>
                </c:pt>
                <c:pt idx="1">
                  <c:v> Juin (12/13)</c:v>
                </c:pt>
                <c:pt idx="2">
                  <c:v> Juin (13/13)</c:v>
                </c:pt>
                <c:pt idx="3">
                  <c:v> Juillet (1/13)</c:v>
                </c:pt>
                <c:pt idx="4">
                  <c:v> Juillet (2/13)</c:v>
                </c:pt>
                <c:pt idx="5">
                  <c:v> Juillet (3/13)</c:v>
                </c:pt>
                <c:pt idx="6">
                  <c:v> Juillet (4/13)</c:v>
                </c:pt>
                <c:pt idx="7">
                  <c:v> Juillet (5/13)</c:v>
                </c:pt>
                <c:pt idx="8">
                  <c:v> Juillet (6/13)</c:v>
                </c:pt>
                <c:pt idx="9">
                  <c:v> Juillet (7/13)</c:v>
                </c:pt>
                <c:pt idx="10">
                  <c:v> Juillet (8/13)</c:v>
                </c:pt>
                <c:pt idx="11">
                  <c:v> Juillet (9/13)</c:v>
                </c:pt>
                <c:pt idx="12">
                  <c:v> Juillet (10/13)</c:v>
                </c:pt>
                <c:pt idx="13">
                  <c:v> Juillet (11/13)</c:v>
                </c:pt>
                <c:pt idx="14">
                  <c:v> Juillet (12/13)</c:v>
                </c:pt>
                <c:pt idx="15">
                  <c:v> Juillet (13/13)</c:v>
                </c:pt>
                <c:pt idx="16">
                  <c:v> Août (1/13)</c:v>
                </c:pt>
                <c:pt idx="17">
                  <c:v> Août (2/13)</c:v>
                </c:pt>
                <c:pt idx="18">
                  <c:v> Août (3/13)</c:v>
                </c:pt>
                <c:pt idx="19">
                  <c:v> Août (4/13)</c:v>
                </c:pt>
                <c:pt idx="20">
                  <c:v> Août (5/13)</c:v>
                </c:pt>
                <c:pt idx="21">
                  <c:v> Août (6/13)</c:v>
                </c:pt>
                <c:pt idx="22">
                  <c:v> Août (7/13)</c:v>
                </c:pt>
                <c:pt idx="23">
                  <c:v> Août (8/13)</c:v>
                </c:pt>
                <c:pt idx="24">
                  <c:v> Août (9/13)</c:v>
                </c:pt>
                <c:pt idx="25">
                  <c:v> Août (10/13)</c:v>
                </c:pt>
                <c:pt idx="26">
                  <c:v> Août (11/13)</c:v>
                </c:pt>
                <c:pt idx="27">
                  <c:v> Août (12/13)</c:v>
                </c:pt>
                <c:pt idx="28">
                  <c:v> Août (13/13)</c:v>
                </c:pt>
                <c:pt idx="29">
                  <c:v> Septembre (1/13)</c:v>
                </c:pt>
                <c:pt idx="30">
                  <c:v> Septembre (2/13)</c:v>
                </c:pt>
                <c:pt idx="31">
                  <c:v> Septembre (3/13)</c:v>
                </c:pt>
                <c:pt idx="32">
                  <c:v> Septembre (4/13)</c:v>
                </c:pt>
                <c:pt idx="33">
                  <c:v> Septembre (5/13)</c:v>
                </c:pt>
                <c:pt idx="34">
                  <c:v> Septembre (6/13)</c:v>
                </c:pt>
                <c:pt idx="35">
                  <c:v> Septembre (7/13)</c:v>
                </c:pt>
                <c:pt idx="36">
                  <c:v> Septembre (8/13)</c:v>
                </c:pt>
                <c:pt idx="37">
                  <c:v> Septembre (9/13)</c:v>
                </c:pt>
                <c:pt idx="38">
                  <c:v> Septembre (10/13)</c:v>
                </c:pt>
                <c:pt idx="39">
                  <c:v> Septembre (11/13)</c:v>
                </c:pt>
                <c:pt idx="40">
                  <c:v> Septembre (12/13)</c:v>
                </c:pt>
                <c:pt idx="41">
                  <c:v> Septembre (13/13)</c:v>
                </c:pt>
                <c:pt idx="42">
                  <c:v> Octobre (1/13)</c:v>
                </c:pt>
                <c:pt idx="43">
                  <c:v> Octobre (2/13)</c:v>
                </c:pt>
                <c:pt idx="44">
                  <c:v> Octobre (3/13)</c:v>
                </c:pt>
                <c:pt idx="45">
                  <c:v> Octobre (4/13)</c:v>
                </c:pt>
              </c:strCache>
            </c:strRef>
          </c:cat>
          <c:val>
            <c:numRef>
              <c:f>'Données graphiques rem'!$D$29:$D$74</c:f>
              <c:numCache>
                <c:formatCode>General</c:formatCode>
                <c:ptCount val="46"/>
                <c:pt idx="0">
                  <c:v>0</c:v>
                </c:pt>
                <c:pt idx="1">
                  <c:v>6.5166666666666657</c:v>
                </c:pt>
                <c:pt idx="2">
                  <c:v>32.275000000000006</c:v>
                </c:pt>
                <c:pt idx="3">
                  <c:v>63.266666666666666</c:v>
                </c:pt>
                <c:pt idx="4">
                  <c:v>131.83333333333334</c:v>
                </c:pt>
                <c:pt idx="5">
                  <c:v>77.400000000000006</c:v>
                </c:pt>
                <c:pt idx="6">
                  <c:v>63.766666666666666</c:v>
                </c:pt>
                <c:pt idx="7">
                  <c:v>119.74166666666667</c:v>
                </c:pt>
                <c:pt idx="8">
                  <c:v>99.9</c:v>
                </c:pt>
                <c:pt idx="9">
                  <c:v>153.4</c:v>
                </c:pt>
                <c:pt idx="10">
                  <c:v>264.25833333333333</c:v>
                </c:pt>
                <c:pt idx="11">
                  <c:v>116.70833333333333</c:v>
                </c:pt>
                <c:pt idx="12">
                  <c:v>118.03333333333333</c:v>
                </c:pt>
                <c:pt idx="13">
                  <c:v>149.41166666666666</c:v>
                </c:pt>
                <c:pt idx="14">
                  <c:v>61.249999999999993</c:v>
                </c:pt>
                <c:pt idx="15">
                  <c:v>102.9</c:v>
                </c:pt>
                <c:pt idx="16">
                  <c:v>91.558333333333323</c:v>
                </c:pt>
                <c:pt idx="17">
                  <c:v>35.866666666666674</c:v>
                </c:pt>
                <c:pt idx="18">
                  <c:v>23.116666666666667</c:v>
                </c:pt>
                <c:pt idx="19">
                  <c:v>41.841666666666669</c:v>
                </c:pt>
                <c:pt idx="20">
                  <c:v>18.725000000000001</c:v>
                </c:pt>
                <c:pt idx="21">
                  <c:v>23.633333333333333</c:v>
                </c:pt>
                <c:pt idx="22">
                  <c:v>39.574999999999996</c:v>
                </c:pt>
                <c:pt idx="23">
                  <c:v>21.791666666666668</c:v>
                </c:pt>
                <c:pt idx="24">
                  <c:v>26.849999999999998</c:v>
                </c:pt>
                <c:pt idx="25">
                  <c:v>36.966666666666661</c:v>
                </c:pt>
                <c:pt idx="26">
                  <c:v>30.741666666666667</c:v>
                </c:pt>
                <c:pt idx="27">
                  <c:v>31.024999999999999</c:v>
                </c:pt>
                <c:pt idx="28">
                  <c:v>79.150000000000006</c:v>
                </c:pt>
                <c:pt idx="29">
                  <c:v>21.925000000000001</c:v>
                </c:pt>
                <c:pt idx="30">
                  <c:v>49.25</c:v>
                </c:pt>
                <c:pt idx="31">
                  <c:v>68.25</c:v>
                </c:pt>
                <c:pt idx="32">
                  <c:v>70.625</c:v>
                </c:pt>
                <c:pt idx="33">
                  <c:v>59.091666666666669</c:v>
                </c:pt>
                <c:pt idx="34">
                  <c:v>33.174999999999997</c:v>
                </c:pt>
                <c:pt idx="35">
                  <c:v>33.541666666666664</c:v>
                </c:pt>
                <c:pt idx="36">
                  <c:v>41.583333333333336</c:v>
                </c:pt>
                <c:pt idx="37">
                  <c:v>43.030621744090375</c:v>
                </c:pt>
                <c:pt idx="38">
                  <c:v>56.111111111111107</c:v>
                </c:pt>
                <c:pt idx="39">
                  <c:v>70.25</c:v>
                </c:pt>
                <c:pt idx="40">
                  <c:v>26.316666666666663</c:v>
                </c:pt>
                <c:pt idx="41">
                  <c:v>27.616666666666667</c:v>
                </c:pt>
                <c:pt idx="42">
                  <c:v>71.174999999999997</c:v>
                </c:pt>
                <c:pt idx="43">
                  <c:v>60.1</c:v>
                </c:pt>
                <c:pt idx="44">
                  <c:v>76.350000000000009</c:v>
                </c:pt>
                <c:pt idx="45">
                  <c:v>85.158333333333331</c:v>
                </c:pt>
              </c:numCache>
            </c:numRef>
          </c:val>
          <c:smooth val="0"/>
          <c:extLst>
            <c:ext xmlns:c16="http://schemas.microsoft.com/office/drawing/2014/chart" uri="{C3380CC4-5D6E-409C-BE32-E72D297353CC}">
              <c16:uniqueId val="{00000002-6B75-4513-A2C1-DDB75C42D587}"/>
            </c:ext>
          </c:extLst>
        </c:ser>
        <c:ser>
          <c:idx val="3"/>
          <c:order val="3"/>
          <c:tx>
            <c:strRef>
              <c:f>'Données graphiques rem'!$E$26:$E$28</c:f>
              <c:strCache>
                <c:ptCount val="1"/>
                <c:pt idx="0">
                  <c:v>2021 - Polka (T)</c:v>
                </c:pt>
              </c:strCache>
            </c:strRef>
          </c:tx>
          <c:spPr>
            <a:ln w="28575" cap="rnd">
              <a:solidFill>
                <a:schemeClr val="accent4"/>
              </a:solidFill>
              <a:round/>
            </a:ln>
            <a:effectLst/>
          </c:spPr>
          <c:marker>
            <c:symbol val="none"/>
          </c:marker>
          <c:cat>
            <c:strRef>
              <c:f>'Données graphiques rem'!$A$29:$A$74</c:f>
              <c:strCache>
                <c:ptCount val="46"/>
                <c:pt idx="0">
                  <c:v> Juin (11/13)</c:v>
                </c:pt>
                <c:pt idx="1">
                  <c:v> Juin (12/13)</c:v>
                </c:pt>
                <c:pt idx="2">
                  <c:v> Juin (13/13)</c:v>
                </c:pt>
                <c:pt idx="3">
                  <c:v> Juillet (1/13)</c:v>
                </c:pt>
                <c:pt idx="4">
                  <c:v> Juillet (2/13)</c:v>
                </c:pt>
                <c:pt idx="5">
                  <c:v> Juillet (3/13)</c:v>
                </c:pt>
                <c:pt idx="6">
                  <c:v> Juillet (4/13)</c:v>
                </c:pt>
                <c:pt idx="7">
                  <c:v> Juillet (5/13)</c:v>
                </c:pt>
                <c:pt idx="8">
                  <c:v> Juillet (6/13)</c:v>
                </c:pt>
                <c:pt idx="9">
                  <c:v> Juillet (7/13)</c:v>
                </c:pt>
                <c:pt idx="10">
                  <c:v> Juillet (8/13)</c:v>
                </c:pt>
                <c:pt idx="11">
                  <c:v> Juillet (9/13)</c:v>
                </c:pt>
                <c:pt idx="12">
                  <c:v> Juillet (10/13)</c:v>
                </c:pt>
                <c:pt idx="13">
                  <c:v> Juillet (11/13)</c:v>
                </c:pt>
                <c:pt idx="14">
                  <c:v> Juillet (12/13)</c:v>
                </c:pt>
                <c:pt idx="15">
                  <c:v> Juillet (13/13)</c:v>
                </c:pt>
                <c:pt idx="16">
                  <c:v> Août (1/13)</c:v>
                </c:pt>
                <c:pt idx="17">
                  <c:v> Août (2/13)</c:v>
                </c:pt>
                <c:pt idx="18">
                  <c:v> Août (3/13)</c:v>
                </c:pt>
                <c:pt idx="19">
                  <c:v> Août (4/13)</c:v>
                </c:pt>
                <c:pt idx="20">
                  <c:v> Août (5/13)</c:v>
                </c:pt>
                <c:pt idx="21">
                  <c:v> Août (6/13)</c:v>
                </c:pt>
                <c:pt idx="22">
                  <c:v> Août (7/13)</c:v>
                </c:pt>
                <c:pt idx="23">
                  <c:v> Août (8/13)</c:v>
                </c:pt>
                <c:pt idx="24">
                  <c:v> Août (9/13)</c:v>
                </c:pt>
                <c:pt idx="25">
                  <c:v> Août (10/13)</c:v>
                </c:pt>
                <c:pt idx="26">
                  <c:v> Août (11/13)</c:v>
                </c:pt>
                <c:pt idx="27">
                  <c:v> Août (12/13)</c:v>
                </c:pt>
                <c:pt idx="28">
                  <c:v> Août (13/13)</c:v>
                </c:pt>
                <c:pt idx="29">
                  <c:v> Septembre (1/13)</c:v>
                </c:pt>
                <c:pt idx="30">
                  <c:v> Septembre (2/13)</c:v>
                </c:pt>
                <c:pt idx="31">
                  <c:v> Septembre (3/13)</c:v>
                </c:pt>
                <c:pt idx="32">
                  <c:v> Septembre (4/13)</c:v>
                </c:pt>
                <c:pt idx="33">
                  <c:v> Septembre (5/13)</c:v>
                </c:pt>
                <c:pt idx="34">
                  <c:v> Septembre (6/13)</c:v>
                </c:pt>
                <c:pt idx="35">
                  <c:v> Septembre (7/13)</c:v>
                </c:pt>
                <c:pt idx="36">
                  <c:v> Septembre (8/13)</c:v>
                </c:pt>
                <c:pt idx="37">
                  <c:v> Septembre (9/13)</c:v>
                </c:pt>
                <c:pt idx="38">
                  <c:v> Septembre (10/13)</c:v>
                </c:pt>
                <c:pt idx="39">
                  <c:v> Septembre (11/13)</c:v>
                </c:pt>
                <c:pt idx="40">
                  <c:v> Septembre (12/13)</c:v>
                </c:pt>
                <c:pt idx="41">
                  <c:v> Septembre (13/13)</c:v>
                </c:pt>
                <c:pt idx="42">
                  <c:v> Octobre (1/13)</c:v>
                </c:pt>
                <c:pt idx="43">
                  <c:v> Octobre (2/13)</c:v>
                </c:pt>
                <c:pt idx="44">
                  <c:v> Octobre (3/13)</c:v>
                </c:pt>
                <c:pt idx="45">
                  <c:v> Octobre (4/13)</c:v>
                </c:pt>
              </c:strCache>
            </c:strRef>
          </c:cat>
          <c:val>
            <c:numRef>
              <c:f>'Données graphiques rem'!$E$29:$E$74</c:f>
              <c:numCache>
                <c:formatCode>General</c:formatCode>
                <c:ptCount val="46"/>
                <c:pt idx="0">
                  <c:v>2.5416666666666665</c:v>
                </c:pt>
                <c:pt idx="1">
                  <c:v>4.041666666666667</c:v>
                </c:pt>
                <c:pt idx="2">
                  <c:v>9.8916666666666657</c:v>
                </c:pt>
                <c:pt idx="3">
                  <c:v>29.091666666666669</c:v>
                </c:pt>
                <c:pt idx="4">
                  <c:v>89.35</c:v>
                </c:pt>
                <c:pt idx="5">
                  <c:v>61.791666666666671</c:v>
                </c:pt>
                <c:pt idx="6">
                  <c:v>78.399999999999991</c:v>
                </c:pt>
                <c:pt idx="7">
                  <c:v>171.41666666666666</c:v>
                </c:pt>
                <c:pt idx="8">
                  <c:v>141.20000000000002</c:v>
                </c:pt>
                <c:pt idx="9">
                  <c:v>201.57499999999999</c:v>
                </c:pt>
                <c:pt idx="10">
                  <c:v>244.60833333333332</c:v>
                </c:pt>
                <c:pt idx="11">
                  <c:v>116.70833333333333</c:v>
                </c:pt>
                <c:pt idx="12">
                  <c:v>157.43333333333331</c:v>
                </c:pt>
                <c:pt idx="13">
                  <c:v>199.10000000000002</c:v>
                </c:pt>
                <c:pt idx="14">
                  <c:v>86.708333333333343</c:v>
                </c:pt>
                <c:pt idx="15">
                  <c:v>115.81666666666666</c:v>
                </c:pt>
                <c:pt idx="16">
                  <c:v>79.341666666666669</c:v>
                </c:pt>
                <c:pt idx="17">
                  <c:v>42.383333333333333</c:v>
                </c:pt>
                <c:pt idx="18">
                  <c:v>32.19166666666667</c:v>
                </c:pt>
                <c:pt idx="19">
                  <c:v>42.616666666666674</c:v>
                </c:pt>
                <c:pt idx="20">
                  <c:v>18.549999999999997</c:v>
                </c:pt>
                <c:pt idx="21">
                  <c:v>30.75</c:v>
                </c:pt>
                <c:pt idx="22">
                  <c:v>42.900000000000006</c:v>
                </c:pt>
                <c:pt idx="23">
                  <c:v>33.125</c:v>
                </c:pt>
                <c:pt idx="24">
                  <c:v>61.491666666666667</c:v>
                </c:pt>
                <c:pt idx="25">
                  <c:v>96.626666666666679</c:v>
                </c:pt>
                <c:pt idx="26">
                  <c:v>73.3</c:v>
                </c:pt>
                <c:pt idx="27">
                  <c:v>85.583333333333343</c:v>
                </c:pt>
                <c:pt idx="28">
                  <c:v>257.56666666666666</c:v>
                </c:pt>
                <c:pt idx="29">
                  <c:v>77.433333333333323</c:v>
                </c:pt>
                <c:pt idx="30">
                  <c:v>173.32499999999999</c:v>
                </c:pt>
                <c:pt idx="31">
                  <c:v>227.59166666666667</c:v>
                </c:pt>
                <c:pt idx="32">
                  <c:v>190.88333333333333</c:v>
                </c:pt>
                <c:pt idx="33">
                  <c:v>175.28333333333333</c:v>
                </c:pt>
                <c:pt idx="34">
                  <c:v>92.299999999999983</c:v>
                </c:pt>
                <c:pt idx="35">
                  <c:v>86.76666666666668</c:v>
                </c:pt>
                <c:pt idx="36">
                  <c:v>81.183333333333337</c:v>
                </c:pt>
                <c:pt idx="37">
                  <c:v>92.791666666666686</c:v>
                </c:pt>
                <c:pt idx="38">
                  <c:v>72.016666666666666</c:v>
                </c:pt>
                <c:pt idx="39">
                  <c:v>85.183333333333337</c:v>
                </c:pt>
                <c:pt idx="40">
                  <c:v>23.558333333333334</c:v>
                </c:pt>
                <c:pt idx="41">
                  <c:v>18.641666666666666</c:v>
                </c:pt>
                <c:pt idx="42">
                  <c:v>46.483333333333334</c:v>
                </c:pt>
                <c:pt idx="43">
                  <c:v>35.608333333333334</c:v>
                </c:pt>
                <c:pt idx="44">
                  <c:v>43.608333333333334</c:v>
                </c:pt>
                <c:pt idx="45">
                  <c:v>35.575000000000003</c:v>
                </c:pt>
              </c:numCache>
            </c:numRef>
          </c:val>
          <c:smooth val="0"/>
          <c:extLst>
            <c:ext xmlns:c16="http://schemas.microsoft.com/office/drawing/2014/chart" uri="{C3380CC4-5D6E-409C-BE32-E72D297353CC}">
              <c16:uniqueId val="{00000003-6B75-4513-A2C1-DDB75C42D587}"/>
            </c:ext>
          </c:extLst>
        </c:ser>
        <c:dLbls>
          <c:showLegendKey val="0"/>
          <c:showVal val="0"/>
          <c:showCatName val="0"/>
          <c:showSerName val="0"/>
          <c:showPercent val="0"/>
          <c:showBubbleSize val="0"/>
        </c:dLbls>
        <c:smooth val="0"/>
        <c:axId val="1100906128"/>
        <c:axId val="1100906608"/>
      </c:lineChart>
      <c:catAx>
        <c:axId val="1100906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0906608"/>
        <c:crosses val="autoZero"/>
        <c:auto val="1"/>
        <c:lblAlgn val="ctr"/>
        <c:lblOffset val="100"/>
        <c:noMultiLvlLbl val="0"/>
      </c:catAx>
      <c:valAx>
        <c:axId val="11009066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CA"/>
                  <a:t>Rendement (g/m linéaire)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0906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ciel-cvp.ca/"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139065</xdr:colOff>
      <xdr:row>41</xdr:row>
      <xdr:rowOff>137161</xdr:rowOff>
    </xdr:from>
    <xdr:to>
      <xdr:col>10</xdr:col>
      <xdr:colOff>539115</xdr:colOff>
      <xdr:row>48</xdr:row>
      <xdr:rowOff>137160</xdr:rowOff>
    </xdr:to>
    <xdr:sp macro="" textlink="">
      <xdr:nvSpPr>
        <xdr:cNvPr id="4" name="ZoneTexte 3">
          <a:extLst>
            <a:ext uri="{FF2B5EF4-FFF2-40B4-BE49-F238E27FC236}">
              <a16:creationId xmlns:a16="http://schemas.microsoft.com/office/drawing/2014/main" id="{6F6FE8F6-ED03-BC58-3993-0D06A0BE2C74}"/>
            </a:ext>
          </a:extLst>
        </xdr:cNvPr>
        <xdr:cNvSpPr txBox="1"/>
      </xdr:nvSpPr>
      <xdr:spPr>
        <a:xfrm>
          <a:off x="931545" y="8587741"/>
          <a:ext cx="7532370" cy="12801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fr-CA" sz="1400">
              <a:solidFill>
                <a:schemeClr val="dk1"/>
              </a:solidFill>
              <a:effectLst/>
              <a:latin typeface="Calibri" panose="020F0502020204030204" pitchFamily="34" charset="0"/>
              <a:ea typeface="Calibri" panose="020F0502020204030204" pitchFamily="34" charset="0"/>
              <a:cs typeface="Calibri" panose="020F0502020204030204" pitchFamily="34" charset="0"/>
            </a:rPr>
            <a:t>Ce projet est financé par l’entremise du </a:t>
          </a:r>
          <a:r>
            <a:rPr lang="fr-CA" sz="1400" i="1">
              <a:solidFill>
                <a:schemeClr val="dk1"/>
              </a:solidFill>
              <a:effectLst/>
              <a:latin typeface="Calibri" panose="020F0502020204030204" pitchFamily="34" charset="0"/>
              <a:ea typeface="Calibri" panose="020F0502020204030204" pitchFamily="34" charset="0"/>
              <a:cs typeface="Calibri" panose="020F0502020204030204" pitchFamily="34" charset="0"/>
            </a:rPr>
            <a:t>Programme Innovation bioalimentaire 2023-2028, Volet 5 - Soutien au transfert de connaissances et à la diffusion</a:t>
          </a:r>
          <a:r>
            <a:rPr lang="fr-CA" sz="1400">
              <a:solidFill>
                <a:schemeClr val="dk1"/>
              </a:solidFill>
              <a:effectLst/>
              <a:latin typeface="Calibri" panose="020F0502020204030204" pitchFamily="34" charset="0"/>
              <a:ea typeface="Calibri" panose="020F0502020204030204" pitchFamily="34" charset="0"/>
              <a:cs typeface="Calibri" panose="020F0502020204030204" pitchFamily="34" charset="0"/>
            </a:rPr>
            <a:t>, en vertu du Partenariat canadien pour une agriculture durable, entente conclue entre les gouvernements du Canada et du Québec. </a:t>
          </a:r>
        </a:p>
        <a:p>
          <a:pPr algn="ctr"/>
          <a:endParaRPr lang="fr-CA" sz="1400">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oneCell">
    <xdr:from>
      <xdr:col>1</xdr:col>
      <xdr:colOff>20954</xdr:colOff>
      <xdr:row>0</xdr:row>
      <xdr:rowOff>7620</xdr:rowOff>
    </xdr:from>
    <xdr:to>
      <xdr:col>10</xdr:col>
      <xdr:colOff>775334</xdr:colOff>
      <xdr:row>42</xdr:row>
      <xdr:rowOff>148120</xdr:rowOff>
    </xdr:to>
    <xdr:pic>
      <xdr:nvPicPr>
        <xdr:cNvPr id="5" name="Image 4">
          <a:extLst>
            <a:ext uri="{FF2B5EF4-FFF2-40B4-BE49-F238E27FC236}">
              <a16:creationId xmlns:a16="http://schemas.microsoft.com/office/drawing/2014/main" id="{59873FAE-89B0-E26A-9CFC-621776BD75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767"/>
        <a:stretch>
          <a:fillRect/>
        </a:stretch>
      </xdr:blipFill>
      <xdr:spPr>
        <a:xfrm>
          <a:off x="813434" y="7620"/>
          <a:ext cx="7886700" cy="87739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87630</xdr:colOff>
      <xdr:row>71</xdr:row>
      <xdr:rowOff>80008</xdr:rowOff>
    </xdr:from>
    <xdr:to>
      <xdr:col>18</xdr:col>
      <xdr:colOff>137160</xdr:colOff>
      <xdr:row>101</xdr:row>
      <xdr:rowOff>91440</xdr:rowOff>
    </xdr:to>
    <xdr:sp macro="" textlink="">
      <xdr:nvSpPr>
        <xdr:cNvPr id="11" name="ZoneTexte 10">
          <a:extLst>
            <a:ext uri="{FF2B5EF4-FFF2-40B4-BE49-F238E27FC236}">
              <a16:creationId xmlns:a16="http://schemas.microsoft.com/office/drawing/2014/main" id="{6D2E886B-D701-4F71-849E-B015EC143D15}"/>
            </a:ext>
          </a:extLst>
        </xdr:cNvPr>
        <xdr:cNvSpPr txBox="1"/>
      </xdr:nvSpPr>
      <xdr:spPr>
        <a:xfrm>
          <a:off x="87630" y="12973048"/>
          <a:ext cx="13613130" cy="5497832"/>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200" b="1">
              <a:solidFill>
                <a:schemeClr val="dk1"/>
              </a:solidFill>
              <a:effectLst/>
              <a:latin typeface="Calibri" panose="020F0502020204030204" pitchFamily="34" charset="0"/>
              <a:ea typeface="Calibri" panose="020F0502020204030204" pitchFamily="34" charset="0"/>
              <a:cs typeface="Calibri" panose="020F0502020204030204" pitchFamily="34" charset="0"/>
            </a:rPr>
            <a:t>Équipe</a:t>
          </a:r>
          <a:r>
            <a:rPr lang="fr-CA" sz="12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du CIEL dans le secteur des petits fruits</a:t>
          </a:r>
          <a:endParaRPr lang="fr-CA" sz="1200">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0</xdr:col>
      <xdr:colOff>87631</xdr:colOff>
      <xdr:row>1</xdr:row>
      <xdr:rowOff>9524</xdr:rowOff>
    </xdr:from>
    <xdr:to>
      <xdr:col>18</xdr:col>
      <xdr:colOff>15241</xdr:colOff>
      <xdr:row>9</xdr:row>
      <xdr:rowOff>167639</xdr:rowOff>
    </xdr:to>
    <xdr:sp macro="" textlink="">
      <xdr:nvSpPr>
        <xdr:cNvPr id="2" name="ZoneTexte 1">
          <a:extLst>
            <a:ext uri="{FF2B5EF4-FFF2-40B4-BE49-F238E27FC236}">
              <a16:creationId xmlns:a16="http://schemas.microsoft.com/office/drawing/2014/main" id="{67AF0E3A-D7B2-D8E6-F3EE-EFEF1598381C}"/>
            </a:ext>
          </a:extLst>
        </xdr:cNvPr>
        <xdr:cNvSpPr txBox="1"/>
      </xdr:nvSpPr>
      <xdr:spPr>
        <a:xfrm>
          <a:off x="87631" y="100964"/>
          <a:ext cx="13491210" cy="162115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200" b="1">
              <a:solidFill>
                <a:schemeClr val="dk1"/>
              </a:solidFill>
              <a:effectLst/>
              <a:latin typeface="Calibri" panose="020F0502020204030204" pitchFamily="34" charset="0"/>
              <a:ea typeface="Calibri" panose="020F0502020204030204" pitchFamily="34" charset="0"/>
              <a:cs typeface="Calibri" panose="020F0502020204030204" pitchFamily="34" charset="0"/>
            </a:rPr>
            <a:t>Présentation </a:t>
          </a:r>
        </a:p>
        <a:p>
          <a:r>
            <a:rPr lang="fr-CA" sz="1200">
              <a:solidFill>
                <a:schemeClr val="dk1"/>
              </a:solidFill>
              <a:effectLst/>
              <a:latin typeface="Calibri" panose="020F0502020204030204" pitchFamily="34" charset="0"/>
              <a:ea typeface="Calibri" panose="020F0502020204030204" pitchFamily="34" charset="0"/>
              <a:cs typeface="Calibri" panose="020F0502020204030204" pitchFamily="34" charset="0"/>
            </a:rPr>
            <a:t>Le Carrefour industriel et expérimental de Lanaudière (CIEL) contribue depuis plus d’une dizaine d’années à maintenir la compétitivité des entreprises agricoles et à favoriser le développement du secteur des petits fruits en réalisant des essais de cultivars. Depuis 2011, il est le site d’essais publics de cultivars de fraisiers et de framboisiers au Québec. Il figure également parmi les membres du Canadian Berry Trial Network (CBTN), un réseau canadien dédié à l’essai de variétés de fraises, framboises et bleuets en corymbe, lancé en 2018. Des essais de variétés dans d’autres cultures fruitières, telles que la camerise et la canneberge, ont aussi été mis en place en 2020 et 2022. </a:t>
          </a:r>
        </a:p>
        <a:p>
          <a:r>
            <a:rPr lang="fr-CA" sz="1200">
              <a:solidFill>
                <a:schemeClr val="dk1"/>
              </a:solidFill>
              <a:effectLst/>
              <a:latin typeface="Calibri" panose="020F0502020204030204" pitchFamily="34" charset="0"/>
              <a:ea typeface="Calibri" panose="020F0502020204030204" pitchFamily="34" charset="0"/>
              <a:cs typeface="Calibri" panose="020F0502020204030204" pitchFamily="34" charset="0"/>
            </a:rPr>
            <a:t>Les objectifs de ces essais sont d’évaluer et de comparer la performance et le comportement de différents cultivars, obtenir de l’information sur leurs caractéristiques agronomiques et cibler les cultivars les mieux adaptés aux conditions climatiques et au marché québécois. Le CIEL coordonne et réalise ces essais sur son site expérimental situé dans la région de Lanaudière à l’aide d’une équipe de chercheur(e)s, agronomes et technicien(ne)s dévoué(e)s.</a:t>
          </a:r>
        </a:p>
        <a:p>
          <a:endParaRPr lang="fr-CA" sz="1200">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xdr:col>
      <xdr:colOff>1905</xdr:colOff>
      <xdr:row>10</xdr:row>
      <xdr:rowOff>20955</xdr:rowOff>
    </xdr:from>
    <xdr:to>
      <xdr:col>18</xdr:col>
      <xdr:colOff>106680</xdr:colOff>
      <xdr:row>32</xdr:row>
      <xdr:rowOff>38100</xdr:rowOff>
    </xdr:to>
    <xdr:sp macro="" textlink="">
      <xdr:nvSpPr>
        <xdr:cNvPr id="3" name="ZoneTexte 2">
          <a:extLst>
            <a:ext uri="{FF2B5EF4-FFF2-40B4-BE49-F238E27FC236}">
              <a16:creationId xmlns:a16="http://schemas.microsoft.com/office/drawing/2014/main" id="{0FBF8D72-25D4-43F3-EFED-BC25F5F5C799}"/>
            </a:ext>
          </a:extLst>
        </xdr:cNvPr>
        <xdr:cNvSpPr txBox="1"/>
      </xdr:nvSpPr>
      <xdr:spPr>
        <a:xfrm>
          <a:off x="93345" y="1758315"/>
          <a:ext cx="13576935" cy="40405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200" b="1">
              <a:solidFill>
                <a:schemeClr val="dk1"/>
              </a:solidFill>
              <a:effectLst/>
              <a:latin typeface="Calibri" panose="020F0502020204030204" pitchFamily="34" charset="0"/>
              <a:ea typeface="Calibri" panose="020F0502020204030204" pitchFamily="34" charset="0"/>
              <a:cs typeface="Calibri" panose="020F0502020204030204" pitchFamily="34" charset="0"/>
            </a:rPr>
            <a:t>Description de l'outil technique</a:t>
          </a:r>
        </a:p>
        <a:p>
          <a:r>
            <a:rPr lang="fr-CA" sz="1200">
              <a:solidFill>
                <a:schemeClr val="dk1"/>
              </a:solidFill>
              <a:effectLst/>
              <a:latin typeface="Calibri" panose="020F0502020204030204" pitchFamily="34" charset="0"/>
              <a:ea typeface="Calibri" panose="020F0502020204030204" pitchFamily="34" charset="0"/>
              <a:cs typeface="Calibri" panose="020F0502020204030204" pitchFamily="34" charset="0"/>
            </a:rPr>
            <a:t>L'outil technique compile les résultats des essais de cultivars de fraisiers et de framboisiers en plein champ obtenus sur le site du CIEL (région de Lanaudière) depuis 2021 et permet aux utilisateurs</a:t>
          </a:r>
          <a:r>
            <a:rPr lang="fr-CA" sz="12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de classer les données pour aller chercher l'information souhaitée</a:t>
          </a:r>
          <a:r>
            <a:rPr lang="fr-CA" sz="1200">
              <a:solidFill>
                <a:schemeClr val="dk1"/>
              </a:solidFill>
              <a:effectLst/>
              <a:latin typeface="Calibri" panose="020F0502020204030204" pitchFamily="34" charset="0"/>
              <a:ea typeface="Calibri" panose="020F0502020204030204" pitchFamily="34" charset="0"/>
              <a:cs typeface="Calibri" panose="020F0502020204030204" pitchFamily="34" charset="0"/>
            </a:rPr>
            <a:t>. Il a été créé afin de faciliter l’accès à ces informations normalement fragmentées dans différents rapports publiés annuellement. L'outil est séparé</a:t>
          </a:r>
          <a:r>
            <a:rPr lang="fr-CA" sz="12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fr-CA" sz="1200">
              <a:solidFill>
                <a:schemeClr val="dk1"/>
              </a:solidFill>
              <a:effectLst/>
              <a:latin typeface="Calibri" panose="020F0502020204030204" pitchFamily="34" charset="0"/>
              <a:ea typeface="Calibri" panose="020F0502020204030204" pitchFamily="34" charset="0"/>
              <a:cs typeface="Calibri" panose="020F0502020204030204" pitchFamily="34" charset="0"/>
            </a:rPr>
            <a:t>en</a:t>
          </a:r>
          <a:r>
            <a:rPr lang="fr-CA" sz="12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quatre</a:t>
          </a:r>
          <a:r>
            <a:rPr lang="fr-CA" sz="1200">
              <a:solidFill>
                <a:schemeClr val="dk1"/>
              </a:solidFill>
              <a:effectLst/>
              <a:latin typeface="Calibri" panose="020F0502020204030204" pitchFamily="34" charset="0"/>
              <a:ea typeface="Calibri" panose="020F0502020204030204" pitchFamily="34" charset="0"/>
              <a:cs typeface="Calibri" panose="020F0502020204030204" pitchFamily="34" charset="0"/>
            </a:rPr>
            <a:t> sections, fraisiers à jours courts en plein champ,</a:t>
          </a:r>
          <a:r>
            <a:rPr lang="fr-CA" sz="12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fr-CA" sz="1200">
              <a:solidFill>
                <a:schemeClr val="dk1"/>
              </a:solidFill>
              <a:effectLst/>
              <a:latin typeface="Calibri" panose="020F0502020204030204" pitchFamily="34" charset="0"/>
              <a:ea typeface="Calibri" panose="020F0502020204030204" pitchFamily="34" charset="0"/>
              <a:cs typeface="Calibri" panose="020F0502020204030204" pitchFamily="34" charset="0"/>
            </a:rPr>
            <a:t>fraisiers à jours neutres en plein champ, framboisiers non-remontants en plein champ et framboisiers remontants en plein</a:t>
          </a:r>
          <a:r>
            <a:rPr lang="fr-CA" sz="12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champ</a:t>
          </a:r>
          <a:r>
            <a:rPr lang="fr-CA" sz="1200">
              <a:solidFill>
                <a:schemeClr val="dk1"/>
              </a:solidFill>
              <a:effectLst/>
              <a:latin typeface="Calibri" panose="020F0502020204030204" pitchFamily="34" charset="0"/>
              <a:ea typeface="Calibri" panose="020F0502020204030204" pitchFamily="34" charset="0"/>
              <a:cs typeface="Calibri" panose="020F0502020204030204" pitchFamily="34" charset="0"/>
            </a:rPr>
            <a:t>. Chaque section inclut un onglet</a:t>
          </a:r>
          <a:r>
            <a:rPr lang="fr-CA" sz="12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avec un tableau de compilation des données et un onglet avec deux graphiques interactifs portant sur le rendement des cultivars. Pour chaque essai, </a:t>
          </a:r>
          <a:r>
            <a:rPr lang="fr-CA" sz="1200">
              <a:solidFill>
                <a:schemeClr val="dk1"/>
              </a:solidFill>
              <a:effectLst/>
              <a:latin typeface="Calibri" panose="020F0502020204030204" pitchFamily="34" charset="0"/>
              <a:ea typeface="Calibri" panose="020F0502020204030204" pitchFamily="34" charset="0"/>
              <a:cs typeface="Calibri" panose="020F0502020204030204" pitchFamily="34" charset="0"/>
            </a:rPr>
            <a:t>un</a:t>
          </a:r>
          <a:r>
            <a:rPr lang="fr-CA" sz="12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cultivar</a:t>
          </a:r>
          <a:r>
            <a:rPr lang="fr-CA" sz="1200">
              <a:solidFill>
                <a:schemeClr val="dk1"/>
              </a:solidFill>
              <a:effectLst/>
              <a:latin typeface="Calibri" panose="020F0502020204030204" pitchFamily="34" charset="0"/>
              <a:ea typeface="Calibri" panose="020F0502020204030204" pitchFamily="34" charset="0"/>
              <a:cs typeface="Calibri" panose="020F0502020204030204" pitchFamily="34" charset="0"/>
            </a:rPr>
            <a:t> témoin a été implanté à titre de référence, les cultivars témoins sont des cultivars bien connus des producteurs du Québec soit la Jewel (fraisiers à jours courts),</a:t>
          </a:r>
          <a:r>
            <a:rPr lang="fr-CA" sz="12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fr-CA" sz="1200">
              <a:solidFill>
                <a:schemeClr val="dk1"/>
              </a:solidFill>
              <a:effectLst/>
              <a:latin typeface="Calibri" panose="020F0502020204030204" pitchFamily="34" charset="0"/>
              <a:ea typeface="Calibri" panose="020F0502020204030204" pitchFamily="34" charset="0"/>
              <a:cs typeface="Calibri" panose="020F0502020204030204" pitchFamily="34" charset="0"/>
            </a:rPr>
            <a:t>la Seascape (fraisiers à jours neutres), la Nova (framboisiers non-remontants) et la Polka (framboisiers</a:t>
          </a:r>
          <a:r>
            <a:rPr lang="fr-CA" sz="12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remontants)</a:t>
          </a:r>
          <a:r>
            <a:rPr lang="fr-CA" sz="120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p>
        <a:p>
          <a:endParaRPr lang="fr-CA" sz="120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2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Calibri" panose="020F0502020204030204" pitchFamily="34" charset="0"/>
            </a:rPr>
            <a:t>Voici les catégories présentes dans les tableaux de compilation des données pour chaque cultivar :</a:t>
          </a:r>
        </a:p>
        <a:p>
          <a:pPr marL="0" marR="0" lvl="0" indent="0" defTabSz="914400" eaLnBrk="1" fontAlgn="auto" latinLnBrk="0" hangingPunct="1">
            <a:lnSpc>
              <a:spcPct val="100000"/>
            </a:lnSpc>
            <a:spcBef>
              <a:spcPts val="0"/>
            </a:spcBef>
            <a:spcAft>
              <a:spcPts val="0"/>
            </a:spcAft>
            <a:buClrTx/>
            <a:buSzTx/>
            <a:buFontTx/>
            <a:buNone/>
            <a:tabLst/>
            <a:defRPr/>
          </a:pPr>
          <a:r>
            <a:rPr kumimoji="0" lang="fr-CA" sz="12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Calibri" panose="020F0502020204030204" pitchFamily="34" charset="0"/>
            </a:rPr>
            <a:t>- Informations générales</a:t>
          </a:r>
        </a:p>
        <a:p>
          <a:pPr marL="0" marR="0" lvl="0" indent="0" defTabSz="914400" eaLnBrk="1" fontAlgn="auto" latinLnBrk="0" hangingPunct="1">
            <a:lnSpc>
              <a:spcPct val="100000"/>
            </a:lnSpc>
            <a:spcBef>
              <a:spcPts val="0"/>
            </a:spcBef>
            <a:spcAft>
              <a:spcPts val="0"/>
            </a:spcAft>
            <a:buClrTx/>
            <a:buSzTx/>
            <a:buFontTx/>
            <a:buNone/>
            <a:tabLst/>
            <a:defRPr/>
          </a:pPr>
          <a:r>
            <a:rPr kumimoji="0" lang="fr-CA" sz="12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Calibri" panose="020F0502020204030204" pitchFamily="34" charset="0"/>
            </a:rPr>
            <a:t>- Données de rendement</a:t>
          </a:r>
        </a:p>
        <a:p>
          <a:pPr marL="0" marR="0" lvl="0" indent="0" defTabSz="914400" eaLnBrk="1" fontAlgn="auto" latinLnBrk="0" hangingPunct="1">
            <a:lnSpc>
              <a:spcPct val="100000"/>
            </a:lnSpc>
            <a:spcBef>
              <a:spcPts val="0"/>
            </a:spcBef>
            <a:spcAft>
              <a:spcPts val="0"/>
            </a:spcAft>
            <a:buClrTx/>
            <a:buSzTx/>
            <a:buFontTx/>
            <a:buNone/>
            <a:tabLst/>
            <a:defRPr/>
          </a:pPr>
          <a:r>
            <a:rPr kumimoji="0" lang="fr-CA" sz="12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Calibri" panose="020F0502020204030204" pitchFamily="34" charset="0"/>
            </a:rPr>
            <a:t>- Causes de déclassement</a:t>
          </a:r>
        </a:p>
        <a:p>
          <a:pPr marL="0" marR="0" lvl="0" indent="0" defTabSz="914400" eaLnBrk="1" fontAlgn="auto" latinLnBrk="0" hangingPunct="1">
            <a:lnSpc>
              <a:spcPct val="100000"/>
            </a:lnSpc>
            <a:spcBef>
              <a:spcPts val="0"/>
            </a:spcBef>
            <a:spcAft>
              <a:spcPts val="0"/>
            </a:spcAft>
            <a:buClrTx/>
            <a:buSzTx/>
            <a:buFontTx/>
            <a:buNone/>
            <a:tabLst/>
            <a:defRPr/>
          </a:pPr>
          <a:r>
            <a:rPr kumimoji="0" lang="fr-CA" sz="12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Calibri" panose="020F0502020204030204" pitchFamily="34" charset="0"/>
            </a:rPr>
            <a:t>- Qualité physico-chimiques et gustatives des fruits</a:t>
          </a:r>
        </a:p>
        <a:p>
          <a:pPr marL="0" marR="0" lvl="0" indent="0" defTabSz="914400" eaLnBrk="1" fontAlgn="auto" latinLnBrk="0" hangingPunct="1">
            <a:lnSpc>
              <a:spcPct val="100000"/>
            </a:lnSpc>
            <a:spcBef>
              <a:spcPts val="0"/>
            </a:spcBef>
            <a:spcAft>
              <a:spcPts val="0"/>
            </a:spcAft>
            <a:buClrTx/>
            <a:buSzTx/>
            <a:buFontTx/>
            <a:buNone/>
            <a:tabLst/>
            <a:defRPr/>
          </a:pPr>
          <a:r>
            <a:rPr kumimoji="0" lang="fr-CA" sz="12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Calibri" panose="020F0502020204030204" pitchFamily="34" charset="0"/>
            </a:rPr>
            <a:t>- Sensibilité aux maladies</a:t>
          </a:r>
        </a:p>
        <a:p>
          <a:pPr marL="0" marR="0" lvl="0" indent="0" defTabSz="914400" eaLnBrk="1" fontAlgn="auto" latinLnBrk="0" hangingPunct="1">
            <a:lnSpc>
              <a:spcPct val="100000"/>
            </a:lnSpc>
            <a:spcBef>
              <a:spcPts val="0"/>
            </a:spcBef>
            <a:spcAft>
              <a:spcPts val="0"/>
            </a:spcAft>
            <a:buClrTx/>
            <a:buSzTx/>
            <a:buFontTx/>
            <a:buNone/>
            <a:tabLst/>
            <a:defRPr/>
          </a:pPr>
          <a:r>
            <a:rPr kumimoji="0" lang="fr-CA" sz="12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Calibri" panose="020F0502020204030204" pitchFamily="34" charset="0"/>
            </a:rPr>
            <a:t>- Autres spécificités</a:t>
          </a:r>
          <a:endParaRPr lang="fr-CA" sz="120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endParaRPr lang="fr-CA" sz="120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pPr algn="just">
            <a:buNone/>
            <a:tabLst>
              <a:tab pos="2986405" algn="ctr"/>
              <a:tab pos="5972810" algn="r"/>
            </a:tabLst>
          </a:pPr>
          <a:r>
            <a:rPr lang="fr-CA" sz="1200" kern="100">
              <a:effectLst/>
              <a:latin typeface="Calibri" panose="020F0502020204030204" pitchFamily="34" charset="0"/>
              <a:ea typeface="Aptos" panose="020B0004020202020204" pitchFamily="34" charset="0"/>
              <a:cs typeface="Times New Roman" panose="02020603050405020304" pitchFamily="18" charset="0"/>
            </a:rPr>
            <a:t>Les données de 2011 à 2020 ont été écartées considérant le fait que les cultivars testés sont maintenant bien connus des producteurs du Québec. Les données de l’année 2022 ont également été exclues en raison d’un problème de maladie racinaire généralisé sur le site d’essai qui a rendu les données non représentatives d’une production normale.</a:t>
          </a:r>
          <a:endParaRPr lang="fr-CA" sz="120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endParaRPr lang="fr-CA" sz="1200">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sz="12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Calibri" panose="020F0502020204030204" pitchFamily="34" charset="0"/>
            </a:rPr>
            <a:t>Pour une présentation plus conviviale des données, vous pouvez vous référer aux fiches techniques. </a:t>
          </a:r>
          <a:r>
            <a:rPr lang="fr-CA" sz="1200">
              <a:solidFill>
                <a:schemeClr val="dk1"/>
              </a:solidFill>
              <a:effectLst/>
              <a:latin typeface="Calibri" panose="020F0502020204030204" pitchFamily="34" charset="0"/>
              <a:ea typeface="Calibri" panose="020F0502020204030204" pitchFamily="34" charset="0"/>
              <a:cs typeface="Calibri" panose="020F0502020204030204" pitchFamily="34" charset="0"/>
            </a:rPr>
            <a:t>Pour une analyse plus poussée des</a:t>
          </a:r>
          <a:r>
            <a:rPr lang="fr-CA" sz="12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données par année d'essai</a:t>
          </a:r>
          <a:r>
            <a:rPr lang="fr-CA" sz="1200">
              <a:solidFill>
                <a:schemeClr val="dk1"/>
              </a:solidFill>
              <a:effectLst/>
              <a:latin typeface="Calibri" panose="020F0502020204030204" pitchFamily="34" charset="0"/>
              <a:ea typeface="Calibri" panose="020F0502020204030204" pitchFamily="34" charset="0"/>
              <a:cs typeface="Calibri" panose="020F0502020204030204" pitchFamily="34" charset="0"/>
            </a:rPr>
            <a:t>, vous pouvez vous référer aux rapports annuels publiés sur Agri-Réseau. Pour faciliter la compréhension des données présentent dans cet outil, les</a:t>
          </a:r>
          <a:r>
            <a:rPr lang="fr-CA" sz="120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encadrés </a:t>
          </a:r>
          <a:r>
            <a:rPr lang="fr-CA" sz="1200">
              <a:solidFill>
                <a:schemeClr val="dk1"/>
              </a:solidFill>
              <a:effectLst/>
              <a:latin typeface="Calibri" panose="020F0502020204030204" pitchFamily="34" charset="0"/>
              <a:ea typeface="Calibri" panose="020F0502020204030204" pitchFamily="34" charset="0"/>
              <a:cs typeface="Calibri" panose="020F0502020204030204" pitchFamily="34" charset="0"/>
            </a:rPr>
            <a:t>ci-dessous expliquent en détail le processus d’essai de cultivars sur le site du CIEL.</a:t>
          </a:r>
          <a:endParaRPr lang="fr-CA" sz="1200">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xdr:col>
      <xdr:colOff>0</xdr:colOff>
      <xdr:row>32</xdr:row>
      <xdr:rowOff>85725</xdr:rowOff>
    </xdr:from>
    <xdr:to>
      <xdr:col>18</xdr:col>
      <xdr:colOff>114300</xdr:colOff>
      <xdr:row>44</xdr:row>
      <xdr:rowOff>114300</xdr:rowOff>
    </xdr:to>
    <xdr:sp macro="" textlink="">
      <xdr:nvSpPr>
        <xdr:cNvPr id="4" name="ZoneTexte 3">
          <a:extLst>
            <a:ext uri="{FF2B5EF4-FFF2-40B4-BE49-F238E27FC236}">
              <a16:creationId xmlns:a16="http://schemas.microsoft.com/office/drawing/2014/main" id="{5EA55296-7178-43D8-9668-A096C95E1C73}"/>
            </a:ext>
          </a:extLst>
        </xdr:cNvPr>
        <xdr:cNvSpPr txBox="1"/>
      </xdr:nvSpPr>
      <xdr:spPr>
        <a:xfrm>
          <a:off x="91440" y="5846445"/>
          <a:ext cx="13586460" cy="222313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200" b="1">
              <a:solidFill>
                <a:schemeClr val="dk1"/>
              </a:solidFill>
              <a:effectLst/>
              <a:latin typeface="Calibri" panose="020F0502020204030204" pitchFamily="34" charset="0"/>
              <a:ea typeface="Calibri" panose="020F0502020204030204" pitchFamily="34" charset="0"/>
              <a:cs typeface="Calibri" panose="020F0502020204030204" pitchFamily="34" charset="0"/>
            </a:rPr>
            <a:t>Description des essais de fraisiers à jours</a:t>
          </a:r>
          <a:r>
            <a:rPr lang="fr-CA" sz="12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courts en plein champ</a:t>
          </a:r>
          <a:endParaRPr lang="fr-CA" sz="1200" b="1">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pPr algn="just">
            <a:lnSpc>
              <a:spcPct val="115000"/>
            </a:lnSpc>
            <a:spcAft>
              <a:spcPts val="800"/>
            </a:spcAft>
            <a:buNone/>
          </a:pPr>
          <a:r>
            <a:rPr lang="fr-CA" sz="1200" kern="100">
              <a:effectLst/>
              <a:latin typeface="Calibri" panose="020F0502020204030204" pitchFamily="34" charset="0"/>
              <a:ea typeface="Aptos" panose="020B0004020202020204" pitchFamily="34" charset="0"/>
              <a:cs typeface="Times New Roman" panose="02020603050405020304" pitchFamily="18" charset="0"/>
            </a:rPr>
            <a:t>Les essais de fraisiers à jours courts en plein champ sont implantés sur le site du CIEL au mois de mai, sur buttes recouvertes de plastique noir avec irrigation goutte-à-goutte. Les cultivars sont plantés dans des parcelles contenant au minimum dix plants, disposés en quinconce et espacés de 30 centimètres chaque, et répétés quatre fois selon un dispositif en blocs complets aléatoires. Les essais en jours courts sont réalisés sur deux ans comprenant une année d’implantation et une année de production. Lors de l’année d’implantation, les stolons sont coupés et comptés pour ne laisser que les plants mères qui serviront à l’évaluation du rendement en année de production. Une protection hivernale adéquate est utilisée pour protéger les plants lors de la période hivernale et lors des grands gels à l’automne et au printemps. Lors de l’année de production, les fraises sont récoltées deux fois par semaine et triées, comptées et pesées parmi les classes suivantes : commercialisable ≥ 10 g, commercialisable entre 6 à 9,9 g, non commercialisable &lt; 6 g, et non commercialisable avec symptômes de maladie ou autres dommages, en précisant la raison du déclassement.</a:t>
          </a:r>
          <a:r>
            <a:rPr lang="fr-CA" sz="1100" kern="100">
              <a:effectLst/>
              <a:latin typeface="Calibri" panose="020F0502020204030204" pitchFamily="34" charset="0"/>
              <a:ea typeface="Aptos" panose="020B0004020202020204" pitchFamily="34" charset="0"/>
              <a:cs typeface="Times New Roman" panose="02020603050405020304" pitchFamily="18" charset="0"/>
            </a:rPr>
            <a:t> </a:t>
          </a:r>
          <a:r>
            <a:rPr lang="fr-CA" sz="1200" kern="100">
              <a:effectLst/>
              <a:latin typeface="Calibri" panose="020F0502020204030204" pitchFamily="34" charset="0"/>
              <a:ea typeface="Aptos" panose="020B0004020202020204" pitchFamily="34" charset="0"/>
              <a:cs typeface="Times New Roman" panose="02020603050405020304" pitchFamily="18" charset="0"/>
            </a:rPr>
            <a:t> Tous les cultivars sont traités et fertilisés de la même manière selon les recommandations normales du secteur en régie conventionnelle. Il est bon de noter que les données présentées dans les fiches sont représentatives de ce type de production de même que du site utilisé. Cependant, les différences observées entre les cultivars à l’essai et le cultivar témoin sont représentatives de ce qui pourrait être observé ailleurs. Ces différences sont également transposables à la culture en rangs nattés, tel que démontré dans le projet intitulé « Étude du comportement comparatif de plusieurs variétés de fraisiers d’été selon deux systèmes de productions : rangs nattés et plasticulture » (Projet CIEL PSIH11-1-543, 2011-2012).</a:t>
          </a:r>
          <a:endParaRPr lang="fr-CA" sz="1200" kern="100">
            <a:effectLst/>
            <a:latin typeface="Aptos" panose="020B0004020202020204" pitchFamily="34" charset="0"/>
            <a:ea typeface="Aptos" panose="020B0004020202020204" pitchFamily="34" charset="0"/>
            <a:cs typeface="Times New Roman" panose="02020603050405020304" pitchFamily="18" charset="0"/>
          </a:endParaRPr>
        </a:p>
        <a:p>
          <a:endParaRPr lang="fr-CA" sz="1200">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xdr:col>
      <xdr:colOff>0</xdr:colOff>
      <xdr:row>44</xdr:row>
      <xdr:rowOff>148590</xdr:rowOff>
    </xdr:from>
    <xdr:to>
      <xdr:col>18</xdr:col>
      <xdr:colOff>121920</xdr:colOff>
      <xdr:row>53</xdr:row>
      <xdr:rowOff>68580</xdr:rowOff>
    </xdr:to>
    <xdr:sp macro="" textlink="">
      <xdr:nvSpPr>
        <xdr:cNvPr id="6" name="ZoneTexte 5">
          <a:extLst>
            <a:ext uri="{FF2B5EF4-FFF2-40B4-BE49-F238E27FC236}">
              <a16:creationId xmlns:a16="http://schemas.microsoft.com/office/drawing/2014/main" id="{6CF980EA-B444-4E83-9B8A-AD016FA60738}"/>
            </a:ext>
          </a:extLst>
        </xdr:cNvPr>
        <xdr:cNvSpPr txBox="1"/>
      </xdr:nvSpPr>
      <xdr:spPr>
        <a:xfrm>
          <a:off x="91440" y="8103870"/>
          <a:ext cx="13594080" cy="156591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200" b="1">
              <a:solidFill>
                <a:schemeClr val="dk1"/>
              </a:solidFill>
              <a:effectLst/>
              <a:latin typeface="Calibri" panose="020F0502020204030204" pitchFamily="34" charset="0"/>
              <a:ea typeface="Calibri" panose="020F0502020204030204" pitchFamily="34" charset="0"/>
              <a:cs typeface="Calibri" panose="020F0502020204030204" pitchFamily="34" charset="0"/>
            </a:rPr>
            <a:t>Description des essais de fraisiers à jours</a:t>
          </a:r>
          <a:r>
            <a:rPr lang="fr-CA" sz="12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neutres en plein champ</a:t>
          </a:r>
          <a:endParaRPr lang="fr-CA" sz="1200" b="1">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pPr algn="just">
            <a:lnSpc>
              <a:spcPct val="115000"/>
            </a:lnSpc>
            <a:spcAft>
              <a:spcPts val="800"/>
            </a:spcAft>
            <a:buNone/>
          </a:pPr>
          <a:r>
            <a:rPr lang="fr-CA" sz="1200">
              <a:effectLst/>
              <a:latin typeface="Calibri" panose="020F0502020204030204" pitchFamily="34" charset="0"/>
              <a:ea typeface="Aptos" panose="020B0004020202020204" pitchFamily="34" charset="0"/>
            </a:rPr>
            <a:t>Les essais de fraisiers à jours neutres en plein champ sont implantés sur le site du CIEL au début du mois de mai, sur buttes recouvertes de plastique noir avec irrigation goutte-à-goutte. Les cultivars sont plantés dans des parcelles contenant au minimum dix plants, disposés en quinconce et espacés de 30 centimètres chaque, et répétés quatre fois selon un dispositif en blocs complets aléatoires. Les hampes florales sont coupées jusqu’à ce que les cultivars aient atteint au moins 5 feuilles, soit environ de la mi-juin à la fin juin selon les saisons. Les stolons sont coupés et comptés plusieurs fois dans la saison, soit environ aux deux semaines. Les fraises sont récoltées deux fois par semaine pendant toute la période de production et triées, comptées et pesées de la même façon que les fraises d’été. Tous les cultivars sont traités et fertilisés de la même manière selon les recommandations normales du secteur en régie conventionnelle. Il est bon de noter que les données présentées dans les fiches sont représentatives de ce type de production de même que du site utilisé. Cependant, les différences observées entre les cultivars à l’essai et le cultivar témoin sont représentatives de ce qui pourrait être observé ailleurs.</a:t>
          </a:r>
          <a:endParaRPr lang="fr-CA" sz="1200" kern="100">
            <a:effectLst/>
            <a:latin typeface="Calibri" panose="020F0502020204030204" pitchFamily="34" charset="0"/>
            <a:ea typeface="Aptos" panose="020B0004020202020204" pitchFamily="34" charset="0"/>
            <a:cs typeface="Times New Roman" panose="02020603050405020304" pitchFamily="18" charset="0"/>
          </a:endParaRPr>
        </a:p>
      </xdr:txBody>
    </xdr:sp>
    <xdr:clientData/>
  </xdr:twoCellAnchor>
  <xdr:twoCellAnchor>
    <xdr:from>
      <xdr:col>1</xdr:col>
      <xdr:colOff>0</xdr:colOff>
      <xdr:row>53</xdr:row>
      <xdr:rowOff>106680</xdr:rowOff>
    </xdr:from>
    <xdr:to>
      <xdr:col>18</xdr:col>
      <xdr:colOff>137160</xdr:colOff>
      <xdr:row>62</xdr:row>
      <xdr:rowOff>53340</xdr:rowOff>
    </xdr:to>
    <xdr:sp macro="" textlink="">
      <xdr:nvSpPr>
        <xdr:cNvPr id="7" name="ZoneTexte 6">
          <a:extLst>
            <a:ext uri="{FF2B5EF4-FFF2-40B4-BE49-F238E27FC236}">
              <a16:creationId xmlns:a16="http://schemas.microsoft.com/office/drawing/2014/main" id="{8FCC9C0C-49FA-4B73-9AD3-9BAA8309A9F9}"/>
            </a:ext>
          </a:extLst>
        </xdr:cNvPr>
        <xdr:cNvSpPr txBox="1"/>
      </xdr:nvSpPr>
      <xdr:spPr>
        <a:xfrm>
          <a:off x="91440" y="9707880"/>
          <a:ext cx="13609320" cy="159258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200" b="1">
              <a:solidFill>
                <a:schemeClr val="dk1"/>
              </a:solidFill>
              <a:effectLst/>
              <a:latin typeface="Calibri" panose="020F0502020204030204" pitchFamily="34" charset="0"/>
              <a:ea typeface="Calibri" panose="020F0502020204030204" pitchFamily="34" charset="0"/>
              <a:cs typeface="Calibri" panose="020F0502020204030204" pitchFamily="34" charset="0"/>
            </a:rPr>
            <a:t>Description des essais de framboisiers non-remontants</a:t>
          </a:r>
          <a:r>
            <a:rPr lang="fr-CA" sz="12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en plein champ</a:t>
          </a:r>
          <a:endParaRPr lang="fr-CA" sz="1200" b="1">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pPr algn="just">
            <a:lnSpc>
              <a:spcPct val="115000"/>
            </a:lnSpc>
            <a:spcAft>
              <a:spcPts val="800"/>
            </a:spcAft>
            <a:buNone/>
          </a:pPr>
          <a:r>
            <a:rPr lang="fr-CA" sz="1200" kern="100">
              <a:effectLst/>
              <a:latin typeface="Calibri" panose="020F0502020204030204" pitchFamily="34" charset="0"/>
              <a:ea typeface="Aptos" panose="020B0004020202020204" pitchFamily="34" charset="0"/>
              <a:cs typeface="Times New Roman" panose="02020603050405020304" pitchFamily="18" charset="0"/>
            </a:rPr>
            <a:t>Les essais de framboisiers</a:t>
          </a:r>
          <a:r>
            <a:rPr lang="fr-CA" sz="1200" kern="100" baseline="0">
              <a:effectLst/>
              <a:latin typeface="Calibri" panose="020F0502020204030204" pitchFamily="34" charset="0"/>
              <a:ea typeface="Aptos" panose="020B0004020202020204" pitchFamily="34" charset="0"/>
              <a:cs typeface="Times New Roman" panose="02020603050405020304" pitchFamily="18" charset="0"/>
            </a:rPr>
            <a:t> non-remontants</a:t>
          </a:r>
          <a:r>
            <a:rPr lang="fr-CA" sz="1200" kern="100">
              <a:effectLst/>
              <a:latin typeface="Calibri" panose="020F0502020204030204" pitchFamily="34" charset="0"/>
              <a:ea typeface="Aptos" panose="020B0004020202020204" pitchFamily="34" charset="0"/>
              <a:cs typeface="Times New Roman" panose="02020603050405020304" pitchFamily="18" charset="0"/>
            </a:rPr>
            <a:t> en plein champ sont implantés sur le site du CIEL en rangs</a:t>
          </a:r>
          <a:r>
            <a:rPr lang="fr-CA" sz="1200" kern="100" baseline="0">
              <a:effectLst/>
              <a:latin typeface="Calibri" panose="020F0502020204030204" pitchFamily="34" charset="0"/>
              <a:ea typeface="Aptos" panose="020B0004020202020204" pitchFamily="34" charset="0"/>
              <a:cs typeface="Times New Roman" panose="02020603050405020304" pitchFamily="18" charset="0"/>
            </a:rPr>
            <a:t> simples </a:t>
          </a:r>
          <a:r>
            <a:rPr lang="fr-CA" sz="1200" kern="100">
              <a:effectLst/>
              <a:latin typeface="Calibri" panose="020F0502020204030204" pitchFamily="34" charset="0"/>
              <a:ea typeface="Aptos" panose="020B0004020202020204" pitchFamily="34" charset="0"/>
              <a:cs typeface="Times New Roman" panose="02020603050405020304" pitchFamily="18" charset="0"/>
            </a:rPr>
            <a:t>avec irrigation goutte-à-goutte. Les cultivars sont plantés dans des parcelles d'une longueur d'au moins 2 mètres</a:t>
          </a:r>
          <a:r>
            <a:rPr lang="fr-CA" sz="1200" kern="100" baseline="0">
              <a:effectLst/>
              <a:latin typeface="Calibri" panose="020F0502020204030204" pitchFamily="34" charset="0"/>
              <a:ea typeface="Aptos" panose="020B0004020202020204" pitchFamily="34" charset="0"/>
              <a:cs typeface="Times New Roman" panose="02020603050405020304" pitchFamily="18" charset="0"/>
            </a:rPr>
            <a:t> </a:t>
          </a:r>
          <a:r>
            <a:rPr lang="fr-CA" sz="1200" kern="100">
              <a:effectLst/>
              <a:latin typeface="Calibri" panose="020F0502020204030204" pitchFamily="34" charset="0"/>
              <a:ea typeface="Aptos" panose="020B0004020202020204" pitchFamily="34" charset="0"/>
              <a:cs typeface="Times New Roman" panose="02020603050405020304" pitchFamily="18" charset="0"/>
            </a:rPr>
            <a:t>et répétés de trois à quatre fois selon un dispositif en blocs complets aléatoires. Une densité de 10 à 15 tiges fructifères</a:t>
          </a:r>
          <a:r>
            <a:rPr lang="fr-CA" sz="1200" kern="100" baseline="0">
              <a:effectLst/>
              <a:latin typeface="Calibri" panose="020F0502020204030204" pitchFamily="34" charset="0"/>
              <a:ea typeface="Aptos" panose="020B0004020202020204" pitchFamily="34" charset="0"/>
              <a:cs typeface="Times New Roman" panose="02020603050405020304" pitchFamily="18" charset="0"/>
            </a:rPr>
            <a:t> par mètre linéaire est conservée à chaque année de production. </a:t>
          </a:r>
          <a:r>
            <a:rPr lang="fr-CA" sz="1200" kern="100">
              <a:effectLst/>
              <a:latin typeface="Calibri" panose="020F0502020204030204" pitchFamily="34" charset="0"/>
              <a:ea typeface="Aptos" panose="020B0004020202020204" pitchFamily="34" charset="0"/>
              <a:cs typeface="Times New Roman" panose="02020603050405020304" pitchFamily="18" charset="0"/>
            </a:rPr>
            <a:t>Les framboises sont récoltées trois fois par semaine pendant toute la période de production et sont triées, comptées et pesées parmi les classes suivantes : commercialisable, grenaille</a:t>
          </a:r>
          <a:r>
            <a:rPr lang="fr-CA" sz="1200" kern="100" baseline="0">
              <a:effectLst/>
              <a:latin typeface="Calibri" panose="020F0502020204030204" pitchFamily="34" charset="0"/>
              <a:ea typeface="Aptos" panose="020B0004020202020204" pitchFamily="34" charset="0"/>
              <a:cs typeface="Times New Roman" panose="02020603050405020304" pitchFamily="18" charset="0"/>
            </a:rPr>
            <a:t> et non commercialisable avec symptômes de maladie ou autres dommages, en précisant la raison du déclassement</a:t>
          </a:r>
          <a:r>
            <a:rPr lang="fr-CA" sz="1200" kern="100">
              <a:effectLst/>
              <a:latin typeface="Calibri" panose="020F0502020204030204" pitchFamily="34" charset="0"/>
              <a:ea typeface="Aptos" panose="020B0004020202020204" pitchFamily="34" charset="0"/>
              <a:cs typeface="Times New Roman" panose="02020603050405020304" pitchFamily="18" charset="0"/>
            </a:rPr>
            <a:t>. Tous les cultivars sont traités et fertilisés de la même manière selon les recommandations normales du secteur en régie conventionnelle. Il est bon de noter que les données présentées sont représentatives de ce type de production de même que du site utilisé. Cependant, les différences observées entre les cultivars à l’essai et le cultivar témoin sont représentatives de ce qui pourrait être observé ailleurs.</a:t>
          </a:r>
          <a:endParaRPr lang="fr-CA" sz="1200" kern="100">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xdr:from>
      <xdr:col>1</xdr:col>
      <xdr:colOff>0</xdr:colOff>
      <xdr:row>62</xdr:row>
      <xdr:rowOff>91440</xdr:rowOff>
    </xdr:from>
    <xdr:to>
      <xdr:col>18</xdr:col>
      <xdr:colOff>137160</xdr:colOff>
      <xdr:row>71</xdr:row>
      <xdr:rowOff>30480</xdr:rowOff>
    </xdr:to>
    <xdr:sp macro="" textlink="">
      <xdr:nvSpPr>
        <xdr:cNvPr id="8" name="ZoneTexte 7">
          <a:extLst>
            <a:ext uri="{FF2B5EF4-FFF2-40B4-BE49-F238E27FC236}">
              <a16:creationId xmlns:a16="http://schemas.microsoft.com/office/drawing/2014/main" id="{BA607A55-CD28-4253-A604-474B086B8215}"/>
            </a:ext>
          </a:extLst>
        </xdr:cNvPr>
        <xdr:cNvSpPr txBox="1"/>
      </xdr:nvSpPr>
      <xdr:spPr>
        <a:xfrm>
          <a:off x="91440" y="11338560"/>
          <a:ext cx="13609320" cy="158496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200" b="1">
              <a:solidFill>
                <a:schemeClr val="dk1"/>
              </a:solidFill>
              <a:effectLst/>
              <a:latin typeface="Calibri" panose="020F0502020204030204" pitchFamily="34" charset="0"/>
              <a:ea typeface="Calibri" panose="020F0502020204030204" pitchFamily="34" charset="0"/>
              <a:cs typeface="Calibri" panose="020F0502020204030204" pitchFamily="34" charset="0"/>
            </a:rPr>
            <a:t>Description des essais de framboisiers remontants</a:t>
          </a:r>
          <a:r>
            <a:rPr lang="fr-CA" sz="12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en plein champ</a:t>
          </a:r>
          <a:endParaRPr lang="fr-CA" sz="1200" b="1">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a:p>
          <a:pPr algn="just">
            <a:lnSpc>
              <a:spcPct val="115000"/>
            </a:lnSpc>
            <a:spcAft>
              <a:spcPts val="800"/>
            </a:spcAft>
            <a:buNone/>
          </a:pPr>
          <a:r>
            <a:rPr lang="fr-CA" sz="1200" kern="100">
              <a:effectLst/>
              <a:latin typeface="Calibri" panose="020F0502020204030204" pitchFamily="34" charset="0"/>
              <a:ea typeface="Aptos" panose="020B0004020202020204" pitchFamily="34" charset="0"/>
              <a:cs typeface="Times New Roman" panose="02020603050405020304" pitchFamily="18" charset="0"/>
            </a:rPr>
            <a:t>Les essais de framboisiers</a:t>
          </a:r>
          <a:r>
            <a:rPr lang="fr-CA" sz="1200" kern="100" baseline="0">
              <a:effectLst/>
              <a:latin typeface="Calibri" panose="020F0502020204030204" pitchFamily="34" charset="0"/>
              <a:ea typeface="Aptos" panose="020B0004020202020204" pitchFamily="34" charset="0"/>
              <a:cs typeface="Times New Roman" panose="02020603050405020304" pitchFamily="18" charset="0"/>
            </a:rPr>
            <a:t> remontants</a:t>
          </a:r>
          <a:r>
            <a:rPr lang="fr-CA" sz="1200" kern="100">
              <a:effectLst/>
              <a:latin typeface="Calibri" panose="020F0502020204030204" pitchFamily="34" charset="0"/>
              <a:ea typeface="Aptos" panose="020B0004020202020204" pitchFamily="34" charset="0"/>
              <a:cs typeface="Times New Roman" panose="02020603050405020304" pitchFamily="18" charset="0"/>
            </a:rPr>
            <a:t> en plein champ sont implantés sur le site du CIEL en rangs</a:t>
          </a:r>
          <a:r>
            <a:rPr lang="fr-CA" sz="1200" kern="100" baseline="0">
              <a:effectLst/>
              <a:latin typeface="Calibri" panose="020F0502020204030204" pitchFamily="34" charset="0"/>
              <a:ea typeface="Aptos" panose="020B0004020202020204" pitchFamily="34" charset="0"/>
              <a:cs typeface="Times New Roman" panose="02020603050405020304" pitchFamily="18" charset="0"/>
            </a:rPr>
            <a:t> simples </a:t>
          </a:r>
          <a:r>
            <a:rPr lang="fr-CA" sz="1200" kern="100">
              <a:effectLst/>
              <a:latin typeface="Calibri" panose="020F0502020204030204" pitchFamily="34" charset="0"/>
              <a:ea typeface="Aptos" panose="020B0004020202020204" pitchFamily="34" charset="0"/>
              <a:cs typeface="Times New Roman" panose="02020603050405020304" pitchFamily="18" charset="0"/>
            </a:rPr>
            <a:t>avec irrigation goutte-à-goutte. Les cultivars sont plantés dans des parcelles d'une longueur d'au moins 2 mètres</a:t>
          </a:r>
          <a:r>
            <a:rPr lang="fr-CA" sz="1200" kern="100" baseline="0">
              <a:effectLst/>
              <a:latin typeface="Calibri" panose="020F0502020204030204" pitchFamily="34" charset="0"/>
              <a:ea typeface="Aptos" panose="020B0004020202020204" pitchFamily="34" charset="0"/>
              <a:cs typeface="Times New Roman" panose="02020603050405020304" pitchFamily="18" charset="0"/>
            </a:rPr>
            <a:t> </a:t>
          </a:r>
          <a:r>
            <a:rPr lang="fr-CA" sz="1200" kern="100">
              <a:effectLst/>
              <a:latin typeface="Calibri" panose="020F0502020204030204" pitchFamily="34" charset="0"/>
              <a:ea typeface="Aptos" panose="020B0004020202020204" pitchFamily="34" charset="0"/>
              <a:cs typeface="Times New Roman" panose="02020603050405020304" pitchFamily="18" charset="0"/>
            </a:rPr>
            <a:t>et répétés de trois à quatre fois selon un dispositif en blocs complets aléatoires. </a:t>
          </a:r>
          <a:r>
            <a:rPr lang="fr-CA" sz="1200" kern="100" baseline="0">
              <a:effectLst/>
              <a:latin typeface="Calibri" panose="020F0502020204030204" pitchFamily="34" charset="0"/>
              <a:ea typeface="Aptos" panose="020B0004020202020204" pitchFamily="34" charset="0"/>
              <a:cs typeface="Times New Roman" panose="02020603050405020304" pitchFamily="18" charset="0"/>
            </a:rPr>
            <a:t>Avant chaque année de production, les cannes sont coupées au niveau du sol, sauf pour l'essai de 2021 où les floricanes et les primocanes ont été toutes les deux gardées. </a:t>
          </a:r>
          <a:r>
            <a:rPr lang="fr-CA" sz="1200" kern="100">
              <a:effectLst/>
              <a:latin typeface="Calibri" panose="020F0502020204030204" pitchFamily="34" charset="0"/>
              <a:ea typeface="Aptos" panose="020B0004020202020204" pitchFamily="34" charset="0"/>
              <a:cs typeface="Times New Roman" panose="02020603050405020304" pitchFamily="18" charset="0"/>
            </a:rPr>
            <a:t>Les framboises sont récoltées trois fois par semaine pendant toute la période de production et sont triées, comptées et pesées parmi les classes suivantes : commercialisable, grenaille</a:t>
          </a:r>
          <a:r>
            <a:rPr lang="fr-CA" sz="1200" kern="100" baseline="0">
              <a:effectLst/>
              <a:latin typeface="Calibri" panose="020F0502020204030204" pitchFamily="34" charset="0"/>
              <a:ea typeface="Aptos" panose="020B0004020202020204" pitchFamily="34" charset="0"/>
              <a:cs typeface="Times New Roman" panose="02020603050405020304" pitchFamily="18" charset="0"/>
            </a:rPr>
            <a:t> et non commercialisable avec symptômes de maladie ou autres dommages, en précisant la raison du déclassement</a:t>
          </a:r>
          <a:r>
            <a:rPr lang="fr-CA" sz="1200" kern="100">
              <a:effectLst/>
              <a:latin typeface="Calibri" panose="020F0502020204030204" pitchFamily="34" charset="0"/>
              <a:ea typeface="Aptos" panose="020B0004020202020204" pitchFamily="34" charset="0"/>
              <a:cs typeface="Times New Roman" panose="02020603050405020304" pitchFamily="18" charset="0"/>
            </a:rPr>
            <a:t>. Tous les cultivars sont traités et fertilisés de la même manière selon les recommandations normales du secteur en régie conventionnelle. Il est bon de noter que les données présentées sont représentatives de ce type de production de même que du site utilisé. Cependant, les différences observées entre les cultivars à l’essai et le cultivar témoin sont représentatives de ce qui pourrait être observé ailleurs.</a:t>
          </a:r>
          <a:endParaRPr lang="fr-CA" sz="1200" kern="100">
            <a:effectLst/>
            <a:latin typeface="Aptos" panose="020B0004020202020204" pitchFamily="34" charset="0"/>
            <a:ea typeface="Aptos" panose="020B0004020202020204" pitchFamily="34" charset="0"/>
            <a:cs typeface="Times New Roman" panose="02020603050405020304" pitchFamily="18" charset="0"/>
          </a:endParaRPr>
        </a:p>
      </xdr:txBody>
    </xdr:sp>
    <xdr:clientData/>
  </xdr:twoCellAnchor>
  <xdr:twoCellAnchor>
    <xdr:from>
      <xdr:col>12</xdr:col>
      <xdr:colOff>495298</xdr:colOff>
      <xdr:row>84</xdr:row>
      <xdr:rowOff>118111</xdr:rowOff>
    </xdr:from>
    <xdr:to>
      <xdr:col>16</xdr:col>
      <xdr:colOff>304799</xdr:colOff>
      <xdr:row>88</xdr:row>
      <xdr:rowOff>91440</xdr:rowOff>
    </xdr:to>
    <xdr:sp macro="" textlink="">
      <xdr:nvSpPr>
        <xdr:cNvPr id="12" name="ZoneTexte 11">
          <a:hlinkClick xmlns:r="http://schemas.openxmlformats.org/officeDocument/2006/relationships" r:id="rId1"/>
          <a:extLst>
            <a:ext uri="{FF2B5EF4-FFF2-40B4-BE49-F238E27FC236}">
              <a16:creationId xmlns:a16="http://schemas.microsoft.com/office/drawing/2014/main" id="{689730C0-F8F2-0270-6F4C-F56BD76C7C1F}"/>
            </a:ext>
          </a:extLst>
        </xdr:cNvPr>
        <xdr:cNvSpPr txBox="1"/>
      </xdr:nvSpPr>
      <xdr:spPr>
        <a:xfrm>
          <a:off x="9304018" y="15388591"/>
          <a:ext cx="2979421" cy="704849"/>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CA" sz="1400" b="1">
              <a:solidFill>
                <a:srgbClr val="0070C0"/>
              </a:solidFill>
              <a:latin typeface="Calibri" panose="020F0502020204030204" pitchFamily="34" charset="0"/>
              <a:ea typeface="Calibri" panose="020F0502020204030204" pitchFamily="34" charset="0"/>
              <a:cs typeface="Calibri" panose="020F0502020204030204" pitchFamily="34" charset="0"/>
            </a:rPr>
            <a:t>Pour en savoir plus sur le CIEL</a:t>
          </a:r>
        </a:p>
      </xdr:txBody>
    </xdr:sp>
    <xdr:clientData/>
  </xdr:twoCellAnchor>
  <xdr:twoCellAnchor editAs="oneCell">
    <xdr:from>
      <xdr:col>1</xdr:col>
      <xdr:colOff>289560</xdr:colOff>
      <xdr:row>73</xdr:row>
      <xdr:rowOff>22860</xdr:rowOff>
    </xdr:from>
    <xdr:to>
      <xdr:col>11</xdr:col>
      <xdr:colOff>127496</xdr:colOff>
      <xdr:row>101</xdr:row>
      <xdr:rowOff>76200</xdr:rowOff>
    </xdr:to>
    <xdr:pic>
      <xdr:nvPicPr>
        <xdr:cNvPr id="14" name="Image 13">
          <a:extLst>
            <a:ext uri="{FF2B5EF4-FFF2-40B4-BE49-F238E27FC236}">
              <a16:creationId xmlns:a16="http://schemas.microsoft.com/office/drawing/2014/main" id="{5E279AAD-EBE2-5BE1-A8B9-6E4A67A31F2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4552" b="43934"/>
        <a:stretch>
          <a:fillRect/>
        </a:stretch>
      </xdr:blipFill>
      <xdr:spPr>
        <a:xfrm>
          <a:off x="381000" y="13281660"/>
          <a:ext cx="7762736" cy="51739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30480</xdr:colOff>
      <xdr:row>1</xdr:row>
      <xdr:rowOff>7620</xdr:rowOff>
    </xdr:from>
    <xdr:to>
      <xdr:col>18</xdr:col>
      <xdr:colOff>49530</xdr:colOff>
      <xdr:row>17</xdr:row>
      <xdr:rowOff>60960</xdr:rowOff>
    </xdr:to>
    <xdr:sp macro="" textlink="">
      <xdr:nvSpPr>
        <xdr:cNvPr id="2" name="ZoneTexte 1">
          <a:extLst>
            <a:ext uri="{FF2B5EF4-FFF2-40B4-BE49-F238E27FC236}">
              <a16:creationId xmlns:a16="http://schemas.microsoft.com/office/drawing/2014/main" id="{6A48722A-84AB-4383-9B40-D5B3CBF13188}"/>
            </a:ext>
          </a:extLst>
        </xdr:cNvPr>
        <xdr:cNvSpPr txBox="1"/>
      </xdr:nvSpPr>
      <xdr:spPr>
        <a:xfrm>
          <a:off x="121920" y="99060"/>
          <a:ext cx="13491210" cy="297942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200" b="1">
              <a:solidFill>
                <a:schemeClr val="dk1"/>
              </a:solidFill>
              <a:effectLst/>
              <a:latin typeface="Calibri" panose="020F0502020204030204" pitchFamily="34" charset="0"/>
              <a:ea typeface="Calibri" panose="020F0502020204030204" pitchFamily="34" charset="0"/>
              <a:cs typeface="Calibri" panose="020F0502020204030204" pitchFamily="34" charset="0"/>
            </a:rPr>
            <a:t>Tableaux</a:t>
          </a:r>
          <a:r>
            <a:rPr lang="fr-CA" sz="12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de compilation des données</a:t>
          </a:r>
          <a:endParaRPr lang="fr-CA" sz="1200" b="1">
            <a:solidFill>
              <a:schemeClr val="dk1"/>
            </a:solidFill>
            <a:effectLst/>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oneCell">
    <xdr:from>
      <xdr:col>1</xdr:col>
      <xdr:colOff>609600</xdr:colOff>
      <xdr:row>3</xdr:row>
      <xdr:rowOff>175260</xdr:rowOff>
    </xdr:from>
    <xdr:to>
      <xdr:col>9</xdr:col>
      <xdr:colOff>381000</xdr:colOff>
      <xdr:row>11</xdr:row>
      <xdr:rowOff>22783</xdr:rowOff>
    </xdr:to>
    <xdr:pic>
      <xdr:nvPicPr>
        <xdr:cNvPr id="3" name="Image 2">
          <a:extLst>
            <a:ext uri="{FF2B5EF4-FFF2-40B4-BE49-F238E27FC236}">
              <a16:creationId xmlns:a16="http://schemas.microsoft.com/office/drawing/2014/main" id="{E0DC641B-C05B-9CDF-9ACB-5F56DD717CB5}"/>
            </a:ext>
          </a:extLst>
        </xdr:cNvPr>
        <xdr:cNvPicPr>
          <a:picLocks noChangeAspect="1"/>
        </xdr:cNvPicPr>
      </xdr:nvPicPr>
      <xdr:blipFill rotWithShape="1">
        <a:blip xmlns:r="http://schemas.openxmlformats.org/officeDocument/2006/relationships" r:embed="rId1"/>
        <a:srcRect t="3371" r="373" b="1"/>
        <a:stretch>
          <a:fillRect/>
        </a:stretch>
      </xdr:blipFill>
      <xdr:spPr>
        <a:xfrm>
          <a:off x="701040" y="632460"/>
          <a:ext cx="6111240" cy="1310563"/>
        </a:xfrm>
        <a:prstGeom prst="rect">
          <a:avLst/>
        </a:prstGeom>
      </xdr:spPr>
    </xdr:pic>
    <xdr:clientData/>
  </xdr:twoCellAnchor>
  <xdr:twoCellAnchor>
    <xdr:from>
      <xdr:col>9</xdr:col>
      <xdr:colOff>45720</xdr:colOff>
      <xdr:row>9</xdr:row>
      <xdr:rowOff>38100</xdr:rowOff>
    </xdr:from>
    <xdr:to>
      <xdr:col>9</xdr:col>
      <xdr:colOff>556260</xdr:colOff>
      <xdr:row>12</xdr:row>
      <xdr:rowOff>0</xdr:rowOff>
    </xdr:to>
    <xdr:sp macro="" textlink="">
      <xdr:nvSpPr>
        <xdr:cNvPr id="4" name="Ellipse 3">
          <a:extLst>
            <a:ext uri="{FF2B5EF4-FFF2-40B4-BE49-F238E27FC236}">
              <a16:creationId xmlns:a16="http://schemas.microsoft.com/office/drawing/2014/main" id="{186137DE-CAD8-FEE9-54E4-DB3B3E3A1629}"/>
            </a:ext>
          </a:extLst>
        </xdr:cNvPr>
        <xdr:cNvSpPr/>
      </xdr:nvSpPr>
      <xdr:spPr>
        <a:xfrm>
          <a:off x="6477000" y="1592580"/>
          <a:ext cx="510540" cy="510540"/>
        </a:xfrm>
        <a:prstGeom prst="ellipse">
          <a:avLst/>
        </a:prstGeom>
        <a:noFill/>
        <a:ln w="28575">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9</xdr:col>
      <xdr:colOff>624840</xdr:colOff>
      <xdr:row>8</xdr:row>
      <xdr:rowOff>144780</xdr:rowOff>
    </xdr:from>
    <xdr:to>
      <xdr:col>17</xdr:col>
      <xdr:colOff>434340</xdr:colOff>
      <xdr:row>12</xdr:row>
      <xdr:rowOff>173355</xdr:rowOff>
    </xdr:to>
    <xdr:sp macro="" textlink="">
      <xdr:nvSpPr>
        <xdr:cNvPr id="8" name="ZoneTexte 7">
          <a:extLst>
            <a:ext uri="{FF2B5EF4-FFF2-40B4-BE49-F238E27FC236}">
              <a16:creationId xmlns:a16="http://schemas.microsoft.com/office/drawing/2014/main" id="{97B37F0D-4FCE-5FA5-0673-BAADD39EBA2F}"/>
            </a:ext>
          </a:extLst>
        </xdr:cNvPr>
        <xdr:cNvSpPr txBox="1"/>
      </xdr:nvSpPr>
      <xdr:spPr>
        <a:xfrm>
          <a:off x="7044690" y="1506855"/>
          <a:ext cx="6134100" cy="752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200">
              <a:latin typeface="Calibri" panose="020F0502020204030204" pitchFamily="34" charset="0"/>
              <a:ea typeface="Calibri" panose="020F0502020204030204" pitchFamily="34" charset="0"/>
              <a:cs typeface="Calibri" panose="020F0502020204030204" pitchFamily="34" charset="0"/>
            </a:rPr>
            <a:t>Pour filtrer ou trier les colonnes,</a:t>
          </a:r>
          <a:r>
            <a:rPr lang="fr-CA" sz="1200" baseline="0">
              <a:latin typeface="Calibri" panose="020F0502020204030204" pitchFamily="34" charset="0"/>
              <a:ea typeface="Calibri" panose="020F0502020204030204" pitchFamily="34" charset="0"/>
              <a:cs typeface="Calibri" panose="020F0502020204030204" pitchFamily="34" charset="0"/>
            </a:rPr>
            <a:t> cliquer sur la flèche en bas à droite du titre de la colonne et sélectionner l'option voulue. Les options du filtre et du tri peuvent être utilisées en même temps pour obtenir le classement désiré.</a:t>
          </a:r>
          <a:endParaRPr lang="fr-CA" sz="1200">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xdr:col>
      <xdr:colOff>30480</xdr:colOff>
      <xdr:row>17</xdr:row>
      <xdr:rowOff>99060</xdr:rowOff>
    </xdr:from>
    <xdr:to>
      <xdr:col>18</xdr:col>
      <xdr:colOff>49530</xdr:colOff>
      <xdr:row>43</xdr:row>
      <xdr:rowOff>7620</xdr:rowOff>
    </xdr:to>
    <xdr:sp macro="" textlink="">
      <xdr:nvSpPr>
        <xdr:cNvPr id="9" name="ZoneTexte 8">
          <a:extLst>
            <a:ext uri="{FF2B5EF4-FFF2-40B4-BE49-F238E27FC236}">
              <a16:creationId xmlns:a16="http://schemas.microsoft.com/office/drawing/2014/main" id="{C16F6F25-716D-4145-98B8-5EC009B46903}"/>
            </a:ext>
          </a:extLst>
        </xdr:cNvPr>
        <xdr:cNvSpPr txBox="1"/>
      </xdr:nvSpPr>
      <xdr:spPr>
        <a:xfrm>
          <a:off x="121920" y="3116580"/>
          <a:ext cx="13491210" cy="466344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200" b="1">
              <a:solidFill>
                <a:schemeClr val="dk1"/>
              </a:solidFill>
              <a:effectLst/>
              <a:latin typeface="Calibri" panose="020F0502020204030204" pitchFamily="34" charset="0"/>
              <a:ea typeface="Calibri" panose="020F0502020204030204" pitchFamily="34" charset="0"/>
              <a:cs typeface="Calibri" panose="020F0502020204030204" pitchFamily="34" charset="0"/>
            </a:rPr>
            <a:t>Graphiques interactifs</a:t>
          </a:r>
        </a:p>
      </xdr:txBody>
    </xdr:sp>
    <xdr:clientData/>
  </xdr:twoCellAnchor>
  <xdr:twoCellAnchor>
    <xdr:from>
      <xdr:col>4</xdr:col>
      <xdr:colOff>83820</xdr:colOff>
      <xdr:row>21</xdr:row>
      <xdr:rowOff>91440</xdr:rowOff>
    </xdr:from>
    <xdr:to>
      <xdr:col>6</xdr:col>
      <xdr:colOff>548640</xdr:colOff>
      <xdr:row>24</xdr:row>
      <xdr:rowOff>45720</xdr:rowOff>
    </xdr:to>
    <xdr:sp macro="" textlink="">
      <xdr:nvSpPr>
        <xdr:cNvPr id="11" name="ZoneTexte 10">
          <a:extLst>
            <a:ext uri="{FF2B5EF4-FFF2-40B4-BE49-F238E27FC236}">
              <a16:creationId xmlns:a16="http://schemas.microsoft.com/office/drawing/2014/main" id="{1B8CEFE9-2547-45E7-BF67-C30DD81DF21A}"/>
            </a:ext>
          </a:extLst>
        </xdr:cNvPr>
        <xdr:cNvSpPr txBox="1"/>
      </xdr:nvSpPr>
      <xdr:spPr>
        <a:xfrm>
          <a:off x="2552700" y="3840480"/>
          <a:ext cx="2049780" cy="5029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200">
              <a:latin typeface="Calibri" panose="020F0502020204030204" pitchFamily="34" charset="0"/>
              <a:ea typeface="Calibri" panose="020F0502020204030204" pitchFamily="34" charset="0"/>
              <a:cs typeface="Calibri" panose="020F0502020204030204" pitchFamily="34" charset="0"/>
            </a:rPr>
            <a:t>Commencer par sélectionner</a:t>
          </a:r>
          <a:r>
            <a:rPr lang="fr-CA" sz="1200" baseline="0">
              <a:latin typeface="Calibri" panose="020F0502020204030204" pitchFamily="34" charset="0"/>
              <a:ea typeface="Calibri" panose="020F0502020204030204" pitchFamily="34" charset="0"/>
              <a:cs typeface="Calibri" panose="020F0502020204030204" pitchFamily="34" charset="0"/>
            </a:rPr>
            <a:t> l'année voulue</a:t>
          </a:r>
          <a:endParaRPr lang="fr-CA" sz="1200">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oneCell">
    <xdr:from>
      <xdr:col>1</xdr:col>
      <xdr:colOff>518161</xdr:colOff>
      <xdr:row>20</xdr:row>
      <xdr:rowOff>30481</xdr:rowOff>
    </xdr:from>
    <xdr:to>
      <xdr:col>4</xdr:col>
      <xdr:colOff>106681</xdr:colOff>
      <xdr:row>29</xdr:row>
      <xdr:rowOff>7620</xdr:rowOff>
    </xdr:to>
    <xdr:pic>
      <xdr:nvPicPr>
        <xdr:cNvPr id="12" name="Image 11">
          <a:extLst>
            <a:ext uri="{FF2B5EF4-FFF2-40B4-BE49-F238E27FC236}">
              <a16:creationId xmlns:a16="http://schemas.microsoft.com/office/drawing/2014/main" id="{0F75A8E6-9B9E-14C1-5B77-980200961B19}"/>
            </a:ext>
          </a:extLst>
        </xdr:cNvPr>
        <xdr:cNvPicPr>
          <a:picLocks noChangeAspect="1"/>
        </xdr:cNvPicPr>
      </xdr:nvPicPr>
      <xdr:blipFill rotWithShape="1">
        <a:blip xmlns:r="http://schemas.openxmlformats.org/officeDocument/2006/relationships" r:embed="rId2"/>
        <a:srcRect t="1" r="886" b="1389"/>
        <a:stretch>
          <a:fillRect/>
        </a:stretch>
      </xdr:blipFill>
      <xdr:spPr>
        <a:xfrm>
          <a:off x="609601" y="3596641"/>
          <a:ext cx="1965960" cy="1623059"/>
        </a:xfrm>
        <a:prstGeom prst="rect">
          <a:avLst/>
        </a:prstGeom>
      </xdr:spPr>
    </xdr:pic>
    <xdr:clientData/>
  </xdr:twoCellAnchor>
  <xdr:twoCellAnchor>
    <xdr:from>
      <xdr:col>1</xdr:col>
      <xdr:colOff>571500</xdr:colOff>
      <xdr:row>21</xdr:row>
      <xdr:rowOff>76200</xdr:rowOff>
    </xdr:from>
    <xdr:to>
      <xdr:col>4</xdr:col>
      <xdr:colOff>76200</xdr:colOff>
      <xdr:row>23</xdr:row>
      <xdr:rowOff>68580</xdr:rowOff>
    </xdr:to>
    <xdr:sp macro="" textlink="">
      <xdr:nvSpPr>
        <xdr:cNvPr id="14" name="Rectangle : coins arrondis 13">
          <a:extLst>
            <a:ext uri="{FF2B5EF4-FFF2-40B4-BE49-F238E27FC236}">
              <a16:creationId xmlns:a16="http://schemas.microsoft.com/office/drawing/2014/main" id="{918E6E64-2233-9593-7441-D841B8346FF5}"/>
            </a:ext>
          </a:extLst>
        </xdr:cNvPr>
        <xdr:cNvSpPr/>
      </xdr:nvSpPr>
      <xdr:spPr>
        <a:xfrm>
          <a:off x="662940" y="3825240"/>
          <a:ext cx="1882140" cy="358140"/>
        </a:xfrm>
        <a:prstGeom prst="roundRect">
          <a:avLst/>
        </a:prstGeom>
        <a:noFill/>
        <a:ln w="28575">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editAs="oneCell">
    <xdr:from>
      <xdr:col>6</xdr:col>
      <xdr:colOff>754380</xdr:colOff>
      <xdr:row>20</xdr:row>
      <xdr:rowOff>60960</xdr:rowOff>
    </xdr:from>
    <xdr:to>
      <xdr:col>9</xdr:col>
      <xdr:colOff>342900</xdr:colOff>
      <xdr:row>28</xdr:row>
      <xdr:rowOff>159416</xdr:rowOff>
    </xdr:to>
    <xdr:pic>
      <xdr:nvPicPr>
        <xdr:cNvPr id="25" name="Image 24">
          <a:extLst>
            <a:ext uri="{FF2B5EF4-FFF2-40B4-BE49-F238E27FC236}">
              <a16:creationId xmlns:a16="http://schemas.microsoft.com/office/drawing/2014/main" id="{703A27C8-EEF9-570E-C132-27511A8265F3}"/>
            </a:ext>
          </a:extLst>
        </xdr:cNvPr>
        <xdr:cNvPicPr>
          <a:picLocks noChangeAspect="1"/>
        </xdr:cNvPicPr>
      </xdr:nvPicPr>
      <xdr:blipFill rotWithShape="1">
        <a:blip xmlns:r="http://schemas.openxmlformats.org/officeDocument/2006/relationships" r:embed="rId3"/>
        <a:srcRect t="1071"/>
        <a:stretch>
          <a:fillRect/>
        </a:stretch>
      </xdr:blipFill>
      <xdr:spPr>
        <a:xfrm>
          <a:off x="4808220" y="3627120"/>
          <a:ext cx="1965960" cy="1561496"/>
        </a:xfrm>
        <a:prstGeom prst="rect">
          <a:avLst/>
        </a:prstGeom>
      </xdr:spPr>
    </xdr:pic>
    <xdr:clientData/>
  </xdr:twoCellAnchor>
  <xdr:twoCellAnchor>
    <xdr:from>
      <xdr:col>8</xdr:col>
      <xdr:colOff>434340</xdr:colOff>
      <xdr:row>19</xdr:row>
      <xdr:rowOff>129540</xdr:rowOff>
    </xdr:from>
    <xdr:to>
      <xdr:col>9</xdr:col>
      <xdr:colOff>152400</xdr:colOff>
      <xdr:row>22</xdr:row>
      <xdr:rowOff>91440</xdr:rowOff>
    </xdr:to>
    <xdr:sp macro="" textlink="">
      <xdr:nvSpPr>
        <xdr:cNvPr id="16" name="Ellipse 15">
          <a:extLst>
            <a:ext uri="{FF2B5EF4-FFF2-40B4-BE49-F238E27FC236}">
              <a16:creationId xmlns:a16="http://schemas.microsoft.com/office/drawing/2014/main" id="{2C4EACE5-C8E6-417A-9174-682060F507D9}"/>
            </a:ext>
          </a:extLst>
        </xdr:cNvPr>
        <xdr:cNvSpPr/>
      </xdr:nvSpPr>
      <xdr:spPr>
        <a:xfrm>
          <a:off x="6073140" y="3512820"/>
          <a:ext cx="510540" cy="510540"/>
        </a:xfrm>
        <a:prstGeom prst="ellipse">
          <a:avLst/>
        </a:prstGeom>
        <a:noFill/>
        <a:ln w="28575">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9</xdr:col>
      <xdr:colOff>365760</xdr:colOff>
      <xdr:row>20</xdr:row>
      <xdr:rowOff>160020</xdr:rowOff>
    </xdr:from>
    <xdr:to>
      <xdr:col>12</xdr:col>
      <xdr:colOff>38100</xdr:colOff>
      <xdr:row>24</xdr:row>
      <xdr:rowOff>167640</xdr:rowOff>
    </xdr:to>
    <xdr:sp macro="" textlink="">
      <xdr:nvSpPr>
        <xdr:cNvPr id="17" name="ZoneTexte 16">
          <a:extLst>
            <a:ext uri="{FF2B5EF4-FFF2-40B4-BE49-F238E27FC236}">
              <a16:creationId xmlns:a16="http://schemas.microsoft.com/office/drawing/2014/main" id="{D36017EB-6444-4833-A2F7-1ACB04768DC4}"/>
            </a:ext>
          </a:extLst>
        </xdr:cNvPr>
        <xdr:cNvSpPr txBox="1"/>
      </xdr:nvSpPr>
      <xdr:spPr>
        <a:xfrm>
          <a:off x="6797040" y="3726180"/>
          <a:ext cx="2049780" cy="7391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200">
              <a:latin typeface="Calibri" panose="020F0502020204030204" pitchFamily="34" charset="0"/>
              <a:ea typeface="Calibri" panose="020F0502020204030204" pitchFamily="34" charset="0"/>
              <a:cs typeface="Calibri" panose="020F0502020204030204" pitchFamily="34" charset="0"/>
            </a:rPr>
            <a:t>Activer</a:t>
          </a:r>
          <a:r>
            <a:rPr lang="fr-CA" sz="1200" baseline="0">
              <a:latin typeface="Calibri" panose="020F0502020204030204" pitchFamily="34" charset="0"/>
              <a:ea typeface="Calibri" panose="020F0502020204030204" pitchFamily="34" charset="0"/>
              <a:cs typeface="Calibri" panose="020F0502020204030204" pitchFamily="34" charset="0"/>
            </a:rPr>
            <a:t> l'option de sélection multiple pour sélectionner plusieurs années à la fois</a:t>
          </a:r>
          <a:endParaRPr lang="fr-CA" sz="1200">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14</xdr:col>
      <xdr:colOff>670560</xdr:colOff>
      <xdr:row>20</xdr:row>
      <xdr:rowOff>99060</xdr:rowOff>
    </xdr:from>
    <xdr:to>
      <xdr:col>17</xdr:col>
      <xdr:colOff>342900</xdr:colOff>
      <xdr:row>24</xdr:row>
      <xdr:rowOff>106680</xdr:rowOff>
    </xdr:to>
    <xdr:sp macro="" textlink="">
      <xdr:nvSpPr>
        <xdr:cNvPr id="19" name="ZoneTexte 18">
          <a:extLst>
            <a:ext uri="{FF2B5EF4-FFF2-40B4-BE49-F238E27FC236}">
              <a16:creationId xmlns:a16="http://schemas.microsoft.com/office/drawing/2014/main" id="{37310E76-52A3-4A32-9C5C-597A0AD7CA32}"/>
            </a:ext>
          </a:extLst>
        </xdr:cNvPr>
        <xdr:cNvSpPr txBox="1"/>
      </xdr:nvSpPr>
      <xdr:spPr>
        <a:xfrm>
          <a:off x="11064240" y="3665220"/>
          <a:ext cx="2049780" cy="739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200">
              <a:latin typeface="Calibri" panose="020F0502020204030204" pitchFamily="34" charset="0"/>
              <a:ea typeface="Calibri" panose="020F0502020204030204" pitchFamily="34" charset="0"/>
              <a:cs typeface="Calibri" panose="020F0502020204030204" pitchFamily="34" charset="0"/>
            </a:rPr>
            <a:t>L'option effacer le filtre permet de réinitialiser la sélection des années</a:t>
          </a:r>
        </a:p>
      </xdr:txBody>
    </xdr:sp>
    <xdr:clientData/>
  </xdr:twoCellAnchor>
  <xdr:twoCellAnchor editAs="oneCell">
    <xdr:from>
      <xdr:col>12</xdr:col>
      <xdr:colOff>182881</xdr:colOff>
      <xdr:row>19</xdr:row>
      <xdr:rowOff>175260</xdr:rowOff>
    </xdr:from>
    <xdr:to>
      <xdr:col>14</xdr:col>
      <xdr:colOff>562848</xdr:colOff>
      <xdr:row>28</xdr:row>
      <xdr:rowOff>60960</xdr:rowOff>
    </xdr:to>
    <xdr:pic>
      <xdr:nvPicPr>
        <xdr:cNvPr id="26" name="Image 25">
          <a:extLst>
            <a:ext uri="{FF2B5EF4-FFF2-40B4-BE49-F238E27FC236}">
              <a16:creationId xmlns:a16="http://schemas.microsoft.com/office/drawing/2014/main" id="{9605B782-8FCB-F597-382E-2EC3FD77C323}"/>
            </a:ext>
          </a:extLst>
        </xdr:cNvPr>
        <xdr:cNvPicPr>
          <a:picLocks noChangeAspect="1"/>
        </xdr:cNvPicPr>
      </xdr:nvPicPr>
      <xdr:blipFill rotWithShape="1">
        <a:blip xmlns:r="http://schemas.openxmlformats.org/officeDocument/2006/relationships" r:embed="rId4"/>
        <a:srcRect l="1" t="1090" r="654"/>
        <a:stretch>
          <a:fillRect/>
        </a:stretch>
      </xdr:blipFill>
      <xdr:spPr>
        <a:xfrm>
          <a:off x="8991601" y="3558540"/>
          <a:ext cx="1964927" cy="1531620"/>
        </a:xfrm>
        <a:prstGeom prst="rect">
          <a:avLst/>
        </a:prstGeom>
      </xdr:spPr>
    </xdr:pic>
    <xdr:clientData/>
  </xdr:twoCellAnchor>
  <xdr:twoCellAnchor>
    <xdr:from>
      <xdr:col>14</xdr:col>
      <xdr:colOff>144780</xdr:colOff>
      <xdr:row>19</xdr:row>
      <xdr:rowOff>60960</xdr:rowOff>
    </xdr:from>
    <xdr:to>
      <xdr:col>14</xdr:col>
      <xdr:colOff>655320</xdr:colOff>
      <xdr:row>22</xdr:row>
      <xdr:rowOff>22860</xdr:rowOff>
    </xdr:to>
    <xdr:sp macro="" textlink="">
      <xdr:nvSpPr>
        <xdr:cNvPr id="20" name="Ellipse 19">
          <a:extLst>
            <a:ext uri="{FF2B5EF4-FFF2-40B4-BE49-F238E27FC236}">
              <a16:creationId xmlns:a16="http://schemas.microsoft.com/office/drawing/2014/main" id="{9450447F-C548-40A2-ADF0-C1791B6DBA14}"/>
            </a:ext>
          </a:extLst>
        </xdr:cNvPr>
        <xdr:cNvSpPr/>
      </xdr:nvSpPr>
      <xdr:spPr>
        <a:xfrm>
          <a:off x="10538460" y="3444240"/>
          <a:ext cx="510540" cy="510540"/>
        </a:xfrm>
        <a:prstGeom prst="ellipse">
          <a:avLst/>
        </a:prstGeom>
        <a:noFill/>
        <a:ln w="28575">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4</xdr:col>
      <xdr:colOff>129540</xdr:colOff>
      <xdr:row>32</xdr:row>
      <xdr:rowOff>53340</xdr:rowOff>
    </xdr:from>
    <xdr:to>
      <xdr:col>6</xdr:col>
      <xdr:colOff>594360</xdr:colOff>
      <xdr:row>36</xdr:row>
      <xdr:rowOff>45720</xdr:rowOff>
    </xdr:to>
    <xdr:sp macro="" textlink="">
      <xdr:nvSpPr>
        <xdr:cNvPr id="22" name="ZoneTexte 21">
          <a:extLst>
            <a:ext uri="{FF2B5EF4-FFF2-40B4-BE49-F238E27FC236}">
              <a16:creationId xmlns:a16="http://schemas.microsoft.com/office/drawing/2014/main" id="{40C7DA20-F81B-43E6-8149-AA583DBE4D7C}"/>
            </a:ext>
          </a:extLst>
        </xdr:cNvPr>
        <xdr:cNvSpPr txBox="1"/>
      </xdr:nvSpPr>
      <xdr:spPr>
        <a:xfrm>
          <a:off x="2598420" y="5814060"/>
          <a:ext cx="2049780"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200">
              <a:latin typeface="Calibri" panose="020F0502020204030204" pitchFamily="34" charset="0"/>
              <a:ea typeface="Calibri" panose="020F0502020204030204" pitchFamily="34" charset="0"/>
              <a:cs typeface="Calibri" panose="020F0502020204030204" pitchFamily="34" charset="0"/>
            </a:rPr>
            <a:t>Une fois l'année ou les années choisies, sélectionner le cultivar voulu</a:t>
          </a:r>
        </a:p>
      </xdr:txBody>
    </xdr:sp>
    <xdr:clientData/>
  </xdr:twoCellAnchor>
  <xdr:twoCellAnchor editAs="oneCell">
    <xdr:from>
      <xdr:col>1</xdr:col>
      <xdr:colOff>525780</xdr:colOff>
      <xdr:row>31</xdr:row>
      <xdr:rowOff>114301</xdr:rowOff>
    </xdr:from>
    <xdr:to>
      <xdr:col>4</xdr:col>
      <xdr:colOff>152254</xdr:colOff>
      <xdr:row>39</xdr:row>
      <xdr:rowOff>152401</xdr:rowOff>
    </xdr:to>
    <xdr:pic>
      <xdr:nvPicPr>
        <xdr:cNvPr id="5" name="Image 4">
          <a:extLst>
            <a:ext uri="{FF2B5EF4-FFF2-40B4-BE49-F238E27FC236}">
              <a16:creationId xmlns:a16="http://schemas.microsoft.com/office/drawing/2014/main" id="{153E06A8-8230-40C1-31B4-6BF3FB63E66F}"/>
            </a:ext>
          </a:extLst>
        </xdr:cNvPr>
        <xdr:cNvPicPr>
          <a:picLocks noChangeAspect="1"/>
        </xdr:cNvPicPr>
      </xdr:nvPicPr>
      <xdr:blipFill>
        <a:blip xmlns:r="http://schemas.openxmlformats.org/officeDocument/2006/relationships" r:embed="rId5"/>
        <a:stretch>
          <a:fillRect/>
        </a:stretch>
      </xdr:blipFill>
      <xdr:spPr>
        <a:xfrm>
          <a:off x="617220" y="5692141"/>
          <a:ext cx="2003914" cy="1501140"/>
        </a:xfrm>
        <a:prstGeom prst="rect">
          <a:avLst/>
        </a:prstGeom>
      </xdr:spPr>
    </xdr:pic>
    <xdr:clientData/>
  </xdr:twoCellAnchor>
  <xdr:twoCellAnchor>
    <xdr:from>
      <xdr:col>1</xdr:col>
      <xdr:colOff>579120</xdr:colOff>
      <xdr:row>32</xdr:row>
      <xdr:rowOff>175260</xdr:rowOff>
    </xdr:from>
    <xdr:to>
      <xdr:col>3</xdr:col>
      <xdr:colOff>716280</xdr:colOff>
      <xdr:row>34</xdr:row>
      <xdr:rowOff>167640</xdr:rowOff>
    </xdr:to>
    <xdr:sp macro="" textlink="">
      <xdr:nvSpPr>
        <xdr:cNvPr id="24" name="Rectangle : coins arrondis 23">
          <a:extLst>
            <a:ext uri="{FF2B5EF4-FFF2-40B4-BE49-F238E27FC236}">
              <a16:creationId xmlns:a16="http://schemas.microsoft.com/office/drawing/2014/main" id="{0F30258E-8DA3-4F52-965A-65C8A539B898}"/>
            </a:ext>
          </a:extLst>
        </xdr:cNvPr>
        <xdr:cNvSpPr/>
      </xdr:nvSpPr>
      <xdr:spPr>
        <a:xfrm>
          <a:off x="670560" y="5935980"/>
          <a:ext cx="1722120" cy="358140"/>
        </a:xfrm>
        <a:prstGeom prst="roundRect">
          <a:avLst/>
        </a:prstGeom>
        <a:noFill/>
        <a:ln w="28575">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editAs="oneCell">
    <xdr:from>
      <xdr:col>6</xdr:col>
      <xdr:colOff>739140</xdr:colOff>
      <xdr:row>31</xdr:row>
      <xdr:rowOff>76201</xdr:rowOff>
    </xdr:from>
    <xdr:to>
      <xdr:col>9</xdr:col>
      <xdr:colOff>337633</xdr:colOff>
      <xdr:row>39</xdr:row>
      <xdr:rowOff>83821</xdr:rowOff>
    </xdr:to>
    <xdr:pic>
      <xdr:nvPicPr>
        <xdr:cNvPr id="28" name="Image 27">
          <a:extLst>
            <a:ext uri="{FF2B5EF4-FFF2-40B4-BE49-F238E27FC236}">
              <a16:creationId xmlns:a16="http://schemas.microsoft.com/office/drawing/2014/main" id="{912BC208-31F6-08B5-5FD9-D5DFA78D1341}"/>
            </a:ext>
          </a:extLst>
        </xdr:cNvPr>
        <xdr:cNvPicPr>
          <a:picLocks noChangeAspect="1"/>
        </xdr:cNvPicPr>
      </xdr:nvPicPr>
      <xdr:blipFill rotWithShape="1">
        <a:blip xmlns:r="http://schemas.openxmlformats.org/officeDocument/2006/relationships" r:embed="rId6"/>
        <a:srcRect t="762"/>
        <a:stretch>
          <a:fillRect/>
        </a:stretch>
      </xdr:blipFill>
      <xdr:spPr>
        <a:xfrm>
          <a:off x="4792980" y="5654041"/>
          <a:ext cx="1975933" cy="1470660"/>
        </a:xfrm>
        <a:prstGeom prst="rect">
          <a:avLst/>
        </a:prstGeom>
      </xdr:spPr>
    </xdr:pic>
    <xdr:clientData/>
  </xdr:twoCellAnchor>
  <xdr:twoCellAnchor>
    <xdr:from>
      <xdr:col>8</xdr:col>
      <xdr:colOff>403860</xdr:colOff>
      <xdr:row>30</xdr:row>
      <xdr:rowOff>144780</xdr:rowOff>
    </xdr:from>
    <xdr:to>
      <xdr:col>9</xdr:col>
      <xdr:colOff>121920</xdr:colOff>
      <xdr:row>33</xdr:row>
      <xdr:rowOff>106680</xdr:rowOff>
    </xdr:to>
    <xdr:sp macro="" textlink="">
      <xdr:nvSpPr>
        <xdr:cNvPr id="29" name="Ellipse 28">
          <a:extLst>
            <a:ext uri="{FF2B5EF4-FFF2-40B4-BE49-F238E27FC236}">
              <a16:creationId xmlns:a16="http://schemas.microsoft.com/office/drawing/2014/main" id="{233A2486-DD9E-4A3D-9670-889F6E529BE5}"/>
            </a:ext>
          </a:extLst>
        </xdr:cNvPr>
        <xdr:cNvSpPr/>
      </xdr:nvSpPr>
      <xdr:spPr>
        <a:xfrm>
          <a:off x="6042660" y="5539740"/>
          <a:ext cx="510540" cy="510540"/>
        </a:xfrm>
        <a:prstGeom prst="ellipse">
          <a:avLst/>
        </a:prstGeom>
        <a:noFill/>
        <a:ln w="28575">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9</xdr:col>
      <xdr:colOff>335280</xdr:colOff>
      <xdr:row>31</xdr:row>
      <xdr:rowOff>160020</xdr:rowOff>
    </xdr:from>
    <xdr:to>
      <xdr:col>12</xdr:col>
      <xdr:colOff>7620</xdr:colOff>
      <xdr:row>35</xdr:row>
      <xdr:rowOff>167640</xdr:rowOff>
    </xdr:to>
    <xdr:sp macro="" textlink="">
      <xdr:nvSpPr>
        <xdr:cNvPr id="30" name="ZoneTexte 29">
          <a:extLst>
            <a:ext uri="{FF2B5EF4-FFF2-40B4-BE49-F238E27FC236}">
              <a16:creationId xmlns:a16="http://schemas.microsoft.com/office/drawing/2014/main" id="{FD411288-D84D-473A-B0BD-BEE3E5EF339C}"/>
            </a:ext>
          </a:extLst>
        </xdr:cNvPr>
        <xdr:cNvSpPr txBox="1"/>
      </xdr:nvSpPr>
      <xdr:spPr>
        <a:xfrm>
          <a:off x="6766560" y="5737860"/>
          <a:ext cx="2049780" cy="7391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200">
              <a:latin typeface="Calibri" panose="020F0502020204030204" pitchFamily="34" charset="0"/>
              <a:ea typeface="Calibri" panose="020F0502020204030204" pitchFamily="34" charset="0"/>
              <a:cs typeface="Calibri" panose="020F0502020204030204" pitchFamily="34" charset="0"/>
            </a:rPr>
            <a:t>Activer</a:t>
          </a:r>
          <a:r>
            <a:rPr lang="fr-CA" sz="1200" baseline="0">
              <a:latin typeface="Calibri" panose="020F0502020204030204" pitchFamily="34" charset="0"/>
              <a:ea typeface="Calibri" panose="020F0502020204030204" pitchFamily="34" charset="0"/>
              <a:cs typeface="Calibri" panose="020F0502020204030204" pitchFamily="34" charset="0"/>
            </a:rPr>
            <a:t> l'option de sélection multiple pour sélectionner plusieurs cultivars à la fois</a:t>
          </a:r>
          <a:endParaRPr lang="fr-CA" sz="1200">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oneCell">
    <xdr:from>
      <xdr:col>12</xdr:col>
      <xdr:colOff>198120</xdr:colOff>
      <xdr:row>31</xdr:row>
      <xdr:rowOff>7621</xdr:rowOff>
    </xdr:from>
    <xdr:to>
      <xdr:col>14</xdr:col>
      <xdr:colOff>579485</xdr:colOff>
      <xdr:row>39</xdr:row>
      <xdr:rowOff>22861</xdr:rowOff>
    </xdr:to>
    <xdr:pic>
      <xdr:nvPicPr>
        <xdr:cNvPr id="32" name="Image 31">
          <a:extLst>
            <a:ext uri="{FF2B5EF4-FFF2-40B4-BE49-F238E27FC236}">
              <a16:creationId xmlns:a16="http://schemas.microsoft.com/office/drawing/2014/main" id="{EF9551D6-019E-2657-F95F-118A840365C4}"/>
            </a:ext>
          </a:extLst>
        </xdr:cNvPr>
        <xdr:cNvPicPr>
          <a:picLocks noChangeAspect="1"/>
        </xdr:cNvPicPr>
      </xdr:nvPicPr>
      <xdr:blipFill>
        <a:blip xmlns:r="http://schemas.openxmlformats.org/officeDocument/2006/relationships" r:embed="rId7"/>
        <a:stretch>
          <a:fillRect/>
        </a:stretch>
      </xdr:blipFill>
      <xdr:spPr>
        <a:xfrm>
          <a:off x="9006840" y="5585461"/>
          <a:ext cx="1966325" cy="1478280"/>
        </a:xfrm>
        <a:prstGeom prst="rect">
          <a:avLst/>
        </a:prstGeom>
      </xdr:spPr>
    </xdr:pic>
    <xdr:clientData/>
  </xdr:twoCellAnchor>
  <xdr:twoCellAnchor>
    <xdr:from>
      <xdr:col>14</xdr:col>
      <xdr:colOff>152400</xdr:colOff>
      <xdr:row>30</xdr:row>
      <xdr:rowOff>68580</xdr:rowOff>
    </xdr:from>
    <xdr:to>
      <xdr:col>14</xdr:col>
      <xdr:colOff>662940</xdr:colOff>
      <xdr:row>33</xdr:row>
      <xdr:rowOff>30480</xdr:rowOff>
    </xdr:to>
    <xdr:sp macro="" textlink="">
      <xdr:nvSpPr>
        <xdr:cNvPr id="33" name="Ellipse 32">
          <a:extLst>
            <a:ext uri="{FF2B5EF4-FFF2-40B4-BE49-F238E27FC236}">
              <a16:creationId xmlns:a16="http://schemas.microsoft.com/office/drawing/2014/main" id="{16067D76-BEE7-4A3F-9180-3A48A88C0990}"/>
            </a:ext>
          </a:extLst>
        </xdr:cNvPr>
        <xdr:cNvSpPr/>
      </xdr:nvSpPr>
      <xdr:spPr>
        <a:xfrm>
          <a:off x="10546080" y="5463540"/>
          <a:ext cx="510540" cy="510540"/>
        </a:xfrm>
        <a:prstGeom prst="ellipse">
          <a:avLst/>
        </a:prstGeom>
        <a:noFill/>
        <a:ln w="28575">
          <a:solidFill>
            <a:schemeClr val="accent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14</xdr:col>
      <xdr:colOff>670560</xdr:colOff>
      <xdr:row>31</xdr:row>
      <xdr:rowOff>175260</xdr:rowOff>
    </xdr:from>
    <xdr:to>
      <xdr:col>17</xdr:col>
      <xdr:colOff>342900</xdr:colOff>
      <xdr:row>36</xdr:row>
      <xdr:rowOff>0</xdr:rowOff>
    </xdr:to>
    <xdr:sp macro="" textlink="">
      <xdr:nvSpPr>
        <xdr:cNvPr id="34" name="ZoneTexte 33">
          <a:extLst>
            <a:ext uri="{FF2B5EF4-FFF2-40B4-BE49-F238E27FC236}">
              <a16:creationId xmlns:a16="http://schemas.microsoft.com/office/drawing/2014/main" id="{D5D944DF-6F2C-41F2-99D4-03A794D6B9BD}"/>
            </a:ext>
          </a:extLst>
        </xdr:cNvPr>
        <xdr:cNvSpPr txBox="1"/>
      </xdr:nvSpPr>
      <xdr:spPr>
        <a:xfrm>
          <a:off x="11064240" y="5753100"/>
          <a:ext cx="2049780" cy="739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200">
              <a:latin typeface="Calibri" panose="020F0502020204030204" pitchFamily="34" charset="0"/>
              <a:ea typeface="Calibri" panose="020F0502020204030204" pitchFamily="34" charset="0"/>
              <a:cs typeface="Calibri" panose="020F0502020204030204" pitchFamily="34" charset="0"/>
            </a:rPr>
            <a:t>L'option effacer le filtre permet de réinitialiser la sélection des cultivars</a:t>
          </a:r>
        </a:p>
      </xdr:txBody>
    </xdr:sp>
    <xdr:clientData/>
  </xdr:twoCellAnchor>
  <xdr:twoCellAnchor>
    <xdr:from>
      <xdr:col>1</xdr:col>
      <xdr:colOff>236220</xdr:colOff>
      <xdr:row>19</xdr:row>
      <xdr:rowOff>152400</xdr:rowOff>
    </xdr:from>
    <xdr:to>
      <xdr:col>1</xdr:col>
      <xdr:colOff>601980</xdr:colOff>
      <xdr:row>21</xdr:row>
      <xdr:rowOff>91440</xdr:rowOff>
    </xdr:to>
    <xdr:sp macro="" textlink="">
      <xdr:nvSpPr>
        <xdr:cNvPr id="35" name="ZoneTexte 34">
          <a:extLst>
            <a:ext uri="{FF2B5EF4-FFF2-40B4-BE49-F238E27FC236}">
              <a16:creationId xmlns:a16="http://schemas.microsoft.com/office/drawing/2014/main" id="{5F6B7B51-F53D-76A8-99D4-B43F8A4CDBD2}"/>
            </a:ext>
          </a:extLst>
        </xdr:cNvPr>
        <xdr:cNvSpPr txBox="1"/>
      </xdr:nvSpPr>
      <xdr:spPr>
        <a:xfrm>
          <a:off x="327660" y="3535680"/>
          <a:ext cx="36576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latin typeface="Calibri" panose="020F0502020204030204" pitchFamily="34" charset="0"/>
              <a:ea typeface="Calibri" panose="020F0502020204030204" pitchFamily="34" charset="0"/>
              <a:cs typeface="Calibri" panose="020F0502020204030204" pitchFamily="34" charset="0"/>
            </a:rPr>
            <a:t>1.</a:t>
          </a:r>
        </a:p>
      </xdr:txBody>
    </xdr:sp>
    <xdr:clientData/>
  </xdr:twoCellAnchor>
  <xdr:twoCellAnchor>
    <xdr:from>
      <xdr:col>6</xdr:col>
      <xdr:colOff>457200</xdr:colOff>
      <xdr:row>20</xdr:row>
      <xdr:rowOff>45720</xdr:rowOff>
    </xdr:from>
    <xdr:to>
      <xdr:col>7</xdr:col>
      <xdr:colOff>30480</xdr:colOff>
      <xdr:row>21</xdr:row>
      <xdr:rowOff>167640</xdr:rowOff>
    </xdr:to>
    <xdr:sp macro="" textlink="">
      <xdr:nvSpPr>
        <xdr:cNvPr id="36" name="ZoneTexte 35">
          <a:extLst>
            <a:ext uri="{FF2B5EF4-FFF2-40B4-BE49-F238E27FC236}">
              <a16:creationId xmlns:a16="http://schemas.microsoft.com/office/drawing/2014/main" id="{1CD1CED1-C641-4FC8-8E72-96CB04A5AFED}"/>
            </a:ext>
          </a:extLst>
        </xdr:cNvPr>
        <xdr:cNvSpPr txBox="1"/>
      </xdr:nvSpPr>
      <xdr:spPr>
        <a:xfrm>
          <a:off x="4511040" y="3611880"/>
          <a:ext cx="36576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latin typeface="Calibri" panose="020F0502020204030204" pitchFamily="34" charset="0"/>
              <a:ea typeface="Calibri" panose="020F0502020204030204" pitchFamily="34" charset="0"/>
              <a:cs typeface="Calibri" panose="020F0502020204030204" pitchFamily="34" charset="0"/>
            </a:rPr>
            <a:t>2.</a:t>
          </a:r>
        </a:p>
      </xdr:txBody>
    </xdr:sp>
    <xdr:clientData/>
  </xdr:twoCellAnchor>
  <xdr:twoCellAnchor>
    <xdr:from>
      <xdr:col>11</xdr:col>
      <xdr:colOff>685800</xdr:colOff>
      <xdr:row>19</xdr:row>
      <xdr:rowOff>175260</xdr:rowOff>
    </xdr:from>
    <xdr:to>
      <xdr:col>12</xdr:col>
      <xdr:colOff>259080</xdr:colOff>
      <xdr:row>21</xdr:row>
      <xdr:rowOff>114300</xdr:rowOff>
    </xdr:to>
    <xdr:sp macro="" textlink="">
      <xdr:nvSpPr>
        <xdr:cNvPr id="37" name="ZoneTexte 36">
          <a:extLst>
            <a:ext uri="{FF2B5EF4-FFF2-40B4-BE49-F238E27FC236}">
              <a16:creationId xmlns:a16="http://schemas.microsoft.com/office/drawing/2014/main" id="{E79DD343-2646-4982-9CC8-5EDE49970DC4}"/>
            </a:ext>
          </a:extLst>
        </xdr:cNvPr>
        <xdr:cNvSpPr txBox="1"/>
      </xdr:nvSpPr>
      <xdr:spPr>
        <a:xfrm>
          <a:off x="8702040" y="3558540"/>
          <a:ext cx="36576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latin typeface="Calibri" panose="020F0502020204030204" pitchFamily="34" charset="0"/>
              <a:ea typeface="Calibri" panose="020F0502020204030204" pitchFamily="34" charset="0"/>
              <a:cs typeface="Calibri" panose="020F0502020204030204" pitchFamily="34" charset="0"/>
            </a:rPr>
            <a:t>3.</a:t>
          </a:r>
        </a:p>
      </xdr:txBody>
    </xdr:sp>
    <xdr:clientData/>
  </xdr:twoCellAnchor>
  <xdr:twoCellAnchor>
    <xdr:from>
      <xdr:col>1</xdr:col>
      <xdr:colOff>220980</xdr:colOff>
      <xdr:row>31</xdr:row>
      <xdr:rowOff>83820</xdr:rowOff>
    </xdr:from>
    <xdr:to>
      <xdr:col>1</xdr:col>
      <xdr:colOff>586740</xdr:colOff>
      <xdr:row>33</xdr:row>
      <xdr:rowOff>22860</xdr:rowOff>
    </xdr:to>
    <xdr:sp macro="" textlink="">
      <xdr:nvSpPr>
        <xdr:cNvPr id="38" name="ZoneTexte 37">
          <a:extLst>
            <a:ext uri="{FF2B5EF4-FFF2-40B4-BE49-F238E27FC236}">
              <a16:creationId xmlns:a16="http://schemas.microsoft.com/office/drawing/2014/main" id="{15C08D90-FF12-4294-BA99-7AE79FABF8EE}"/>
            </a:ext>
          </a:extLst>
        </xdr:cNvPr>
        <xdr:cNvSpPr txBox="1"/>
      </xdr:nvSpPr>
      <xdr:spPr>
        <a:xfrm>
          <a:off x="312420" y="5661660"/>
          <a:ext cx="36576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latin typeface="Calibri" panose="020F0502020204030204" pitchFamily="34" charset="0"/>
              <a:ea typeface="Calibri" panose="020F0502020204030204" pitchFamily="34" charset="0"/>
              <a:cs typeface="Calibri" panose="020F0502020204030204" pitchFamily="34" charset="0"/>
            </a:rPr>
            <a:t>4.</a:t>
          </a:r>
        </a:p>
      </xdr:txBody>
    </xdr:sp>
    <xdr:clientData/>
  </xdr:twoCellAnchor>
  <xdr:twoCellAnchor>
    <xdr:from>
      <xdr:col>6</xdr:col>
      <xdr:colOff>464820</xdr:colOff>
      <xdr:row>31</xdr:row>
      <xdr:rowOff>76200</xdr:rowOff>
    </xdr:from>
    <xdr:to>
      <xdr:col>7</xdr:col>
      <xdr:colOff>38100</xdr:colOff>
      <xdr:row>33</xdr:row>
      <xdr:rowOff>15240</xdr:rowOff>
    </xdr:to>
    <xdr:sp macro="" textlink="">
      <xdr:nvSpPr>
        <xdr:cNvPr id="39" name="ZoneTexte 38">
          <a:extLst>
            <a:ext uri="{FF2B5EF4-FFF2-40B4-BE49-F238E27FC236}">
              <a16:creationId xmlns:a16="http://schemas.microsoft.com/office/drawing/2014/main" id="{35EC060A-7829-4328-8D3C-C0698E648D09}"/>
            </a:ext>
          </a:extLst>
        </xdr:cNvPr>
        <xdr:cNvSpPr txBox="1"/>
      </xdr:nvSpPr>
      <xdr:spPr>
        <a:xfrm>
          <a:off x="4518660" y="5654040"/>
          <a:ext cx="36576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latin typeface="Calibri" panose="020F0502020204030204" pitchFamily="34" charset="0"/>
              <a:ea typeface="Calibri" panose="020F0502020204030204" pitchFamily="34" charset="0"/>
              <a:cs typeface="Calibri" panose="020F0502020204030204" pitchFamily="34" charset="0"/>
            </a:rPr>
            <a:t>5.</a:t>
          </a:r>
        </a:p>
      </xdr:txBody>
    </xdr:sp>
    <xdr:clientData/>
  </xdr:twoCellAnchor>
  <xdr:twoCellAnchor>
    <xdr:from>
      <xdr:col>11</xdr:col>
      <xdr:colOff>708660</xdr:colOff>
      <xdr:row>31</xdr:row>
      <xdr:rowOff>30480</xdr:rowOff>
    </xdr:from>
    <xdr:to>
      <xdr:col>12</xdr:col>
      <xdr:colOff>281940</xdr:colOff>
      <xdr:row>32</xdr:row>
      <xdr:rowOff>152400</xdr:rowOff>
    </xdr:to>
    <xdr:sp macro="" textlink="">
      <xdr:nvSpPr>
        <xdr:cNvPr id="40" name="ZoneTexte 39">
          <a:extLst>
            <a:ext uri="{FF2B5EF4-FFF2-40B4-BE49-F238E27FC236}">
              <a16:creationId xmlns:a16="http://schemas.microsoft.com/office/drawing/2014/main" id="{3DAF4047-381D-40A5-B308-CF78B55AB4F5}"/>
            </a:ext>
          </a:extLst>
        </xdr:cNvPr>
        <xdr:cNvSpPr txBox="1"/>
      </xdr:nvSpPr>
      <xdr:spPr>
        <a:xfrm>
          <a:off x="8724900" y="5608320"/>
          <a:ext cx="36576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a:latin typeface="Calibri" panose="020F0502020204030204" pitchFamily="34" charset="0"/>
              <a:ea typeface="Calibri" panose="020F0502020204030204" pitchFamily="34" charset="0"/>
              <a:cs typeface="Calibri" panose="020F0502020204030204" pitchFamily="34" charset="0"/>
            </a:rPr>
            <a:t>6.</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4526</xdr:colOff>
          <xdr:row>1</xdr:row>
          <xdr:rowOff>-1443764</xdr:rowOff>
        </xdr:from>
        <xdr:to>
          <xdr:col>1</xdr:col>
          <xdr:colOff>4526</xdr:colOff>
          <xdr:row>1</xdr:row>
          <xdr:rowOff>-1443764</xdr:rowOff>
        </xdr:to>
        <xdr:grpSp>
          <xdr:nvGrpSpPr>
            <xdr:cNvPr id="3" name="Groupe 2">
              <a:extLst>
                <a:ext uri="{FF2B5EF4-FFF2-40B4-BE49-F238E27FC236}">
                  <a16:creationId xmlns:a16="http://schemas.microsoft.com/office/drawing/2014/main" id="{D4D8A9B9-4740-40F1-8A93-7E7DF8CCC216}"/>
                </a:ext>
              </a:extLst>
            </xdr:cNvPr>
            <xdr:cNvGrpSpPr/>
          </xdr:nvGrpSpPr>
          <xdr:grpSpPr>
            <a:xfrm>
              <a:off x="95966" y="-1352324"/>
              <a:ext cx="0" cy="0"/>
              <a:chOff x="95966" y="-1352324"/>
              <a:chExt cx="0" cy="0"/>
            </a:xfrm>
          </xdr:grpSpPr>
        </xdr:grpSp>
        <xdr:clientData/>
      </xdr:twoCellAnchor>
    </mc:Choice>
    <mc:Fallback/>
  </mc:AlternateContent>
  <xdr:twoCellAnchor>
    <xdr:from>
      <xdr:col>2</xdr:col>
      <xdr:colOff>50591</xdr:colOff>
      <xdr:row>32</xdr:row>
      <xdr:rowOff>22860</xdr:rowOff>
    </xdr:from>
    <xdr:to>
      <xdr:col>18</xdr:col>
      <xdr:colOff>759781</xdr:colOff>
      <xdr:row>61</xdr:row>
      <xdr:rowOff>114093</xdr:rowOff>
    </xdr:to>
    <xdr:grpSp>
      <xdr:nvGrpSpPr>
        <xdr:cNvPr id="6" name="Groupe 5">
          <a:extLst>
            <a:ext uri="{FF2B5EF4-FFF2-40B4-BE49-F238E27FC236}">
              <a16:creationId xmlns:a16="http://schemas.microsoft.com/office/drawing/2014/main" id="{26C2DAA1-C202-49EB-918E-38D4A6D7DCA5}"/>
            </a:ext>
          </a:extLst>
        </xdr:cNvPr>
        <xdr:cNvGrpSpPr/>
      </xdr:nvGrpSpPr>
      <xdr:grpSpPr>
        <a:xfrm>
          <a:off x="591611" y="5699760"/>
          <a:ext cx="13388870" cy="5394753"/>
          <a:chOff x="4422169" y="18785478"/>
          <a:chExt cx="13733965" cy="5446122"/>
        </a:xfrm>
      </xdr:grpSpPr>
      <xdr:graphicFrame macro="">
        <xdr:nvGraphicFramePr>
          <xdr:cNvPr id="7" name="Graphique 6">
            <a:extLst>
              <a:ext uri="{FF2B5EF4-FFF2-40B4-BE49-F238E27FC236}">
                <a16:creationId xmlns:a16="http://schemas.microsoft.com/office/drawing/2014/main" id="{96E00BAF-8EDF-B4A1-4A46-57365E548103}"/>
              </a:ext>
            </a:extLst>
          </xdr:cNvPr>
          <xdr:cNvGraphicFramePr/>
        </xdr:nvGraphicFramePr>
        <xdr:xfrm>
          <a:off x="6542312" y="18785478"/>
          <a:ext cx="11613822" cy="5446122"/>
        </xdr:xfrm>
        <a:graphic>
          <a:graphicData uri="http://schemas.openxmlformats.org/drawingml/2006/chart">
            <c:chart xmlns:c="http://schemas.openxmlformats.org/drawingml/2006/chart" xmlns:r="http://schemas.openxmlformats.org/officeDocument/2006/relationships" r:id="rId1"/>
          </a:graphicData>
        </a:graphic>
      </xdr:graphicFrame>
      <mc:AlternateContent xmlns:mc="http://schemas.openxmlformats.org/markup-compatibility/2006" xmlns:a14="http://schemas.microsoft.com/office/drawing/2010/main">
        <mc:Choice Requires="a14">
          <xdr:graphicFrame macro="">
            <xdr:nvGraphicFramePr>
              <xdr:cNvPr id="9" name="Année 1">
                <a:extLst>
                  <a:ext uri="{FF2B5EF4-FFF2-40B4-BE49-F238E27FC236}">
                    <a16:creationId xmlns:a16="http://schemas.microsoft.com/office/drawing/2014/main" id="{8554A5A9-F9B2-5FFF-FE7F-43B4BE3282FF}"/>
                  </a:ext>
                </a:extLst>
              </xdr:cNvPr>
              <xdr:cNvGraphicFramePr/>
            </xdr:nvGraphicFramePr>
            <xdr:xfrm>
              <a:off x="4422169" y="18793097"/>
              <a:ext cx="2106861" cy="1771200"/>
            </xdr:xfrm>
            <a:graphic>
              <a:graphicData uri="http://schemas.microsoft.com/office/drawing/2010/slicer">
                <sle:slicer xmlns:sle="http://schemas.microsoft.com/office/drawing/2010/slicer" name="Année 1"/>
              </a:graphicData>
            </a:graphic>
          </xdr:graphicFrame>
        </mc:Choice>
        <mc:Fallback xmlns="">
          <xdr:sp macro="" textlink="">
            <xdr:nvSpPr>
              <xdr:cNvPr id="0" name=""/>
              <xdr:cNvSpPr>
                <a:spLocks noTextEdit="1"/>
              </xdr:cNvSpPr>
            </xdr:nvSpPr>
            <xdr:spPr>
              <a:xfrm>
                <a:off x="591611" y="5707307"/>
                <a:ext cx="2053922" cy="1754494"/>
              </a:xfrm>
              <a:prstGeom prst="rect">
                <a:avLst/>
              </a:prstGeom>
              <a:solidFill>
                <a:prstClr val="white"/>
              </a:solidFill>
              <a:ln w="1">
                <a:solidFill>
                  <a:prstClr val="green"/>
                </a:solidFill>
              </a:ln>
            </xdr:spPr>
            <xdr:txBody>
              <a:bodyPr vertOverflow="clip" horzOverflow="clip"/>
              <a:lstStyle/>
              <a:p>
                <a:r>
                  <a:rPr lang="fr-CA" sz="1100"/>
                  <a:t>Cette forme représente un segment. Les segments sont pris en charge dans Excel 2010 ou version ultérieure.
En revanche, si la forme a été modifiée dans une version précédente d’Excel, ou si le classeur a été enregistré dans Excel 2003 ou une version précédente, vous ne pouvez pas utiliser le segment.</a:t>
                </a:r>
              </a:p>
            </xdr:txBody>
          </xdr:sp>
        </mc:Fallback>
      </mc:AlternateContent>
    </xdr:grpSp>
    <xdr:clientData/>
  </xdr:twoCellAnchor>
  <xdr:twoCellAnchor>
    <xdr:from>
      <xdr:col>2</xdr:col>
      <xdr:colOff>45720</xdr:colOff>
      <xdr:row>1</xdr:row>
      <xdr:rowOff>15239</xdr:rowOff>
    </xdr:from>
    <xdr:to>
      <xdr:col>18</xdr:col>
      <xdr:colOff>768940</xdr:colOff>
      <xdr:row>30</xdr:row>
      <xdr:rowOff>158926</xdr:rowOff>
    </xdr:to>
    <xdr:grpSp>
      <xdr:nvGrpSpPr>
        <xdr:cNvPr id="10" name="Groupe 9">
          <a:extLst>
            <a:ext uri="{FF2B5EF4-FFF2-40B4-BE49-F238E27FC236}">
              <a16:creationId xmlns:a16="http://schemas.microsoft.com/office/drawing/2014/main" id="{E7595222-FA3F-4A96-9C29-2BB9461CC5E2}"/>
            </a:ext>
          </a:extLst>
        </xdr:cNvPr>
        <xdr:cNvGrpSpPr/>
      </xdr:nvGrpSpPr>
      <xdr:grpSpPr>
        <a:xfrm>
          <a:off x="586740" y="106679"/>
          <a:ext cx="13402900" cy="5447207"/>
          <a:chOff x="7578674" y="8022772"/>
          <a:chExt cx="13425669" cy="5439600"/>
        </a:xfrm>
      </xdr:grpSpPr>
      <xdr:graphicFrame macro="">
        <xdr:nvGraphicFramePr>
          <xdr:cNvPr id="12" name="Graphique 11">
            <a:extLst>
              <a:ext uri="{FF2B5EF4-FFF2-40B4-BE49-F238E27FC236}">
                <a16:creationId xmlns:a16="http://schemas.microsoft.com/office/drawing/2014/main" id="{29D66337-2651-8FD3-DDF3-70D591A19909}"/>
              </a:ext>
            </a:extLst>
          </xdr:cNvPr>
          <xdr:cNvGraphicFramePr/>
        </xdr:nvGraphicFramePr>
        <xdr:xfrm>
          <a:off x="9699171" y="8022772"/>
          <a:ext cx="11305172" cy="5439600"/>
        </xdr:xfrm>
        <a:graphic>
          <a:graphicData uri="http://schemas.openxmlformats.org/drawingml/2006/chart">
            <c:chart xmlns:c="http://schemas.openxmlformats.org/drawingml/2006/chart" xmlns:r="http://schemas.openxmlformats.org/officeDocument/2006/relationships" r:id="rId2"/>
          </a:graphicData>
        </a:graphic>
      </xdr:graphicFrame>
      <mc:AlternateContent xmlns:mc="http://schemas.openxmlformats.org/markup-compatibility/2006" xmlns:a14="http://schemas.microsoft.com/office/drawing/2010/main">
        <mc:Choice Requires="a14">
          <xdr:graphicFrame macro="">
            <xdr:nvGraphicFramePr>
              <xdr:cNvPr id="14" name="Année">
                <a:extLst>
                  <a:ext uri="{FF2B5EF4-FFF2-40B4-BE49-F238E27FC236}">
                    <a16:creationId xmlns:a16="http://schemas.microsoft.com/office/drawing/2014/main" id="{D9D04F2B-9AA0-F1F5-C52E-2ECA3616FEAF}"/>
                  </a:ext>
                </a:extLst>
              </xdr:cNvPr>
              <xdr:cNvGraphicFramePr/>
            </xdr:nvGraphicFramePr>
            <xdr:xfrm>
              <a:off x="7578674" y="8024949"/>
              <a:ext cx="2113200" cy="1753200"/>
            </xdr:xfrm>
            <a:graphic>
              <a:graphicData uri="http://schemas.microsoft.com/office/drawing/2010/slicer">
                <sle:slicer xmlns:sle="http://schemas.microsoft.com/office/drawing/2010/slicer" name="Année"/>
              </a:graphicData>
            </a:graphic>
          </xdr:graphicFrame>
        </mc:Choice>
        <mc:Fallback xmlns="">
          <xdr:sp macro="" textlink="">
            <xdr:nvSpPr>
              <xdr:cNvPr id="0" name=""/>
              <xdr:cNvSpPr>
                <a:spLocks noTextEdit="1"/>
              </xdr:cNvSpPr>
            </xdr:nvSpPr>
            <xdr:spPr>
              <a:xfrm>
                <a:off x="586740" y="108859"/>
                <a:ext cx="2109616" cy="1755652"/>
              </a:xfrm>
              <a:prstGeom prst="rect">
                <a:avLst/>
              </a:prstGeom>
              <a:solidFill>
                <a:prstClr val="white"/>
              </a:solidFill>
              <a:ln w="1">
                <a:solidFill>
                  <a:prstClr val="green"/>
                </a:solidFill>
              </a:ln>
            </xdr:spPr>
            <xdr:txBody>
              <a:bodyPr vertOverflow="clip" horzOverflow="clip"/>
              <a:lstStyle/>
              <a:p>
                <a:r>
                  <a:rPr lang="fr-CA" sz="1100"/>
                  <a:t>Cette forme représente un segment. Les segments sont pris en charge dans Excel 2010 ou version ultérieure.
En revanche, si la forme a été modifiée dans une version précédente d’Excel, ou si le classeur a été enregistré dans Excel 2003 ou une version précédente, vous ne pouvez pas utiliser le segment.</a:t>
                </a:r>
              </a:p>
            </xdr:txBody>
          </xdr:sp>
        </mc:Fallback>
      </mc:AlternateContent>
    </xdr:grpSp>
    <xdr:clientData/>
  </xdr:twoCellAnchor>
  <xdr:twoCellAnchor editAs="oneCell">
    <xdr:from>
      <xdr:col>2</xdr:col>
      <xdr:colOff>45720</xdr:colOff>
      <xdr:row>10</xdr:row>
      <xdr:rowOff>144779</xdr:rowOff>
    </xdr:from>
    <xdr:to>
      <xdr:col>4</xdr:col>
      <xdr:colOff>570360</xdr:colOff>
      <xdr:row>30</xdr:row>
      <xdr:rowOff>159179</xdr:rowOff>
    </xdr:to>
    <mc:AlternateContent xmlns:mc="http://schemas.openxmlformats.org/markup-compatibility/2006" xmlns:a14="http://schemas.microsoft.com/office/drawing/2010/main">
      <mc:Choice Requires="a14">
        <xdr:graphicFrame macro="">
          <xdr:nvGraphicFramePr>
            <xdr:cNvPr id="2" name="Cultivar 2">
              <a:extLst>
                <a:ext uri="{FF2B5EF4-FFF2-40B4-BE49-F238E27FC236}">
                  <a16:creationId xmlns:a16="http://schemas.microsoft.com/office/drawing/2014/main" id="{D8BC0B2D-4D55-F8E6-49AF-2006631BA7E1}"/>
                </a:ext>
              </a:extLst>
            </xdr:cNvPr>
            <xdr:cNvGraphicFramePr/>
          </xdr:nvGraphicFramePr>
          <xdr:xfrm>
            <a:off x="0" y="0"/>
            <a:ext cx="0" cy="0"/>
          </xdr:xfrm>
          <a:graphic>
            <a:graphicData uri="http://schemas.microsoft.com/office/drawing/2010/slicer">
              <sle:slicer xmlns:sle="http://schemas.microsoft.com/office/drawing/2010/slicer" name="Cultivar 2"/>
            </a:graphicData>
          </a:graphic>
        </xdr:graphicFrame>
      </mc:Choice>
      <mc:Fallback xmlns="">
        <xdr:sp macro="" textlink="">
          <xdr:nvSpPr>
            <xdr:cNvPr id="0" name=""/>
            <xdr:cNvSpPr>
              <a:spLocks noTextEdit="1"/>
            </xdr:cNvSpPr>
          </xdr:nvSpPr>
          <xdr:spPr>
            <a:xfrm>
              <a:off x="586740" y="1882139"/>
              <a:ext cx="2109600" cy="3672000"/>
            </a:xfrm>
            <a:prstGeom prst="rect">
              <a:avLst/>
            </a:prstGeom>
            <a:solidFill>
              <a:prstClr val="white"/>
            </a:solidFill>
            <a:ln w="1">
              <a:solidFill>
                <a:prstClr val="green"/>
              </a:solidFill>
            </a:ln>
          </xdr:spPr>
          <xdr:txBody>
            <a:bodyPr vertOverflow="clip" horzOverflow="clip"/>
            <a:lstStyle/>
            <a:p>
              <a:r>
                <a:rPr lang="fr-CA" sz="1100"/>
                <a:t>Cette forme représente un segment. Les segments sont pris en charge dans Excel 2010 ou version ultérieure.
En revanche, si la forme a été modifiée dans une version précédente d’Excel, ou si le classeur a été enregistré dans Excel 2003 ou une version précédente, vous ne pouvez pas utiliser le segment.</a:t>
              </a:r>
            </a:p>
          </xdr:txBody>
        </xdr:sp>
      </mc:Fallback>
    </mc:AlternateContent>
    <xdr:clientData/>
  </xdr:twoCellAnchor>
  <xdr:twoCellAnchor editAs="oneCell">
    <xdr:from>
      <xdr:col>2</xdr:col>
      <xdr:colOff>45720</xdr:colOff>
      <xdr:row>41</xdr:row>
      <xdr:rowOff>160019</xdr:rowOff>
    </xdr:from>
    <xdr:to>
      <xdr:col>4</xdr:col>
      <xdr:colOff>516360</xdr:colOff>
      <xdr:row>61</xdr:row>
      <xdr:rowOff>113219</xdr:rowOff>
    </xdr:to>
    <mc:AlternateContent xmlns:mc="http://schemas.openxmlformats.org/markup-compatibility/2006" xmlns:a14="http://schemas.microsoft.com/office/drawing/2010/main">
      <mc:Choice Requires="a14">
        <xdr:graphicFrame macro="">
          <xdr:nvGraphicFramePr>
            <xdr:cNvPr id="4" name="Cultivar 3">
              <a:extLst>
                <a:ext uri="{FF2B5EF4-FFF2-40B4-BE49-F238E27FC236}">
                  <a16:creationId xmlns:a16="http://schemas.microsoft.com/office/drawing/2014/main" id="{04CF1460-E772-BDFA-26E7-10E134D81EDF}"/>
                </a:ext>
              </a:extLst>
            </xdr:cNvPr>
            <xdr:cNvGraphicFramePr/>
          </xdr:nvGraphicFramePr>
          <xdr:xfrm>
            <a:off x="0" y="0"/>
            <a:ext cx="0" cy="0"/>
          </xdr:xfrm>
          <a:graphic>
            <a:graphicData uri="http://schemas.microsoft.com/office/drawing/2010/slicer">
              <sle:slicer xmlns:sle="http://schemas.microsoft.com/office/drawing/2010/slicer" name="Cultivar 3"/>
            </a:graphicData>
          </a:graphic>
        </xdr:graphicFrame>
      </mc:Choice>
      <mc:Fallback xmlns="">
        <xdr:sp macro="" textlink="">
          <xdr:nvSpPr>
            <xdr:cNvPr id="0" name=""/>
            <xdr:cNvSpPr>
              <a:spLocks noTextEdit="1"/>
            </xdr:cNvSpPr>
          </xdr:nvSpPr>
          <xdr:spPr>
            <a:xfrm>
              <a:off x="586740" y="7482839"/>
              <a:ext cx="2055600" cy="3610800"/>
            </a:xfrm>
            <a:prstGeom prst="rect">
              <a:avLst/>
            </a:prstGeom>
            <a:solidFill>
              <a:prstClr val="white"/>
            </a:solidFill>
            <a:ln w="1">
              <a:solidFill>
                <a:prstClr val="green"/>
              </a:solidFill>
            </a:ln>
          </xdr:spPr>
          <xdr:txBody>
            <a:bodyPr vertOverflow="clip" horzOverflow="clip"/>
            <a:lstStyle/>
            <a:p>
              <a:r>
                <a:rPr lang="fr-CA" sz="1100"/>
                <a:t>Cette forme représente un segment. Les segments sont pris en charge dans Excel 2010 ou version ultérieure.
En revanche, si la forme a été modifiée dans une version précédente d’Excel, ou si le classeur a été enregistré dans Excel 2003 ou une version précédente, vous ne pouvez pas utiliser le segment.</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xdr:from>
      <xdr:col>4</xdr:col>
      <xdr:colOff>520913</xdr:colOff>
      <xdr:row>1</xdr:row>
      <xdr:rowOff>40005</xdr:rowOff>
    </xdr:from>
    <xdr:to>
      <xdr:col>18</xdr:col>
      <xdr:colOff>766193</xdr:colOff>
      <xdr:row>30</xdr:row>
      <xdr:rowOff>133285</xdr:rowOff>
    </xdr:to>
    <xdr:graphicFrame macro="">
      <xdr:nvGraphicFramePr>
        <xdr:cNvPr id="10" name="Graphique 9">
          <a:extLst>
            <a:ext uri="{FF2B5EF4-FFF2-40B4-BE49-F238E27FC236}">
              <a16:creationId xmlns:a16="http://schemas.microsoft.com/office/drawing/2014/main" id="{AC154564-3857-69DD-0ED0-299DEC18FD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34193</xdr:colOff>
      <xdr:row>32</xdr:row>
      <xdr:rowOff>15240</xdr:rowOff>
    </xdr:from>
    <xdr:to>
      <xdr:col>18</xdr:col>
      <xdr:colOff>756872</xdr:colOff>
      <xdr:row>61</xdr:row>
      <xdr:rowOff>160424</xdr:rowOff>
    </xdr:to>
    <xdr:grpSp>
      <xdr:nvGrpSpPr>
        <xdr:cNvPr id="2" name="Groupe 1">
          <a:extLst>
            <a:ext uri="{FF2B5EF4-FFF2-40B4-BE49-F238E27FC236}">
              <a16:creationId xmlns:a16="http://schemas.microsoft.com/office/drawing/2014/main" id="{9C435E82-16B3-4526-A5A0-673FE8657EB9}"/>
            </a:ext>
          </a:extLst>
        </xdr:cNvPr>
        <xdr:cNvGrpSpPr/>
      </xdr:nvGrpSpPr>
      <xdr:grpSpPr>
        <a:xfrm>
          <a:off x="575213" y="5692140"/>
          <a:ext cx="13402359" cy="5448704"/>
          <a:chOff x="4896049" y="17164050"/>
          <a:chExt cx="13752604" cy="5448704"/>
        </a:xfrm>
      </xdr:grpSpPr>
      <xdr:graphicFrame macro="">
        <xdr:nvGraphicFramePr>
          <xdr:cNvPr id="3" name="Graphique 2">
            <a:extLst>
              <a:ext uri="{FF2B5EF4-FFF2-40B4-BE49-F238E27FC236}">
                <a16:creationId xmlns:a16="http://schemas.microsoft.com/office/drawing/2014/main" id="{0BF7DA05-79E4-E60F-E215-535CC10A724C}"/>
              </a:ext>
            </a:extLst>
          </xdr:cNvPr>
          <xdr:cNvGraphicFramePr/>
        </xdr:nvGraphicFramePr>
        <xdr:xfrm>
          <a:off x="7012304" y="17165954"/>
          <a:ext cx="11636349" cy="5446800"/>
        </xdr:xfrm>
        <a:graphic>
          <a:graphicData uri="http://schemas.openxmlformats.org/drawingml/2006/chart">
            <c:chart xmlns:c="http://schemas.openxmlformats.org/drawingml/2006/chart" xmlns:r="http://schemas.openxmlformats.org/officeDocument/2006/relationships" r:id="rId2"/>
          </a:graphicData>
        </a:graphic>
      </xdr:graphicFrame>
      <mc:AlternateContent xmlns:mc="http://schemas.openxmlformats.org/markup-compatibility/2006" xmlns:a14="http://schemas.microsoft.com/office/drawing/2010/main">
        <mc:Choice Requires="a14">
          <xdr:graphicFrame macro="">
            <xdr:nvGraphicFramePr>
              <xdr:cNvPr id="5" name="Année 3">
                <a:extLst>
                  <a:ext uri="{FF2B5EF4-FFF2-40B4-BE49-F238E27FC236}">
                    <a16:creationId xmlns:a16="http://schemas.microsoft.com/office/drawing/2014/main" id="{7B4723BA-055F-CB4A-0FD5-45F30626DB00}"/>
                  </a:ext>
                </a:extLst>
              </xdr:cNvPr>
              <xdr:cNvGraphicFramePr/>
            </xdr:nvGraphicFramePr>
            <xdr:xfrm>
              <a:off x="4896049" y="17164050"/>
              <a:ext cx="2102400" cy="1771200"/>
            </xdr:xfrm>
            <a:graphic>
              <a:graphicData uri="http://schemas.microsoft.com/office/drawing/2010/slicer">
                <sle:slicer xmlns:sle="http://schemas.microsoft.com/office/drawing/2010/slicer" name="Année 3"/>
              </a:graphicData>
            </a:graphic>
          </xdr:graphicFrame>
        </mc:Choice>
        <mc:Fallback xmlns="">
          <xdr:sp macro="" textlink="">
            <xdr:nvSpPr>
              <xdr:cNvPr id="0" name=""/>
              <xdr:cNvSpPr>
                <a:spLocks noTextEdit="1"/>
              </xdr:cNvSpPr>
            </xdr:nvSpPr>
            <xdr:spPr>
              <a:xfrm>
                <a:off x="575213" y="5692140"/>
                <a:ext cx="2048857" cy="1771200"/>
              </a:xfrm>
              <a:prstGeom prst="rect">
                <a:avLst/>
              </a:prstGeom>
              <a:solidFill>
                <a:prstClr val="white"/>
              </a:solidFill>
              <a:ln w="1">
                <a:solidFill>
                  <a:prstClr val="green"/>
                </a:solidFill>
              </a:ln>
            </xdr:spPr>
            <xdr:txBody>
              <a:bodyPr vertOverflow="clip" horzOverflow="clip"/>
              <a:lstStyle/>
              <a:p>
                <a:r>
                  <a:rPr lang="fr-CA" sz="1100"/>
                  <a:t>Cette forme représente un segment. Les segments sont pris en charge dans Excel 2010 ou version ultérieure.
En revanche, si la forme a été modifiée dans une version précédente d’Excel, ou si le classeur a été enregistré dans Excel 2003 ou une version précédente, vous ne pouvez pas utiliser le segment.</a:t>
                </a:r>
              </a:p>
            </xdr:txBody>
          </xdr:sp>
        </mc:Fallback>
      </mc:AlternateContent>
    </xdr:grpSp>
    <xdr:clientData/>
  </xdr:twoCellAnchor>
  <xdr:twoCellAnchor>
    <xdr:from>
      <xdr:col>2</xdr:col>
      <xdr:colOff>53340</xdr:colOff>
      <xdr:row>1</xdr:row>
      <xdr:rowOff>44518</xdr:rowOff>
    </xdr:from>
    <xdr:to>
      <xdr:col>4</xdr:col>
      <xdr:colOff>510540</xdr:colOff>
      <xdr:row>30</xdr:row>
      <xdr:rowOff>126779</xdr:rowOff>
    </xdr:to>
    <xdr:grpSp>
      <xdr:nvGrpSpPr>
        <xdr:cNvPr id="8" name="Groupe 7">
          <a:extLst>
            <a:ext uri="{FF2B5EF4-FFF2-40B4-BE49-F238E27FC236}">
              <a16:creationId xmlns:a16="http://schemas.microsoft.com/office/drawing/2014/main" id="{FCEA6042-6021-849C-5192-F748926CA2AB}"/>
            </a:ext>
          </a:extLst>
        </xdr:cNvPr>
        <xdr:cNvGrpSpPr/>
      </xdr:nvGrpSpPr>
      <xdr:grpSpPr>
        <a:xfrm>
          <a:off x="594360" y="135958"/>
          <a:ext cx="2042160" cy="5385781"/>
          <a:chOff x="594360" y="135958"/>
          <a:chExt cx="2042160" cy="5385781"/>
        </a:xfrm>
      </xdr:grpSpPr>
      <mc:AlternateContent xmlns:mc="http://schemas.openxmlformats.org/markup-compatibility/2006" xmlns:a14="http://schemas.microsoft.com/office/drawing/2010/main">
        <mc:Choice Requires="a14">
          <xdr:graphicFrame macro="">
            <xdr:nvGraphicFramePr>
              <xdr:cNvPr id="9" name="Année 2">
                <a:extLst>
                  <a:ext uri="{FF2B5EF4-FFF2-40B4-BE49-F238E27FC236}">
                    <a16:creationId xmlns:a16="http://schemas.microsoft.com/office/drawing/2014/main" id="{D2A456DA-95EC-8297-5034-F275D17C1846}"/>
                  </a:ext>
                </a:extLst>
              </xdr:cNvPr>
              <xdr:cNvGraphicFramePr/>
            </xdr:nvGraphicFramePr>
            <xdr:xfrm>
              <a:off x="594360" y="135958"/>
              <a:ext cx="2042160" cy="1738562"/>
            </xdr:xfrm>
            <a:graphic>
              <a:graphicData uri="http://schemas.microsoft.com/office/drawing/2010/slicer">
                <sle:slicer xmlns:sle="http://schemas.microsoft.com/office/drawing/2010/slicer" name="Année 2"/>
              </a:graphicData>
            </a:graphic>
          </xdr:graphicFrame>
        </mc:Choice>
        <mc:Fallback xmlns="">
          <xdr:sp macro="" textlink="">
            <xdr:nvSpPr>
              <xdr:cNvPr id="0" name=""/>
              <xdr:cNvSpPr>
                <a:spLocks noTextEdit="1"/>
              </xdr:cNvSpPr>
            </xdr:nvSpPr>
            <xdr:spPr>
              <a:xfrm>
                <a:off x="594360" y="135958"/>
                <a:ext cx="2042160" cy="1738562"/>
              </a:xfrm>
              <a:prstGeom prst="rect">
                <a:avLst/>
              </a:prstGeom>
              <a:solidFill>
                <a:prstClr val="white"/>
              </a:solidFill>
              <a:ln w="1">
                <a:solidFill>
                  <a:prstClr val="green"/>
                </a:solidFill>
              </a:ln>
            </xdr:spPr>
            <xdr:txBody>
              <a:bodyPr vertOverflow="clip" horzOverflow="clip"/>
              <a:lstStyle/>
              <a:p>
                <a:r>
                  <a:rPr lang="fr-CA" sz="1100"/>
                  <a:t>Cette forme représente un segment. Les segments sont pris en charge dans Excel 2010 ou version ultérieure.
En revanche, si la forme a été modifiée dans une version précédente d’Excel, ou si le classeur a été enregistré dans Excel 2003 ou une version précédente, vous ne pouvez pas utiliser le segment.</a:t>
                </a:r>
              </a:p>
            </xdr:txBody>
          </xdr:sp>
        </mc:Fallback>
      </mc:AlternateContent>
      <mc:AlternateContent xmlns:mc="http://schemas.openxmlformats.org/markup-compatibility/2006" xmlns:a14="http://schemas.microsoft.com/office/drawing/2010/main">
        <mc:Choice Requires="a14">
          <xdr:graphicFrame macro="">
            <xdr:nvGraphicFramePr>
              <xdr:cNvPr id="7" name="Cultivar">
                <a:extLst>
                  <a:ext uri="{FF2B5EF4-FFF2-40B4-BE49-F238E27FC236}">
                    <a16:creationId xmlns:a16="http://schemas.microsoft.com/office/drawing/2014/main" id="{132ACAB8-210D-98E3-CBCD-4CFCD7CA0F52}"/>
                  </a:ext>
                </a:extLst>
              </xdr:cNvPr>
              <xdr:cNvGraphicFramePr/>
            </xdr:nvGraphicFramePr>
            <xdr:xfrm>
              <a:off x="594360" y="1882139"/>
              <a:ext cx="2041200" cy="3639600"/>
            </xdr:xfrm>
            <a:graphic>
              <a:graphicData uri="http://schemas.microsoft.com/office/drawing/2010/slicer">
                <sle:slicer xmlns:sle="http://schemas.microsoft.com/office/drawing/2010/slicer" name="Cultivar"/>
              </a:graphicData>
            </a:graphic>
          </xdr:graphicFrame>
        </mc:Choice>
        <mc:Fallback xmlns="">
          <xdr:sp macro="" textlink="">
            <xdr:nvSpPr>
              <xdr:cNvPr id="0" name=""/>
              <xdr:cNvSpPr>
                <a:spLocks noTextEdit="1"/>
              </xdr:cNvSpPr>
            </xdr:nvSpPr>
            <xdr:spPr>
              <a:xfrm>
                <a:off x="594360" y="1882139"/>
                <a:ext cx="2041200" cy="3639600"/>
              </a:xfrm>
              <a:prstGeom prst="rect">
                <a:avLst/>
              </a:prstGeom>
              <a:solidFill>
                <a:prstClr val="white"/>
              </a:solidFill>
              <a:ln w="1">
                <a:solidFill>
                  <a:prstClr val="green"/>
                </a:solidFill>
              </a:ln>
            </xdr:spPr>
            <xdr:txBody>
              <a:bodyPr vertOverflow="clip" horzOverflow="clip"/>
              <a:lstStyle/>
              <a:p>
                <a:r>
                  <a:rPr lang="fr-CA" sz="1100"/>
                  <a:t>Cette forme représente un segment. Les segments sont pris en charge dans Excel 2010 ou version ultérieure.
En revanche, si la forme a été modifiée dans une version précédente d’Excel, ou si le classeur a été enregistré dans Excel 2003 ou une version précédente, vous ne pouvez pas utiliser le segment.</a:t>
                </a:r>
              </a:p>
            </xdr:txBody>
          </xdr:sp>
        </mc:Fallback>
      </mc:AlternateContent>
    </xdr:grpSp>
    <xdr:clientData/>
  </xdr:twoCellAnchor>
  <xdr:twoCellAnchor editAs="oneCell">
    <xdr:from>
      <xdr:col>2</xdr:col>
      <xdr:colOff>30480</xdr:colOff>
      <xdr:row>41</xdr:row>
      <xdr:rowOff>152399</xdr:rowOff>
    </xdr:from>
    <xdr:to>
      <xdr:col>4</xdr:col>
      <xdr:colOff>486720</xdr:colOff>
      <xdr:row>61</xdr:row>
      <xdr:rowOff>134399</xdr:rowOff>
    </xdr:to>
    <mc:AlternateContent xmlns:mc="http://schemas.openxmlformats.org/markup-compatibility/2006" xmlns:a14="http://schemas.microsoft.com/office/drawing/2010/main">
      <mc:Choice Requires="a14">
        <xdr:graphicFrame macro="">
          <xdr:nvGraphicFramePr>
            <xdr:cNvPr id="12" name="Cultivar 1">
              <a:extLst>
                <a:ext uri="{FF2B5EF4-FFF2-40B4-BE49-F238E27FC236}">
                  <a16:creationId xmlns:a16="http://schemas.microsoft.com/office/drawing/2014/main" id="{8926C287-FFEC-A943-2BEE-F0BA0294440C}"/>
                </a:ext>
              </a:extLst>
            </xdr:cNvPr>
            <xdr:cNvGraphicFramePr/>
          </xdr:nvGraphicFramePr>
          <xdr:xfrm>
            <a:off x="0" y="0"/>
            <a:ext cx="0" cy="0"/>
          </xdr:xfrm>
          <a:graphic>
            <a:graphicData uri="http://schemas.microsoft.com/office/drawing/2010/slicer">
              <sle:slicer xmlns:sle="http://schemas.microsoft.com/office/drawing/2010/slicer" name="Cultivar 1"/>
            </a:graphicData>
          </a:graphic>
        </xdr:graphicFrame>
      </mc:Choice>
      <mc:Fallback xmlns="">
        <xdr:sp macro="" textlink="">
          <xdr:nvSpPr>
            <xdr:cNvPr id="0" name=""/>
            <xdr:cNvSpPr>
              <a:spLocks noTextEdit="1"/>
            </xdr:cNvSpPr>
          </xdr:nvSpPr>
          <xdr:spPr>
            <a:xfrm>
              <a:off x="571500" y="7475219"/>
              <a:ext cx="2041200" cy="3639600"/>
            </a:xfrm>
            <a:prstGeom prst="rect">
              <a:avLst/>
            </a:prstGeom>
            <a:solidFill>
              <a:prstClr val="white"/>
            </a:solidFill>
            <a:ln w="1">
              <a:solidFill>
                <a:prstClr val="green"/>
              </a:solidFill>
            </a:ln>
          </xdr:spPr>
          <xdr:txBody>
            <a:bodyPr vertOverflow="clip" horzOverflow="clip"/>
            <a:lstStyle/>
            <a:p>
              <a:r>
                <a:rPr lang="fr-CA" sz="1100"/>
                <a:t>Cette forme représente un segment. Les segments sont pris en charge dans Excel 2010 ou version ultérieure.
En revanche, si la forme a été modifiée dans une version précédente d’Excel, ou si le classeur a été enregistré dans Excel 2003 ou une version précédente, vous ne pouvez pas utiliser le segment.</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xdr:from>
      <xdr:col>2</xdr:col>
      <xdr:colOff>30480</xdr:colOff>
      <xdr:row>1</xdr:row>
      <xdr:rowOff>38100</xdr:rowOff>
    </xdr:from>
    <xdr:to>
      <xdr:col>18</xdr:col>
      <xdr:colOff>738675</xdr:colOff>
      <xdr:row>30</xdr:row>
      <xdr:rowOff>140857</xdr:rowOff>
    </xdr:to>
    <xdr:grpSp>
      <xdr:nvGrpSpPr>
        <xdr:cNvPr id="2" name="Groupe 1">
          <a:extLst>
            <a:ext uri="{FF2B5EF4-FFF2-40B4-BE49-F238E27FC236}">
              <a16:creationId xmlns:a16="http://schemas.microsoft.com/office/drawing/2014/main" id="{2792CE61-BBD2-4180-9CD5-10F4131B0B43}"/>
            </a:ext>
          </a:extLst>
        </xdr:cNvPr>
        <xdr:cNvGrpSpPr/>
      </xdr:nvGrpSpPr>
      <xdr:grpSpPr>
        <a:xfrm>
          <a:off x="571500" y="129540"/>
          <a:ext cx="13387875" cy="5406277"/>
          <a:chOff x="358140" y="4043362"/>
          <a:chExt cx="13387875" cy="5406277"/>
        </a:xfrm>
      </xdr:grpSpPr>
      <xdr:graphicFrame macro="">
        <xdr:nvGraphicFramePr>
          <xdr:cNvPr id="3" name="Graphique 2">
            <a:extLst>
              <a:ext uri="{FF2B5EF4-FFF2-40B4-BE49-F238E27FC236}">
                <a16:creationId xmlns:a16="http://schemas.microsoft.com/office/drawing/2014/main" id="{99C2CDA4-2DF4-5A5B-0ACE-58DAD76C30B4}"/>
              </a:ext>
            </a:extLst>
          </xdr:cNvPr>
          <xdr:cNvGraphicFramePr/>
        </xdr:nvGraphicFramePr>
        <xdr:xfrm>
          <a:off x="2406015" y="4043362"/>
          <a:ext cx="11340000" cy="5400000"/>
        </xdr:xfrm>
        <a:graphic>
          <a:graphicData uri="http://schemas.openxmlformats.org/drawingml/2006/chart">
            <c:chart xmlns:c="http://schemas.openxmlformats.org/drawingml/2006/chart" xmlns:r="http://schemas.openxmlformats.org/officeDocument/2006/relationships" r:id="rId1"/>
          </a:graphicData>
        </a:graphic>
      </xdr:graphicFrame>
      <mc:AlternateContent xmlns:mc="http://schemas.openxmlformats.org/markup-compatibility/2006" xmlns:a14="http://schemas.microsoft.com/office/drawing/2010/main">
        <mc:Choice Requires="a14">
          <xdr:graphicFrame macro="">
            <xdr:nvGraphicFramePr>
              <xdr:cNvPr id="4" name="Nom 2">
                <a:extLst>
                  <a:ext uri="{FF2B5EF4-FFF2-40B4-BE49-F238E27FC236}">
                    <a16:creationId xmlns:a16="http://schemas.microsoft.com/office/drawing/2014/main" id="{0269B979-B63A-49E9-C955-B1F5DFECD195}"/>
                  </a:ext>
                </a:extLst>
              </xdr:cNvPr>
              <xdr:cNvGraphicFramePr/>
            </xdr:nvGraphicFramePr>
            <xdr:xfrm>
              <a:off x="358140" y="5806439"/>
              <a:ext cx="2041200" cy="3643200"/>
            </xdr:xfrm>
            <a:graphic>
              <a:graphicData uri="http://schemas.microsoft.com/office/drawing/2010/slicer">
                <sle:slicer xmlns:sle="http://schemas.microsoft.com/office/drawing/2010/slicer" name="Nom 2"/>
              </a:graphicData>
            </a:graphic>
          </xdr:graphicFrame>
        </mc:Choice>
        <mc:Fallback xmlns="">
          <xdr:sp macro="" textlink="">
            <xdr:nvSpPr>
              <xdr:cNvPr id="0" name=""/>
              <xdr:cNvSpPr>
                <a:spLocks noTextEdit="1"/>
              </xdr:cNvSpPr>
            </xdr:nvSpPr>
            <xdr:spPr>
              <a:xfrm>
                <a:off x="571500" y="1892617"/>
                <a:ext cx="2041200" cy="3643200"/>
              </a:xfrm>
              <a:prstGeom prst="rect">
                <a:avLst/>
              </a:prstGeom>
              <a:solidFill>
                <a:prstClr val="white"/>
              </a:solidFill>
              <a:ln w="1">
                <a:solidFill>
                  <a:prstClr val="green"/>
                </a:solidFill>
              </a:ln>
            </xdr:spPr>
            <xdr:txBody>
              <a:bodyPr vertOverflow="clip" horzOverflow="clip"/>
              <a:lstStyle/>
              <a:p>
                <a:r>
                  <a:rPr lang="fr-CA" sz="1100"/>
                  <a:t>Cette forme représente un segment. Les segments sont pris en charge dans Excel 2010 ou version ultérieure.
En revanche, si la forme a été modifiée dans une version précédente d’Excel, ou si le classeur a été enregistré dans Excel 2003 ou une version précédente, vous ne pouvez pas utiliser le segment.</a:t>
                </a:r>
              </a:p>
            </xdr:txBody>
          </xdr:sp>
        </mc:Fallback>
      </mc:AlternateContent>
      <mc:AlternateContent xmlns:mc="http://schemas.openxmlformats.org/markup-compatibility/2006" xmlns:a14="http://schemas.microsoft.com/office/drawing/2010/main">
        <mc:Choice Requires="a14">
          <xdr:graphicFrame macro="">
            <xdr:nvGraphicFramePr>
              <xdr:cNvPr id="5" name="Année de production">
                <a:extLst>
                  <a:ext uri="{FF2B5EF4-FFF2-40B4-BE49-F238E27FC236}">
                    <a16:creationId xmlns:a16="http://schemas.microsoft.com/office/drawing/2014/main" id="{619FEA20-0346-AC00-FC5F-810D380895FC}"/>
                  </a:ext>
                </a:extLst>
              </xdr:cNvPr>
              <xdr:cNvGraphicFramePr/>
            </xdr:nvGraphicFramePr>
            <xdr:xfrm>
              <a:off x="358140" y="4046220"/>
              <a:ext cx="2041200" cy="1738800"/>
            </xdr:xfrm>
            <a:graphic>
              <a:graphicData uri="http://schemas.microsoft.com/office/drawing/2010/slicer">
                <sle:slicer xmlns:sle="http://schemas.microsoft.com/office/drawing/2010/slicer" name="Année de production"/>
              </a:graphicData>
            </a:graphic>
          </xdr:graphicFrame>
        </mc:Choice>
        <mc:Fallback xmlns="">
          <xdr:sp macro="" textlink="">
            <xdr:nvSpPr>
              <xdr:cNvPr id="0" name=""/>
              <xdr:cNvSpPr>
                <a:spLocks noTextEdit="1"/>
              </xdr:cNvSpPr>
            </xdr:nvSpPr>
            <xdr:spPr>
              <a:xfrm>
                <a:off x="571500" y="132398"/>
                <a:ext cx="2041200" cy="1738800"/>
              </a:xfrm>
              <a:prstGeom prst="rect">
                <a:avLst/>
              </a:prstGeom>
              <a:solidFill>
                <a:prstClr val="white"/>
              </a:solidFill>
              <a:ln w="1">
                <a:solidFill>
                  <a:prstClr val="green"/>
                </a:solidFill>
              </a:ln>
            </xdr:spPr>
            <xdr:txBody>
              <a:bodyPr vertOverflow="clip" horzOverflow="clip"/>
              <a:lstStyle/>
              <a:p>
                <a:r>
                  <a:rPr lang="fr-CA" sz="1100"/>
                  <a:t>Cette forme représente un segment. Les segments sont pris en charge dans Excel 2010 ou version ultérieure.
En revanche, si la forme a été modifiée dans une version précédente d’Excel, ou si le classeur a été enregistré dans Excel 2003 ou une version précédente, vous ne pouvez pas utiliser le segment.</a:t>
                </a:r>
              </a:p>
            </xdr:txBody>
          </xdr:sp>
        </mc:Fallback>
      </mc:AlternateContent>
    </xdr:grpSp>
    <xdr:clientData/>
  </xdr:twoCellAnchor>
  <xdr:twoCellAnchor>
    <xdr:from>
      <xdr:col>2</xdr:col>
      <xdr:colOff>34290</xdr:colOff>
      <xdr:row>32</xdr:row>
      <xdr:rowOff>15239</xdr:rowOff>
    </xdr:from>
    <xdr:to>
      <xdr:col>18</xdr:col>
      <xdr:colOff>762069</xdr:colOff>
      <xdr:row>61</xdr:row>
      <xdr:rowOff>150598</xdr:rowOff>
    </xdr:to>
    <xdr:grpSp>
      <xdr:nvGrpSpPr>
        <xdr:cNvPr id="14" name="Groupe 13">
          <a:extLst>
            <a:ext uri="{FF2B5EF4-FFF2-40B4-BE49-F238E27FC236}">
              <a16:creationId xmlns:a16="http://schemas.microsoft.com/office/drawing/2014/main" id="{1897BE64-68AE-C6D3-6380-53BDB42D2A14}"/>
            </a:ext>
          </a:extLst>
        </xdr:cNvPr>
        <xdr:cNvGrpSpPr/>
      </xdr:nvGrpSpPr>
      <xdr:grpSpPr>
        <a:xfrm>
          <a:off x="575310" y="5692139"/>
          <a:ext cx="13407459" cy="5438879"/>
          <a:chOff x="577215" y="5644514"/>
          <a:chExt cx="13376979" cy="5387418"/>
        </a:xfrm>
      </xdr:grpSpPr>
      <xdr:graphicFrame macro="">
        <xdr:nvGraphicFramePr>
          <xdr:cNvPr id="11" name="Graphique 10">
            <a:extLst>
              <a:ext uri="{FF2B5EF4-FFF2-40B4-BE49-F238E27FC236}">
                <a16:creationId xmlns:a16="http://schemas.microsoft.com/office/drawing/2014/main" id="{F0909AD6-35BA-BCBB-971F-E106D987043E}"/>
              </a:ext>
            </a:extLst>
          </xdr:cNvPr>
          <xdr:cNvGraphicFramePr/>
        </xdr:nvGraphicFramePr>
        <xdr:xfrm>
          <a:off x="2635794" y="5644514"/>
          <a:ext cx="11318400" cy="5367770"/>
        </xdr:xfrm>
        <a:graphic>
          <a:graphicData uri="http://schemas.openxmlformats.org/drawingml/2006/chart">
            <c:chart xmlns:c="http://schemas.openxmlformats.org/drawingml/2006/chart" xmlns:r="http://schemas.openxmlformats.org/officeDocument/2006/relationships" r:id="rId2"/>
          </a:graphicData>
        </a:graphic>
      </xdr:graphicFrame>
      <mc:AlternateContent xmlns:mc="http://schemas.openxmlformats.org/markup-compatibility/2006" xmlns:a14="http://schemas.microsoft.com/office/drawing/2010/main">
        <mc:Choice Requires="a14">
          <xdr:graphicFrame macro="">
            <xdr:nvGraphicFramePr>
              <xdr:cNvPr id="12" name="Année 4">
                <a:extLst>
                  <a:ext uri="{FF2B5EF4-FFF2-40B4-BE49-F238E27FC236}">
                    <a16:creationId xmlns:a16="http://schemas.microsoft.com/office/drawing/2014/main" id="{818322DF-9053-190C-2297-61B7576185C2}"/>
                  </a:ext>
                </a:extLst>
              </xdr:cNvPr>
              <xdr:cNvGraphicFramePr/>
            </xdr:nvGraphicFramePr>
            <xdr:xfrm>
              <a:off x="581034" y="5651185"/>
              <a:ext cx="2029226" cy="1743586"/>
            </xdr:xfrm>
            <a:graphic>
              <a:graphicData uri="http://schemas.microsoft.com/office/drawing/2010/slicer">
                <sle:slicer xmlns:sle="http://schemas.microsoft.com/office/drawing/2010/slicer" name="Année 4"/>
              </a:graphicData>
            </a:graphic>
          </xdr:graphicFrame>
        </mc:Choice>
        <mc:Fallback xmlns="">
          <xdr:sp macro="" textlink="">
            <xdr:nvSpPr>
              <xdr:cNvPr id="0" name=""/>
              <xdr:cNvSpPr>
                <a:spLocks noTextEdit="1"/>
              </xdr:cNvSpPr>
            </xdr:nvSpPr>
            <xdr:spPr>
              <a:xfrm>
                <a:off x="581034" y="5654986"/>
                <a:ext cx="2029226" cy="1741128"/>
              </a:xfrm>
              <a:prstGeom prst="rect">
                <a:avLst/>
              </a:prstGeom>
              <a:solidFill>
                <a:prstClr val="white"/>
              </a:solidFill>
              <a:ln w="1">
                <a:solidFill>
                  <a:prstClr val="green"/>
                </a:solidFill>
              </a:ln>
            </xdr:spPr>
            <xdr:txBody>
              <a:bodyPr vertOverflow="clip" horzOverflow="clip"/>
              <a:lstStyle/>
              <a:p>
                <a:r>
                  <a:rPr lang="fr-CA" sz="1100"/>
                  <a:t>Cette forme représente un segment. Les segments sont pris en charge dans Excel 2010 ou version ultérieure.
En revanche, si la forme a été modifiée dans une version précédente d’Excel, ou si le classeur a été enregistré dans Excel 2003 ou une version précédente, vous ne pouvez pas utiliser le segment.</a:t>
                </a:r>
              </a:p>
            </xdr:txBody>
          </xdr:sp>
        </mc:Fallback>
      </mc:AlternateContent>
      <mc:AlternateContent xmlns:mc="http://schemas.openxmlformats.org/markup-compatibility/2006" xmlns:a14="http://schemas.microsoft.com/office/drawing/2010/main">
        <mc:Choice Requires="a14">
          <xdr:graphicFrame macro="">
            <xdr:nvGraphicFramePr>
              <xdr:cNvPr id="13" name="Cultivar 4">
                <a:extLst>
                  <a:ext uri="{FF2B5EF4-FFF2-40B4-BE49-F238E27FC236}">
                    <a16:creationId xmlns:a16="http://schemas.microsoft.com/office/drawing/2014/main" id="{98269408-F4BF-B540-C4C2-50839DD21693}"/>
                  </a:ext>
                </a:extLst>
              </xdr:cNvPr>
              <xdr:cNvGraphicFramePr/>
            </xdr:nvGraphicFramePr>
            <xdr:xfrm>
              <a:off x="577215" y="7411379"/>
              <a:ext cx="2044471" cy="3620553"/>
            </xdr:xfrm>
            <a:graphic>
              <a:graphicData uri="http://schemas.microsoft.com/office/drawing/2010/slicer">
                <sle:slicer xmlns:sle="http://schemas.microsoft.com/office/drawing/2010/slicer" name="Cultivar 4"/>
              </a:graphicData>
            </a:graphic>
          </xdr:graphicFrame>
        </mc:Choice>
        <mc:Fallback xmlns="">
          <xdr:sp macro="" textlink="">
            <xdr:nvSpPr>
              <xdr:cNvPr id="0" name=""/>
              <xdr:cNvSpPr>
                <a:spLocks noTextEdit="1"/>
              </xdr:cNvSpPr>
            </xdr:nvSpPr>
            <xdr:spPr>
              <a:xfrm>
                <a:off x="577215" y="7412698"/>
                <a:ext cx="2044471" cy="3615450"/>
              </a:xfrm>
              <a:prstGeom prst="rect">
                <a:avLst/>
              </a:prstGeom>
              <a:solidFill>
                <a:prstClr val="white"/>
              </a:solidFill>
              <a:ln w="1">
                <a:solidFill>
                  <a:prstClr val="green"/>
                </a:solidFill>
              </a:ln>
            </xdr:spPr>
            <xdr:txBody>
              <a:bodyPr vertOverflow="clip" horzOverflow="clip"/>
              <a:lstStyle/>
              <a:p>
                <a:r>
                  <a:rPr lang="fr-CA" sz="1100"/>
                  <a:t>Cette forme représente un segment. Les segments sont pris en charge dans Excel 2010 ou version ultérieure.
En revanche, si la forme a été modifiée dans une version précédente d’Excel, ou si le classeur a été enregistré dans Excel 2003 ou une version précédente, vous ne pouvez pas utiliser le segment.</a:t>
                </a:r>
              </a:p>
            </xdr:txBody>
          </xdr:sp>
        </mc:Fallback>
      </mc:AlternateContent>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30480</xdr:colOff>
      <xdr:row>1</xdr:row>
      <xdr:rowOff>45720</xdr:rowOff>
    </xdr:from>
    <xdr:to>
      <xdr:col>18</xdr:col>
      <xdr:colOff>752009</xdr:colOff>
      <xdr:row>30</xdr:row>
      <xdr:rowOff>153239</xdr:rowOff>
    </xdr:to>
    <xdr:grpSp>
      <xdr:nvGrpSpPr>
        <xdr:cNvPr id="2" name="Groupe 1">
          <a:extLst>
            <a:ext uri="{FF2B5EF4-FFF2-40B4-BE49-F238E27FC236}">
              <a16:creationId xmlns:a16="http://schemas.microsoft.com/office/drawing/2014/main" id="{133337D6-F9BE-4664-8A9B-07B48B7B1C36}"/>
            </a:ext>
          </a:extLst>
        </xdr:cNvPr>
        <xdr:cNvGrpSpPr/>
      </xdr:nvGrpSpPr>
      <xdr:grpSpPr>
        <a:xfrm>
          <a:off x="571500" y="137160"/>
          <a:ext cx="13401209" cy="5411039"/>
          <a:chOff x="1304925" y="3181350"/>
          <a:chExt cx="13401209" cy="5411039"/>
        </a:xfrm>
      </xdr:grpSpPr>
      <xdr:graphicFrame macro="">
        <xdr:nvGraphicFramePr>
          <xdr:cNvPr id="3" name="Graphique 2">
            <a:extLst>
              <a:ext uri="{FF2B5EF4-FFF2-40B4-BE49-F238E27FC236}">
                <a16:creationId xmlns:a16="http://schemas.microsoft.com/office/drawing/2014/main" id="{11F87E32-42D4-B555-4522-9A99F6264B5B}"/>
              </a:ext>
            </a:extLst>
          </xdr:cNvPr>
          <xdr:cNvGraphicFramePr/>
        </xdr:nvGraphicFramePr>
        <xdr:xfrm>
          <a:off x="3366134" y="3181350"/>
          <a:ext cx="11340000" cy="5400000"/>
        </xdr:xfrm>
        <a:graphic>
          <a:graphicData uri="http://schemas.openxmlformats.org/drawingml/2006/chart">
            <c:chart xmlns:c="http://schemas.openxmlformats.org/drawingml/2006/chart" xmlns:r="http://schemas.openxmlformats.org/officeDocument/2006/relationships" r:id="rId1"/>
          </a:graphicData>
        </a:graphic>
      </xdr:graphicFrame>
      <mc:AlternateContent xmlns:mc="http://schemas.openxmlformats.org/markup-compatibility/2006" xmlns:a14="http://schemas.microsoft.com/office/drawing/2010/main">
        <mc:Choice Requires="a14">
          <xdr:graphicFrame macro="">
            <xdr:nvGraphicFramePr>
              <xdr:cNvPr id="4" name="Nom">
                <a:extLst>
                  <a:ext uri="{FF2B5EF4-FFF2-40B4-BE49-F238E27FC236}">
                    <a16:creationId xmlns:a16="http://schemas.microsoft.com/office/drawing/2014/main" id="{15136A5F-131E-908E-D3C5-D0145CAE4478}"/>
                  </a:ext>
                </a:extLst>
              </xdr:cNvPr>
              <xdr:cNvGraphicFramePr/>
            </xdr:nvGraphicFramePr>
            <xdr:xfrm>
              <a:off x="1310640" y="4949189"/>
              <a:ext cx="2041200" cy="3643200"/>
            </xdr:xfrm>
            <a:graphic>
              <a:graphicData uri="http://schemas.microsoft.com/office/drawing/2010/slicer">
                <sle:slicer xmlns:sle="http://schemas.microsoft.com/office/drawing/2010/slicer" name="Nom"/>
              </a:graphicData>
            </a:graphic>
          </xdr:graphicFrame>
        </mc:Choice>
        <mc:Fallback xmlns="">
          <xdr:sp macro="" textlink="">
            <xdr:nvSpPr>
              <xdr:cNvPr id="0" name=""/>
              <xdr:cNvSpPr>
                <a:spLocks noTextEdit="1"/>
              </xdr:cNvSpPr>
            </xdr:nvSpPr>
            <xdr:spPr>
              <a:xfrm>
                <a:off x="577215" y="1904999"/>
                <a:ext cx="2041200" cy="3643200"/>
              </a:xfrm>
              <a:prstGeom prst="rect">
                <a:avLst/>
              </a:prstGeom>
              <a:solidFill>
                <a:prstClr val="white"/>
              </a:solidFill>
              <a:ln w="1">
                <a:solidFill>
                  <a:prstClr val="green"/>
                </a:solidFill>
              </a:ln>
            </xdr:spPr>
            <xdr:txBody>
              <a:bodyPr vertOverflow="clip" horzOverflow="clip"/>
              <a:lstStyle/>
              <a:p>
                <a:r>
                  <a:rPr lang="fr-CA" sz="1100"/>
                  <a:t>Cette forme représente un segment. Les segments sont pris en charge dans Excel 2010 ou version ultérieure.
En revanche, si la forme a été modifiée dans une version précédente d’Excel, ou si le classeur a été enregistré dans Excel 2003 ou une version précédente, vous ne pouvez pas utiliser le segment.</a:t>
                </a:r>
              </a:p>
            </xdr:txBody>
          </xdr:sp>
        </mc:Fallback>
      </mc:AlternateContent>
      <mc:AlternateContent xmlns:mc="http://schemas.openxmlformats.org/markup-compatibility/2006" xmlns:a14="http://schemas.microsoft.com/office/drawing/2010/main">
        <mc:Choice Requires="a14">
          <xdr:graphicFrame macro="">
            <xdr:nvGraphicFramePr>
              <xdr:cNvPr id="5" name="Année de production 1">
                <a:extLst>
                  <a:ext uri="{FF2B5EF4-FFF2-40B4-BE49-F238E27FC236}">
                    <a16:creationId xmlns:a16="http://schemas.microsoft.com/office/drawing/2014/main" id="{FDA8FF13-C888-D6FF-EEC5-0B7794DA52DC}"/>
                  </a:ext>
                </a:extLst>
              </xdr:cNvPr>
              <xdr:cNvGraphicFramePr/>
            </xdr:nvGraphicFramePr>
            <xdr:xfrm>
              <a:off x="1304925" y="3181350"/>
              <a:ext cx="2041200" cy="1738800"/>
            </xdr:xfrm>
            <a:graphic>
              <a:graphicData uri="http://schemas.microsoft.com/office/drawing/2010/slicer">
                <sle:slicer xmlns:sle="http://schemas.microsoft.com/office/drawing/2010/slicer" name="Année de production 1"/>
              </a:graphicData>
            </a:graphic>
          </xdr:graphicFrame>
        </mc:Choice>
        <mc:Fallback xmlns="">
          <xdr:sp macro="" textlink="">
            <xdr:nvSpPr>
              <xdr:cNvPr id="0" name=""/>
              <xdr:cNvSpPr>
                <a:spLocks noTextEdit="1"/>
              </xdr:cNvSpPr>
            </xdr:nvSpPr>
            <xdr:spPr>
              <a:xfrm>
                <a:off x="571500" y="137160"/>
                <a:ext cx="2041200" cy="1738800"/>
              </a:xfrm>
              <a:prstGeom prst="rect">
                <a:avLst/>
              </a:prstGeom>
              <a:solidFill>
                <a:prstClr val="white"/>
              </a:solidFill>
              <a:ln w="1">
                <a:solidFill>
                  <a:prstClr val="green"/>
                </a:solidFill>
              </a:ln>
            </xdr:spPr>
            <xdr:txBody>
              <a:bodyPr vertOverflow="clip" horzOverflow="clip"/>
              <a:lstStyle/>
              <a:p>
                <a:r>
                  <a:rPr lang="fr-CA" sz="1100"/>
                  <a:t>Cette forme représente un segment. Les segments sont pris en charge dans Excel 2010 ou version ultérieure.
En revanche, si la forme a été modifiée dans une version précédente d’Excel, ou si le classeur a été enregistré dans Excel 2003 ou une version précédente, vous ne pouvez pas utiliser le segment.</a:t>
                </a:r>
              </a:p>
            </xdr:txBody>
          </xdr:sp>
        </mc:Fallback>
      </mc:AlternateContent>
    </xdr:grpSp>
    <xdr:clientData/>
  </xdr:twoCellAnchor>
  <xdr:twoCellAnchor>
    <xdr:from>
      <xdr:col>2</xdr:col>
      <xdr:colOff>30480</xdr:colOff>
      <xdr:row>32</xdr:row>
      <xdr:rowOff>22860</xdr:rowOff>
    </xdr:from>
    <xdr:to>
      <xdr:col>18</xdr:col>
      <xdr:colOff>757725</xdr:colOff>
      <xdr:row>61</xdr:row>
      <xdr:rowOff>142761</xdr:rowOff>
    </xdr:to>
    <xdr:grpSp>
      <xdr:nvGrpSpPr>
        <xdr:cNvPr id="6" name="Groupe 5">
          <a:extLst>
            <a:ext uri="{FF2B5EF4-FFF2-40B4-BE49-F238E27FC236}">
              <a16:creationId xmlns:a16="http://schemas.microsoft.com/office/drawing/2014/main" id="{F8A88B35-6131-48E4-8E8A-42A79B557A46}"/>
            </a:ext>
          </a:extLst>
        </xdr:cNvPr>
        <xdr:cNvGrpSpPr/>
      </xdr:nvGrpSpPr>
      <xdr:grpSpPr>
        <a:xfrm>
          <a:off x="571500" y="5699760"/>
          <a:ext cx="13406925" cy="5423421"/>
          <a:chOff x="6686550" y="6196013"/>
          <a:chExt cx="13406925" cy="5423421"/>
        </a:xfrm>
      </xdr:grpSpPr>
      <xdr:graphicFrame macro="">
        <xdr:nvGraphicFramePr>
          <xdr:cNvPr id="7" name="Graphique 6">
            <a:extLst>
              <a:ext uri="{FF2B5EF4-FFF2-40B4-BE49-F238E27FC236}">
                <a16:creationId xmlns:a16="http://schemas.microsoft.com/office/drawing/2014/main" id="{53E02453-E483-EECF-02E7-5243939E4973}"/>
              </a:ext>
            </a:extLst>
          </xdr:cNvPr>
          <xdr:cNvGraphicFramePr/>
        </xdr:nvGraphicFramePr>
        <xdr:xfrm>
          <a:off x="8753475" y="6196013"/>
          <a:ext cx="11340000" cy="5400000"/>
        </xdr:xfrm>
        <a:graphic>
          <a:graphicData uri="http://schemas.openxmlformats.org/drawingml/2006/chart">
            <c:chart xmlns:c="http://schemas.openxmlformats.org/drawingml/2006/chart" xmlns:r="http://schemas.openxmlformats.org/officeDocument/2006/relationships" r:id="rId2"/>
          </a:graphicData>
        </a:graphic>
      </xdr:graphicFrame>
      <mc:AlternateContent xmlns:mc="http://schemas.openxmlformats.org/markup-compatibility/2006" xmlns:a14="http://schemas.microsoft.com/office/drawing/2010/main">
        <mc:Choice Requires="a14">
          <xdr:graphicFrame macro="">
            <xdr:nvGraphicFramePr>
              <xdr:cNvPr id="8" name="Cultivar 5">
                <a:extLst>
                  <a:ext uri="{FF2B5EF4-FFF2-40B4-BE49-F238E27FC236}">
                    <a16:creationId xmlns:a16="http://schemas.microsoft.com/office/drawing/2014/main" id="{8F5992A7-2071-A23E-9157-BE20817FADED}"/>
                  </a:ext>
                </a:extLst>
              </xdr:cNvPr>
              <xdr:cNvGraphicFramePr/>
            </xdr:nvGraphicFramePr>
            <xdr:xfrm>
              <a:off x="6692265" y="7976234"/>
              <a:ext cx="2041200" cy="3643200"/>
            </xdr:xfrm>
            <a:graphic>
              <a:graphicData uri="http://schemas.microsoft.com/office/drawing/2010/slicer">
                <sle:slicer xmlns:sle="http://schemas.microsoft.com/office/drawing/2010/slicer" name="Cultivar 5"/>
              </a:graphicData>
            </a:graphic>
          </xdr:graphicFrame>
        </mc:Choice>
        <mc:Fallback xmlns="">
          <xdr:sp macro="" textlink="">
            <xdr:nvSpPr>
              <xdr:cNvPr id="0" name=""/>
              <xdr:cNvSpPr>
                <a:spLocks noTextEdit="1"/>
              </xdr:cNvSpPr>
            </xdr:nvSpPr>
            <xdr:spPr>
              <a:xfrm>
                <a:off x="577215" y="7479981"/>
                <a:ext cx="2041200" cy="3643200"/>
              </a:xfrm>
              <a:prstGeom prst="rect">
                <a:avLst/>
              </a:prstGeom>
              <a:solidFill>
                <a:prstClr val="white"/>
              </a:solidFill>
              <a:ln w="1">
                <a:solidFill>
                  <a:prstClr val="green"/>
                </a:solidFill>
              </a:ln>
            </xdr:spPr>
            <xdr:txBody>
              <a:bodyPr vertOverflow="clip" horzOverflow="clip"/>
              <a:lstStyle/>
              <a:p>
                <a:r>
                  <a:rPr lang="fr-CA" sz="1100"/>
                  <a:t>Cette forme représente un segment. Les segments sont pris en charge dans Excel 2010 ou version ultérieure.
En revanche, si la forme a été modifiée dans une version précédente d’Excel, ou si le classeur a été enregistré dans Excel 2003 ou une version précédente, vous ne pouvez pas utiliser le segment.</a:t>
                </a:r>
              </a:p>
            </xdr:txBody>
          </xdr:sp>
        </mc:Fallback>
      </mc:AlternateContent>
      <mc:AlternateContent xmlns:mc="http://schemas.openxmlformats.org/markup-compatibility/2006" xmlns:a14="http://schemas.microsoft.com/office/drawing/2010/main">
        <mc:Choice Requires="a14">
          <xdr:graphicFrame macro="">
            <xdr:nvGraphicFramePr>
              <xdr:cNvPr id="9" name="Année 5">
                <a:extLst>
                  <a:ext uri="{FF2B5EF4-FFF2-40B4-BE49-F238E27FC236}">
                    <a16:creationId xmlns:a16="http://schemas.microsoft.com/office/drawing/2014/main" id="{2B742880-6307-C451-47BB-BC33582C29A1}"/>
                  </a:ext>
                </a:extLst>
              </xdr:cNvPr>
              <xdr:cNvGraphicFramePr/>
            </xdr:nvGraphicFramePr>
            <xdr:xfrm>
              <a:off x="6686550" y="6208395"/>
              <a:ext cx="2041200" cy="1738800"/>
            </xdr:xfrm>
            <a:graphic>
              <a:graphicData uri="http://schemas.microsoft.com/office/drawing/2010/slicer">
                <sle:slicer xmlns:sle="http://schemas.microsoft.com/office/drawing/2010/slicer" name="Année 5"/>
              </a:graphicData>
            </a:graphic>
          </xdr:graphicFrame>
        </mc:Choice>
        <mc:Fallback xmlns="">
          <xdr:sp macro="" textlink="">
            <xdr:nvSpPr>
              <xdr:cNvPr id="0" name=""/>
              <xdr:cNvSpPr>
                <a:spLocks noTextEdit="1"/>
              </xdr:cNvSpPr>
            </xdr:nvSpPr>
            <xdr:spPr>
              <a:xfrm>
                <a:off x="571500" y="5712142"/>
                <a:ext cx="2041200" cy="1738800"/>
              </a:xfrm>
              <a:prstGeom prst="rect">
                <a:avLst/>
              </a:prstGeom>
              <a:solidFill>
                <a:prstClr val="white"/>
              </a:solidFill>
              <a:ln w="1">
                <a:solidFill>
                  <a:prstClr val="green"/>
                </a:solidFill>
              </a:ln>
            </xdr:spPr>
            <xdr:txBody>
              <a:bodyPr vertOverflow="clip" horzOverflow="clip"/>
              <a:lstStyle/>
              <a:p>
                <a:r>
                  <a:rPr lang="fr-CA" sz="1100"/>
                  <a:t>Cette forme représente un segment. Les segments sont pris en charge dans Excel 2010 ou version ultérieure.
En revanche, si la forme a été modifiée dans une version précédente d’Excel, ou si le classeur a été enregistré dans Excel 2003 ou une version précédente, vous ne pouvez pas utiliser le segment.</a:t>
                </a:r>
              </a:p>
            </xdr:txBody>
          </xdr:sp>
        </mc:Fallback>
      </mc:AlternateContent>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_rels/pivotCacheDefinition7.xml.rels><?xml version="1.0" encoding="UTF-8" standalone="yes"?>
<Relationships xmlns="http://schemas.openxmlformats.org/package/2006/relationships"><Relationship Id="rId1" Type="http://schemas.openxmlformats.org/officeDocument/2006/relationships/pivotCacheRecords" Target="pivotCacheRecords7.xml"/></Relationships>
</file>

<file path=xl/pivotCache/_rels/pivotCacheDefinition8.xml.rels><?xml version="1.0" encoding="UTF-8" standalone="yes"?>
<Relationships xmlns="http://schemas.openxmlformats.org/package/2006/relationships"><Relationship Id="rId1" Type="http://schemas.openxmlformats.org/officeDocument/2006/relationships/pivotCacheRecords" Target="pivotCacheRecords8.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briere" refreshedDate="46099.643143055553" missingItemsLimit="0" createdVersion="8" refreshedVersion="8" minRefreshableVersion="3" recordCount="33" xr:uid="{7A3D8E3F-38F5-49BD-9B25-19384EACE2DD}">
  <cacheSource type="worksheet">
    <worksheetSource ref="A1:F34" sheet="Données graphiques jours courts"/>
  </cacheSource>
  <cacheFields count="6">
    <cacheField name="Cultivar" numFmtId="0">
      <sharedItems count="30">
        <s v="Jewel (T)"/>
        <s v="Keepsake"/>
        <s v="Magnum"/>
        <s v="Flavorfest"/>
        <s v="K15-11"/>
        <s v="UC Monarch"/>
        <s v="UC Surfline"/>
        <s v="SC 58-9-20"/>
        <s v="Florida Medallion"/>
        <s v="Florida Felicity"/>
        <s v="UCD Victor"/>
        <s v="Yambu"/>
        <s v="Dickens"/>
        <s v="Florida Brilliance"/>
        <s v="UCD Warrior"/>
        <s v="Cavendish"/>
        <s v="AAC Audrey"/>
        <s v="AAC Evelyn"/>
        <s v="AAC Kate"/>
        <s v="AAC Lila "/>
        <s v="Darselect"/>
        <s v="K04-12"/>
        <s v="K04-21"/>
        <s v="K09-04"/>
        <s v="K12-12"/>
        <s v="K14-04"/>
        <s v="Valley Sunset"/>
        <s v="Archer"/>
        <s v="Victor"/>
        <s v="Warrior"/>
      </sharedItems>
    </cacheField>
    <cacheField name="Année" numFmtId="0">
      <sharedItems containsSemiMixedTypes="0" containsString="0" containsNumber="1" containsInteger="1" minValue="2021" maxValue="2025" count="3">
        <n v="2025"/>
        <n v="2024"/>
        <n v="2021"/>
      </sharedItems>
    </cacheField>
    <cacheField name="Rendement commercialisable (10g et +) (g/plant)" numFmtId="164">
      <sharedItems containsSemiMixedTypes="0" containsString="0" containsNumber="1" minValue="121.85927631578947" maxValue="587.97805555555556"/>
    </cacheField>
    <cacheField name="Rendement commercialisable petit calibre (6 à 9,9g) (g/plant)" numFmtId="164">
      <sharedItems containsSemiMixedTypes="0" containsString="0" containsNumber="1" minValue="18.216095201238392" maxValue="243.54723684210524"/>
    </cacheField>
    <cacheField name="Déclassement très petit calibre (&lt; 6g) (g/plant)" numFmtId="164">
      <sharedItems containsSemiMixedTypes="0" containsString="0" containsNumber="1" minValue="3.9809520123839008" maxValue="96.355000000000004"/>
    </cacheField>
    <cacheField name="Déclassement autre (g/plant)" numFmtId="164">
      <sharedItems containsSemiMixedTypes="0" containsString="0" containsNumber="1" minValue="13.511118421052632" maxValue="228.47625000000002"/>
    </cacheField>
  </cacheFields>
  <extLst>
    <ext xmlns:x14="http://schemas.microsoft.com/office/spreadsheetml/2009/9/main" uri="{725AE2AE-9491-48be-B2B4-4EB974FC3084}">
      <x14:pivotCacheDefinition pivotCacheId="982677337"/>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briere" refreshedDate="46099.665497453701" createdVersion="8" refreshedVersion="8" minRefreshableVersion="3" recordCount="32" xr:uid="{372B8509-7428-4FD8-A9DB-E308746B95B1}">
  <cacheSource type="worksheet">
    <worksheetSource ref="A79:P111" sheet="Données graphiques jours courts"/>
  </cacheSource>
  <cacheFields count="16">
    <cacheField name="Cultivar" numFmtId="0">
      <sharedItems count="27">
        <s v="Jewel (T)"/>
        <s v="Keepsake"/>
        <s v="Magnum"/>
        <s v="Flavorfest"/>
        <s v="K15-11"/>
        <s v="UC Monarch"/>
        <s v="UC Surfline"/>
        <s v="Florida Medallion"/>
        <s v="Florida Felicity"/>
        <s v="Victor"/>
        <s v="Yambu"/>
        <s v="Dickens"/>
        <s v="Florida Brilliance"/>
        <s v="Warrior"/>
        <s v="Cavendish"/>
        <s v="AAC Audrey"/>
        <s v="AAC Evelyn"/>
        <s v="AAC Kate"/>
        <s v="AAC Lila"/>
        <s v="Darselect"/>
        <s v="K04-12"/>
        <s v="K04-21"/>
        <s v="K09-04"/>
        <s v="K12-12"/>
        <s v="K14-04"/>
        <s v="Valley Sunset"/>
        <s v="Archer"/>
      </sharedItems>
    </cacheField>
    <cacheField name="Année" numFmtId="0">
      <sharedItems containsSemiMixedTypes="0" containsString="0" containsNumber="1" containsInteger="1" minValue="2023" maxValue="2025" count="3">
        <n v="2025"/>
        <n v="2024"/>
        <n v="2023"/>
      </sharedItems>
    </cacheField>
    <cacheField name="Mai" numFmtId="0">
      <sharedItems containsString="0" containsBlank="1" containsNumber="1" minValue="0" maxValue="3.7625000000000002"/>
    </cacheField>
    <cacheField name="Mai2" numFmtId="0">
      <sharedItems containsString="0" containsBlank="1" containsNumber="1" minValue="0" maxValue="23.98875"/>
    </cacheField>
    <cacheField name="Mai3" numFmtId="0">
      <sharedItems containsString="0" containsBlank="1" containsNumber="1" minValue="0" maxValue="95.254999999999995"/>
    </cacheField>
    <cacheField name="Juin" numFmtId="2">
      <sharedItems containsSemiMixedTypes="0" containsString="0" containsNumber="1" minValue="0" maxValue="128.50180555555556"/>
    </cacheField>
    <cacheField name="Juin2" numFmtId="2">
      <sharedItems containsSemiMixedTypes="0" containsString="0" containsNumber="1" minValue="9.0724999999999998" maxValue="168.10085526315788"/>
    </cacheField>
    <cacheField name="Juin3" numFmtId="2">
      <sharedItems containsSemiMixedTypes="0" containsString="0" containsNumber="1" minValue="40.482500000000002" maxValue="207.75861111111107"/>
    </cacheField>
    <cacheField name="Juin4" numFmtId="2">
      <sharedItems containsSemiMixedTypes="0" containsString="0" containsNumber="1" minValue="6.2094431544547639" maxValue="143.03631578947369"/>
    </cacheField>
    <cacheField name="Juin5" numFmtId="2">
      <sharedItems containsSemiMixedTypes="0" containsString="0" containsNumber="1" minValue="4.7997669418644646" maxValue="206.36250000000001"/>
    </cacheField>
    <cacheField name="Juin6" numFmtId="2">
      <sharedItems containsSemiMixedTypes="0" containsString="0" containsNumber="1" minValue="0.68803921568627446" maxValue="99.712777777777774"/>
    </cacheField>
    <cacheField name="Juin7" numFmtId="2">
      <sharedItems containsSemiMixedTypes="0" containsString="0" containsNumber="1" minValue="0.16842105263157894" maxValue="62.445000000000007"/>
    </cacheField>
    <cacheField name="Juillet" numFmtId="2">
      <sharedItems containsSemiMixedTypes="0" containsString="0" containsNumber="1" minValue="0" maxValue="46.964722222222221"/>
    </cacheField>
    <cacheField name="Juillet2" numFmtId="2">
      <sharedItems containsSemiMixedTypes="0" containsString="0" containsNumber="1" minValue="0" maxValue="19.38527777777778"/>
    </cacheField>
    <cacheField name="Juillet3" numFmtId="0">
      <sharedItems containsString="0" containsBlank="1" containsNumber="1" minValue="0" maxValue="5.9074999999999998"/>
    </cacheField>
    <cacheField name="Juillet4" numFmtId="0">
      <sharedItems containsString="0" containsBlank="1" containsNumber="1" minValue="0" maxValue="3.0549999999999997"/>
    </cacheField>
  </cacheFields>
  <extLst>
    <ext xmlns:x14="http://schemas.microsoft.com/office/spreadsheetml/2009/9/main" uri="{725AE2AE-9491-48be-B2B4-4EB974FC3084}">
      <x14:pivotCacheDefinition pivotCacheId="905016365"/>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briere" refreshedDate="46099.66573090278" createdVersion="8" refreshedVersion="8" minRefreshableVersion="3" recordCount="44" xr:uid="{47817B41-C146-403E-9AE9-2F3905A67F6B}">
  <cacheSource type="worksheet">
    <worksheetSource ref="A1:F45" sheet="Données graphiques jours neutre"/>
  </cacheSource>
  <cacheFields count="6">
    <cacheField name="Cultivar" numFmtId="0">
      <sharedItems count="25">
        <s v="Seascape (T)"/>
        <s v="18-145R"/>
        <s v="19-140R"/>
        <s v="19-106R"/>
        <s v="19-011R"/>
        <s v="Red Orizaba"/>
        <s v="Murano"/>
        <s v="K17-07 DN"/>
        <s v="Salma"/>
        <s v="15-107R"/>
        <s v="UC Golden Gate"/>
        <s v="Albion"/>
        <s v="UC Keystone"/>
        <s v="UC Eclipse"/>
        <s v="Florida Beauty"/>
        <s v="UCD Moxie"/>
        <s v="Rikas FNM"/>
        <s v="K17-08 DN"/>
        <s v="UCD Mojo"/>
        <s v="BC10-2-1"/>
        <s v="UCD Finn"/>
        <s v="K16-31 DN"/>
        <s v="UCD Royal Royce"/>
        <s v="UCD Valiant"/>
        <s v="AAC Dynamik"/>
      </sharedItems>
    </cacheField>
    <cacheField name="Année" numFmtId="0">
      <sharedItems containsSemiMixedTypes="0" containsString="0" containsNumber="1" containsInteger="1" minValue="2021" maxValue="2025" count="4">
        <n v="2025"/>
        <n v="2024"/>
        <n v="2023"/>
        <n v="2021"/>
      </sharedItems>
    </cacheField>
    <cacheField name="Rendement commercialisable (10g et +) (g/plant)" numFmtId="164">
      <sharedItems containsSemiMixedTypes="0" containsString="0" containsNumber="1" minValue="88.191944444444445" maxValue="1042.22875"/>
    </cacheField>
    <cacheField name="Rendement commercialisable petit calibre (6 à 9,9g) (g/plant)" numFmtId="164">
      <sharedItems containsSemiMixedTypes="0" containsString="0" containsNumber="1" minValue="10.8475" maxValue="256.37249999999995"/>
    </cacheField>
    <cacheField name="Déclassement très petit calibre (&lt; 6g) (g/plant)" numFmtId="164">
      <sharedItems containsSemiMixedTypes="0" containsString="0" containsNumber="1" minValue="1.7075" maxValue="64.671250000000001"/>
    </cacheField>
    <cacheField name="Déclassement autre (g/plant)" numFmtId="164">
      <sharedItems containsSemiMixedTypes="0" containsString="0" containsNumber="1" minValue="47.12782738095239" maxValue="257.25249999999994"/>
    </cacheField>
  </cacheFields>
  <extLst>
    <ext xmlns:x14="http://schemas.microsoft.com/office/spreadsheetml/2009/9/main" uri="{725AE2AE-9491-48be-B2B4-4EB974FC3084}">
      <x14:pivotCacheDefinition pivotCacheId="2137128662"/>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briere" refreshedDate="46099.665770486114" missingItemsLimit="0" createdVersion="8" refreshedVersion="8" minRefreshableVersion="3" recordCount="44" xr:uid="{D3358E89-261E-4A0A-A5B7-A9EBCED4CEF1}">
  <cacheSource type="worksheet">
    <worksheetSource ref="A102:AF146" sheet="Données graphiques jours neutre"/>
  </cacheSource>
  <cacheFields count="32">
    <cacheField name="Cultivar" numFmtId="0">
      <sharedItems count="30">
        <s v="Seascape (T)"/>
        <s v="18-145R"/>
        <s v="19-140R "/>
        <s v="19-106R"/>
        <s v="19-011R"/>
        <s v="Red orizaba"/>
        <s v="Murano"/>
        <s v="K17-07 DN"/>
        <s v="Salma "/>
        <s v="15-107r"/>
        <s v="UC Golden Gate"/>
        <s v="Albion"/>
        <s v="UC Keystone"/>
        <s v="UC Eclipse"/>
        <s v="Florida Beauty"/>
        <s v="19-140R"/>
        <s v="UCD Moxie"/>
        <s v="Rikas FNM"/>
        <s v="K17-08 DN"/>
        <s v="UCD Mojo"/>
        <s v="BC10-2-1"/>
        <s v="Albion "/>
        <s v="UCD Finn"/>
        <s v="K16-31 DN"/>
        <s v="UCD Royal Royce"/>
        <s v="UCD Valiant"/>
        <s v="Seascape"/>
        <s v="AAC Dynamik"/>
        <s v="BC10-2-1 "/>
        <s v="Salma"/>
      </sharedItems>
    </cacheField>
    <cacheField name="Année" numFmtId="0">
      <sharedItems containsSemiMixedTypes="0" containsString="0" containsNumber="1" containsInteger="1" minValue="2021" maxValue="2025" count="4">
        <n v="2025"/>
        <n v="2024"/>
        <n v="2023"/>
        <n v="2021"/>
      </sharedItems>
    </cacheField>
    <cacheField name="Juillet (1/8)" numFmtId="0">
      <sharedItems containsString="0" containsBlank="1" containsNumber="1" minValue="0" maxValue="1.5775000000000001"/>
    </cacheField>
    <cacheField name="Juillet (2/8)" numFmtId="0">
      <sharedItems containsString="0" containsBlank="1" containsNumber="1" minValue="0" maxValue="2.4849999999999999"/>
    </cacheField>
    <cacheField name="Juillet (3/8)" numFmtId="0">
      <sharedItems containsString="0" containsBlank="1" containsNumber="1" minValue="0" maxValue="9.9725000000000001"/>
    </cacheField>
    <cacheField name="Juillet (4/8)" numFmtId="2">
      <sharedItems containsSemiMixedTypes="0" containsString="0" containsNumber="1" minValue="0" maxValue="15.5"/>
    </cacheField>
    <cacheField name="Juillet (5/8)" numFmtId="2">
      <sharedItems containsSemiMixedTypes="0" containsString="0" containsNumber="1" minValue="0" maxValue="41.262499999999996"/>
    </cacheField>
    <cacheField name="Juillet (6/8)" numFmtId="2">
      <sharedItems containsSemiMixedTypes="0" containsString="0" containsNumber="1" minValue="0" maxValue="49.385000000000005"/>
    </cacheField>
    <cacheField name="Juillet (7/8)" numFmtId="2">
      <sharedItems containsSemiMixedTypes="0" containsString="0" containsNumber="1" minValue="0" maxValue="55.805833333333332"/>
    </cacheField>
    <cacheField name="Juillet (8/8)" numFmtId="2">
      <sharedItems containsSemiMixedTypes="0" containsString="0" containsNumber="1" minValue="0" maxValue="56.249722222222218"/>
    </cacheField>
    <cacheField name="Août (1/8)" numFmtId="2">
      <sharedItems containsSemiMixedTypes="0" containsString="0" containsNumber="1" minValue="0" maxValue="54.376944444444447"/>
    </cacheField>
    <cacheField name="Août (2/8)" numFmtId="2">
      <sharedItems containsSemiMixedTypes="0" containsString="0" containsNumber="1" minValue="0" maxValue="84.227777777777774"/>
    </cacheField>
    <cacheField name="Août (3/8)" numFmtId="2">
      <sharedItems containsSemiMixedTypes="0" containsString="0" containsNumber="1" minValue="0" maxValue="80.00555555555556"/>
    </cacheField>
    <cacheField name="Août (4/8)" numFmtId="2">
      <sharedItems containsSemiMixedTypes="0" containsString="0" containsNumber="1" minValue="0" maxValue="74.05"/>
    </cacheField>
    <cacheField name="Août (5/8)" numFmtId="2">
      <sharedItems containsSemiMixedTypes="0" containsString="0" containsNumber="1" minValue="0" maxValue="77.363618421052635"/>
    </cacheField>
    <cacheField name="Août (6/8)" numFmtId="2">
      <sharedItems containsSemiMixedTypes="0" containsString="0" containsNumber="1" minValue="0" maxValue="74.965000000000003"/>
    </cacheField>
    <cacheField name="Août (7/8)" numFmtId="2">
      <sharedItems containsSemiMixedTypes="0" containsString="0" containsNumber="1" minValue="0.95" maxValue="91.231644736842114"/>
    </cacheField>
    <cacheField name="Août (8/8)" numFmtId="2">
      <sharedItems containsSemiMixedTypes="0" containsString="0" containsNumber="1" minValue="1.9074999999999998" maxValue="97.458749999999981"/>
    </cacheField>
    <cacheField name="Septembre (1/8)" numFmtId="2">
      <sharedItems containsSemiMixedTypes="0" containsString="0" containsNumber="1" minValue="1.355" maxValue="86.398552631578951"/>
    </cacheField>
    <cacheField name="Septembre (2/8)" numFmtId="2">
      <sharedItems containsSemiMixedTypes="0" containsString="0" containsNumber="1" minValue="5.0675000000000008" maxValue="77.682500000000005"/>
    </cacheField>
    <cacheField name="Septembre (3/8)" numFmtId="2">
      <sharedItems containsSemiMixedTypes="0" containsString="0" containsNumber="1" minValue="3.2281578947368423" maxValue="103.90309210526317"/>
    </cacheField>
    <cacheField name="Septembre (4/8)" numFmtId="2">
      <sharedItems containsSemiMixedTypes="0" containsString="0" containsNumber="1" minValue="2.0751315789473685" maxValue="73.588750000000005"/>
    </cacheField>
    <cacheField name="Septembre (5/8)" numFmtId="2">
      <sharedItems containsSemiMixedTypes="0" containsString="0" containsNumber="1" minValue="1.4962033371040724" maxValue="63.201249999999995"/>
    </cacheField>
    <cacheField name="Septembre (6/8)" numFmtId="2">
      <sharedItems containsSemiMixedTypes="0" containsString="0" containsNumber="1" minValue="1.2374999999999998" maxValue="55.9"/>
    </cacheField>
    <cacheField name="Septembre (7/8)" numFmtId="2">
      <sharedItems containsSemiMixedTypes="0" containsString="0" containsNumber="1" minValue="1.9674999999999998" maxValue="64.567499999999995"/>
    </cacheField>
    <cacheField name="Septembre (8/8)" numFmtId="2">
      <sharedItems containsSemiMixedTypes="0" containsString="0" containsNumber="1" minValue="2.0819444444444444" maxValue="41.246250000000003"/>
    </cacheField>
    <cacheField name="Octobre (1/8)" numFmtId="2">
      <sharedItems containsSemiMixedTypes="0" containsString="0" containsNumber="1" minValue="1.5152777777777777" maxValue="45.87222222222222"/>
    </cacheField>
    <cacheField name="Octobre (2/8)" numFmtId="2">
      <sharedItems containsSemiMixedTypes="0" containsString="0" containsNumber="1" minValue="2.1799342105263158" maxValue="54.55"/>
    </cacheField>
    <cacheField name="Octobre (3/8)" numFmtId="0">
      <sharedItems containsString="0" containsBlank="1" containsNumber="1" minValue="1.8474999999999999" maxValue="48.177500000000002"/>
    </cacheField>
    <cacheField name="Octobre (4/8)" numFmtId="0">
      <sharedItems containsString="0" containsBlank="1" containsNumber="1" minValue="8.3138815789473686" maxValue="44.827500000000001"/>
    </cacheField>
    <cacheField name="Octobre (5/8)" numFmtId="0">
      <sharedItems containsString="0" containsBlank="1" containsNumber="1" minValue="3.1149999999999998" maxValue="33.848333333333336"/>
    </cacheField>
    <cacheField name="Octobre (6/8)" numFmtId="0">
      <sharedItems containsString="0" containsBlank="1" containsNumber="1" minValue="1.0375000000000001" maxValue="33.839999999999996"/>
    </cacheField>
  </cacheFields>
  <extLst>
    <ext xmlns:x14="http://schemas.microsoft.com/office/spreadsheetml/2009/9/main" uri="{725AE2AE-9491-48be-B2B4-4EB974FC3084}">
      <x14:pivotCacheDefinition pivotCacheId="2066012673"/>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briere" refreshedDate="46099.666186921299" missingItemsLimit="0" createdVersion="8" refreshedVersion="8" minRefreshableVersion="3" recordCount="6" xr:uid="{C2AC4FAD-2442-4C12-AB74-F863FFE03973}">
  <cacheSource type="worksheet">
    <worksheetSource ref="A1:E7" sheet="Données graphiques non-rem"/>
  </cacheSource>
  <cacheFields count="5">
    <cacheField name="Nom" numFmtId="0">
      <sharedItems count="6">
        <s v="Nova (T)"/>
        <s v="Killarney"/>
        <s v="Tulameen"/>
        <s v="AAC Eden"/>
        <s v="K14-03"/>
        <s v="K14-04"/>
      </sharedItems>
    </cacheField>
    <cacheField name="Année de production" numFmtId="0">
      <sharedItems containsSemiMixedTypes="0" containsString="0" containsNumber="1" containsInteger="1" minValue="2021" maxValue="2021" count="1">
        <n v="2021"/>
      </sharedItems>
    </cacheField>
    <cacheField name="Rendement commercialisable (g/m linéaire)" numFmtId="0">
      <sharedItems containsSemiMixedTypes="0" containsString="0" containsNumber="1" minValue="781.1" maxValue="2622.6"/>
    </cacheField>
    <cacheField name="Déclassement grenaille_x000a_(g/ m linéaire)" numFmtId="164">
      <sharedItems containsSemiMixedTypes="0" containsString="0" containsNumber="1" minValue="5.9" maxValue="27.8"/>
    </cacheField>
    <cacheField name="Déclassement autre_x000a_(g/m linéaire)" numFmtId="0">
      <sharedItems containsSemiMixedTypes="0" containsString="0" containsNumber="1" minValue="119.6" maxValue="372.4"/>
    </cacheField>
  </cacheFields>
  <extLst>
    <ext xmlns:x14="http://schemas.microsoft.com/office/spreadsheetml/2009/9/main" uri="{725AE2AE-9491-48be-B2B4-4EB974FC3084}">
      <x14:pivotCacheDefinition pivotCacheId="1276295682"/>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briere" refreshedDate="46099.666534722222" missingItemsLimit="0" createdVersion="8" refreshedVersion="8" minRefreshableVersion="3" recordCount="4" xr:uid="{5B5C6482-E18D-4980-A05D-C0BE0B85762A}">
  <cacheSource type="worksheet">
    <worksheetSource ref="A1:E5" sheet="Données graphiques rem"/>
  </cacheSource>
  <cacheFields count="5">
    <cacheField name="Nom" numFmtId="2">
      <sharedItems count="4">
        <s v="Polka (T)"/>
        <s v="K14-09"/>
        <s v="K14-13"/>
        <s v="K14-19"/>
      </sharedItems>
    </cacheField>
    <cacheField name="Année de production" numFmtId="0">
      <sharedItems containsSemiMixedTypes="0" containsString="0" containsNumber="1" containsInteger="1" minValue="2021" maxValue="2021" count="1">
        <n v="2021"/>
      </sharedItems>
    </cacheField>
    <cacheField name="Rendement commercialisable (g/m linéaire)" numFmtId="164">
      <sharedItems containsSemiMixedTypes="0" containsString="0" containsNumber="1" minValue="2530.6" maxValue="4164.3"/>
    </cacheField>
    <cacheField name="Déclassement grenaille_x000a_(g/ m linéaire)" numFmtId="0">
      <sharedItems containsSemiMixedTypes="0" containsString="0" containsNumber="1" minValue="4.2" maxValue="28.3"/>
    </cacheField>
    <cacheField name="Déclassement autre_x000a_(g/m linéaire)" numFmtId="0">
      <sharedItems containsSemiMixedTypes="0" containsString="0" containsNumber="1" minValue="235.8" maxValue="690.7"/>
    </cacheField>
  </cacheFields>
  <extLst>
    <ext xmlns:x14="http://schemas.microsoft.com/office/spreadsheetml/2009/9/main" uri="{725AE2AE-9491-48be-B2B4-4EB974FC3084}">
      <x14:pivotCacheDefinition pivotCacheId="1561061626"/>
    </ext>
  </extLst>
</pivotCacheDefinition>
</file>

<file path=xl/pivotCache/pivotCacheDefinition7.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briere" refreshedDate="46099.666563310187" createdVersion="8" refreshedVersion="8" minRefreshableVersion="3" recordCount="4" xr:uid="{144AEB8D-42F5-4337-802D-BF43320BAC4D}">
  <cacheSource type="worksheet">
    <worksheetSource ref="A19:AV23" sheet="Données graphiques rem"/>
  </cacheSource>
  <cacheFields count="48">
    <cacheField name="Cultivar" numFmtId="2">
      <sharedItems count="4">
        <s v="Polka (T)"/>
        <s v="K14-09"/>
        <s v="K14-13"/>
        <s v="K14-19"/>
      </sharedItems>
    </cacheField>
    <cacheField name="Année" numFmtId="0">
      <sharedItems containsSemiMixedTypes="0" containsString="0" containsNumber="1" containsInteger="1" minValue="2021" maxValue="2021" count="1">
        <n v="2021"/>
      </sharedItems>
    </cacheField>
    <cacheField name="Juin (11/13)" numFmtId="0">
      <sharedItems containsSemiMixedTypes="0" containsString="0" containsNumber="1" minValue="0" maxValue="2.5416666666666665"/>
    </cacheField>
    <cacheField name="Juin (12/13)" numFmtId="164">
      <sharedItems containsSemiMixedTypes="0" containsString="0" containsNumber="1" minValue="1.0833333333333333" maxValue="6.5166666666666657"/>
    </cacheField>
    <cacheField name="Juin (13/13)" numFmtId="164">
      <sharedItems containsSemiMixedTypes="0" containsString="0" containsNumber="1" minValue="7.7833333333333341" maxValue="32.275000000000006"/>
    </cacheField>
    <cacheField name="Juillet (1/13)" numFmtId="164">
      <sharedItems containsSemiMixedTypes="0" containsString="0" containsNumber="1" minValue="14.191666666666666" maxValue="63.266666666666666"/>
    </cacheField>
    <cacheField name="Juillet (2/13)" numFmtId="164">
      <sharedItems containsSemiMixedTypes="0" containsString="0" containsNumber="1" minValue="26.833333333333336" maxValue="131.83333333333334"/>
    </cacheField>
    <cacheField name="Juillet (3/13)" numFmtId="164">
      <sharedItems containsSemiMixedTypes="0" containsString="0" containsNumber="1" minValue="15.591666666666669" maxValue="77.400000000000006"/>
    </cacheField>
    <cacheField name="Juillet (4/13)" numFmtId="164">
      <sharedItems containsSemiMixedTypes="0" containsString="0" containsNumber="1" minValue="20.366666666666671" maxValue="78.399999999999991"/>
    </cacheField>
    <cacheField name="Juillet (5/13)" numFmtId="164">
      <sharedItems containsSemiMixedTypes="0" containsString="0" containsNumber="1" minValue="42.391666666666666" maxValue="171.41666666666666"/>
    </cacheField>
    <cacheField name="Juillet (6/13)" numFmtId="164">
      <sharedItems containsSemiMixedTypes="0" containsString="0" containsNumber="1" minValue="40.241666666666667" maxValue="141.20000000000002"/>
    </cacheField>
    <cacheField name="Juillet (7/13)" numFmtId="164">
      <sharedItems containsSemiMixedTypes="0" containsString="0" containsNumber="1" minValue="100.11666666666666" maxValue="271.74166666666667"/>
    </cacheField>
    <cacheField name="Juillet (8/13)" numFmtId="164">
      <sharedItems containsSemiMixedTypes="0" containsString="0" containsNumber="1" minValue="130.07499999999999" maxValue="307.41666666666663"/>
    </cacheField>
    <cacheField name="Juillet (9/13)" numFmtId="164">
      <sharedItems containsSemiMixedTypes="0" containsString="0" containsNumber="1" minValue="79.233333333333334" maxValue="116.70833333333333"/>
    </cacheField>
    <cacheField name="Juillet (10/13)" numFmtId="164">
      <sharedItems containsSemiMixedTypes="0" containsString="0" containsNumber="1" minValue="75.283333333333331" maxValue="193.40833333333333"/>
    </cacheField>
    <cacheField name="Juillet (11/13)" numFmtId="164">
      <sharedItems containsSemiMixedTypes="0" containsString="0" containsNumber="1" minValue="123.84444444444443" maxValue="261.52499999999998"/>
    </cacheField>
    <cacheField name="Juillet (12/13)" numFmtId="164">
      <sharedItems containsSemiMixedTypes="0" containsString="0" containsNumber="1" minValue="45.653692061011313" maxValue="119.54166666666669"/>
    </cacheField>
    <cacheField name="Juillet (13/13)" numFmtId="164">
      <sharedItems containsSemiMixedTypes="0" containsString="0" containsNumber="1" minValue="82.924999999999997" maxValue="179.14166666666668"/>
    </cacheField>
    <cacheField name="Août (1/13)" numFmtId="164">
      <sharedItems containsSemiMixedTypes="0" containsString="0" containsNumber="1" minValue="79.341666666666669" maxValue="155.92499999999998"/>
    </cacheField>
    <cacheField name="Août (2/13)" numFmtId="164">
      <sharedItems containsSemiMixedTypes="0" containsString="0" containsNumber="1" minValue="26.383333333333333" maxValue="68.649999999999991"/>
    </cacheField>
    <cacheField name="Août (3/13)" numFmtId="164">
      <sharedItems containsSemiMixedTypes="0" containsString="0" containsNumber="1" minValue="20.733333333333331" maxValue="54.541666666666671"/>
    </cacheField>
    <cacheField name="Août (4/13)" numFmtId="164">
      <sharedItems containsSemiMixedTypes="0" containsString="0" containsNumber="1" minValue="23.333333333333336" maxValue="67.191666666666677"/>
    </cacheField>
    <cacheField name="Août (5/13)" numFmtId="164">
      <sharedItems containsSemiMixedTypes="0" containsString="0" containsNumber="1" minValue="12.483333333333334" maxValue="25.875"/>
    </cacheField>
    <cacheField name="Août (6/13)" numFmtId="164">
      <sharedItems containsSemiMixedTypes="0" containsString="0" containsNumber="1" minValue="16.441666666666666" maxValue="30.75"/>
    </cacheField>
    <cacheField name="Août (7/13)" numFmtId="164">
      <sharedItems containsSemiMixedTypes="0" containsString="0" containsNumber="1" minValue="24.433333333333334" maxValue="42.900000000000006"/>
    </cacheField>
    <cacheField name="Août (8/13)" numFmtId="164">
      <sharedItems containsSemiMixedTypes="0" containsString="0" containsNumber="1" minValue="21.791666666666668" maxValue="33.125"/>
    </cacheField>
    <cacheField name="Août (9/13)" numFmtId="164">
      <sharedItems containsSemiMixedTypes="0" containsString="0" containsNumber="1" minValue="20.958333333333332" maxValue="61.491666666666667"/>
    </cacheField>
    <cacheField name="Août (10/13)" numFmtId="164">
      <sharedItems containsSemiMixedTypes="0" containsString="0" containsNumber="1" minValue="22.174999999999997" maxValue="96.626666666666679"/>
    </cacheField>
    <cacheField name="Août (11/13)" numFmtId="164">
      <sharedItems containsSemiMixedTypes="0" containsString="0" containsNumber="1" minValue="10.608333333333334" maxValue="73.3"/>
    </cacheField>
    <cacheField name="Août (12/13)" numFmtId="164">
      <sharedItems containsSemiMixedTypes="0" containsString="0" containsNumber="1" minValue="10.533333333333333" maxValue="85.583333333333343"/>
    </cacheField>
    <cacheField name="Août (13/13)" numFmtId="164">
      <sharedItems containsSemiMixedTypes="0" containsString="0" containsNumber="1" minValue="26.416666666666668" maxValue="257.56666666666666"/>
    </cacheField>
    <cacheField name="Septembre (1/13)" numFmtId="164">
      <sharedItems containsSemiMixedTypes="0" containsString="0" containsNumber="1" minValue="8.6916666666666682" maxValue="77.433333333333323"/>
    </cacheField>
    <cacheField name="Septembre (2/13)" numFmtId="164">
      <sharedItems containsSemiMixedTypes="0" containsString="0" containsNumber="1" minValue="12.975" maxValue="173.32499999999999"/>
    </cacheField>
    <cacheField name="Septembre (3/13)" numFmtId="164">
      <sharedItems containsSemiMixedTypes="0" containsString="0" containsNumber="1" minValue="20.483333333333334" maxValue="227.59166666666667"/>
    </cacheField>
    <cacheField name="Septembre (4/13)" numFmtId="164">
      <sharedItems containsSemiMixedTypes="0" containsString="0" containsNumber="1" minValue="11.133333333333333" maxValue="190.88333333333333"/>
    </cacheField>
    <cacheField name="Septembre (5/13)" numFmtId="164">
      <sharedItems containsSemiMixedTypes="0" containsString="0" containsNumber="1" minValue="8.6833333333333336" maxValue="175.28333333333333"/>
    </cacheField>
    <cacheField name="Septembre (6/13)" numFmtId="164">
      <sharedItems containsSemiMixedTypes="0" containsString="0" containsNumber="1" minValue="8.2833333333333332" maxValue="92.299999999999983"/>
    </cacheField>
    <cacheField name="Septembre (7/13)" numFmtId="164">
      <sharedItems containsSemiMixedTypes="0" containsString="0" containsNumber="1" minValue="6.2750000000000004" maxValue="86.76666666666668"/>
    </cacheField>
    <cacheField name="Septembre (8/13)" numFmtId="164">
      <sharedItems containsSemiMixedTypes="0" containsString="0" containsNumber="1" minValue="29.8" maxValue="88.525000000000006"/>
    </cacheField>
    <cacheField name="Septembre (9/13)" numFmtId="164">
      <sharedItems containsSemiMixedTypes="0" containsString="0" containsNumber="1" minValue="12.241666666666667" maxValue="92.791666666666686"/>
    </cacheField>
    <cacheField name="Septembre (10/13)" numFmtId="164">
      <sharedItems containsSemiMixedTypes="0" containsString="0" containsNumber="1" minValue="11.65" maxValue="72.016666666666666"/>
    </cacheField>
    <cacheField name="Septembre (11/13)" numFmtId="164">
      <sharedItems containsSemiMixedTypes="0" containsString="0" containsNumber="1" minValue="21.524999999999999" maxValue="85.183333333333337"/>
    </cacheField>
    <cacheField name="Septembre (12/13)" numFmtId="164">
      <sharedItems containsSemiMixedTypes="0" containsString="0" containsNumber="1" minValue="6.4083333333333332" maxValue="26.316666666666663"/>
    </cacheField>
    <cacheField name="Septembre (13/13)" numFmtId="164">
      <sharedItems containsSemiMixedTypes="0" containsString="0" containsNumber="1" minValue="4.3500000000000005" maxValue="27.616666666666667"/>
    </cacheField>
    <cacheField name="Octobre (1/13)" numFmtId="164">
      <sharedItems containsSemiMixedTypes="0" containsString="0" containsNumber="1" minValue="15.333333333333332" maxValue="71.174999999999997"/>
    </cacheField>
    <cacheField name="Octobre (2/13)" numFmtId="164">
      <sharedItems containsSemiMixedTypes="0" containsString="0" containsNumber="1" minValue="14.891666666666667" maxValue="60.1"/>
    </cacheField>
    <cacheField name="Octobre (3/13)" numFmtId="164">
      <sharedItems containsSemiMixedTypes="0" containsString="0" containsNumber="1" minValue="34.383333333333333" maxValue="76.350000000000009"/>
    </cacheField>
    <cacheField name="Octobre (4/13)" numFmtId="164">
      <sharedItems containsSemiMixedTypes="0" containsString="0" containsNumber="1" minValue="21.091666666666665" maxValue="85.158333333333331"/>
    </cacheField>
  </cacheFields>
  <extLst>
    <ext xmlns:x14="http://schemas.microsoft.com/office/spreadsheetml/2009/9/main" uri="{725AE2AE-9491-48be-B2B4-4EB974FC3084}">
      <x14:pivotCacheDefinition pivotCacheId="1779875467"/>
    </ext>
  </extLst>
</pivotCacheDefinition>
</file>

<file path=xl/pivotCache/pivotCacheDefinition8.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briere" refreshedDate="46101.424356134259" createdVersion="8" refreshedVersion="8" minRefreshableVersion="3" recordCount="6" xr:uid="{0007FA26-B6C4-476A-8533-3A8C8B30FE47}">
  <cacheSource type="worksheet">
    <worksheetSource ref="A23:AL29" sheet="Données graphiques non-rem"/>
  </cacheSource>
  <cacheFields count="38">
    <cacheField name="Année" numFmtId="0">
      <sharedItems containsSemiMixedTypes="0" containsString="0" containsNumber="1" containsInteger="1" minValue="2021" maxValue="2021" count="1">
        <n v="2021"/>
      </sharedItems>
    </cacheField>
    <cacheField name="Cultivar" numFmtId="0">
      <sharedItems count="6">
        <s v="Nova"/>
        <s v="Killarney"/>
        <s v="Tulameen"/>
        <s v="AAC Eden"/>
        <s v="K14-03"/>
        <s v="K14-04"/>
      </sharedItems>
    </cacheField>
    <cacheField name="Juin (12/13)" numFmtId="2">
      <sharedItems containsSemiMixedTypes="0" containsString="0" containsNumber="1" minValue="0" maxValue="9.0250000000000004"/>
    </cacheField>
    <cacheField name="Juin (13/13)" numFmtId="2">
      <sharedItems containsSemiMixedTypes="0" containsString="0" containsNumber="1" minValue="0" maxValue="65.549166666666679"/>
    </cacheField>
    <cacheField name="Juillet (1/13)" numFmtId="2">
      <sharedItems containsSemiMixedTypes="0" containsString="0" containsNumber="1" minValue="0.29166666666666669" maxValue="96.075000000000003"/>
    </cacheField>
    <cacheField name="Juillet (2/13)" numFmtId="2">
      <sharedItems containsSemiMixedTypes="0" containsString="0" containsNumber="1" minValue="6.1916666666666664" maxValue="193.99166666666667"/>
    </cacheField>
    <cacheField name="Juillet (3/13)" numFmtId="2">
      <sharedItems containsSemiMixedTypes="0" containsString="0" containsNumber="1" minValue="7.6416666666666666" maxValue="134.85833333333332"/>
    </cacheField>
    <cacheField name="Juillet (4/13)" numFmtId="2">
      <sharedItems containsSemiMixedTypes="0" containsString="0" containsNumber="1" minValue="8.5416666666666661" maxValue="83.208333333333329"/>
    </cacheField>
    <cacheField name="Juillet (5/13)" numFmtId="2">
      <sharedItems containsSemiMixedTypes="0" containsString="0" containsNumber="1" minValue="26.574999999999996" maxValue="146.01666666666665"/>
    </cacheField>
    <cacheField name="Juillet (6/13)" numFmtId="2">
      <sharedItems containsSemiMixedTypes="0" containsString="0" containsNumber="1" minValue="18.508333333333333" maxValue="128.32499999999999"/>
    </cacheField>
    <cacheField name="Juillet (7/13)" numFmtId="2">
      <sharedItems containsSemiMixedTypes="0" containsString="0" containsNumber="1" minValue="48.591666666666669" maxValue="279.77499999999998"/>
    </cacheField>
    <cacheField name="Juillet (8/13)" numFmtId="2">
      <sharedItems containsSemiMixedTypes="0" containsString="0" containsNumber="1" minValue="110.63333333333333" maxValue="481.60833333333335"/>
    </cacheField>
    <cacheField name="Juillet (9/13)" numFmtId="2">
      <sharedItems containsSemiMixedTypes="0" containsString="0" containsNumber="1" minValue="73.141666666666666" maxValue="254.99166666666665"/>
    </cacheField>
    <cacheField name="Juillet (10/13)" numFmtId="2">
      <sharedItems containsSemiMixedTypes="0" containsString="0" containsNumber="1" minValue="83.63333333333334" maxValue="311.45833333333331"/>
    </cacheField>
    <cacheField name="Juillet (11/13)" numFmtId="2">
      <sharedItems containsSemiMixedTypes="0" containsString="0" containsNumber="1" minValue="98.083333333333329" maxValue="260.2"/>
    </cacheField>
    <cacheField name="Juillet (12/13)" numFmtId="2">
      <sharedItems containsSemiMixedTypes="0" containsString="0" containsNumber="1" minValue="48.18333333333333" maxValue="157.54999999999998"/>
    </cacheField>
    <cacheField name="Juillet (13/13)" numFmtId="2">
      <sharedItems containsSemiMixedTypes="0" containsString="0" containsNumber="1" minValue="50.641666666666666" maxValue="176.26666666666668"/>
    </cacheField>
    <cacheField name="Août (1/13)" numFmtId="2">
      <sharedItems containsSemiMixedTypes="0" containsString="0" containsNumber="1" minValue="46.583333333333329" maxValue="160.97583333333333"/>
    </cacheField>
    <cacheField name="Août (2/13)" numFmtId="2">
      <sharedItems containsSemiMixedTypes="0" containsString="0" containsNumber="1" minValue="14.424999999999999" maxValue="69.775000000000006"/>
    </cacheField>
    <cacheField name="Août (3/13)" numFmtId="2">
      <sharedItems containsSemiMixedTypes="0" containsString="0" containsNumber="1" minValue="9.9" maxValue="58.750000000000007"/>
    </cacheField>
    <cacheField name="Août (4/13)" numFmtId="2">
      <sharedItems containsSemiMixedTypes="0" containsString="0" containsNumber="1" minValue="12.424999999999999" maxValue="138.81666666666666"/>
    </cacheField>
    <cacheField name="Août (5/13)" numFmtId="2">
      <sharedItems containsSemiMixedTypes="0" containsString="0" containsNumber="1" minValue="6.2333333333333325" maxValue="52.199999999999996"/>
    </cacheField>
    <cacheField name="Août (6/13)" numFmtId="2">
      <sharedItems containsSemiMixedTypes="0" containsString="0" containsNumber="1" minValue="5.5250000000000004" maxValue="37.9"/>
    </cacheField>
    <cacheField name="Août (7/13)" numFmtId="2">
      <sharedItems containsSemiMixedTypes="0" containsString="0" containsNumber="1" minValue="8.0750000000000011" maxValue="47.175000000000004"/>
    </cacheField>
    <cacheField name="Août (8/13)" numFmtId="2">
      <sharedItems containsSemiMixedTypes="0" containsString="0" containsNumber="1" minValue="3.7333333333333329" maxValue="23.383333333333333"/>
    </cacheField>
    <cacheField name="Août (9/13)" numFmtId="2">
      <sharedItems containsSemiMixedTypes="0" containsString="0" containsNumber="1" minValue="0.35000000000000003" maxValue="13.358333333333334"/>
    </cacheField>
    <cacheField name="Août (10/13)" numFmtId="2">
      <sharedItems containsSemiMixedTypes="0" containsString="0" containsNumber="1" minValue="0" maxValue="17.966666666666669"/>
    </cacheField>
    <cacheField name="Août (11/13)" numFmtId="2">
      <sharedItems containsSemiMixedTypes="0" containsString="0" containsNumber="1" minValue="0" maxValue="3.4583333333333335"/>
    </cacheField>
    <cacheField name="Août (12/13)" numFmtId="2">
      <sharedItems containsSemiMixedTypes="0" containsString="0" containsNumber="1" minValue="0" maxValue="3.6083333333333334"/>
    </cacheField>
    <cacheField name="Août (13/13)" numFmtId="2">
      <sharedItems containsSemiMixedTypes="0" containsString="0" containsNumber="1" minValue="0" maxValue="6.6583333333333332"/>
    </cacheField>
    <cacheField name="Septembre (1/6)" numFmtId="2">
      <sharedItems containsSemiMixedTypes="0" containsString="0" containsNumber="1" minValue="0" maxValue="3.85"/>
    </cacheField>
    <cacheField name="Septembre (2/6)" numFmtId="2">
      <sharedItems containsSemiMixedTypes="0" containsString="0" containsNumber="1" minValue="0" maxValue="17.808333333333334"/>
    </cacheField>
    <cacheField name="Septembre (3/6)" numFmtId="2">
      <sharedItems containsSemiMixedTypes="0" containsString="0" containsNumber="1" minValue="0" maxValue="11.225"/>
    </cacheField>
    <cacheField name="Septembre (4/6)" numFmtId="2">
      <sharedItems containsSemiMixedTypes="0" containsString="0" containsNumber="1" minValue="0" maxValue="20.000000000000004"/>
    </cacheField>
    <cacheField name="Septembre (5/6)" numFmtId="2">
      <sharedItems containsSemiMixedTypes="0" containsString="0" containsNumber="1" minValue="0" maxValue="21.425000000000001"/>
    </cacheField>
    <cacheField name="Septembre (6/6)" numFmtId="2">
      <sharedItems containsSemiMixedTypes="0" containsString="0" containsNumber="1" minValue="0" maxValue="8.8583333333333343"/>
    </cacheField>
    <cacheField name="Octobre (1/2)" numFmtId="2">
      <sharedItems containsSemiMixedTypes="0" containsString="0" containsNumber="1" minValue="0" maxValue="23.824999999999999"/>
    </cacheField>
    <cacheField name="Octobre (2/2)" numFmtId="2">
      <sharedItems containsSemiMixedTypes="0" containsString="0" containsNumber="1" minValue="0" maxValue="25.333333333333336"/>
    </cacheField>
  </cacheFields>
  <extLst>
    <ext xmlns:x14="http://schemas.microsoft.com/office/spreadsheetml/2009/9/main" uri="{725AE2AE-9491-48be-B2B4-4EB974FC3084}">
      <x14:pivotCacheDefinition pivotCacheId="206053647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n v="457.76249999999999"/>
    <n v="133.11666666666667"/>
    <n v="56.849722222222219"/>
    <n v="152.36194444444445"/>
  </r>
  <r>
    <x v="1"/>
    <x v="0"/>
    <n v="313.19722222222231"/>
    <n v="96.742777777777775"/>
    <n v="30.739722222222223"/>
    <n v="89.23277777777777"/>
  </r>
  <r>
    <x v="2"/>
    <x v="0"/>
    <n v="438.73249999999996"/>
    <n v="104.2025"/>
    <n v="20.202500000000001"/>
    <n v="134.83499999999998"/>
  </r>
  <r>
    <x v="3"/>
    <x v="0"/>
    <n v="462.495"/>
    <n v="84.810000000000016"/>
    <n v="28.837500000000002"/>
    <n v="103.31499999999998"/>
  </r>
  <r>
    <x v="4"/>
    <x v="0"/>
    <n v="587.97805555555556"/>
    <n v="81.004444444444431"/>
    <n v="16.072777777777777"/>
    <n v="76.282222222222231"/>
  </r>
  <r>
    <x v="5"/>
    <x v="0"/>
    <n v="312.435"/>
    <n v="33.467500000000001"/>
    <n v="9.0950000000000006"/>
    <n v="228.47625000000002"/>
  </r>
  <r>
    <x v="6"/>
    <x v="0"/>
    <n v="351.3691964285714"/>
    <n v="36.517410714285717"/>
    <n v="6.7321428571428577"/>
    <n v="69.813392857142858"/>
  </r>
  <r>
    <x v="7"/>
    <x v="0"/>
    <n v="504.52749999999997"/>
    <n v="106.08749999999999"/>
    <n v="26.057499999999997"/>
    <n v="91.66"/>
  </r>
  <r>
    <x v="0"/>
    <x v="1"/>
    <n v="443.37019736842103"/>
    <n v="243.54723684210524"/>
    <n v="96.355000000000004"/>
    <n v="79.754407894736843"/>
  </r>
  <r>
    <x v="8"/>
    <x v="1"/>
    <n v="525.06874999999991"/>
    <n v="99.712499999999991"/>
    <n v="16.664999999999999"/>
    <n v="81.693750000000009"/>
  </r>
  <r>
    <x v="9"/>
    <x v="1"/>
    <n v="377.51625000000001"/>
    <n v="193.61750000000001"/>
    <n v="43.495437499999994"/>
    <n v="69.491250000000008"/>
  </r>
  <r>
    <x v="10"/>
    <x v="1"/>
    <n v="525.41312500000004"/>
    <n v="91.044999999999987"/>
    <n v="18.373750000000001"/>
    <n v="55.536250000000003"/>
  </r>
  <r>
    <x v="11"/>
    <x v="1"/>
    <n v="522.72250000000008"/>
    <n v="172.07124999999996"/>
    <n v="56.573750000000004"/>
    <n v="43.587499999999991"/>
  </r>
  <r>
    <x v="12"/>
    <x v="1"/>
    <n v="404.2549342105263"/>
    <n v="123.53098684210526"/>
    <n v="38.284736842105261"/>
    <n v="53.375394736842111"/>
  </r>
  <r>
    <x v="13"/>
    <x v="1"/>
    <n v="385.54625000000004"/>
    <n v="185.94499999999999"/>
    <n v="54.787499999999994"/>
    <n v="66.306249999999991"/>
  </r>
  <r>
    <x v="14"/>
    <x v="1"/>
    <n v="446.0288157894737"/>
    <n v="102.72763157894737"/>
    <n v="24.770592105263159"/>
    <n v="56.25065789473684"/>
  </r>
  <r>
    <x v="0"/>
    <x v="2"/>
    <n v="177.12717320261439"/>
    <n v="108.25537581699346"/>
    <n v="65.276846405228767"/>
    <n v="45.902924836601301"/>
  </r>
  <r>
    <x v="15"/>
    <x v="2"/>
    <n v="358.90805555555562"/>
    <n v="78.087083333333339"/>
    <n v="32.626249999999999"/>
    <n v="81.09930555555556"/>
  </r>
  <r>
    <x v="16"/>
    <x v="2"/>
    <n v="191.37800438596494"/>
    <n v="52.366966374268998"/>
    <n v="25.252821637426898"/>
    <n v="23.912609649122807"/>
  </r>
  <r>
    <x v="17"/>
    <x v="2"/>
    <n v="202.52600081699347"/>
    <n v="27.574826388888891"/>
    <n v="12.238337418300652"/>
    <n v="60.765410539215686"/>
  </r>
  <r>
    <x v="18"/>
    <x v="2"/>
    <n v="216.66499999999999"/>
    <n v="32.98833333333333"/>
    <n v="15.323259803921568"/>
    <n v="53.813063725490203"/>
  </r>
  <r>
    <x v="19"/>
    <x v="2"/>
    <n v="201.50499999999997"/>
    <n v="71.84875000000001"/>
    <n v="28.59375"/>
    <n v="45.452500000000001"/>
  </r>
  <r>
    <x v="20"/>
    <x v="2"/>
    <n v="215.8901315789474"/>
    <n v="61.925723684210524"/>
    <n v="19.352105263157895"/>
    <n v="65.822960526315782"/>
  </r>
  <r>
    <x v="21"/>
    <x v="2"/>
    <n v="151.34375000000003"/>
    <n v="81.647499999999994"/>
    <n v="38.739999999999995"/>
    <n v="41.903750000000002"/>
  </r>
  <r>
    <x v="22"/>
    <x v="2"/>
    <n v="197.30864766081868"/>
    <n v="51.873494152046774"/>
    <n v="23.325504385964912"/>
    <n v="39.551023391812869"/>
  </r>
  <r>
    <x v="23"/>
    <x v="2"/>
    <n v="127.27776315789473"/>
    <n v="52.682171052631581"/>
    <n v="21.853289473684214"/>
    <n v="35.551842105263155"/>
  </r>
  <r>
    <x v="24"/>
    <x v="2"/>
    <n v="182.6140131578947"/>
    <n v="25.696249999999999"/>
    <n v="13.458289473684211"/>
    <n v="41.784144736842102"/>
  </r>
  <r>
    <x v="25"/>
    <x v="2"/>
    <n v="127.98048847609219"/>
    <n v="67.664026917784653"/>
    <n v="38.775913742690058"/>
    <n v="25.948233574131407"/>
  </r>
  <r>
    <x v="1"/>
    <x v="2"/>
    <n v="121.85927631578947"/>
    <n v="59.114144736842093"/>
    <n v="30.13309210526316"/>
    <n v="13.511118421052632"/>
  </r>
  <r>
    <x v="26"/>
    <x v="2"/>
    <n v="267.94709236326111"/>
    <n v="18.216095201238392"/>
    <n v="3.9809520123839008"/>
    <n v="40.381115841073274"/>
  </r>
  <r>
    <x v="27"/>
    <x v="2"/>
    <n v="175.72541666666669"/>
    <n v="28.243888888888897"/>
    <n v="9.2269444444444435"/>
    <n v="42.974166666666662"/>
  </r>
  <r>
    <x v="28"/>
    <x v="2"/>
    <n v="327.32857142857142"/>
    <n v="37.924999999999997"/>
    <n v="15.217857142857142"/>
    <n v="46.728571428571428"/>
  </r>
  <r>
    <x v="29"/>
    <x v="2"/>
    <n v="182.36785714285716"/>
    <n v="32.195833333333333"/>
    <n v="15.951190476190474"/>
    <n v="59.85"/>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
  <r>
    <x v="0"/>
    <x v="0"/>
    <m/>
    <m/>
    <m/>
    <n v="0"/>
    <n v="17.669444444444444"/>
    <n v="90.487777777777779"/>
    <n v="80.634444444444455"/>
    <n v="180.21583333333331"/>
    <n v="99.712777777777774"/>
    <n v="52.411666666666669"/>
    <n v="46.964722222222221"/>
    <n v="19.38527777777778"/>
    <n v="2.5197222222222222"/>
    <n v="0.87750000000000006"/>
  </r>
  <r>
    <x v="1"/>
    <x v="0"/>
    <m/>
    <m/>
    <m/>
    <n v="0"/>
    <n v="9.2305555555555561"/>
    <n v="63.797777777777782"/>
    <n v="37.017499999999998"/>
    <n v="141.74166666666667"/>
    <n v="80.273333333333326"/>
    <n v="42.956666666666671"/>
    <n v="25.222777777777779"/>
    <n v="9.2397222222222215"/>
    <n v="0.45999999999999996"/>
    <n v="0"/>
  </r>
  <r>
    <x v="2"/>
    <x v="0"/>
    <m/>
    <m/>
    <m/>
    <n v="16.147500000000001"/>
    <n v="54.197499999999998"/>
    <n v="69.599999999999994"/>
    <n v="73.107500000000002"/>
    <n v="147.3725"/>
    <n v="74.474999999999994"/>
    <n v="62.445000000000007"/>
    <n v="32.79"/>
    <n v="12.02"/>
    <n v="0.78"/>
    <n v="0"/>
  </r>
  <r>
    <x v="3"/>
    <x v="0"/>
    <m/>
    <m/>
    <m/>
    <n v="1.9275"/>
    <n v="12.81"/>
    <n v="83.107500000000002"/>
    <n v="90.210000000000008"/>
    <n v="206.36250000000001"/>
    <n v="59.082500000000003"/>
    <n v="44.8125"/>
    <n v="37.435000000000002"/>
    <n v="9.8625000000000007"/>
    <n v="1.105"/>
    <n v="0.59"/>
  </r>
  <r>
    <x v="4"/>
    <x v="0"/>
    <m/>
    <m/>
    <m/>
    <n v="7.5102777777777767"/>
    <n v="43.362222222222222"/>
    <n v="207.75861111111107"/>
    <n v="96.927777777777777"/>
    <n v="171.91555555555556"/>
    <n v="76.207499999999996"/>
    <n v="39.093611111111109"/>
    <n v="17.455277777777777"/>
    <n v="6.3613888888888885"/>
    <n v="2.0577777777777779"/>
    <n v="0.33250000000000002"/>
  </r>
  <r>
    <x v="5"/>
    <x v="0"/>
    <m/>
    <m/>
    <m/>
    <n v="0"/>
    <n v="9.0724999999999998"/>
    <n v="40.482500000000002"/>
    <n v="53.147500000000001"/>
    <n v="157.14750000000001"/>
    <n v="24.377499999999998"/>
    <n v="20.805"/>
    <n v="17.170000000000002"/>
    <n v="14.737500000000001"/>
    <n v="5.9074999999999998"/>
    <n v="3.0549999999999997"/>
  </r>
  <r>
    <x v="6"/>
    <x v="0"/>
    <m/>
    <m/>
    <m/>
    <n v="2.4513392857142859"/>
    <n v="18.092857142857142"/>
    <n v="80.057589285714272"/>
    <n v="63.763392857142847"/>
    <n v="124.21875"/>
    <n v="28.114732142857143"/>
    <n v="21.213392857142857"/>
    <n v="32.985714285714288"/>
    <n v="12.033035714285713"/>
    <n v="4.3401785714285719"/>
    <n v="0.61562500000000009"/>
  </r>
  <r>
    <x v="0"/>
    <x v="1"/>
    <n v="0.25375000000000003"/>
    <n v="2.1579605263157893"/>
    <n v="45.18171052631579"/>
    <n v="74.953223684210528"/>
    <n v="168.10085526315788"/>
    <n v="117.37203947368421"/>
    <n v="143.03631578947369"/>
    <n v="100.74263157894737"/>
    <n v="25.589407894736844"/>
    <n v="9.5295394736842098"/>
    <n v="0"/>
    <n v="0"/>
    <m/>
    <m/>
  </r>
  <r>
    <x v="7"/>
    <x v="1"/>
    <n v="0.17250000000000001"/>
    <n v="0.94"/>
    <n v="29.0825"/>
    <n v="98.954999999999998"/>
    <n v="144.15375"/>
    <n v="103.01249999999999"/>
    <n v="130.37625"/>
    <n v="77.155000000000001"/>
    <n v="23.222500000000004"/>
    <n v="14.831249999999997"/>
    <n v="2.5887500000000001"/>
    <n v="0.29125000000000001"/>
    <m/>
    <m/>
  </r>
  <r>
    <x v="8"/>
    <x v="1"/>
    <n v="3.7625000000000002"/>
    <n v="23.98875"/>
    <n v="95.254999999999995"/>
    <n v="111.15125"/>
    <n v="125.06125000000002"/>
    <n v="69.891249999999999"/>
    <n v="87.476250000000007"/>
    <n v="41.321249999999999"/>
    <n v="8.9387500000000024"/>
    <n v="3.6137500000000005"/>
    <n v="0.67374999999999996"/>
    <n v="0"/>
    <m/>
    <m/>
  </r>
  <r>
    <x v="9"/>
    <x v="1"/>
    <n v="0.23250000000000001"/>
    <n v="1.7862499999999999"/>
    <n v="40.782499999999999"/>
    <n v="87.877499999999998"/>
    <n v="104.61750000000001"/>
    <n v="108.97624999999999"/>
    <n v="136.17312499999997"/>
    <n v="89.027500000000003"/>
    <n v="26.416249999999998"/>
    <n v="18.094999999999999"/>
    <n v="2.2087500000000002"/>
    <n v="0.26500000000000001"/>
    <m/>
    <m/>
  </r>
  <r>
    <x v="10"/>
    <x v="1"/>
    <n v="1.2837499999999999"/>
    <n v="10.979999999999999"/>
    <n v="76.875"/>
    <n v="117.40625"/>
    <n v="163.83250000000001"/>
    <n v="120.71750000000002"/>
    <n v="125.14749999999998"/>
    <n v="60.817499999999988"/>
    <n v="14.83625"/>
    <n v="2.6399999999999997"/>
    <n v="0.25750000000000001"/>
    <n v="0"/>
    <m/>
    <m/>
  </r>
  <r>
    <x v="11"/>
    <x v="1"/>
    <n v="0"/>
    <n v="0"/>
    <n v="13.365"/>
    <n v="47.314999999999998"/>
    <n v="155.89500000000001"/>
    <n v="105.93875"/>
    <n v="125.08750000000001"/>
    <n v="63.288881578947368"/>
    <n v="14.330723684210525"/>
    <n v="2.5650657894736839"/>
    <n v="0"/>
    <n v="0"/>
    <m/>
    <m/>
  </r>
  <r>
    <x v="12"/>
    <x v="1"/>
    <n v="1.1800000000000002"/>
    <n v="8.6712500000000006"/>
    <n v="70.796250000000001"/>
    <n v="106.10124999999999"/>
    <n v="106.59"/>
    <n v="106.28375"/>
    <n v="94.76"/>
    <n v="49.681250000000006"/>
    <n v="20.357500000000002"/>
    <n v="6.2850000000000001"/>
    <n v="0.78499999999999992"/>
    <n v="0"/>
    <m/>
    <m/>
  </r>
  <r>
    <x v="13"/>
    <x v="1"/>
    <n v="0.16750000000000001"/>
    <n v="2.8561184210526314"/>
    <n v="38.303815789473688"/>
    <n v="82.340723684210516"/>
    <n v="111.04421052631579"/>
    <n v="102.32624999999999"/>
    <n v="120.82631578947368"/>
    <n v="63.142500000000005"/>
    <n v="18.434013157894736"/>
    <n v="8.1780263157894737"/>
    <n v="1.1369736842105262"/>
    <n v="0"/>
    <m/>
    <m/>
  </r>
  <r>
    <x v="0"/>
    <x v="2"/>
    <m/>
    <n v="0"/>
    <n v="1.0026960784313725"/>
    <n v="44.795816993464051"/>
    <n v="48.359656862745098"/>
    <n v="90.104673202614379"/>
    <n v="53.49511437908496"/>
    <n v="36.399477124183001"/>
    <n v="6.0679738562091501"/>
    <n v="3.4756045751633984"/>
    <n v="1.5403594771241829"/>
    <n v="0.14117647058823529"/>
    <n v="0"/>
    <m/>
  </r>
  <r>
    <x v="14"/>
    <x v="2"/>
    <m/>
    <n v="2.850138888888889"/>
    <n v="13.200833333333332"/>
    <n v="128.50180555555556"/>
    <n v="41.977499999999999"/>
    <n v="66.032222222222231"/>
    <n v="65.481388888888887"/>
    <n v="98.797638888888883"/>
    <n v="14.084027777777777"/>
    <n v="4.0045833333333327"/>
    <n v="2.0649999999999999"/>
    <n v="0"/>
    <n v="0"/>
    <m/>
  </r>
  <r>
    <x v="15"/>
    <x v="2"/>
    <m/>
    <n v="0.51749999999999996"/>
    <n v="2.7240204678362572"/>
    <n v="69.585365497076026"/>
    <n v="44.157448830409358"/>
    <n v="67.794641812865507"/>
    <n v="24.304956140350875"/>
    <n v="22.324466374269008"/>
    <n v="6.7720833333333328"/>
    <n v="3.0510818713450294"/>
    <n v="1.9461842105263158"/>
    <n v="0.1"/>
    <n v="0.46722222222222226"/>
    <m/>
  </r>
  <r>
    <x v="16"/>
    <x v="2"/>
    <m/>
    <n v="0"/>
    <n v="0"/>
    <n v="11.758997140522876"/>
    <n v="36.276245915032682"/>
    <n v="88.329830473856205"/>
    <n v="40.868688725490195"/>
    <n v="35.936478758169933"/>
    <n v="11.028696895424837"/>
    <n v="3.3222528594771243"/>
    <n v="1.5176470588235293"/>
    <n v="0.50329861111111107"/>
    <n v="0.55869076797385619"/>
    <m/>
  </r>
  <r>
    <x v="17"/>
    <x v="2"/>
    <m/>
    <n v="0"/>
    <n v="0"/>
    <n v="39.006666666666661"/>
    <n v="50.705416666666665"/>
    <n v="83.673749999999998"/>
    <n v="36.167916666666663"/>
    <n v="31.835000000000001"/>
    <n v="4.5875000000000004"/>
    <n v="2.4641666666666664"/>
    <n v="1.2129166666666666"/>
    <n v="0"/>
    <n v="0"/>
    <m/>
  </r>
  <r>
    <x v="18"/>
    <x v="2"/>
    <m/>
    <n v="2.5162500000000003"/>
    <n v="6.7824999999999998"/>
    <n v="73.106250000000003"/>
    <n v="40.673749999999998"/>
    <n v="67.48"/>
    <n v="48.398750000000007"/>
    <n v="27.515000000000001"/>
    <n v="4.8412500000000005"/>
    <n v="1.56375"/>
    <n v="0.47624999999999995"/>
    <n v="0"/>
    <n v="0"/>
    <m/>
  </r>
  <r>
    <x v="19"/>
    <x v="2"/>
    <m/>
    <n v="0"/>
    <n v="1.2112499999999999"/>
    <n v="36.538486842105257"/>
    <n v="50.552236842105259"/>
    <n v="85.741381578947369"/>
    <n v="37.00513157894737"/>
    <n v="43.308486842105268"/>
    <n v="11.959934210526315"/>
    <n v="6.1374342105263162"/>
    <n v="4.0501973684210526"/>
    <n v="1.2013157894736843"/>
    <n v="0.11000000000000001"/>
    <m/>
  </r>
  <r>
    <x v="20"/>
    <x v="2"/>
    <m/>
    <n v="1.8512500000000001"/>
    <n v="2.3375000000000004"/>
    <n v="72.2"/>
    <n v="36.656250000000007"/>
    <n v="59.587499999999999"/>
    <n v="35.269999999999996"/>
    <n v="19.153750000000002"/>
    <n v="3.9712499999999999"/>
    <n v="0.40749999999999997"/>
    <n v="1.3237500000000002"/>
    <n v="0.23249999999999998"/>
    <n v="0"/>
    <m/>
  </r>
  <r>
    <x v="21"/>
    <x v="2"/>
    <m/>
    <n v="0"/>
    <n v="3.2223684210526313"/>
    <n v="61.714999999999996"/>
    <n v="56.020614035087725"/>
    <n v="71.162492690058471"/>
    <n v="25.348654970760236"/>
    <n v="23.3915716374269"/>
    <n v="5.4792616959064322"/>
    <n v="1.6825292397660818"/>
    <n v="0.70409356725146188"/>
    <n v="0.23194444444444443"/>
    <n v="0.22361111111111112"/>
    <m/>
  </r>
  <r>
    <x v="22"/>
    <x v="2"/>
    <m/>
    <n v="0"/>
    <n v="0.62460526315789477"/>
    <n v="37.483421052631584"/>
    <n v="44.201315789473682"/>
    <n v="60.43276315789474"/>
    <n v="19.338815789473681"/>
    <n v="13.48763157894737"/>
    <n v="2.5782236842105264"/>
    <n v="1.2346052631578948"/>
    <n v="0.33914473684210528"/>
    <n v="0.2394078947368421"/>
    <n v="0"/>
    <m/>
  </r>
  <r>
    <x v="23"/>
    <x v="2"/>
    <m/>
    <n v="4.7228947368421057"/>
    <n v="13.542828947368422"/>
    <n v="69.350131578947384"/>
    <n v="47.322499999999998"/>
    <n v="57.548092105263166"/>
    <n v="8.8350657894736848"/>
    <n v="5.6009210526315787"/>
    <n v="0.88749999999999996"/>
    <n v="0.16842105263157894"/>
    <n v="0.33190789473684212"/>
    <n v="0"/>
    <n v="0"/>
    <m/>
  </r>
  <r>
    <x v="24"/>
    <x v="2"/>
    <m/>
    <n v="0"/>
    <n v="5.0181191950464399"/>
    <n v="82.044763071895417"/>
    <n v="46.436113691090469"/>
    <n v="50.260181888544892"/>
    <n v="6.2094431544547639"/>
    <n v="4.7997669418644646"/>
    <n v="0.68803921568627446"/>
    <n v="0.18808823529411764"/>
    <n v="0"/>
    <n v="0"/>
    <n v="0"/>
    <m/>
  </r>
  <r>
    <x v="1"/>
    <x v="2"/>
    <m/>
    <n v="0"/>
    <n v="3.5092105263157896"/>
    <n v="52.533881578947366"/>
    <n v="30.428026315789474"/>
    <n v="50.379868421052628"/>
    <n v="25.559276315789475"/>
    <n v="14.19157894736842"/>
    <n v="3.6408552631578943"/>
    <n v="0.73072368421052636"/>
    <n v="0"/>
    <n v="0"/>
    <n v="0"/>
    <m/>
  </r>
  <r>
    <x v="25"/>
    <x v="2"/>
    <m/>
    <n v="0"/>
    <n v="0"/>
    <n v="0.73833333333333329"/>
    <n v="13.476346749226007"/>
    <n v="82.691727296181625"/>
    <n v="58.462850877192984"/>
    <n v="83.729373065015466"/>
    <n v="29.141093911248714"/>
    <n v="10.374634932920538"/>
    <n v="5.8025154798761607"/>
    <n v="1.7463119195046442"/>
    <n v="0"/>
    <m/>
  </r>
  <r>
    <x v="26"/>
    <x v="2"/>
    <m/>
    <n v="0"/>
    <n v="3.7908333333333331"/>
    <n v="51.838472222222222"/>
    <n v="34.265694444444442"/>
    <n v="55.745138888888889"/>
    <n v="27.482361111111114"/>
    <n v="22.121944444444445"/>
    <n v="5.2034722222222225"/>
    <n v="2.6398611111111112"/>
    <n v="0.61430555555555544"/>
    <n v="0.26722222222222219"/>
    <n v="0"/>
    <m/>
  </r>
  <r>
    <x v="9"/>
    <x v="2"/>
    <m/>
    <n v="1.6142857142857143"/>
    <n v="10.510714285714288"/>
    <n v="86.992857142857133"/>
    <n v="73.785714285714292"/>
    <n v="84.914285714285711"/>
    <n v="43.439285714285717"/>
    <n v="43.257142857142853"/>
    <n v="11.296428571428571"/>
    <n v="4.4821428571428577"/>
    <n v="3.4"/>
    <n v="1.5607142857142855"/>
    <n v="0"/>
    <m/>
  </r>
  <r>
    <x v="13"/>
    <x v="2"/>
    <m/>
    <n v="0"/>
    <n v="3.8964285714285714"/>
    <n v="81.352976190476198"/>
    <n v="43.633928571428569"/>
    <n v="49.258333333333333"/>
    <n v="19.414285714285715"/>
    <n v="10.083333333333332"/>
    <n v="3.1601190476190482"/>
    <n v="1.2214285714285715"/>
    <n v="1.882738095238095"/>
    <n v="0.66011904761904761"/>
    <n v="0"/>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
  <r>
    <x v="0"/>
    <x v="0"/>
    <n v="227.72499999999997"/>
    <n v="70.935000000000002"/>
    <n v="27.575000000000003"/>
    <n v="77.514999999999986"/>
  </r>
  <r>
    <x v="1"/>
    <x v="0"/>
    <n v="484.04722222222222"/>
    <n v="53.437777777777782"/>
    <n v="5.0780555555555562"/>
    <n v="130.05111111111111"/>
  </r>
  <r>
    <x v="2"/>
    <x v="0"/>
    <n v="470.55999999999995"/>
    <n v="27.472499999999997"/>
    <n v="9.1549999999999994"/>
    <n v="126.66499999999999"/>
  </r>
  <r>
    <x v="3"/>
    <x v="0"/>
    <n v="564.41250000000002"/>
    <n v="16.392499999999998"/>
    <n v="2.7175000000000002"/>
    <n v="133.0925"/>
  </r>
  <r>
    <x v="4"/>
    <x v="0"/>
    <n v="583.68499999999995"/>
    <n v="40.555"/>
    <n v="6.2899999999999991"/>
    <n v="77.732499999999987"/>
  </r>
  <r>
    <x v="5"/>
    <x v="0"/>
    <n v="465.49499999999995"/>
    <n v="53.2986111111111"/>
    <n v="10.5425"/>
    <n v="156.13249999999999"/>
  </r>
  <r>
    <x v="6"/>
    <x v="0"/>
    <n v="388.31499999999994"/>
    <n v="123.80624999999999"/>
    <n v="31.095000000000006"/>
    <n v="175.715"/>
  </r>
  <r>
    <x v="7"/>
    <x v="0"/>
    <n v="288.52916666666664"/>
    <n v="100.62583333333335"/>
    <n v="25.276944444444446"/>
    <n v="98.484444444444449"/>
  </r>
  <r>
    <x v="8"/>
    <x v="0"/>
    <n v="342.85722222222222"/>
    <n v="58.737777777777779"/>
    <n v="11.862499999999999"/>
    <n v="90.814999999999998"/>
  </r>
  <r>
    <x v="9"/>
    <x v="0"/>
    <n v="292.81750000000005"/>
    <n v="67.78"/>
    <n v="20.029999999999998"/>
    <n v="101.66999999999999"/>
  </r>
  <r>
    <x v="10"/>
    <x v="0"/>
    <n v="513.62249999999995"/>
    <n v="39.467500000000001"/>
    <n v="6.47"/>
    <n v="103.83750000000001"/>
  </r>
  <r>
    <x v="0"/>
    <x v="1"/>
    <n v="437.83750000000015"/>
    <n v="144.84000000000003"/>
    <n v="45.3"/>
    <n v="146.70500000000001"/>
  </r>
  <r>
    <x v="11"/>
    <x v="1"/>
    <n v="598.40749999999991"/>
    <n v="77.375"/>
    <n v="11.735000000000001"/>
    <n v="146.7175"/>
  </r>
  <r>
    <x v="10"/>
    <x v="1"/>
    <n v="821.7927777777777"/>
    <n v="78.939444444444447"/>
    <n v="11.848333333333333"/>
    <n v="125.68972222222222"/>
  </r>
  <r>
    <x v="12"/>
    <x v="1"/>
    <n v="790.14341269841259"/>
    <n v="90.326269841269834"/>
    <n v="10.044960317460319"/>
    <n v="154.56900793650794"/>
  </r>
  <r>
    <x v="13"/>
    <x v="1"/>
    <n v="673.38750000000016"/>
    <n v="38.913888888888884"/>
    <n v="5.8372222222222225"/>
    <n v="257.25249999999994"/>
  </r>
  <r>
    <x v="14"/>
    <x v="1"/>
    <n v="517.91416666666657"/>
    <n v="120.0855555555556"/>
    <n v="38.838888888888889"/>
    <n v="102.56027777777776"/>
  </r>
  <r>
    <x v="1"/>
    <x v="1"/>
    <n v="664.68777777777768"/>
    <n v="68.144166666666663"/>
    <n v="6.3841666666666663"/>
    <n v="173.09191666666663"/>
  </r>
  <r>
    <x v="2"/>
    <x v="1"/>
    <n v="850.36576388888875"/>
    <n v="54.503124999999983"/>
    <n v="9.9917361111111127"/>
    <n v="250.86368055555562"/>
  </r>
  <r>
    <x v="6"/>
    <x v="1"/>
    <n v="794.85249999999996"/>
    <n v="256.37249999999995"/>
    <n v="60.625"/>
    <n v="142.98500000000001"/>
  </r>
  <r>
    <x v="0"/>
    <x v="2"/>
    <n v="641.89480263157884"/>
    <n v="179.05078947368423"/>
    <n v="64.671250000000001"/>
    <n v="121.68993421052632"/>
  </r>
  <r>
    <x v="14"/>
    <x v="2"/>
    <n v="698.28499999999997"/>
    <n v="117.99624999999999"/>
    <n v="29.672499999999999"/>
    <n v="166.63499999999999"/>
  </r>
  <r>
    <x v="15"/>
    <x v="2"/>
    <n v="959.90835526315777"/>
    <n v="53.52"/>
    <n v="10.249276315789473"/>
    <n v="82.811184210526307"/>
  </r>
  <r>
    <x v="16"/>
    <x v="2"/>
    <n v="880.50574999999992"/>
    <n v="187.25624999999999"/>
    <n v="39.215000000000003"/>
    <n v="113.24375000000001"/>
  </r>
  <r>
    <x v="17"/>
    <x v="2"/>
    <n v="414.98250000000007"/>
    <n v="64.66749999999999"/>
    <n v="11.642500000000002"/>
    <n v="121.58250000000001"/>
  </r>
  <r>
    <x v="18"/>
    <x v="2"/>
    <n v="1042.22875"/>
    <n v="80.734999999999999"/>
    <n v="14.63625"/>
    <n v="179.40125"/>
  </r>
  <r>
    <x v="19"/>
    <x v="2"/>
    <n v="293.19499999999994"/>
    <n v="12.4725"/>
    <n v="1.8149999999999999"/>
    <n v="109.788625"/>
  </r>
  <r>
    <x v="11"/>
    <x v="2"/>
    <n v="630.3637500000001"/>
    <n v="51.752499999999998"/>
    <n v="6.7999999999999989"/>
    <n v="116.13124999999999"/>
  </r>
  <r>
    <x v="20"/>
    <x v="2"/>
    <n v="740.15605198551043"/>
    <n v="108.27387560163007"/>
    <n v="24.570426166433325"/>
    <n v="57.420029178445397"/>
  </r>
  <r>
    <x v="21"/>
    <x v="2"/>
    <n v="601.03612500000008"/>
    <n v="59.63"/>
    <n v="8.48"/>
    <n v="103.56125"/>
  </r>
  <r>
    <x v="0"/>
    <x v="3"/>
    <n v="156.02046052631582"/>
    <n v="82.369342105263172"/>
    <n v="41.707105263157885"/>
    <n v="50.377171052631581"/>
  </r>
  <r>
    <x v="18"/>
    <x v="3"/>
    <n v="194.08151444788439"/>
    <n v="46.060312177502581"/>
    <n v="17.785702614379087"/>
    <n v="87.281662366701056"/>
  </r>
  <r>
    <x v="20"/>
    <x v="3"/>
    <n v="242.72916666666666"/>
    <n v="78.211235119047629"/>
    <n v="22.818973214285712"/>
    <n v="47.12782738095239"/>
  </r>
  <r>
    <x v="6"/>
    <x v="3"/>
    <n v="260.1962946428572"/>
    <n v="126.75713392857145"/>
    <n v="50.7846130952381"/>
    <n v="72.766919642857133"/>
  </r>
  <r>
    <x v="14"/>
    <x v="3"/>
    <n v="212.12577389277394"/>
    <n v="79.676410256410279"/>
    <n v="26.756958041958043"/>
    <n v="47.66907925407925"/>
  </r>
  <r>
    <x v="8"/>
    <x v="3"/>
    <n v="180.27127403846154"/>
    <n v="57.933371040723991"/>
    <n v="19.154899604072398"/>
    <n v="61.152905825791848"/>
  </r>
  <r>
    <x v="21"/>
    <x v="3"/>
    <n v="225.42861111111108"/>
    <n v="42.227222222222224"/>
    <n v="8.2249999999999996"/>
    <n v="74.740277777777777"/>
  </r>
  <r>
    <x v="17"/>
    <x v="3"/>
    <n v="136.66317460317458"/>
    <n v="51.020515873015867"/>
    <n v="24.359841269841272"/>
    <n v="104.73142857142858"/>
  </r>
  <r>
    <x v="22"/>
    <x v="3"/>
    <n v="92.965000000000003"/>
    <n v="10.8475"/>
    <n v="1.7075"/>
    <n v="58.785000000000004"/>
  </r>
  <r>
    <x v="23"/>
    <x v="3"/>
    <n v="88.191944444444445"/>
    <n v="16.326111111111111"/>
    <n v="3.4483333333333333"/>
    <n v="104.4575"/>
  </r>
  <r>
    <x v="11"/>
    <x v="3"/>
    <n v="187.53125"/>
    <n v="29.632500000000004"/>
    <n v="7.0937500000000009"/>
    <n v="97.630625000000009"/>
  </r>
  <r>
    <x v="0"/>
    <x v="3"/>
    <n v="199.52958333333333"/>
    <n v="71.605555555555554"/>
    <n v="33.420069444444451"/>
    <n v="74.000972222222217"/>
  </r>
  <r>
    <x v="24"/>
    <x v="3"/>
    <n v="211.91250000000002"/>
    <n v="86.607500000000002"/>
    <n v="28.957500000000003"/>
    <n v="55.189999999999991"/>
  </r>
  <r>
    <x v="19"/>
    <x v="3"/>
    <n v="188.82249999999999"/>
    <n v="30.297499999999999"/>
    <n v="11.479999999999999"/>
    <n v="94.987750000000005"/>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4">
  <r>
    <x v="0"/>
    <x v="0"/>
    <m/>
    <m/>
    <m/>
    <n v="1.2274999999999998"/>
    <n v="1.2249999999999999"/>
    <n v="1.7224999999999999"/>
    <n v="3.8975"/>
    <n v="15.807499999999999"/>
    <n v="19.702500000000001"/>
    <n v="28.122500000000002"/>
    <n v="28.927500000000002"/>
    <n v="38.232500000000002"/>
    <n v="28.412500000000001"/>
    <n v="29.7"/>
    <n v="18.66"/>
    <n v="14.399999999999999"/>
    <n v="2.9675000000000002"/>
    <n v="5.0675000000000008"/>
    <n v="10.614999999999998"/>
    <n v="4.5500000000000007"/>
    <n v="4.3449999999999998"/>
    <n v="7.2549999999999999"/>
    <n v="5.23"/>
    <n v="5.9025000000000007"/>
    <n v="5.76"/>
    <n v="13.002500000000001"/>
    <n v="3.9275000000000002"/>
    <m/>
    <m/>
    <m/>
  </r>
  <r>
    <x v="1"/>
    <x v="0"/>
    <m/>
    <m/>
    <m/>
    <n v="0"/>
    <n v="3.375"/>
    <n v="4"/>
    <n v="12.397500000000001"/>
    <n v="17.254999999999999"/>
    <n v="15.3225"/>
    <n v="37.3675"/>
    <n v="35.75"/>
    <n v="54.865000000000002"/>
    <n v="26.072500000000002"/>
    <n v="36.015000000000001"/>
    <n v="29.219999999999995"/>
    <n v="72.357500000000002"/>
    <n v="18.864722222222223"/>
    <n v="14.674166666666668"/>
    <n v="16.774722222222223"/>
    <n v="22.589444444444446"/>
    <n v="18.72388888888889"/>
    <n v="27.485000000000003"/>
    <n v="18.205833333333334"/>
    <n v="16.998055555555553"/>
    <n v="12.680277777777777"/>
    <n v="17.661666666666669"/>
    <n v="8.8297222222222231"/>
    <m/>
    <m/>
    <m/>
  </r>
  <r>
    <x v="2"/>
    <x v="0"/>
    <m/>
    <m/>
    <m/>
    <n v="5.1449999999999996"/>
    <n v="8.7675000000000001"/>
    <n v="10.842499999999999"/>
    <n v="13.057499999999999"/>
    <n v="28.3675"/>
    <n v="25.034999999999997"/>
    <n v="43.117500000000007"/>
    <n v="51.900000000000006"/>
    <n v="74.05"/>
    <n v="44.055000000000007"/>
    <n v="55.704999999999998"/>
    <n v="34.127499999999998"/>
    <n v="43.302500000000002"/>
    <n v="6.6975000000000007"/>
    <n v="8.1274999999999995"/>
    <n v="4.8025000000000002"/>
    <n v="4.45"/>
    <n v="4.3425000000000002"/>
    <n v="8.9774999999999991"/>
    <n v="7.9350000000000005"/>
    <n v="5.58"/>
    <n v="5.165"/>
    <n v="2.6349999999999998"/>
    <n v="1.8474999999999999"/>
    <m/>
    <m/>
    <m/>
  </r>
  <r>
    <x v="3"/>
    <x v="0"/>
    <m/>
    <m/>
    <m/>
    <n v="0"/>
    <n v="0.71500000000000008"/>
    <n v="7.1674999999999995"/>
    <n v="17.459999999999997"/>
    <n v="32.019999999999996"/>
    <n v="26.887499999999996"/>
    <n v="40.192500000000003"/>
    <n v="27.6325"/>
    <n v="59.317499999999995"/>
    <n v="35.155000000000001"/>
    <n v="39.087499999999999"/>
    <n v="34.457499999999996"/>
    <n v="81.99"/>
    <n v="33.340000000000003"/>
    <n v="25.337500000000002"/>
    <n v="13.69"/>
    <n v="14.402499999999998"/>
    <n v="14.824999999999999"/>
    <n v="17.224999999999998"/>
    <n v="19.29"/>
    <n v="10.7575"/>
    <n v="10.69"/>
    <n v="12.905000000000001"/>
    <n v="6.26"/>
    <m/>
    <m/>
    <m/>
  </r>
  <r>
    <x v="4"/>
    <x v="0"/>
    <m/>
    <m/>
    <m/>
    <n v="1.7725"/>
    <n v="8.2774999999999999"/>
    <n v="6.7474999999999996"/>
    <n v="29.502499999999998"/>
    <n v="39.382499999999993"/>
    <n v="30.662500000000001"/>
    <n v="56.602499999999999"/>
    <n v="43.274999999999999"/>
    <n v="64.482500000000002"/>
    <n v="46.427500000000002"/>
    <n v="46.765000000000001"/>
    <n v="41.475000000000009"/>
    <n v="58.327500000000001"/>
    <n v="21.002500000000001"/>
    <n v="18.217500000000001"/>
    <n v="22.495000000000001"/>
    <n v="11.93"/>
    <n v="13.647500000000001"/>
    <n v="18.587500000000002"/>
    <n v="12.547500000000001"/>
    <n v="10.057500000000001"/>
    <n v="8.4499999999999993"/>
    <n v="7.9725000000000001"/>
    <n v="5.6325000000000003"/>
    <m/>
    <m/>
    <m/>
  </r>
  <r>
    <x v="5"/>
    <x v="0"/>
    <m/>
    <m/>
    <m/>
    <n v="0.70250000000000001"/>
    <n v="1.2775000000000001"/>
    <n v="5.0075000000000003"/>
    <n v="7.2825000000000006"/>
    <n v="29.020000000000003"/>
    <n v="12.5525"/>
    <n v="31.664999999999999"/>
    <n v="30.122500000000002"/>
    <n v="55.437499999999993"/>
    <n v="36.987777777777779"/>
    <n v="36.064999999999998"/>
    <n v="31.233055555555556"/>
    <n v="53.31527777777778"/>
    <n v="15.786944444444444"/>
    <n v="19.935277777777777"/>
    <n v="13.286388888888888"/>
    <n v="6.4419444444444451"/>
    <n v="17.539722222222224"/>
    <n v="29.9175"/>
    <n v="20.309166666666666"/>
    <n v="10.924444444444443"/>
    <n v="20.918888888888887"/>
    <n v="20.446944444444444"/>
    <n v="12.617777777777777"/>
    <m/>
    <m/>
    <m/>
  </r>
  <r>
    <x v="6"/>
    <x v="0"/>
    <m/>
    <m/>
    <m/>
    <n v="0"/>
    <n v="5.88"/>
    <n v="3.7925000000000004"/>
    <n v="9.15"/>
    <n v="23.315000000000001"/>
    <n v="24.465"/>
    <n v="34.744999999999997"/>
    <n v="47.835000000000008"/>
    <n v="51.077499999999993"/>
    <n v="37.6175"/>
    <n v="55.209999999999994"/>
    <n v="32.682499999999997"/>
    <n v="56.379999999999995"/>
    <n v="23.897500000000001"/>
    <n v="16.295000000000002"/>
    <n v="10.967500000000001"/>
    <n v="9.5650000000000013"/>
    <n v="10.657499999999999"/>
    <n v="16.68"/>
    <n v="9.3562500000000011"/>
    <n v="8.0949999999999989"/>
    <n v="11.5825"/>
    <n v="8.1274999999999995"/>
    <n v="4.7474999999999996"/>
    <m/>
    <m/>
    <m/>
  </r>
  <r>
    <x v="7"/>
    <x v="0"/>
    <m/>
    <m/>
    <m/>
    <n v="0"/>
    <n v="0"/>
    <n v="5.8774999999999995"/>
    <n v="0"/>
    <n v="0"/>
    <n v="0"/>
    <n v="3.9824999999999999"/>
    <n v="9.1474999999999991"/>
    <n v="19.435833333333331"/>
    <n v="20.679444444444446"/>
    <n v="32.816111111111113"/>
    <n v="24.712777777777781"/>
    <n v="39.286666666666669"/>
    <n v="31.063333333333336"/>
    <n v="17.526944444444442"/>
    <n v="18.013888888888889"/>
    <n v="15.156666666666666"/>
    <n v="25.313333333333333"/>
    <n v="25.902222222222225"/>
    <n v="21.002500000000001"/>
    <n v="17.445555555555554"/>
    <n v="18.291944444444447"/>
    <n v="30.448333333333331"/>
    <n v="13.051944444444445"/>
    <m/>
    <m/>
    <m/>
  </r>
  <r>
    <x v="8"/>
    <x v="0"/>
    <m/>
    <m/>
    <m/>
    <n v="0.5625"/>
    <n v="0.53249999999999997"/>
    <n v="5.3825000000000003"/>
    <n v="2.67"/>
    <n v="16.96"/>
    <n v="18.005000000000003"/>
    <n v="25.95"/>
    <n v="29.245000000000001"/>
    <n v="63.164999999999999"/>
    <n v="32.782499999999999"/>
    <n v="42.022500000000001"/>
    <n v="30.1875"/>
    <n v="59.932500000000005"/>
    <n v="19.155000000000001"/>
    <n v="10.055"/>
    <n v="3.8374999999999999"/>
    <n v="6.129999999999999"/>
    <n v="2.8125"/>
    <n v="9.6849999999999987"/>
    <n v="4.7774999999999999"/>
    <n v="5.97"/>
    <n v="4.3125"/>
    <n v="5.3350000000000009"/>
    <n v="2.1274999999999999"/>
    <m/>
    <m/>
    <m/>
  </r>
  <r>
    <x v="9"/>
    <x v="0"/>
    <m/>
    <m/>
    <m/>
    <n v="1.3900000000000001"/>
    <n v="2.8475000000000001"/>
    <n v="2.1124999999999998"/>
    <n v="8.4725000000000001"/>
    <n v="13.237500000000001"/>
    <n v="19.954999999999998"/>
    <n v="35.46"/>
    <n v="29.504999999999999"/>
    <n v="45"/>
    <n v="26.867500000000003"/>
    <n v="34.162500000000001"/>
    <n v="16.590000000000003"/>
    <n v="21.875"/>
    <n v="9.2475000000000005"/>
    <n v="9.6549999999999994"/>
    <n v="5.0824999999999996"/>
    <n v="5.6724999999999994"/>
    <n v="11.7075"/>
    <n v="18.907499999999999"/>
    <n v="11.815"/>
    <n v="6.3524999999999991"/>
    <n v="10.91"/>
    <n v="8.4600000000000009"/>
    <n v="5.3124999999999991"/>
    <m/>
    <m/>
    <m/>
  </r>
  <r>
    <x v="10"/>
    <x v="0"/>
    <m/>
    <m/>
    <m/>
    <n v="5.1274999999999995"/>
    <n v="6.3524999999999991"/>
    <n v="15.667499999999999"/>
    <n v="17.234999999999999"/>
    <n v="21.14"/>
    <n v="20.990000000000002"/>
    <n v="36.7425"/>
    <n v="29.872499999999999"/>
    <n v="64.617499999999993"/>
    <n v="38.6875"/>
    <n v="52.085000000000001"/>
    <n v="42.8125"/>
    <n v="40.097499999999997"/>
    <n v="13.4"/>
    <n v="17.670000000000002"/>
    <n v="15.1325"/>
    <n v="14.555"/>
    <n v="17.009999999999998"/>
    <n v="17.822500000000002"/>
    <n v="15.405000000000001"/>
    <n v="11.559999999999999"/>
    <n v="11.387499999999999"/>
    <n v="18.6525"/>
    <n v="9.0675000000000008"/>
    <m/>
    <m/>
    <m/>
  </r>
  <r>
    <x v="0"/>
    <x v="1"/>
    <n v="1.5775000000000001"/>
    <n v="0.24249999999999999"/>
    <n v="0"/>
    <n v="1.6975"/>
    <n v="6.92"/>
    <n v="29.817499999999999"/>
    <n v="29.755000000000003"/>
    <n v="26.045000000000002"/>
    <n v="26.134999999999998"/>
    <n v="54.122500000000002"/>
    <n v="38"/>
    <n v="26.154999999999998"/>
    <n v="13.7225"/>
    <n v="9.3875000000000011"/>
    <n v="5.3800000000000008"/>
    <n v="7.4450000000000003"/>
    <n v="10.07"/>
    <n v="14.9375"/>
    <n v="9.2825000000000006"/>
    <n v="8.1050000000000004"/>
    <n v="12.857499999999998"/>
    <n v="17.537499999999998"/>
    <n v="29.925000000000001"/>
    <n v="25.912499999999998"/>
    <n v="23.930000000000003"/>
    <n v="44.504999999999995"/>
    <n v="30.27"/>
    <n v="30.669999999999998"/>
    <n v="27.805"/>
    <n v="20.467500000000001"/>
  </r>
  <r>
    <x v="11"/>
    <x v="1"/>
    <n v="0.48499999999999999"/>
    <n v="0.4"/>
    <n v="0"/>
    <n v="0"/>
    <n v="10.627500000000001"/>
    <n v="23.352499999999999"/>
    <n v="23.560000000000002"/>
    <n v="23.934999999999999"/>
    <n v="25.662500000000001"/>
    <n v="36.129999999999995"/>
    <n v="35.897499999999994"/>
    <n v="24.990000000000002"/>
    <n v="18.415000000000003"/>
    <n v="14.922499999999999"/>
    <n v="4.4250000000000007"/>
    <n v="18.015000000000001"/>
    <n v="17.64"/>
    <n v="16.8"/>
    <n v="24.330000000000002"/>
    <n v="22.612499999999997"/>
    <n v="32.520000000000003"/>
    <n v="27.6175"/>
    <n v="39.027500000000003"/>
    <n v="21.774999999999999"/>
    <n v="31.3475"/>
    <n v="45.097500000000004"/>
    <n v="42.462499999999999"/>
    <n v="32.717500000000001"/>
    <n v="27.177499999999998"/>
    <n v="33.839999999999996"/>
  </r>
  <r>
    <x v="10"/>
    <x v="1"/>
    <n v="0"/>
    <n v="2.0350000000000001"/>
    <n v="1.875"/>
    <n v="5.2274999999999991"/>
    <n v="8.7874999999999996"/>
    <n v="16.977500000000003"/>
    <n v="20.035"/>
    <n v="21.16"/>
    <n v="21.277500000000003"/>
    <n v="54.995000000000005"/>
    <n v="56.412499999999994"/>
    <n v="40.307500000000005"/>
    <n v="29.047500000000003"/>
    <n v="35.29"/>
    <n v="18.830000000000002"/>
    <n v="40.730000000000004"/>
    <n v="50.92"/>
    <n v="37.822499999999998"/>
    <n v="43.585000000000001"/>
    <n v="35.299999999999997"/>
    <n v="61.031944444444441"/>
    <n v="34.952222222222225"/>
    <n v="51.988888888888894"/>
    <n v="39.781944444444449"/>
    <n v="43.24111111111111"/>
    <n v="48.438333333333333"/>
    <n v="25.596944444444446"/>
    <n v="22.758611111111115"/>
    <n v="17.529444444444444"/>
    <n v="14.797777777777778"/>
  </r>
  <r>
    <x v="12"/>
    <x v="1"/>
    <n v="0.28250000000000003"/>
    <n v="0.9524999999999999"/>
    <n v="1.375"/>
    <n v="2.8200000000000003"/>
    <n v="3.22"/>
    <n v="9.5749999999999993"/>
    <n v="7.29"/>
    <n v="13.1325"/>
    <n v="17.1525"/>
    <n v="38.424999999999997"/>
    <n v="46.272500000000001"/>
    <n v="37.8825"/>
    <n v="37.342500000000001"/>
    <n v="28.372499999999999"/>
    <n v="13.262499999999999"/>
    <n v="34.767499999999998"/>
    <n v="46.722499999999997"/>
    <n v="36.452500000000001"/>
    <n v="52.807500000000005"/>
    <n v="26.15"/>
    <n v="42.647500000000001"/>
    <n v="34.295000000000002"/>
    <n v="53.494285714285709"/>
    <n v="34.891785714285717"/>
    <n v="45.87222222222222"/>
    <n v="54.510833333333331"/>
    <n v="48.177500000000002"/>
    <n v="44.827500000000001"/>
    <n v="33.848333333333336"/>
    <n v="33.647222222222219"/>
  </r>
  <r>
    <x v="13"/>
    <x v="1"/>
    <n v="0"/>
    <n v="0.32"/>
    <n v="1.4725000000000001"/>
    <n v="14.305"/>
    <n v="27.397500000000001"/>
    <n v="32.994999999999997"/>
    <n v="36.612499999999997"/>
    <n v="35.5"/>
    <n v="35.93"/>
    <n v="51.019999999999996"/>
    <n v="52.862499999999997"/>
    <n v="33.364999999999995"/>
    <n v="25.302499999999998"/>
    <n v="32.479999999999997"/>
    <n v="9.0775000000000006"/>
    <n v="30.177500000000002"/>
    <n v="32.905000000000001"/>
    <n v="22.25"/>
    <n v="21.7925"/>
    <n v="13.149999999999999"/>
    <n v="20.524166666666666"/>
    <n v="16.554444444444446"/>
    <n v="27.035555555555554"/>
    <n v="24.131944444444443"/>
    <n v="18.90527777777778"/>
    <n v="35.347499999999997"/>
    <n v="15.405555555555555"/>
    <n v="15.277777777777777"/>
    <n v="19.519444444444446"/>
    <n v="10.684722222222224"/>
  </r>
  <r>
    <x v="14"/>
    <x v="1"/>
    <n v="0"/>
    <n v="0.53499999999999992"/>
    <n v="2.8525"/>
    <n v="7.2524999999999995"/>
    <n v="22.547499999999999"/>
    <n v="20.582500000000003"/>
    <n v="14.99"/>
    <n v="27.9375"/>
    <n v="19.827500000000001"/>
    <n v="33.837499999999999"/>
    <n v="24.354999999999997"/>
    <n v="20.737500000000001"/>
    <n v="12.232500000000002"/>
    <n v="21.5"/>
    <n v="11.4475"/>
    <n v="18.100000000000001"/>
    <n v="36.774999999999999"/>
    <n v="28.714999999999996"/>
    <n v="16.93"/>
    <n v="16.770000000000003"/>
    <n v="24.127222222222223"/>
    <n v="19.942499999999999"/>
    <n v="33.970833333333331"/>
    <n v="26.906111111111109"/>
    <n v="30.9"/>
    <n v="44.523055555555558"/>
    <n v="30.431111111111115"/>
    <n v="27.883333333333333"/>
    <n v="22.22"/>
    <n v="19.170555555555556"/>
  </r>
  <r>
    <x v="1"/>
    <x v="1"/>
    <n v="1.46"/>
    <n v="2.4849999999999999"/>
    <n v="9.9725000000000001"/>
    <n v="15.5"/>
    <n v="29.412500000000001"/>
    <n v="26.29"/>
    <n v="36.267499999999998"/>
    <n v="29.52"/>
    <n v="37.7425"/>
    <n v="54.597499999999997"/>
    <n v="48.820000000000007"/>
    <n v="28.202500000000001"/>
    <n v="19.0975"/>
    <n v="19.202500000000004"/>
    <n v="3.2249999999999996"/>
    <n v="23.705000000000002"/>
    <n v="28.307500000000001"/>
    <n v="27.875"/>
    <n v="15.724722222222223"/>
    <n v="13.376388888888888"/>
    <n v="18.963888888888889"/>
    <n v="24.328333333333333"/>
    <n v="37.113888888888887"/>
    <n v="30.864166666666662"/>
    <n v="20.892222222222223"/>
    <n v="44.197777777777773"/>
    <n v="29.702777777777776"/>
    <n v="26.754999999999999"/>
    <n v="13.934444444444445"/>
    <n v="15.295833333333334"/>
  </r>
  <r>
    <x v="15"/>
    <x v="1"/>
    <n v="1.1825000000000001"/>
    <n v="0.34249999999999997"/>
    <n v="0.59250000000000003"/>
    <n v="10.867500000000001"/>
    <n v="41.262499999999996"/>
    <n v="49.385000000000005"/>
    <n v="55.805833333333332"/>
    <n v="56.249722222222218"/>
    <n v="54.376944444444447"/>
    <n v="84.227777777777774"/>
    <n v="80.00555555555556"/>
    <n v="48.428055555555552"/>
    <n v="25.53694444444444"/>
    <n v="25.705555555555556"/>
    <n v="10.488888888888889"/>
    <n v="18.088888888888889"/>
    <n v="26.990833333333335"/>
    <n v="19.287777777777777"/>
    <n v="17.656805555555557"/>
    <n v="15.997222222222224"/>
    <n v="24.425347222222221"/>
    <n v="24.246736111111112"/>
    <n v="31.069444444444443"/>
    <n v="28.521388888888886"/>
    <n v="32.214236111111106"/>
    <n v="37.159930555555555"/>
    <n v="26.955972222222222"/>
    <n v="22.255277777777778"/>
    <n v="16.812430555555554"/>
    <n v="18.728819444444444"/>
  </r>
  <r>
    <x v="6"/>
    <x v="1"/>
    <n v="1.2475000000000001"/>
    <n v="0.72499999999999998"/>
    <n v="1.3499999999999999"/>
    <n v="11.907499999999999"/>
    <n v="28.347500000000004"/>
    <n v="43.507500000000007"/>
    <n v="32.252499999999998"/>
    <n v="34.049999999999997"/>
    <n v="38.625"/>
    <n v="68.88000000000001"/>
    <n v="50.339999999999996"/>
    <n v="44.405000000000001"/>
    <n v="25.427500000000002"/>
    <n v="39.107500000000002"/>
    <n v="24.4175"/>
    <n v="35.924999999999997"/>
    <n v="53.887500000000003"/>
    <n v="48.082500000000003"/>
    <n v="44.495000000000005"/>
    <n v="38.137500000000003"/>
    <n v="48.9"/>
    <n v="42.252499999999998"/>
    <n v="53.889999999999993"/>
    <n v="35.067500000000003"/>
    <n v="38.93"/>
    <n v="54.55"/>
    <n v="38.022499999999994"/>
    <n v="37.042500000000004"/>
    <n v="26.374999999999996"/>
    <n v="11.077500000000002"/>
  </r>
  <r>
    <x v="0"/>
    <x v="2"/>
    <m/>
    <m/>
    <m/>
    <n v="0.67249999999999999"/>
    <n v="3.0150000000000001"/>
    <n v="2.1312499999999996"/>
    <n v="5.4537499999999994"/>
    <n v="5.7662499999999994"/>
    <n v="14.908750000000001"/>
    <n v="17.602500000000003"/>
    <n v="39.363749999999996"/>
    <n v="33.572499999999998"/>
    <n v="72.606250000000003"/>
    <n v="44.941250000000004"/>
    <n v="66.534999999999997"/>
    <n v="58.501249999999999"/>
    <n v="66.515065789473681"/>
    <n v="43.173289473684207"/>
    <n v="72.734539473684208"/>
    <n v="44.956907894736844"/>
    <n v="45.179671052631576"/>
    <n v="35.081447368421053"/>
    <n v="41.30256578947369"/>
    <n v="19.09888157894737"/>
    <n v="25.363223684210524"/>
    <n v="10.204342105263157"/>
    <n v="18.869736842105262"/>
    <n v="22.935921052631578"/>
    <n v="5.1891447368421053"/>
    <n v="5.2708552631578947"/>
  </r>
  <r>
    <x v="14"/>
    <x v="2"/>
    <m/>
    <m/>
    <m/>
    <n v="0"/>
    <n v="6.1937500000000005"/>
    <n v="16.608750000000001"/>
    <n v="34.098750000000003"/>
    <n v="20.9175"/>
    <n v="29.001249999999999"/>
    <n v="21.846250000000005"/>
    <n v="36.131249999999994"/>
    <n v="29.382499999999997"/>
    <n v="40.043750000000003"/>
    <n v="39.058750000000003"/>
    <n v="56.701250000000009"/>
    <n v="53.313749999999999"/>
    <n v="61.443749999999994"/>
    <n v="50.674999999999997"/>
    <n v="63.803750000000008"/>
    <n v="51.384999999999998"/>
    <n v="45.564999999999998"/>
    <n v="28.543749999999996"/>
    <n v="39.506250000000009"/>
    <n v="15.94875"/>
    <n v="20.272499999999997"/>
    <n v="9.5250000000000004"/>
    <n v="18.578749999999999"/>
    <n v="22.76125"/>
    <n v="3.1149999999999998"/>
    <n v="1.8599999999999997"/>
  </r>
  <r>
    <x v="16"/>
    <x v="2"/>
    <m/>
    <m/>
    <m/>
    <n v="1.4437500000000001"/>
    <n v="5.1637500000000003"/>
    <n v="5.2737499999999997"/>
    <n v="10.88625"/>
    <n v="16.03875"/>
    <n v="32.772500000000001"/>
    <n v="27.2575"/>
    <n v="46.186250000000001"/>
    <n v="44.211249999999993"/>
    <n v="77.363618421052635"/>
    <n v="61.078947368421041"/>
    <n v="91.231644736842114"/>
    <n v="80.646644736842106"/>
    <n v="86.398552631578951"/>
    <n v="50.463157894736838"/>
    <n v="103.90309210526317"/>
    <n v="64.234999999999999"/>
    <n v="58.465131578947364"/>
    <n v="42.876381578947367"/>
    <n v="38.929276315789473"/>
    <n v="16.740723684210526"/>
    <n v="18.555328947368423"/>
    <n v="8.0134210526315783"/>
    <n v="9.8151315789473692"/>
    <n v="8.3138815789473686"/>
    <n v="3.5974342105263157"/>
    <n v="3.5672368421052632"/>
  </r>
  <r>
    <x v="17"/>
    <x v="2"/>
    <m/>
    <m/>
    <m/>
    <n v="0"/>
    <n v="0.26749999999999996"/>
    <n v="2.2487500000000002"/>
    <n v="9.4974999999999987"/>
    <n v="17.297499999999999"/>
    <n v="24.308749999999996"/>
    <n v="20.35125"/>
    <n v="43.765000000000001"/>
    <n v="32.056249999999991"/>
    <n v="52.903750000000002"/>
    <n v="50.105000000000004"/>
    <n v="55.358750000000001"/>
    <n v="66.16"/>
    <n v="77.984999999999999"/>
    <n v="61.064999999999998"/>
    <n v="92.506249999999994"/>
    <n v="73.588750000000005"/>
    <n v="63.201249999999995"/>
    <n v="55.9"/>
    <n v="64.567499999999995"/>
    <n v="41.246250000000003"/>
    <n v="42.222499999999997"/>
    <n v="24.9145"/>
    <n v="36.717500000000001"/>
    <n v="36.585000000000008"/>
    <n v="15.654999999999999"/>
    <n v="7.2874999999999996"/>
  </r>
  <r>
    <x v="18"/>
    <x v="2"/>
    <m/>
    <m/>
    <m/>
    <n v="0"/>
    <n v="0.16375000000000001"/>
    <n v="0.18625"/>
    <n v="0"/>
    <n v="2.32125"/>
    <n v="4.9075000000000006"/>
    <n v="5.2924999999999995"/>
    <n v="10.532500000000001"/>
    <n v="14.989999999999998"/>
    <n v="18.78125"/>
    <n v="22.446249999999999"/>
    <n v="21.037500000000001"/>
    <n v="31.07"/>
    <n v="44.823750000000004"/>
    <n v="35.459999999999994"/>
    <n v="55.05"/>
    <n v="33.275000000000006"/>
    <n v="31.071250000000003"/>
    <n v="27.610000000000003"/>
    <n v="39.692499999999995"/>
    <n v="21.36"/>
    <n v="20.181249999999999"/>
    <n v="12.53875"/>
    <n v="9.9175000000000004"/>
    <n v="11.366250000000001"/>
    <n v="4.5374999999999996"/>
    <n v="1.0375000000000001"/>
  </r>
  <r>
    <x v="19"/>
    <x v="2"/>
    <m/>
    <m/>
    <m/>
    <n v="0"/>
    <n v="1.2024999999999999"/>
    <n v="9.1725000000000012"/>
    <n v="24.90625"/>
    <n v="37.481250000000003"/>
    <n v="36.673749999999998"/>
    <n v="26.980000000000004"/>
    <n v="47.331249999999997"/>
    <n v="53.236249999999998"/>
    <n v="58.108750000000001"/>
    <n v="74.965000000000003"/>
    <n v="71.997500000000002"/>
    <n v="97.458749999999981"/>
    <n v="85.997500000000002"/>
    <n v="77.682500000000005"/>
    <n v="102.3475"/>
    <n v="59.541249999999998"/>
    <n v="61.376249999999999"/>
    <n v="50.05"/>
    <n v="47.981250000000003"/>
    <n v="23.983750000000001"/>
    <n v="22.0825"/>
    <n v="10.75"/>
    <n v="18.901249999999997"/>
    <n v="15.348749999999999"/>
    <n v="4.13"/>
    <n v="3.2774999999999999"/>
  </r>
  <r>
    <x v="20"/>
    <x v="2"/>
    <m/>
    <m/>
    <m/>
    <n v="0"/>
    <n v="0"/>
    <n v="0.29749999999999999"/>
    <n v="0.95625000000000004"/>
    <n v="0.74750000000000005"/>
    <n v="3.1774999999999998"/>
    <n v="3.6887500000000002"/>
    <n v="4.0062499999999996"/>
    <n v="4.2962500000000006"/>
    <n v="7.8512500000000003"/>
    <n v="8.7437500000000004"/>
    <n v="15.39"/>
    <n v="17.50375"/>
    <n v="15.734999999999999"/>
    <n v="6.9550000000000001"/>
    <n v="35.608750000000001"/>
    <n v="20.213750000000001"/>
    <n v="16.091249999999999"/>
    <n v="13.877500000000001"/>
    <n v="21.341250000000002"/>
    <n v="16.3825"/>
    <n v="19.490000000000002"/>
    <n v="11.71625"/>
    <n v="25.631249999999998"/>
    <n v="29.092499999999998"/>
    <n v="5.07"/>
    <n v="1.8037500000000002"/>
  </r>
  <r>
    <x v="21"/>
    <x v="2"/>
    <m/>
    <m/>
    <m/>
    <n v="0"/>
    <n v="0"/>
    <n v="2.1875"/>
    <n v="8.7249999999999996"/>
    <n v="9.0787499999999994"/>
    <n v="12.6875"/>
    <n v="9.8774999999999995"/>
    <n v="17.846250000000001"/>
    <n v="22.036250000000003"/>
    <n v="20.916250000000002"/>
    <n v="27.427499999999998"/>
    <n v="28.787500000000001"/>
    <n v="35.276249999999997"/>
    <n v="33.330000000000005"/>
    <n v="35.272499999999994"/>
    <n v="60.453750000000007"/>
    <n v="51.628750000000004"/>
    <n v="38.026250000000005"/>
    <n v="42.198750000000004"/>
    <n v="51.698750000000004"/>
    <n v="32.217500000000001"/>
    <n v="32.050000000000004"/>
    <n v="22.53"/>
    <n v="35.556249999999999"/>
    <n v="41.06"/>
    <n v="6.4549999999999992"/>
    <n v="4.7925000000000004"/>
  </r>
  <r>
    <x v="22"/>
    <x v="2"/>
    <m/>
    <m/>
    <m/>
    <n v="0"/>
    <n v="2.4241331269349842"/>
    <n v="17.713924148606814"/>
    <n v="36.973178104575162"/>
    <n v="20.673010405916752"/>
    <n v="29.553693670450638"/>
    <n v="19.994164946680424"/>
    <n v="45.127104295665632"/>
    <n v="32.89822465170279"/>
    <n v="56.037469362745099"/>
    <n v="43.401967556759544"/>
    <n v="66.746286690283398"/>
    <n v="52.71026099964277"/>
    <n v="56.370667495236965"/>
    <n v="48.067631430102409"/>
    <n v="67.799474915564318"/>
    <n v="47.47789148254995"/>
    <n v="54.131966208133974"/>
    <n v="31.564666566985643"/>
    <n v="36.584675538277509"/>
    <n v="15.574736842105263"/>
    <n v="15.757687400318979"/>
    <n v="8.534151856915015"/>
    <n v="16.026752677147414"/>
    <n v="17.16427248190406"/>
    <n v="4.3912053735737944"/>
    <n v="4.7307293583609376"/>
  </r>
  <r>
    <x v="23"/>
    <x v="2"/>
    <m/>
    <m/>
    <m/>
    <n v="0"/>
    <n v="0"/>
    <n v="0"/>
    <n v="0.54374999999999996"/>
    <n v="1.0987499999999999"/>
    <n v="4.6224999999999996"/>
    <n v="8.75"/>
    <n v="19.803750000000001"/>
    <n v="18.892499999999998"/>
    <n v="29.6"/>
    <n v="28.388750000000002"/>
    <n v="36.502499999999998"/>
    <n v="41.311250000000001"/>
    <n v="41.28"/>
    <n v="36.03875"/>
    <n v="56.585000000000001"/>
    <n v="61.217500000000001"/>
    <n v="58.887499999999996"/>
    <n v="40.643750000000004"/>
    <n v="50.06"/>
    <n v="20.958749999999998"/>
    <n v="33.646249999999995"/>
    <n v="16.678750000000001"/>
    <n v="23.021249999999998"/>
    <n v="24.023624999999999"/>
    <n v="4.0625"/>
    <n v="4.0487500000000001"/>
  </r>
  <r>
    <x v="23"/>
    <x v="3"/>
    <m/>
    <n v="0"/>
    <n v="0"/>
    <n v="0"/>
    <n v="3.7369444444444442"/>
    <n v="8.8269444444444431"/>
    <n v="11.579444444444444"/>
    <n v="9.7305555555555561"/>
    <n v="6.8808333333333334"/>
    <n v="10.5275"/>
    <n v="8.2888888888888896"/>
    <n v="6.5500000000000007"/>
    <n v="10.029722222222222"/>
    <n v="22.918333333333333"/>
    <n v="20.094999999999999"/>
    <n v="21.201944444444447"/>
    <n v="6.870000000000001"/>
    <n v="22.139166666666668"/>
    <n v="16.500555555555557"/>
    <n v="12.812777777777779"/>
    <n v="5.98"/>
    <n v="9.9188888888888886"/>
    <n v="12.980277777777779"/>
    <n v="18.786666666666665"/>
    <n v="9.3458333333333332"/>
    <n v="11.955555555555556"/>
    <m/>
    <m/>
    <m/>
    <m/>
  </r>
  <r>
    <x v="18"/>
    <x v="3"/>
    <m/>
    <n v="0"/>
    <n v="0.27749999999999997"/>
    <n v="0.23500000000000001"/>
    <n v="7.0859523809523806"/>
    <n v="3.5653968253968253"/>
    <n v="11.121666666666668"/>
    <n v="11.250277777777779"/>
    <n v="11.198095238095238"/>
    <n v="12.822420634920636"/>
    <n v="18.259841269841267"/>
    <n v="7.9122222222222227"/>
    <n v="8.6029761904761912"/>
    <n v="9.0477777777777781"/>
    <n v="13.021150793650794"/>
    <n v="8.8219047619047615"/>
    <n v="7.0243650793650794"/>
    <n v="13.209126984126986"/>
    <n v="8.5042460317460318"/>
    <n v="6.4165079365079363"/>
    <n v="3.035079365079365"/>
    <n v="4.5594047619047622"/>
    <n v="4.6188888888888888"/>
    <n v="8.5739285714285707"/>
    <n v="3.873531746031746"/>
    <n v="4.6464285714285714"/>
    <m/>
    <m/>
    <m/>
    <m/>
  </r>
  <r>
    <x v="24"/>
    <x v="3"/>
    <m/>
    <n v="0"/>
    <n v="0"/>
    <n v="0"/>
    <n v="1.2025000000000001"/>
    <n v="0.61749999999999994"/>
    <n v="1.6175000000000002"/>
    <n v="0.21749999999999997"/>
    <n v="0.39500000000000002"/>
    <n v="0"/>
    <n v="0.19750000000000001"/>
    <n v="0"/>
    <n v="0"/>
    <n v="0"/>
    <n v="0.95"/>
    <n v="1.9074999999999998"/>
    <n v="1.355"/>
    <n v="8.9975000000000005"/>
    <n v="7.8774999999999995"/>
    <n v="5.8074999999999992"/>
    <n v="6.17"/>
    <n v="9.4275000000000002"/>
    <n v="11.012500000000001"/>
    <n v="17.4175"/>
    <n v="15.3"/>
    <n v="13.342499999999999"/>
    <m/>
    <m/>
    <m/>
    <m/>
  </r>
  <r>
    <x v="25"/>
    <x v="3"/>
    <m/>
    <n v="0"/>
    <n v="0"/>
    <n v="0.88361111111111112"/>
    <n v="1.2849999999999999"/>
    <n v="1.35"/>
    <n v="2.9874999999999998"/>
    <n v="0.86250000000000004"/>
    <n v="0.56444444444444442"/>
    <n v="0.22222222222222221"/>
    <n v="0"/>
    <n v="0"/>
    <n v="1.0575000000000001"/>
    <n v="1.4100000000000001"/>
    <n v="3.2149999999999999"/>
    <n v="6.902499999999999"/>
    <n v="8.0924999999999994"/>
    <n v="14.535000000000002"/>
    <n v="7.1449999999999996"/>
    <n v="3.2749999999999995"/>
    <n v="1.82"/>
    <n v="2.5175000000000001"/>
    <n v="4.2925000000000004"/>
    <n v="8.6974999999999998"/>
    <n v="4.3949999999999996"/>
    <n v="6.71"/>
    <m/>
    <m/>
    <m/>
    <m/>
  </r>
  <r>
    <x v="11"/>
    <x v="3"/>
    <m/>
    <n v="0"/>
    <n v="0"/>
    <n v="0"/>
    <n v="9.42"/>
    <n v="13.445"/>
    <n v="19.186874999999997"/>
    <n v="9.2843750000000007"/>
    <n v="10.923125000000001"/>
    <n v="10.148125"/>
    <n v="16.361874999999998"/>
    <n v="15.53375"/>
    <n v="11.379999999999999"/>
    <n v="14.511875000000002"/>
    <n v="24.795625000000001"/>
    <n v="8.41"/>
    <n v="6.0125000000000002"/>
    <n v="12.751250000000001"/>
    <n v="9.9537499999999994"/>
    <n v="6.0812500000000007"/>
    <n v="2.9337499999999999"/>
    <n v="1.3568750000000001"/>
    <n v="3.7681249999999999"/>
    <n v="2.4725000000000001"/>
    <n v="2.6475"/>
    <n v="5.7856249999999996"/>
    <m/>
    <m/>
    <m/>
    <m/>
  </r>
  <r>
    <x v="26"/>
    <x v="3"/>
    <m/>
    <n v="0"/>
    <n v="0.36249999999999999"/>
    <n v="3.12"/>
    <n v="8.0274999999999999"/>
    <n v="14.586944444444445"/>
    <n v="20.927222222222223"/>
    <n v="14.614444444444445"/>
    <n v="21.143333333333331"/>
    <n v="20.692500000000003"/>
    <n v="33.143055555555556"/>
    <n v="20.715555555555557"/>
    <n v="20.078333333333337"/>
    <n v="24.145555555555557"/>
    <n v="26.414722222222224"/>
    <n v="8.2868749999999984"/>
    <n v="7.9613194444444444"/>
    <n v="12.947638888888889"/>
    <n v="6.6240972222222219"/>
    <n v="3.4882638888888891"/>
    <n v="1.5713194444444445"/>
    <n v="4.8488194444444446"/>
    <n v="2.7403472222222223"/>
    <n v="2.0819444444444444"/>
    <n v="2.4752083333333332"/>
    <n v="2.5205555555555552"/>
    <m/>
    <m/>
    <m/>
    <m/>
  </r>
  <r>
    <x v="27"/>
    <x v="3"/>
    <m/>
    <n v="0"/>
    <n v="0.36249999999999999"/>
    <n v="5.0225"/>
    <n v="18.989166666666666"/>
    <n v="29.085000000000001"/>
    <n v="41.148611111111109"/>
    <n v="28.62777777777778"/>
    <n v="34.164444444444442"/>
    <n v="25.201944444444447"/>
    <n v="39.820833333333333"/>
    <n v="25.537500000000001"/>
    <n v="26.093611111111116"/>
    <n v="34.050555555555555"/>
    <n v="33.897222222222226"/>
    <n v="12.249652777777778"/>
    <n v="8.1338888888888903"/>
    <n v="16.816597222222221"/>
    <n v="5.4731249999999996"/>
    <n v="4.5298611111111109"/>
    <n v="2.4532638888888889"/>
    <n v="4.3273611111111112"/>
    <n v="2.7263888888888888"/>
    <n v="7.8593055555555562"/>
    <n v="1.5152777777777777"/>
    <n v="3.3556944444444445"/>
    <m/>
    <m/>
    <m/>
    <m/>
  </r>
  <r>
    <x v="28"/>
    <x v="3"/>
    <m/>
    <n v="1.1475"/>
    <n v="2.6924999999999999"/>
    <n v="4.0225"/>
    <n v="5.5775000000000006"/>
    <n v="4.3174999999999999"/>
    <n v="9.8025000000000002"/>
    <n v="6.18"/>
    <n v="4.3574999999999999"/>
    <n v="8.39"/>
    <n v="15.842499999999999"/>
    <n v="12.969999999999999"/>
    <n v="27.377500000000001"/>
    <n v="27.877499999999998"/>
    <n v="35.81"/>
    <n v="8.1875"/>
    <n v="5.3325000000000005"/>
    <n v="12.032500000000001"/>
    <n v="8.4849999999999994"/>
    <n v="3.8025000000000002"/>
    <n v="1.7224999999999999"/>
    <n v="1.2374999999999998"/>
    <n v="1.9674999999999998"/>
    <n v="4.0049999999999999"/>
    <n v="3.4175000000000004"/>
    <n v="2.5649999999999999"/>
    <m/>
    <m/>
    <m/>
    <m/>
  </r>
  <r>
    <x v="26"/>
    <x v="3"/>
    <m/>
    <m/>
    <n v="0"/>
    <n v="2.8612500000000001"/>
    <n v="7.38"/>
    <n v="11.86375"/>
    <n v="21.332828947368419"/>
    <n v="15.767828947368422"/>
    <n v="21.325328947368419"/>
    <n v="17.977631578947371"/>
    <n v="24.792171052631577"/>
    <n v="15.126842105263158"/>
    <n v="18.704999999999998"/>
    <n v="20.344934210526315"/>
    <n v="14.11953947368421"/>
    <n v="10.107236842105264"/>
    <n v="4.2317105263157888"/>
    <n v="9.3934868421052631"/>
    <n v="3.2281578947368423"/>
    <n v="2.0751315789473685"/>
    <n v="2.366184210526316"/>
    <n v="4.5024342105263155"/>
    <n v="3.1340131578947368"/>
    <n v="2.8607236842105266"/>
    <n v="2.7136842105263153"/>
    <n v="2.1799342105263158"/>
    <m/>
    <m/>
    <m/>
    <m/>
  </r>
  <r>
    <x v="19"/>
    <x v="3"/>
    <m/>
    <m/>
    <n v="0.2014705882352941"/>
    <n v="2.2716503267973858"/>
    <n v="5.5305727554179569"/>
    <n v="8.9962461300309595"/>
    <n v="17.893176814585484"/>
    <n v="12.431415548675609"/>
    <n v="13.6031217750258"/>
    <n v="14.720652734778122"/>
    <n v="22.497428620571036"/>
    <n v="21.150872893016857"/>
    <n v="23.019655142758857"/>
    <n v="24.506454248366015"/>
    <n v="18.676560887512899"/>
    <n v="10.561846405228758"/>
    <n v="9.4300997592019264"/>
    <n v="10.391025971792226"/>
    <n v="4.5048331613347088"/>
    <n v="2.1517156862745099"/>
    <n v="1.5507051943584451"/>
    <n v="3.3888329893360849"/>
    <n v="3.0597523219814242"/>
    <n v="3.9710526315789472"/>
    <n v="2.1084064327485379"/>
    <n v="3.5242776057791536"/>
    <m/>
    <m/>
    <m/>
    <m/>
  </r>
  <r>
    <x v="22"/>
    <x v="3"/>
    <m/>
    <m/>
    <n v="0.99821428571428572"/>
    <n v="2.0788690476190474"/>
    <n v="8.138988095238096"/>
    <n v="11.051636904761907"/>
    <n v="25.003050595238097"/>
    <n v="11.609375"/>
    <n v="16.096800595238093"/>
    <n v="14.56034226190476"/>
    <n v="26.859598214285718"/>
    <n v="23.311607142857145"/>
    <n v="27.497916666666669"/>
    <n v="21.940699404761904"/>
    <n v="29.184449404761903"/>
    <n v="18.496205357142856"/>
    <n v="14.997321428571427"/>
    <n v="11.391294642857144"/>
    <n v="7.4828125000000014"/>
    <n v="5.0394345238095237"/>
    <n v="5.7938988095238102"/>
    <n v="11.369791666666666"/>
    <n v="7.3216517857142858"/>
    <n v="9.639657738095238"/>
    <n v="4.6569940476190474"/>
    <n v="6.4197916666666668"/>
    <m/>
    <m/>
    <m/>
    <m/>
  </r>
  <r>
    <x v="6"/>
    <x v="3"/>
    <m/>
    <m/>
    <n v="0"/>
    <n v="3.2807291666666667"/>
    <n v="8.930714285714286"/>
    <n v="14.504627976190475"/>
    <n v="29.303020833333335"/>
    <n v="17.966806547619047"/>
    <n v="21.693943452380957"/>
    <n v="24.635744047619042"/>
    <n v="28.527738095238099"/>
    <n v="24.991845238095237"/>
    <n v="36.587499999999999"/>
    <n v="38.400223214285717"/>
    <n v="40.583258928571432"/>
    <n v="20.785625000000003"/>
    <n v="22.654449404761905"/>
    <n v="12.347648809523811"/>
    <n v="8.7544047619047625"/>
    <n v="3.3675446428571432"/>
    <n v="2.401071428571429"/>
    <n v="5.0074851190476188"/>
    <n v="5.7855357142857144"/>
    <n v="7.9236904761904761"/>
    <n v="4.1119196428571421"/>
    <n v="4.4079017857142855"/>
    <m/>
    <m/>
    <m/>
    <m/>
  </r>
  <r>
    <x v="14"/>
    <x v="3"/>
    <m/>
    <m/>
    <n v="2.1930769230769229"/>
    <n v="2.0289743589743594"/>
    <n v="14.007033799533799"/>
    <n v="13.095075757575758"/>
    <n v="22.93559324009324"/>
    <n v="9.5204662004662008"/>
    <n v="15.168391608391609"/>
    <n v="12.765582750582752"/>
    <n v="26.947634032634035"/>
    <n v="18.726724941724939"/>
    <n v="22.38908508158508"/>
    <n v="21.210384615384616"/>
    <n v="20.874452214452216"/>
    <n v="13.861585081585083"/>
    <n v="11.516241258741259"/>
    <n v="11.170751748251748"/>
    <n v="8.1886596736596733"/>
    <n v="5.1414102564102571"/>
    <n v="5.8959032634032642"/>
    <n v="10.821550116550116"/>
    <n v="3.781567599067599"/>
    <n v="7.3204953379953386"/>
    <n v="6.7981060606060613"/>
    <n v="5.4434382284382288"/>
    <m/>
    <m/>
    <m/>
    <m/>
  </r>
  <r>
    <x v="29"/>
    <x v="3"/>
    <m/>
    <m/>
    <n v="0"/>
    <n v="0.921875"/>
    <n v="3.3232536764705882"/>
    <n v="9.1375636312217203"/>
    <n v="19.78795955882353"/>
    <n v="13.024731334841629"/>
    <n v="10.316968325791855"/>
    <n v="14.510357748868779"/>
    <n v="23.481681278280544"/>
    <n v="19.007911481900454"/>
    <n v="19.558095305429866"/>
    <n v="20.861029411764704"/>
    <n v="17.022730486425338"/>
    <n v="17.640419966063348"/>
    <n v="11.064550339366516"/>
    <n v="8.0621606334841633"/>
    <n v="5.1034219457013581"/>
    <n v="2.4476173642533938"/>
    <n v="1.4962033371040724"/>
    <n v="3.5396846719457011"/>
    <n v="5.2528351244343892"/>
    <n v="6.5958498303167419"/>
    <n v="3.2187358597285067"/>
    <n v="2.8290087669683261"/>
    <m/>
    <m/>
    <m/>
    <m/>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x v="0"/>
    <n v="1702.5"/>
    <n v="11"/>
    <n v="119.6"/>
  </r>
  <r>
    <x v="1"/>
    <x v="0"/>
    <n v="1764.2"/>
    <n v="27.8"/>
    <n v="213.8"/>
  </r>
  <r>
    <x v="2"/>
    <x v="0"/>
    <n v="781.1"/>
    <n v="5.9"/>
    <n v="128.69999999999999"/>
  </r>
  <r>
    <x v="3"/>
    <x v="0"/>
    <n v="2149.1999999999998"/>
    <n v="8.5"/>
    <n v="209.8"/>
  </r>
  <r>
    <x v="4"/>
    <x v="0"/>
    <n v="2622.6"/>
    <n v="6.9"/>
    <n v="372.4"/>
  </r>
  <r>
    <x v="5"/>
    <x v="0"/>
    <n v="1227.3"/>
    <n v="8"/>
    <n v="132.9"/>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x v="0"/>
    <x v="0"/>
    <n v="4164.3"/>
    <n v="28.3"/>
    <n v="469.4"/>
  </r>
  <r>
    <x v="1"/>
    <x v="0"/>
    <n v="2530.6"/>
    <n v="4.2"/>
    <n v="246.5"/>
  </r>
  <r>
    <x v="2"/>
    <x v="0"/>
    <n v="2540"/>
    <n v="25.8"/>
    <n v="690.7"/>
  </r>
  <r>
    <x v="3"/>
    <x v="0"/>
    <n v="2956.52"/>
    <n v="16.600000000000001"/>
    <n v="235.8"/>
  </r>
</pivotCacheRecords>
</file>

<file path=xl/pivotCache/pivotCacheRecords7.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x v="0"/>
    <x v="0"/>
    <n v="2.5416666666666665"/>
    <n v="4.041666666666667"/>
    <n v="9.8916666666666657"/>
    <n v="29.091666666666669"/>
    <n v="89.35"/>
    <n v="61.791666666666671"/>
    <n v="78.399999999999991"/>
    <n v="171.41666666666666"/>
    <n v="141.20000000000002"/>
    <n v="201.57499999999999"/>
    <n v="244.60833333333332"/>
    <n v="116.70833333333333"/>
    <n v="157.43333333333331"/>
    <n v="199.10000000000002"/>
    <n v="86.708333333333343"/>
    <n v="115.81666666666666"/>
    <n v="79.341666666666669"/>
    <n v="42.383333333333333"/>
    <n v="32.19166666666667"/>
    <n v="42.616666666666674"/>
    <n v="18.549999999999997"/>
    <n v="30.75"/>
    <n v="42.900000000000006"/>
    <n v="33.125"/>
    <n v="61.491666666666667"/>
    <n v="96.626666666666679"/>
    <n v="73.3"/>
    <n v="85.583333333333343"/>
    <n v="257.56666666666666"/>
    <n v="77.433333333333323"/>
    <n v="173.32499999999999"/>
    <n v="227.59166666666667"/>
    <n v="190.88333333333333"/>
    <n v="175.28333333333333"/>
    <n v="92.299999999999983"/>
    <n v="86.76666666666668"/>
    <n v="81.183333333333337"/>
    <n v="92.791666666666686"/>
    <n v="72.016666666666666"/>
    <n v="85.183333333333337"/>
    <n v="23.558333333333334"/>
    <n v="18.641666666666666"/>
    <n v="46.483333333333334"/>
    <n v="35.608333333333334"/>
    <n v="43.608333333333334"/>
    <n v="35.575000000000003"/>
  </r>
  <r>
    <x v="1"/>
    <x v="0"/>
    <n v="0"/>
    <n v="1.925"/>
    <n v="9.6583333333333332"/>
    <n v="14.191666666666666"/>
    <n v="41.174999999999997"/>
    <n v="19.016666666666666"/>
    <n v="21.533333333333331"/>
    <n v="68.174999999999997"/>
    <n v="106.1"/>
    <n v="271.74166666666667"/>
    <n v="307.41666666666663"/>
    <n v="114.02500000000001"/>
    <n v="193.40833333333333"/>
    <n v="261.52499999999998"/>
    <n v="119.54166666666669"/>
    <n v="179.14166666666668"/>
    <n v="155.92499999999998"/>
    <n v="68.649999999999991"/>
    <n v="54.541666666666671"/>
    <n v="67.191666666666677"/>
    <n v="25.875"/>
    <n v="29.258333333333329"/>
    <n v="25.958333333333332"/>
    <n v="22.65"/>
    <n v="20.958333333333332"/>
    <n v="22.174999999999997"/>
    <n v="10.608333333333334"/>
    <n v="10.533333333333333"/>
    <n v="26.416666666666668"/>
    <n v="8.6916666666666682"/>
    <n v="12.975"/>
    <n v="20.483333333333334"/>
    <n v="11.133333333333333"/>
    <n v="8.6833333333333336"/>
    <n v="8.2833333333333332"/>
    <n v="6.2750000000000004"/>
    <n v="29.8"/>
    <n v="12.241666666666667"/>
    <n v="11.65"/>
    <n v="21.524999999999999"/>
    <n v="6.4083333333333332"/>
    <n v="4.3500000000000005"/>
    <n v="15.333333333333332"/>
    <n v="14.891666666666667"/>
    <n v="34.383333333333333"/>
    <n v="34.183333333333337"/>
  </r>
  <r>
    <x v="2"/>
    <x v="0"/>
    <n v="0"/>
    <n v="1.0833333333333333"/>
    <n v="7.7833333333333341"/>
    <n v="20.125"/>
    <n v="26.833333333333336"/>
    <n v="15.591666666666669"/>
    <n v="20.366666666666671"/>
    <n v="42.391666666666666"/>
    <n v="40.241666666666667"/>
    <n v="100.11666666666666"/>
    <n v="130.07499999999999"/>
    <n v="79.233333333333334"/>
    <n v="75.283333333333331"/>
    <n v="123.84444444444443"/>
    <n v="45.653692061011313"/>
    <n v="82.924999999999997"/>
    <n v="80.00833333333334"/>
    <n v="26.383333333333333"/>
    <n v="20.733333333333331"/>
    <n v="23.333333333333336"/>
    <n v="12.483333333333334"/>
    <n v="16.441666666666666"/>
    <n v="24.433333333333334"/>
    <n v="22.791666666666668"/>
    <n v="24.383333333333336"/>
    <n v="45.091666666666661"/>
    <n v="34.075000000000003"/>
    <n v="48.524999999999999"/>
    <n v="131.70833333333331"/>
    <n v="39.758333333333333"/>
    <n v="102.375"/>
    <n v="177.375"/>
    <n v="154.33333333333331"/>
    <n v="91.95"/>
    <n v="79.058333333333323"/>
    <n v="74.008333333333326"/>
    <n v="88.525000000000006"/>
    <n v="87.566666666666663"/>
    <n v="58.125"/>
    <n v="82.75"/>
    <n v="21.15"/>
    <n v="18.666666666666668"/>
    <n v="34.950000000000003"/>
    <n v="35.858333333333334"/>
    <n v="46.349999999999994"/>
    <n v="21.091666666666665"/>
  </r>
  <r>
    <x v="3"/>
    <x v="0"/>
    <n v="0"/>
    <n v="6.5166666666666657"/>
    <n v="32.275000000000006"/>
    <n v="63.266666666666666"/>
    <n v="131.83333333333334"/>
    <n v="77.400000000000006"/>
    <n v="63.766666666666666"/>
    <n v="119.74166666666667"/>
    <n v="99.9"/>
    <n v="153.4"/>
    <n v="264.25833333333333"/>
    <n v="116.70833333333333"/>
    <n v="118.03333333333333"/>
    <n v="149.41166666666666"/>
    <n v="61.249999999999993"/>
    <n v="102.9"/>
    <n v="91.558333333333323"/>
    <n v="35.866666666666674"/>
    <n v="23.116666666666667"/>
    <n v="41.841666666666669"/>
    <n v="18.725000000000001"/>
    <n v="23.633333333333333"/>
    <n v="39.574999999999996"/>
    <n v="21.791666666666668"/>
    <n v="26.849999999999998"/>
    <n v="36.966666666666661"/>
    <n v="30.741666666666667"/>
    <n v="31.024999999999999"/>
    <n v="79.150000000000006"/>
    <n v="21.925000000000001"/>
    <n v="49.25"/>
    <n v="68.25"/>
    <n v="70.625"/>
    <n v="59.091666666666669"/>
    <n v="33.174999999999997"/>
    <n v="33.541666666666664"/>
    <n v="41.583333333333336"/>
    <n v="43.030621744090375"/>
    <n v="56.111111111111107"/>
    <n v="70.25"/>
    <n v="26.316666666666663"/>
    <n v="27.616666666666667"/>
    <n v="71.174999999999997"/>
    <n v="60.1"/>
    <n v="76.350000000000009"/>
    <n v="85.158333333333331"/>
  </r>
</pivotCacheRecords>
</file>

<file path=xl/pivotCache/pivotCacheRecords8.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x v="0"/>
    <x v="0"/>
    <n v="3.4916666666666671"/>
    <n v="8.0166666666666657"/>
    <n v="16.025000000000002"/>
    <n v="52.091666666666669"/>
    <n v="39.016666666666659"/>
    <n v="46.358333333333334"/>
    <n v="113.71666666666667"/>
    <n v="128.32499999999999"/>
    <n v="211.93333333333334"/>
    <n v="299.58333333333331"/>
    <n v="142.20000000000002"/>
    <n v="130.74166666666667"/>
    <n v="151.57499999999999"/>
    <n v="59.075000000000003"/>
    <n v="55.258333333333333"/>
    <n v="52.125"/>
    <n v="14.424999999999999"/>
    <n v="9.9"/>
    <n v="12.424999999999999"/>
    <n v="6.2333333333333325"/>
    <n v="5.5250000000000004"/>
    <n v="8.0750000000000011"/>
    <n v="3.7333333333333329"/>
    <n v="0.35000000000000003"/>
    <n v="0"/>
    <n v="0"/>
    <n v="0"/>
    <n v="0"/>
    <n v="3.85"/>
    <n v="17.808333333333334"/>
    <n v="11.225"/>
    <n v="20.000000000000004"/>
    <n v="21.425000000000001"/>
    <n v="8.8583333333333343"/>
    <n v="23.824999999999999"/>
    <n v="25.333333333333336"/>
  </r>
  <r>
    <x v="0"/>
    <x v="1"/>
    <n v="9.0250000000000004"/>
    <n v="65.549166666666679"/>
    <n v="96.075000000000003"/>
    <n v="193.99166666666667"/>
    <n v="134.85833333333332"/>
    <n v="83.208333333333329"/>
    <n v="146.01666666666665"/>
    <n v="61.1"/>
    <n v="98.616666666666674"/>
    <n v="129.24166666666667"/>
    <n v="93.591666666666669"/>
    <n v="118.95833333333333"/>
    <n v="151.52499999999998"/>
    <n v="64.191666666666663"/>
    <n v="80.875"/>
    <n v="99.566666666666663"/>
    <n v="30.69166666666667"/>
    <n v="24.150000000000002"/>
    <n v="29.666666666666664"/>
    <n v="9.6083333333333325"/>
    <n v="9.8166666666666664"/>
    <n v="16.458333333333332"/>
    <n v="5.7833333333333332"/>
    <n v="4.8250000000000002"/>
    <n v="6.791666666666667"/>
    <n v="0"/>
    <n v="0"/>
    <n v="0"/>
    <n v="0"/>
    <n v="0"/>
    <n v="0"/>
    <n v="0"/>
    <n v="0"/>
    <n v="0"/>
    <n v="0"/>
    <n v="0"/>
  </r>
  <r>
    <x v="0"/>
    <x v="2"/>
    <n v="0"/>
    <n v="0"/>
    <n v="0.29166666666666669"/>
    <n v="6.1916666666666664"/>
    <n v="7.6416666666666666"/>
    <n v="8.5416666666666661"/>
    <n v="26.574999999999996"/>
    <n v="18.508333333333333"/>
    <n v="48.591666666666669"/>
    <n v="110.63333333333333"/>
    <n v="73.141666666666666"/>
    <n v="83.63333333333334"/>
    <n v="111.73333333333333"/>
    <n v="65.775000000000006"/>
    <n v="50.641666666666666"/>
    <n v="58.075000000000003"/>
    <n v="20.808333333333334"/>
    <n v="16.616666666666667"/>
    <n v="23.741666666666667"/>
    <n v="11.375"/>
    <n v="10.175000000000002"/>
    <n v="11.016666666666667"/>
    <n v="7.9666666666666677"/>
    <n v="9.375"/>
    <n v="0"/>
    <n v="0"/>
    <n v="0"/>
    <n v="0"/>
    <n v="0"/>
    <n v="0"/>
    <n v="0"/>
    <n v="0"/>
    <n v="0"/>
    <n v="0"/>
    <n v="0"/>
    <n v="0"/>
  </r>
  <r>
    <x v="0"/>
    <x v="3"/>
    <n v="0"/>
    <n v="0.4916666666666667"/>
    <n v="8.2083333333333321"/>
    <n v="20.591666666666665"/>
    <n v="12.241666666666665"/>
    <n v="16.491666666666667"/>
    <n v="68.908333333333331"/>
    <n v="99.166666666666671"/>
    <n v="194.8"/>
    <n v="294.4666666666667"/>
    <n v="145.47500000000002"/>
    <n v="164.41666666666666"/>
    <n v="224.40833333333336"/>
    <n v="127.125"/>
    <n v="143.29166666666669"/>
    <n v="156.10833333333332"/>
    <n v="69.775000000000006"/>
    <n v="58.750000000000007"/>
    <n v="138.81666666666666"/>
    <n v="52.199999999999996"/>
    <n v="37.9"/>
    <n v="47.175000000000004"/>
    <n v="23.383333333333333"/>
    <n v="13.358333333333334"/>
    <n v="17.966666666666669"/>
    <n v="3.4583333333333335"/>
    <n v="3.6083333333333334"/>
    <n v="6.6583333333333332"/>
    <n v="0"/>
    <n v="0"/>
    <n v="0"/>
    <n v="0"/>
    <n v="0"/>
    <n v="0"/>
    <n v="0"/>
    <n v="0"/>
  </r>
  <r>
    <x v="0"/>
    <x v="4"/>
    <n v="0"/>
    <n v="0"/>
    <n v="1.5333333333333334"/>
    <n v="23.758333333333336"/>
    <n v="30.658333333333339"/>
    <n v="54.291666666666664"/>
    <n v="104.3"/>
    <n v="107.45"/>
    <n v="279.77499999999998"/>
    <n v="481.60833333333335"/>
    <n v="254.99166666666665"/>
    <n v="311.45833333333331"/>
    <n v="260.2"/>
    <n v="157.54999999999998"/>
    <n v="176.26666666666668"/>
    <n v="160.97583333333333"/>
    <n v="53.15"/>
    <n v="47.316666666666663"/>
    <n v="46.941666666666663"/>
    <n v="22.166666666666668"/>
    <n v="17.450000000000003"/>
    <n v="14.55"/>
    <n v="7.35"/>
    <n v="2.6916666666666664"/>
    <n v="0.875"/>
    <n v="1.1500000000000001"/>
    <n v="1.4749999999999999"/>
    <n v="2.6166666666666667"/>
    <n v="0"/>
    <n v="0"/>
    <n v="0"/>
    <n v="0"/>
    <n v="0"/>
    <n v="0"/>
    <n v="0"/>
    <n v="0"/>
  </r>
  <r>
    <x v="0"/>
    <x v="5"/>
    <n v="0.4916666666666667"/>
    <n v="10.483333333333334"/>
    <n v="24.925000000000001"/>
    <n v="52.116666666666667"/>
    <n v="30.658333333333335"/>
    <n v="31.824999999999999"/>
    <n v="74.625"/>
    <n v="84.025000000000006"/>
    <n v="140.86666666666667"/>
    <n v="253.98333333333332"/>
    <n v="74.8"/>
    <n v="85.833333333333343"/>
    <n v="98.083333333333329"/>
    <n v="48.18333333333333"/>
    <n v="51.858333333333334"/>
    <n v="46.583333333333329"/>
    <n v="20.358333333333334"/>
    <n v="19.208333333333332"/>
    <n v="27.15"/>
    <n v="10.516666666666667"/>
    <n v="13.483333333333333"/>
    <n v="13.924999999999999"/>
    <n v="6.883333333333332"/>
    <n v="6.4333333333333336"/>
    <n v="0"/>
    <n v="0"/>
    <n v="0"/>
    <n v="0"/>
    <n v="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8.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7.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D91FD9F-029E-40C7-96EA-40FE06DAA454}" name="Tableau croisé dynamique2" cacheId="1" dataOnRows="1" applyNumberFormats="0" applyBorderFormats="0" applyFontFormats="0" applyPatternFormats="0" applyAlignmentFormats="0" applyWidthHeightFormats="1" dataCaption="Valeurs" missingCaption="0" updatedVersion="8" minRefreshableVersion="3" useAutoFormatting="1" itemPrintTitles="1" createdVersion="8" indent="0" outline="1" outlineData="1" multipleFieldFilters="0" chartFormat="6">
  <location ref="A115:AH131" firstHeaderRow="1" firstDataRow="3" firstDataCol="1"/>
  <pivotFields count="16">
    <pivotField axis="axisCol" showAll="0" defaultSubtotal="0">
      <items count="27">
        <item x="15"/>
        <item x="16"/>
        <item x="17"/>
        <item x="18"/>
        <item x="26"/>
        <item x="14"/>
        <item x="19"/>
        <item x="11"/>
        <item x="3"/>
        <item x="12"/>
        <item x="8"/>
        <item x="7"/>
        <item x="0"/>
        <item x="20"/>
        <item x="21"/>
        <item x="22"/>
        <item x="23"/>
        <item x="24"/>
        <item x="4"/>
        <item x="1"/>
        <item x="2"/>
        <item x="5"/>
        <item x="6"/>
        <item x="25"/>
        <item x="9"/>
        <item x="13"/>
        <item x="10"/>
      </items>
    </pivotField>
    <pivotField axis="axisCol" showAll="0" defaultSubtotal="0">
      <items count="3">
        <item n="2021" x="2"/>
        <item x="1"/>
        <item x="0"/>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2"/>
  </rowFields>
  <rowItems count="14">
    <i>
      <x/>
    </i>
    <i i="1">
      <x v="1"/>
    </i>
    <i i="2">
      <x v="2"/>
    </i>
    <i i="3">
      <x v="3"/>
    </i>
    <i i="4">
      <x v="4"/>
    </i>
    <i i="5">
      <x v="5"/>
    </i>
    <i i="6">
      <x v="6"/>
    </i>
    <i i="7">
      <x v="7"/>
    </i>
    <i i="8">
      <x v="8"/>
    </i>
    <i i="9">
      <x v="9"/>
    </i>
    <i i="10">
      <x v="10"/>
    </i>
    <i i="11">
      <x v="11"/>
    </i>
    <i i="12">
      <x v="12"/>
    </i>
    <i i="13">
      <x v="13"/>
    </i>
  </rowItems>
  <colFields count="2">
    <field x="1"/>
    <field x="0"/>
  </colFields>
  <colItems count="33">
    <i>
      <x/>
      <x/>
    </i>
    <i r="1">
      <x v="1"/>
    </i>
    <i r="1">
      <x v="2"/>
    </i>
    <i r="1">
      <x v="3"/>
    </i>
    <i r="1">
      <x v="4"/>
    </i>
    <i r="1">
      <x v="5"/>
    </i>
    <i r="1">
      <x v="6"/>
    </i>
    <i r="1">
      <x v="12"/>
    </i>
    <i r="1">
      <x v="13"/>
    </i>
    <i r="1">
      <x v="14"/>
    </i>
    <i r="1">
      <x v="15"/>
    </i>
    <i r="1">
      <x v="16"/>
    </i>
    <i r="1">
      <x v="17"/>
    </i>
    <i r="1">
      <x v="19"/>
    </i>
    <i r="1">
      <x v="23"/>
    </i>
    <i r="1">
      <x v="24"/>
    </i>
    <i r="1">
      <x v="25"/>
    </i>
    <i>
      <x v="1"/>
      <x v="7"/>
    </i>
    <i r="1">
      <x v="9"/>
    </i>
    <i r="1">
      <x v="10"/>
    </i>
    <i r="1">
      <x v="11"/>
    </i>
    <i r="1">
      <x v="12"/>
    </i>
    <i r="1">
      <x v="24"/>
    </i>
    <i r="1">
      <x v="25"/>
    </i>
    <i r="1">
      <x v="26"/>
    </i>
    <i>
      <x v="2"/>
      <x v="8"/>
    </i>
    <i r="1">
      <x v="12"/>
    </i>
    <i r="1">
      <x v="18"/>
    </i>
    <i r="1">
      <x v="19"/>
    </i>
    <i r="1">
      <x v="20"/>
    </i>
    <i r="1">
      <x v="21"/>
    </i>
    <i r="1">
      <x v="22"/>
    </i>
    <i t="grand">
      <x/>
    </i>
  </colItems>
  <dataFields count="14">
    <dataField name="Mai (7/8)" fld="2" baseField="0" baseItem="0"/>
    <dataField name="Mai (8/8)" fld="3" baseField="0" baseItem="0"/>
    <dataField name="Juin (1/8)" fld="4" baseField="0" baseItem="0"/>
    <dataField name="Juin (2/8)" fld="5" baseField="0" baseItem="0"/>
    <dataField name="Juin (3/8)" fld="6" baseField="0" baseItem="0"/>
    <dataField name="Juin (4/8)" fld="7" baseField="0" baseItem="0"/>
    <dataField name="Juin (5/8)" fld="8" baseField="0" baseItem="0"/>
    <dataField name="Juin (6/8)" fld="9" baseField="0" baseItem="0"/>
    <dataField name="Juin (7/8)" fld="10" baseField="0" baseItem="0"/>
    <dataField name="Juin (8/8)" fld="11" baseField="0" baseItem="0"/>
    <dataField name="Juillet (1/8)" fld="12" baseField="0" baseItem="0"/>
    <dataField name="Juillet (2/8)" fld="13" baseField="0" baseItem="0"/>
    <dataField name="Juillet (3/8)" fld="14" baseField="0" baseItem="0"/>
    <dataField name="Juillet (4/8)" fld="15" baseField="0" baseItem="0"/>
  </dataFields>
  <formats count="1">
    <format dxfId="0">
      <pivotArea outline="0" collapsedLevelsAreSubtotals="1" fieldPosition="0"/>
    </format>
  </formats>
  <chartFormats count="35">
    <chartFormat chart="4" format="100" series="1">
      <pivotArea type="data" outline="0" fieldPosition="0">
        <references count="2">
          <reference field="4294967294" count="1" selected="0">
            <x v="0"/>
          </reference>
          <reference field="1" count="1" selected="0">
            <x v="0"/>
          </reference>
        </references>
      </pivotArea>
    </chartFormat>
    <chartFormat chart="4" format="101" series="1">
      <pivotArea type="data" outline="0" fieldPosition="0">
        <references count="2">
          <reference field="4294967294" count="1" selected="0">
            <x v="0"/>
          </reference>
          <reference field="1" count="1" selected="0">
            <x v="1"/>
          </reference>
        </references>
      </pivotArea>
    </chartFormat>
    <chartFormat chart="4" format="102" series="1">
      <pivotArea type="data" outline="0" fieldPosition="0">
        <references count="2">
          <reference field="4294967294" count="1" selected="0">
            <x v="0"/>
          </reference>
          <reference field="1" count="1" selected="0">
            <x v="2"/>
          </reference>
        </references>
      </pivotArea>
    </chartFormat>
    <chartFormat chart="4" format="103" series="1">
      <pivotArea type="data" outline="0" fieldPosition="0">
        <references count="3">
          <reference field="4294967294" count="1" selected="0">
            <x v="0"/>
          </reference>
          <reference field="0" count="1" selected="0">
            <x v="3"/>
          </reference>
          <reference field="1" count="1" selected="0">
            <x v="0"/>
          </reference>
        </references>
      </pivotArea>
    </chartFormat>
    <chartFormat chart="4" format="104" series="1">
      <pivotArea type="data" outline="0" fieldPosition="0">
        <references count="3">
          <reference field="4294967294" count="1" selected="0">
            <x v="0"/>
          </reference>
          <reference field="0" count="1" selected="0">
            <x v="4"/>
          </reference>
          <reference field="1" count="1" selected="0">
            <x v="0"/>
          </reference>
        </references>
      </pivotArea>
    </chartFormat>
    <chartFormat chart="4" format="105" series="1">
      <pivotArea type="data" outline="0" fieldPosition="0">
        <references count="3">
          <reference field="4294967294" count="1" selected="0">
            <x v="0"/>
          </reference>
          <reference field="0" count="1" selected="0">
            <x v="5"/>
          </reference>
          <reference field="1" count="1" selected="0">
            <x v="0"/>
          </reference>
        </references>
      </pivotArea>
    </chartFormat>
    <chartFormat chart="4" format="106" series="1">
      <pivotArea type="data" outline="0" fieldPosition="0">
        <references count="3">
          <reference field="4294967294" count="1" selected="0">
            <x v="0"/>
          </reference>
          <reference field="0" count="1" selected="0">
            <x v="6"/>
          </reference>
          <reference field="1" count="1" selected="0">
            <x v="0"/>
          </reference>
        </references>
      </pivotArea>
    </chartFormat>
    <chartFormat chart="4" format="107" series="1">
      <pivotArea type="data" outline="0" fieldPosition="0">
        <references count="3">
          <reference field="4294967294" count="1" selected="0">
            <x v="0"/>
          </reference>
          <reference field="0" count="1" selected="0">
            <x v="12"/>
          </reference>
          <reference field="1" count="1" selected="0">
            <x v="0"/>
          </reference>
        </references>
      </pivotArea>
    </chartFormat>
    <chartFormat chart="4" format="108" series="1">
      <pivotArea type="data" outline="0" fieldPosition="0">
        <references count="3">
          <reference field="4294967294" count="1" selected="0">
            <x v="0"/>
          </reference>
          <reference field="0" count="1" selected="0">
            <x v="13"/>
          </reference>
          <reference field="1" count="1" selected="0">
            <x v="0"/>
          </reference>
        </references>
      </pivotArea>
    </chartFormat>
    <chartFormat chart="4" format="109" series="1">
      <pivotArea type="data" outline="0" fieldPosition="0">
        <references count="3">
          <reference field="4294967294" count="1" selected="0">
            <x v="0"/>
          </reference>
          <reference field="0" count="1" selected="0">
            <x v="14"/>
          </reference>
          <reference field="1" count="1" selected="0">
            <x v="0"/>
          </reference>
        </references>
      </pivotArea>
    </chartFormat>
    <chartFormat chart="4" format="110" series="1">
      <pivotArea type="data" outline="0" fieldPosition="0">
        <references count="3">
          <reference field="4294967294" count="1" selected="0">
            <x v="0"/>
          </reference>
          <reference field="0" count="1" selected="0">
            <x v="15"/>
          </reference>
          <reference field="1" count="1" selected="0">
            <x v="0"/>
          </reference>
        </references>
      </pivotArea>
    </chartFormat>
    <chartFormat chart="4" format="111" series="1">
      <pivotArea type="data" outline="0" fieldPosition="0">
        <references count="3">
          <reference field="4294967294" count="1" selected="0">
            <x v="0"/>
          </reference>
          <reference field="0" count="1" selected="0">
            <x v="16"/>
          </reference>
          <reference field="1" count="1" selected="0">
            <x v="0"/>
          </reference>
        </references>
      </pivotArea>
    </chartFormat>
    <chartFormat chart="4" format="112" series="1">
      <pivotArea type="data" outline="0" fieldPosition="0">
        <references count="3">
          <reference field="4294967294" count="1" selected="0">
            <x v="0"/>
          </reference>
          <reference field="0" count="1" selected="0">
            <x v="17"/>
          </reference>
          <reference field="1" count="1" selected="0">
            <x v="0"/>
          </reference>
        </references>
      </pivotArea>
    </chartFormat>
    <chartFormat chart="4" format="113" series="1">
      <pivotArea type="data" outline="0" fieldPosition="0">
        <references count="3">
          <reference field="4294967294" count="1" selected="0">
            <x v="0"/>
          </reference>
          <reference field="0" count="1" selected="0">
            <x v="19"/>
          </reference>
          <reference field="1" count="1" selected="0">
            <x v="0"/>
          </reference>
        </references>
      </pivotArea>
    </chartFormat>
    <chartFormat chart="4" format="114" series="1">
      <pivotArea type="data" outline="0" fieldPosition="0">
        <references count="3">
          <reference field="4294967294" count="1" selected="0">
            <x v="0"/>
          </reference>
          <reference field="0" count="1" selected="0">
            <x v="23"/>
          </reference>
          <reference field="1" count="1" selected="0">
            <x v="0"/>
          </reference>
        </references>
      </pivotArea>
    </chartFormat>
    <chartFormat chart="4" format="115" series="1">
      <pivotArea type="data" outline="0" fieldPosition="0">
        <references count="3">
          <reference field="4294967294" count="1" selected="0">
            <x v="0"/>
          </reference>
          <reference field="0" count="1" selected="0">
            <x v="24"/>
          </reference>
          <reference field="1" count="1" selected="0">
            <x v="0"/>
          </reference>
        </references>
      </pivotArea>
    </chartFormat>
    <chartFormat chart="4" format="116" series="1">
      <pivotArea type="data" outline="0" fieldPosition="0">
        <references count="3">
          <reference field="4294967294" count="1" selected="0">
            <x v="0"/>
          </reference>
          <reference field="0" count="1" selected="0">
            <x v="25"/>
          </reference>
          <reference field="1" count="1" selected="0">
            <x v="0"/>
          </reference>
        </references>
      </pivotArea>
    </chartFormat>
    <chartFormat chart="4" format="117" series="1">
      <pivotArea type="data" outline="0" fieldPosition="0">
        <references count="3">
          <reference field="4294967294" count="1" selected="0">
            <x v="0"/>
          </reference>
          <reference field="0" count="1" selected="0">
            <x v="7"/>
          </reference>
          <reference field="1" count="1" selected="0">
            <x v="1"/>
          </reference>
        </references>
      </pivotArea>
    </chartFormat>
    <chartFormat chart="4" format="118" series="1">
      <pivotArea type="data" outline="0" fieldPosition="0">
        <references count="3">
          <reference field="4294967294" count="1" selected="0">
            <x v="0"/>
          </reference>
          <reference field="0" count="1" selected="0">
            <x v="9"/>
          </reference>
          <reference field="1" count="1" selected="0">
            <x v="1"/>
          </reference>
        </references>
      </pivotArea>
    </chartFormat>
    <chartFormat chart="4" format="119" series="1">
      <pivotArea type="data" outline="0" fieldPosition="0">
        <references count="3">
          <reference field="4294967294" count="1" selected="0">
            <x v="0"/>
          </reference>
          <reference field="0" count="1" selected="0">
            <x v="10"/>
          </reference>
          <reference field="1" count="1" selected="0">
            <x v="1"/>
          </reference>
        </references>
      </pivotArea>
    </chartFormat>
    <chartFormat chart="4" format="120" series="1">
      <pivotArea type="data" outline="0" fieldPosition="0">
        <references count="3">
          <reference field="4294967294" count="1" selected="0">
            <x v="0"/>
          </reference>
          <reference field="0" count="1" selected="0">
            <x v="11"/>
          </reference>
          <reference field="1" count="1" selected="0">
            <x v="1"/>
          </reference>
        </references>
      </pivotArea>
    </chartFormat>
    <chartFormat chart="4" format="121" series="1">
      <pivotArea type="data" outline="0" fieldPosition="0">
        <references count="3">
          <reference field="4294967294" count="1" selected="0">
            <x v="0"/>
          </reference>
          <reference field="0" count="1" selected="0">
            <x v="12"/>
          </reference>
          <reference field="1" count="1" selected="0">
            <x v="1"/>
          </reference>
        </references>
      </pivotArea>
    </chartFormat>
    <chartFormat chart="4" format="122" series="1">
      <pivotArea type="data" outline="0" fieldPosition="0">
        <references count="3">
          <reference field="4294967294" count="1" selected="0">
            <x v="0"/>
          </reference>
          <reference field="0" count="1" selected="0">
            <x v="24"/>
          </reference>
          <reference field="1" count="1" selected="0">
            <x v="1"/>
          </reference>
        </references>
      </pivotArea>
    </chartFormat>
    <chartFormat chart="4" format="123" series="1">
      <pivotArea type="data" outline="0" fieldPosition="0">
        <references count="3">
          <reference field="4294967294" count="1" selected="0">
            <x v="0"/>
          </reference>
          <reference field="0" count="1" selected="0">
            <x v="25"/>
          </reference>
          <reference field="1" count="1" selected="0">
            <x v="1"/>
          </reference>
        </references>
      </pivotArea>
    </chartFormat>
    <chartFormat chart="4" format="124" series="1">
      <pivotArea type="data" outline="0" fieldPosition="0">
        <references count="3">
          <reference field="4294967294" count="1" selected="0">
            <x v="0"/>
          </reference>
          <reference field="0" count="1" selected="0">
            <x v="26"/>
          </reference>
          <reference field="1" count="1" selected="0">
            <x v="1"/>
          </reference>
        </references>
      </pivotArea>
    </chartFormat>
    <chartFormat chart="4" format="125" series="1">
      <pivotArea type="data" outline="0" fieldPosition="0">
        <references count="3">
          <reference field="4294967294" count="1" selected="0">
            <x v="0"/>
          </reference>
          <reference field="0" count="1" selected="0">
            <x v="8"/>
          </reference>
          <reference field="1" count="1" selected="0">
            <x v="2"/>
          </reference>
        </references>
      </pivotArea>
    </chartFormat>
    <chartFormat chart="4" format="126" series="1">
      <pivotArea type="data" outline="0" fieldPosition="0">
        <references count="3">
          <reference field="4294967294" count="1" selected="0">
            <x v="0"/>
          </reference>
          <reference field="0" count="1" selected="0">
            <x v="12"/>
          </reference>
          <reference field="1" count="1" selected="0">
            <x v="2"/>
          </reference>
        </references>
      </pivotArea>
    </chartFormat>
    <chartFormat chart="4" format="127" series="1">
      <pivotArea type="data" outline="0" fieldPosition="0">
        <references count="3">
          <reference field="4294967294" count="1" selected="0">
            <x v="0"/>
          </reference>
          <reference field="0" count="1" selected="0">
            <x v="18"/>
          </reference>
          <reference field="1" count="1" selected="0">
            <x v="2"/>
          </reference>
        </references>
      </pivotArea>
    </chartFormat>
    <chartFormat chart="4" format="128" series="1">
      <pivotArea type="data" outline="0" fieldPosition="0">
        <references count="3">
          <reference field="4294967294" count="1" selected="0">
            <x v="0"/>
          </reference>
          <reference field="0" count="1" selected="0">
            <x v="19"/>
          </reference>
          <reference field="1" count="1" selected="0">
            <x v="2"/>
          </reference>
        </references>
      </pivotArea>
    </chartFormat>
    <chartFormat chart="4" format="129" series="1">
      <pivotArea type="data" outline="0" fieldPosition="0">
        <references count="3">
          <reference field="4294967294" count="1" selected="0">
            <x v="0"/>
          </reference>
          <reference field="0" count="1" selected="0">
            <x v="20"/>
          </reference>
          <reference field="1" count="1" selected="0">
            <x v="2"/>
          </reference>
        </references>
      </pivotArea>
    </chartFormat>
    <chartFormat chart="4" format="130" series="1">
      <pivotArea type="data" outline="0" fieldPosition="0">
        <references count="3">
          <reference field="4294967294" count="1" selected="0">
            <x v="0"/>
          </reference>
          <reference field="0" count="1" selected="0">
            <x v="21"/>
          </reference>
          <reference field="1" count="1" selected="0">
            <x v="2"/>
          </reference>
        </references>
      </pivotArea>
    </chartFormat>
    <chartFormat chart="4" format="131" series="1">
      <pivotArea type="data" outline="0" fieldPosition="0">
        <references count="3">
          <reference field="4294967294" count="1" selected="0">
            <x v="0"/>
          </reference>
          <reference field="0" count="1" selected="0">
            <x v="22"/>
          </reference>
          <reference field="1" count="1" selected="0">
            <x v="2"/>
          </reference>
        </references>
      </pivotArea>
    </chartFormat>
    <chartFormat chart="4" format="132" series="1">
      <pivotArea type="data" outline="0" fieldPosition="0">
        <references count="3">
          <reference field="4294967294" count="1" selected="0">
            <x v="0"/>
          </reference>
          <reference field="0" count="1" selected="0">
            <x v="0"/>
          </reference>
          <reference field="1" count="1" selected="0">
            <x v="0"/>
          </reference>
        </references>
      </pivotArea>
    </chartFormat>
    <chartFormat chart="4" format="133" series="1">
      <pivotArea type="data" outline="0" fieldPosition="0">
        <references count="3">
          <reference field="4294967294" count="1" selected="0">
            <x v="0"/>
          </reference>
          <reference field="0" count="1" selected="0">
            <x v="1"/>
          </reference>
          <reference field="1" count="1" selected="0">
            <x v="0"/>
          </reference>
        </references>
      </pivotArea>
    </chartFormat>
    <chartFormat chart="4" format="134" series="1">
      <pivotArea type="data" outline="0" fieldPosition="0">
        <references count="3">
          <reference field="4294967294" count="1" selected="0">
            <x v="0"/>
          </reference>
          <reference field="0" count="1" selected="0">
            <x v="2"/>
          </reference>
          <reference field="1"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AA1BD71-7E7E-4A09-81AC-F4DDC49E5D8D}" name="Tableau croisé dynamique3" cacheId="0"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chartFormat="7">
  <location ref="A37:E74" firstHeaderRow="0" firstDataRow="1" firstDataCol="1"/>
  <pivotFields count="6">
    <pivotField axis="axisRow" showAll="0">
      <items count="31">
        <item x="16"/>
        <item x="17"/>
        <item x="18"/>
        <item x="19"/>
        <item x="27"/>
        <item x="15"/>
        <item x="20"/>
        <item x="12"/>
        <item x="3"/>
        <item x="13"/>
        <item x="9"/>
        <item x="8"/>
        <item x="0"/>
        <item x="21"/>
        <item x="22"/>
        <item x="23"/>
        <item x="24"/>
        <item x="25"/>
        <item x="4"/>
        <item x="1"/>
        <item x="2"/>
        <item x="7"/>
        <item x="5"/>
        <item x="6"/>
        <item x="10"/>
        <item x="14"/>
        <item x="26"/>
        <item x="28"/>
        <item x="29"/>
        <item x="11"/>
        <item t="default"/>
      </items>
    </pivotField>
    <pivotField axis="axisRow" showAll="0">
      <items count="4">
        <item x="2"/>
        <item x="1"/>
        <item x="0"/>
        <item t="default"/>
      </items>
    </pivotField>
    <pivotField dataField="1" numFmtId="164" showAll="0"/>
    <pivotField dataField="1" numFmtId="164" showAll="0"/>
    <pivotField dataField="1" numFmtId="164" showAll="0"/>
    <pivotField dataField="1" numFmtId="164" showAll="0"/>
  </pivotFields>
  <rowFields count="2">
    <field x="1"/>
    <field x="0"/>
  </rowFields>
  <rowItems count="37">
    <i>
      <x/>
    </i>
    <i r="1">
      <x/>
    </i>
    <i r="1">
      <x v="1"/>
    </i>
    <i r="1">
      <x v="2"/>
    </i>
    <i r="1">
      <x v="3"/>
    </i>
    <i r="1">
      <x v="4"/>
    </i>
    <i r="1">
      <x v="5"/>
    </i>
    <i r="1">
      <x v="6"/>
    </i>
    <i r="1">
      <x v="12"/>
    </i>
    <i r="1">
      <x v="13"/>
    </i>
    <i r="1">
      <x v="14"/>
    </i>
    <i r="1">
      <x v="15"/>
    </i>
    <i r="1">
      <x v="16"/>
    </i>
    <i r="1">
      <x v="17"/>
    </i>
    <i r="1">
      <x v="19"/>
    </i>
    <i r="1">
      <x v="26"/>
    </i>
    <i r="1">
      <x v="27"/>
    </i>
    <i r="1">
      <x v="28"/>
    </i>
    <i>
      <x v="1"/>
    </i>
    <i r="1">
      <x v="7"/>
    </i>
    <i r="1">
      <x v="9"/>
    </i>
    <i r="1">
      <x v="10"/>
    </i>
    <i r="1">
      <x v="11"/>
    </i>
    <i r="1">
      <x v="12"/>
    </i>
    <i r="1">
      <x v="24"/>
    </i>
    <i r="1">
      <x v="25"/>
    </i>
    <i r="1">
      <x v="29"/>
    </i>
    <i>
      <x v="2"/>
    </i>
    <i r="1">
      <x v="8"/>
    </i>
    <i r="1">
      <x v="12"/>
    </i>
    <i r="1">
      <x v="18"/>
    </i>
    <i r="1">
      <x v="19"/>
    </i>
    <i r="1">
      <x v="20"/>
    </i>
    <i r="1">
      <x v="21"/>
    </i>
    <i r="1">
      <x v="22"/>
    </i>
    <i r="1">
      <x v="23"/>
    </i>
    <i t="grand">
      <x/>
    </i>
  </rowItems>
  <colFields count="1">
    <field x="-2"/>
  </colFields>
  <colItems count="4">
    <i>
      <x/>
    </i>
    <i i="1">
      <x v="1"/>
    </i>
    <i i="2">
      <x v="2"/>
    </i>
    <i i="3">
      <x v="3"/>
    </i>
  </colItems>
  <dataFields count="4">
    <dataField name=" Rendement commercialisable (10g et +) (g/plant)" fld="2" baseField="0" baseItem="0" numFmtId="164"/>
    <dataField name=" Rendement commercialisable petit calibre (6 à 9,9g) (g/plant)" fld="3" baseField="0" baseItem="0" numFmtId="164"/>
    <dataField name=" Déclassement très petit calibre (&lt; 6g) (g/plant)" fld="4" baseField="0" baseItem="0" numFmtId="164"/>
    <dataField name=" Déclassement autre (g/plant)" fld="5" baseField="0" baseItem="0" numFmtId="164"/>
  </dataFields>
  <chartFormats count="12">
    <chartFormat chart="1" format="12" series="1">
      <pivotArea type="data" outline="0" fieldPosition="0">
        <references count="1">
          <reference field="4294967294" count="1" selected="0">
            <x v="0"/>
          </reference>
        </references>
      </pivotArea>
    </chartFormat>
    <chartFormat chart="1" format="13" series="1">
      <pivotArea type="data" outline="0" fieldPosition="0">
        <references count="1">
          <reference field="4294967294" count="1" selected="0">
            <x v="1"/>
          </reference>
        </references>
      </pivotArea>
    </chartFormat>
    <chartFormat chart="1" format="14" series="1">
      <pivotArea type="data" outline="0" fieldPosition="0">
        <references count="1">
          <reference field="4294967294" count="1" selected="0">
            <x v="2"/>
          </reference>
        </references>
      </pivotArea>
    </chartFormat>
    <chartFormat chart="1" format="15" series="1">
      <pivotArea type="data" outline="0" fieldPosition="0">
        <references count="1">
          <reference field="4294967294" count="1" selected="0">
            <x v="3"/>
          </reference>
        </references>
      </pivotArea>
    </chartFormat>
    <chartFormat chart="5" format="16" series="1">
      <pivotArea type="data" outline="0" fieldPosition="0">
        <references count="1">
          <reference field="4294967294" count="1" selected="0">
            <x v="0"/>
          </reference>
        </references>
      </pivotArea>
    </chartFormat>
    <chartFormat chart="5" format="17" series="1">
      <pivotArea type="data" outline="0" fieldPosition="0">
        <references count="1">
          <reference field="4294967294" count="1" selected="0">
            <x v="1"/>
          </reference>
        </references>
      </pivotArea>
    </chartFormat>
    <chartFormat chart="5" format="18" series="1">
      <pivotArea type="data" outline="0" fieldPosition="0">
        <references count="1">
          <reference field="4294967294" count="1" selected="0">
            <x v="2"/>
          </reference>
        </references>
      </pivotArea>
    </chartFormat>
    <chartFormat chart="5" format="19" series="1">
      <pivotArea type="data" outline="0" fieldPosition="0">
        <references count="1">
          <reference field="4294967294" count="1" selected="0">
            <x v="3"/>
          </reference>
        </references>
      </pivotArea>
    </chartFormat>
    <chartFormat chart="6" format="20" series="1">
      <pivotArea type="data" outline="0" fieldPosition="0">
        <references count="1">
          <reference field="4294967294" count="1" selected="0">
            <x v="0"/>
          </reference>
        </references>
      </pivotArea>
    </chartFormat>
    <chartFormat chart="6" format="21" series="1">
      <pivotArea type="data" outline="0" fieldPosition="0">
        <references count="1">
          <reference field="4294967294" count="1" selected="0">
            <x v="1"/>
          </reference>
        </references>
      </pivotArea>
    </chartFormat>
    <chartFormat chart="6" format="22" series="1">
      <pivotArea type="data" outline="0" fieldPosition="0">
        <references count="1">
          <reference field="4294967294" count="1" selected="0">
            <x v="2"/>
          </reference>
        </references>
      </pivotArea>
    </chartFormat>
    <chartFormat chart="6" format="23" series="1">
      <pivotArea type="data" outline="0" fieldPosition="0">
        <references count="1">
          <reference field="429496729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46ED900C-2291-4468-BD3B-808B8AC715C5}" name="Tableau croisé dynamique1" cacheId="2"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chartFormat="12">
  <location ref="A48:E96" firstHeaderRow="0" firstDataRow="1" firstDataCol="1"/>
  <pivotFields count="6">
    <pivotField axis="axisRow" showAll="0">
      <items count="26">
        <item x="9"/>
        <item x="1"/>
        <item x="4"/>
        <item x="3"/>
        <item x="2"/>
        <item x="24"/>
        <item x="11"/>
        <item x="19"/>
        <item x="14"/>
        <item x="21"/>
        <item x="7"/>
        <item x="17"/>
        <item x="6"/>
        <item x="5"/>
        <item x="16"/>
        <item x="8"/>
        <item x="0"/>
        <item x="13"/>
        <item x="10"/>
        <item x="12"/>
        <item x="20"/>
        <item x="18"/>
        <item x="15"/>
        <item x="22"/>
        <item x="23"/>
        <item t="default"/>
      </items>
    </pivotField>
    <pivotField axis="axisRow" showAll="0">
      <items count="5">
        <item x="3"/>
        <item x="2"/>
        <item x="1"/>
        <item x="0"/>
        <item t="default"/>
      </items>
    </pivotField>
    <pivotField dataField="1" numFmtId="164" showAll="0"/>
    <pivotField dataField="1" numFmtId="164" showAll="0"/>
    <pivotField dataField="1" numFmtId="164" showAll="0"/>
    <pivotField dataField="1" numFmtId="164" showAll="0"/>
  </pivotFields>
  <rowFields count="2">
    <field x="1"/>
    <field x="0"/>
  </rowFields>
  <rowItems count="48">
    <i>
      <x/>
    </i>
    <i r="1">
      <x v="5"/>
    </i>
    <i r="1">
      <x v="6"/>
    </i>
    <i r="1">
      <x v="7"/>
    </i>
    <i r="1">
      <x v="8"/>
    </i>
    <i r="1">
      <x v="9"/>
    </i>
    <i r="1">
      <x v="11"/>
    </i>
    <i r="1">
      <x v="12"/>
    </i>
    <i r="1">
      <x v="15"/>
    </i>
    <i r="1">
      <x v="16"/>
    </i>
    <i r="1">
      <x v="20"/>
    </i>
    <i r="1">
      <x v="21"/>
    </i>
    <i r="1">
      <x v="23"/>
    </i>
    <i r="1">
      <x v="24"/>
    </i>
    <i>
      <x v="1"/>
    </i>
    <i r="1">
      <x v="6"/>
    </i>
    <i r="1">
      <x v="7"/>
    </i>
    <i r="1">
      <x v="8"/>
    </i>
    <i r="1">
      <x v="9"/>
    </i>
    <i r="1">
      <x v="11"/>
    </i>
    <i r="1">
      <x v="14"/>
    </i>
    <i r="1">
      <x v="16"/>
    </i>
    <i r="1">
      <x v="20"/>
    </i>
    <i r="1">
      <x v="21"/>
    </i>
    <i r="1">
      <x v="22"/>
    </i>
    <i>
      <x v="2"/>
    </i>
    <i r="1">
      <x v="1"/>
    </i>
    <i r="1">
      <x v="4"/>
    </i>
    <i r="1">
      <x v="6"/>
    </i>
    <i r="1">
      <x v="8"/>
    </i>
    <i r="1">
      <x v="12"/>
    </i>
    <i r="1">
      <x v="16"/>
    </i>
    <i r="1">
      <x v="17"/>
    </i>
    <i r="1">
      <x v="18"/>
    </i>
    <i r="1">
      <x v="19"/>
    </i>
    <i>
      <x v="3"/>
    </i>
    <i r="1">
      <x/>
    </i>
    <i r="1">
      <x v="1"/>
    </i>
    <i r="1">
      <x v="2"/>
    </i>
    <i r="1">
      <x v="3"/>
    </i>
    <i r="1">
      <x v="4"/>
    </i>
    <i r="1">
      <x v="10"/>
    </i>
    <i r="1">
      <x v="12"/>
    </i>
    <i r="1">
      <x v="13"/>
    </i>
    <i r="1">
      <x v="15"/>
    </i>
    <i r="1">
      <x v="16"/>
    </i>
    <i r="1">
      <x v="18"/>
    </i>
    <i t="grand">
      <x/>
    </i>
  </rowItems>
  <colFields count="1">
    <field x="-2"/>
  </colFields>
  <colItems count="4">
    <i>
      <x/>
    </i>
    <i i="1">
      <x v="1"/>
    </i>
    <i i="2">
      <x v="2"/>
    </i>
    <i i="3">
      <x v="3"/>
    </i>
  </colItems>
  <dataFields count="4">
    <dataField name="Rendement commercialisable (10g et +)" fld="2" baseField="0" baseItem="0" numFmtId="164"/>
    <dataField name="Rendement commercialisable petit calibre (6 à 9,9g)" fld="3" baseField="0" baseItem="0" numFmtId="164"/>
    <dataField name="Déclassement très petit calibre (&lt; 6g)" fld="4" baseField="0" baseItem="0" numFmtId="164"/>
    <dataField name="Déclassement autre" fld="5" baseField="0" baseItem="0" numFmtId="164"/>
  </dataFields>
  <chartFormats count="8">
    <chartFormat chart="3"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1"/>
          </reference>
        </references>
      </pivotArea>
    </chartFormat>
    <chartFormat chart="3" format="2" series="1">
      <pivotArea type="data" outline="0" fieldPosition="0">
        <references count="1">
          <reference field="4294967294" count="1" selected="0">
            <x v="2"/>
          </reference>
        </references>
      </pivotArea>
    </chartFormat>
    <chartFormat chart="3" format="3" series="1">
      <pivotArea type="data" outline="0" fieldPosition="0">
        <references count="1">
          <reference field="4294967294" count="1" selected="0">
            <x v="3"/>
          </reference>
        </references>
      </pivotArea>
    </chartFormat>
    <chartFormat chart="7" format="8" series="1">
      <pivotArea type="data" outline="0" fieldPosition="0">
        <references count="1">
          <reference field="4294967294" count="1" selected="0">
            <x v="0"/>
          </reference>
        </references>
      </pivotArea>
    </chartFormat>
    <chartFormat chart="7" format="9" series="1">
      <pivotArea type="data" outline="0" fieldPosition="0">
        <references count="1">
          <reference field="4294967294" count="1" selected="0">
            <x v="1"/>
          </reference>
        </references>
      </pivotArea>
    </chartFormat>
    <chartFormat chart="7" format="10" series="1">
      <pivotArea type="data" outline="0" fieldPosition="0">
        <references count="1">
          <reference field="4294967294" count="1" selected="0">
            <x v="2"/>
          </reference>
        </references>
      </pivotArea>
    </chartFormat>
    <chartFormat chart="7" format="11" series="1">
      <pivotArea type="data" outline="0" fieldPosition="0">
        <references count="1">
          <reference field="4294967294"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13365FD-3C15-4ADA-8E31-6FCD7D757673}" name="Tableau croisé dynamique3" cacheId="3" dataOnRows="1" applyNumberFormats="0" applyBorderFormats="0" applyFontFormats="0" applyPatternFormats="0" applyAlignmentFormats="0" applyWidthHeightFormats="1" dataCaption="Valeurs" missingCaption="0" updatedVersion="8" minRefreshableVersion="3" useAutoFormatting="1" itemPrintTitles="1" createdVersion="8" indent="0" outline="1" outlineData="1" multipleFieldFilters="0" chartFormat="14">
  <location ref="A150:AS182" firstHeaderRow="1" firstDataRow="3" firstDataCol="1"/>
  <pivotFields count="32">
    <pivotField axis="axisCol" showAll="0">
      <items count="31">
        <item x="9"/>
        <item x="1"/>
        <item x="4"/>
        <item x="3"/>
        <item x="15"/>
        <item x="2"/>
        <item x="27"/>
        <item x="11"/>
        <item x="21"/>
        <item x="20"/>
        <item x="28"/>
        <item x="14"/>
        <item x="23"/>
        <item x="7"/>
        <item x="18"/>
        <item x="6"/>
        <item x="5"/>
        <item x="17"/>
        <item x="29"/>
        <item x="8"/>
        <item x="26"/>
        <item x="0"/>
        <item x="13"/>
        <item x="10"/>
        <item x="12"/>
        <item x="22"/>
        <item x="19"/>
        <item x="16"/>
        <item x="24"/>
        <item x="25"/>
        <item t="default"/>
      </items>
    </pivotField>
    <pivotField axis="axisCol" showAll="0" defaultSubtotal="0">
      <items count="4">
        <item x="3"/>
        <item x="2"/>
        <item x="1"/>
        <item x="0"/>
      </items>
    </pivotField>
    <pivotField dataField="1" showAll="0"/>
    <pivotField dataField="1" showAll="0"/>
    <pivotField dataField="1"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showAll="0"/>
    <pivotField dataField="1" showAll="0"/>
    <pivotField dataField="1" showAll="0"/>
    <pivotField dataField="1" showAll="0"/>
  </pivotFields>
  <rowFields count="1">
    <field x="-2"/>
  </rowFields>
  <rowItems count="30">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i i="25">
      <x v="25"/>
    </i>
    <i i="26">
      <x v="26"/>
    </i>
    <i i="27">
      <x v="27"/>
    </i>
    <i i="28">
      <x v="28"/>
    </i>
    <i i="29">
      <x v="29"/>
    </i>
  </rowItems>
  <colFields count="2">
    <field x="1"/>
    <field x="0"/>
  </colFields>
  <colItems count="44">
    <i>
      <x/>
      <x v="6"/>
    </i>
    <i r="1">
      <x v="7"/>
    </i>
    <i r="1">
      <x v="10"/>
    </i>
    <i r="1">
      <x v="11"/>
    </i>
    <i r="1">
      <x v="12"/>
    </i>
    <i r="1">
      <x v="14"/>
    </i>
    <i r="1">
      <x v="15"/>
    </i>
    <i r="1">
      <x v="18"/>
    </i>
    <i r="1">
      <x v="20"/>
    </i>
    <i r="1">
      <x v="25"/>
    </i>
    <i r="1">
      <x v="26"/>
    </i>
    <i r="1">
      <x v="28"/>
    </i>
    <i r="1">
      <x v="29"/>
    </i>
    <i>
      <x v="1"/>
      <x v="8"/>
    </i>
    <i r="1">
      <x v="9"/>
    </i>
    <i r="1">
      <x v="11"/>
    </i>
    <i r="1">
      <x v="12"/>
    </i>
    <i r="1">
      <x v="14"/>
    </i>
    <i r="1">
      <x v="17"/>
    </i>
    <i r="1">
      <x v="21"/>
    </i>
    <i r="1">
      <x v="25"/>
    </i>
    <i r="1">
      <x v="26"/>
    </i>
    <i r="1">
      <x v="27"/>
    </i>
    <i>
      <x v="2"/>
      <x v="1"/>
    </i>
    <i r="1">
      <x v="4"/>
    </i>
    <i r="1">
      <x v="7"/>
    </i>
    <i r="1">
      <x v="11"/>
    </i>
    <i r="1">
      <x v="15"/>
    </i>
    <i r="1">
      <x v="21"/>
    </i>
    <i r="1">
      <x v="22"/>
    </i>
    <i r="1">
      <x v="23"/>
    </i>
    <i r="1">
      <x v="24"/>
    </i>
    <i>
      <x v="3"/>
      <x/>
    </i>
    <i r="1">
      <x v="1"/>
    </i>
    <i r="1">
      <x v="2"/>
    </i>
    <i r="1">
      <x v="3"/>
    </i>
    <i r="1">
      <x v="5"/>
    </i>
    <i r="1">
      <x v="13"/>
    </i>
    <i r="1">
      <x v="15"/>
    </i>
    <i r="1">
      <x v="16"/>
    </i>
    <i r="1">
      <x v="19"/>
    </i>
    <i r="1">
      <x v="21"/>
    </i>
    <i r="1">
      <x v="23"/>
    </i>
    <i t="grand">
      <x/>
    </i>
  </colItems>
  <dataFields count="30">
    <dataField name=" Juillet (1/8)" fld="2" baseField="0" baseItem="0"/>
    <dataField name=" Juillet (2/8)" fld="3" baseField="0" baseItem="0"/>
    <dataField name=" Juillet (3/8)" fld="4" baseField="0" baseItem="0"/>
    <dataField name=" Juillet (4/8)" fld="5" baseField="0" baseItem="0" numFmtId="2"/>
    <dataField name=" Juillet (5/8)" fld="6" baseField="0" baseItem="0" numFmtId="2"/>
    <dataField name=" Juillet (6/8)" fld="7" baseField="0" baseItem="0" numFmtId="2"/>
    <dataField name=" Juillet (7/8)" fld="8" baseField="0" baseItem="0" numFmtId="2"/>
    <dataField name=" Juillet (8/8)" fld="9" baseField="0" baseItem="0" numFmtId="2"/>
    <dataField name=" Août (1/8)" fld="10" baseField="0" baseItem="0" numFmtId="2"/>
    <dataField name=" Août (2/8)" fld="11" baseField="0" baseItem="0" numFmtId="2"/>
    <dataField name=" Août (3/8)" fld="12" baseField="0" baseItem="0" numFmtId="2"/>
    <dataField name=" Août (4/8)" fld="13" baseField="0" baseItem="0" numFmtId="2"/>
    <dataField name=" Août (5/8)" fld="14" baseField="0" baseItem="0" numFmtId="2"/>
    <dataField name=" Août (6/8)" fld="15" baseField="0" baseItem="0" numFmtId="2"/>
    <dataField name=" Août (7/8)" fld="16" baseField="0" baseItem="0" numFmtId="2"/>
    <dataField name=" Août (8/8)" fld="17" baseField="0" baseItem="0" numFmtId="2"/>
    <dataField name=" Septembre (1/8)" fld="18" baseField="0" baseItem="0" numFmtId="2"/>
    <dataField name=" Septembre (2/8)" fld="19" baseField="0" baseItem="0" numFmtId="2"/>
    <dataField name=" Septembre (3/8)" fld="20" baseField="0" baseItem="0" numFmtId="2"/>
    <dataField name=" Septembre (4/8)" fld="21" baseField="0" baseItem="0" numFmtId="2"/>
    <dataField name=" Septembre (5/8)" fld="22" baseField="0" baseItem="0" numFmtId="2"/>
    <dataField name=" Septembre (6/8)" fld="23" baseField="0" baseItem="0" numFmtId="2"/>
    <dataField name=" Septembre (7/8)" fld="24" baseField="0" baseItem="0" numFmtId="2"/>
    <dataField name=" Septembre (8/8)" fld="25" baseField="0" baseItem="0" numFmtId="2"/>
    <dataField name=" Octobre (1/8)" fld="26" baseField="0" baseItem="0" numFmtId="2"/>
    <dataField name=" Octobre (2/8)" fld="27" baseField="0" baseItem="0" numFmtId="2"/>
    <dataField name=" Octobre (3/8)" fld="28" baseField="0" baseItem="0"/>
    <dataField name=" Octobre (4/8)" fld="29" baseField="0" baseItem="0"/>
    <dataField name=" Octobre (5/8)" fld="30" baseField="0" baseItem="0"/>
    <dataField name=" Octobre (6/8)" fld="31" baseField="0" baseItem="0"/>
  </dataFields>
  <chartFormats count="47">
    <chartFormat chart="8" format="130" series="1">
      <pivotArea type="data" outline="0" fieldPosition="0">
        <references count="2">
          <reference field="4294967294" count="1" selected="0">
            <x v="0"/>
          </reference>
          <reference field="1" count="1" selected="0">
            <x v="1"/>
          </reference>
        </references>
      </pivotArea>
    </chartFormat>
    <chartFormat chart="8" format="131" series="1">
      <pivotArea type="data" outline="0" fieldPosition="0">
        <references count="2">
          <reference field="4294967294" count="1" selected="0">
            <x v="0"/>
          </reference>
          <reference field="1" count="1" selected="0">
            <x v="2"/>
          </reference>
        </references>
      </pivotArea>
    </chartFormat>
    <chartFormat chart="8" format="132" series="1">
      <pivotArea type="data" outline="0" fieldPosition="0">
        <references count="2">
          <reference field="4294967294" count="1" selected="0">
            <x v="0"/>
          </reference>
          <reference field="1" count="1" selected="0">
            <x v="3"/>
          </reference>
        </references>
      </pivotArea>
    </chartFormat>
    <chartFormat chart="8" format="142" series="1">
      <pivotArea type="data" outline="0" fieldPosition="0">
        <references count="3">
          <reference field="4294967294" count="1" selected="0">
            <x v="0"/>
          </reference>
          <reference field="0" count="1" selected="0">
            <x v="8"/>
          </reference>
          <reference field="1" count="1" selected="0">
            <x v="1"/>
          </reference>
        </references>
      </pivotArea>
    </chartFormat>
    <chartFormat chart="8" format="143" series="1">
      <pivotArea type="data" outline="0" fieldPosition="0">
        <references count="3">
          <reference field="4294967294" count="1" selected="0">
            <x v="0"/>
          </reference>
          <reference field="0" count="1" selected="0">
            <x v="9"/>
          </reference>
          <reference field="1" count="1" selected="0">
            <x v="1"/>
          </reference>
        </references>
      </pivotArea>
    </chartFormat>
    <chartFormat chart="8" format="144" series="1">
      <pivotArea type="data" outline="0" fieldPosition="0">
        <references count="3">
          <reference field="4294967294" count="1" selected="0">
            <x v="0"/>
          </reference>
          <reference field="0" count="1" selected="0">
            <x v="11"/>
          </reference>
          <reference field="1" count="1" selected="0">
            <x v="1"/>
          </reference>
        </references>
      </pivotArea>
    </chartFormat>
    <chartFormat chart="8" format="145" series="1">
      <pivotArea type="data" outline="0" fieldPosition="0">
        <references count="3">
          <reference field="4294967294" count="1" selected="0">
            <x v="0"/>
          </reference>
          <reference field="0" count="1" selected="0">
            <x v="12"/>
          </reference>
          <reference field="1" count="1" selected="0">
            <x v="1"/>
          </reference>
        </references>
      </pivotArea>
    </chartFormat>
    <chartFormat chart="8" format="146" series="1">
      <pivotArea type="data" outline="0" fieldPosition="0">
        <references count="3">
          <reference field="4294967294" count="1" selected="0">
            <x v="0"/>
          </reference>
          <reference field="0" count="1" selected="0">
            <x v="14"/>
          </reference>
          <reference field="1" count="1" selected="0">
            <x v="1"/>
          </reference>
        </references>
      </pivotArea>
    </chartFormat>
    <chartFormat chart="8" format="147" series="1">
      <pivotArea type="data" outline="0" fieldPosition="0">
        <references count="3">
          <reference field="4294967294" count="1" selected="0">
            <x v="0"/>
          </reference>
          <reference field="0" count="1" selected="0">
            <x v="17"/>
          </reference>
          <reference field="1" count="1" selected="0">
            <x v="1"/>
          </reference>
        </references>
      </pivotArea>
    </chartFormat>
    <chartFormat chart="8" format="148" series="1">
      <pivotArea type="data" outline="0" fieldPosition="0">
        <references count="3">
          <reference field="4294967294" count="1" selected="0">
            <x v="0"/>
          </reference>
          <reference field="0" count="1" selected="0">
            <x v="21"/>
          </reference>
          <reference field="1" count="1" selected="0">
            <x v="1"/>
          </reference>
        </references>
      </pivotArea>
    </chartFormat>
    <chartFormat chart="8" format="149" series="1">
      <pivotArea type="data" outline="0" fieldPosition="0">
        <references count="3">
          <reference field="4294967294" count="1" selected="0">
            <x v="0"/>
          </reference>
          <reference field="0" count="1" selected="0">
            <x v="25"/>
          </reference>
          <reference field="1" count="1" selected="0">
            <x v="1"/>
          </reference>
        </references>
      </pivotArea>
    </chartFormat>
    <chartFormat chart="8" format="150" series="1">
      <pivotArea type="data" outline="0" fieldPosition="0">
        <references count="3">
          <reference field="4294967294" count="1" selected="0">
            <x v="0"/>
          </reference>
          <reference field="0" count="1" selected="0">
            <x v="26"/>
          </reference>
          <reference field="1" count="1" selected="0">
            <x v="1"/>
          </reference>
        </references>
      </pivotArea>
    </chartFormat>
    <chartFormat chart="8" format="151" series="1">
      <pivotArea type="data" outline="0" fieldPosition="0">
        <references count="3">
          <reference field="4294967294" count="1" selected="0">
            <x v="0"/>
          </reference>
          <reference field="0" count="1" selected="0">
            <x v="27"/>
          </reference>
          <reference field="1" count="1" selected="0">
            <x v="1"/>
          </reference>
        </references>
      </pivotArea>
    </chartFormat>
    <chartFormat chart="8" format="152" series="1">
      <pivotArea type="data" outline="0" fieldPosition="0">
        <references count="3">
          <reference field="4294967294" count="1" selected="0">
            <x v="0"/>
          </reference>
          <reference field="0" count="1" selected="0">
            <x v="1"/>
          </reference>
          <reference field="1" count="1" selected="0">
            <x v="2"/>
          </reference>
        </references>
      </pivotArea>
    </chartFormat>
    <chartFormat chart="8" format="153" series="1">
      <pivotArea type="data" outline="0" fieldPosition="0">
        <references count="3">
          <reference field="4294967294" count="1" selected="0">
            <x v="0"/>
          </reference>
          <reference field="0" count="1" selected="0">
            <x v="4"/>
          </reference>
          <reference field="1" count="1" selected="0">
            <x v="2"/>
          </reference>
        </references>
      </pivotArea>
    </chartFormat>
    <chartFormat chart="8" format="154" series="1">
      <pivotArea type="data" outline="0" fieldPosition="0">
        <references count="3">
          <reference field="4294967294" count="1" selected="0">
            <x v="0"/>
          </reference>
          <reference field="0" count="1" selected="0">
            <x v="7"/>
          </reference>
          <reference field="1" count="1" selected="0">
            <x v="2"/>
          </reference>
        </references>
      </pivotArea>
    </chartFormat>
    <chartFormat chart="8" format="155" series="1">
      <pivotArea type="data" outline="0" fieldPosition="0">
        <references count="3">
          <reference field="4294967294" count="1" selected="0">
            <x v="0"/>
          </reference>
          <reference field="0" count="1" selected="0">
            <x v="11"/>
          </reference>
          <reference field="1" count="1" selected="0">
            <x v="2"/>
          </reference>
        </references>
      </pivotArea>
    </chartFormat>
    <chartFormat chart="8" format="156" series="1">
      <pivotArea type="data" outline="0" fieldPosition="0">
        <references count="3">
          <reference field="4294967294" count="1" selected="0">
            <x v="0"/>
          </reference>
          <reference field="0" count="1" selected="0">
            <x v="15"/>
          </reference>
          <reference field="1" count="1" selected="0">
            <x v="2"/>
          </reference>
        </references>
      </pivotArea>
    </chartFormat>
    <chartFormat chart="8" format="157" series="1">
      <pivotArea type="data" outline="0" fieldPosition="0">
        <references count="3">
          <reference field="4294967294" count="1" selected="0">
            <x v="0"/>
          </reference>
          <reference field="0" count="1" selected="0">
            <x v="21"/>
          </reference>
          <reference field="1" count="1" selected="0">
            <x v="2"/>
          </reference>
        </references>
      </pivotArea>
    </chartFormat>
    <chartFormat chart="8" format="158" series="1">
      <pivotArea type="data" outline="0" fieldPosition="0">
        <references count="3">
          <reference field="4294967294" count="1" selected="0">
            <x v="0"/>
          </reference>
          <reference field="0" count="1" selected="0">
            <x v="22"/>
          </reference>
          <reference field="1" count="1" selected="0">
            <x v="2"/>
          </reference>
        </references>
      </pivotArea>
    </chartFormat>
    <chartFormat chart="8" format="159" series="1">
      <pivotArea type="data" outline="0" fieldPosition="0">
        <references count="3">
          <reference field="4294967294" count="1" selected="0">
            <x v="0"/>
          </reference>
          <reference field="0" count="1" selected="0">
            <x v="23"/>
          </reference>
          <reference field="1" count="1" selected="0">
            <x v="2"/>
          </reference>
        </references>
      </pivotArea>
    </chartFormat>
    <chartFormat chart="8" format="160" series="1">
      <pivotArea type="data" outline="0" fieldPosition="0">
        <references count="3">
          <reference field="4294967294" count="1" selected="0">
            <x v="0"/>
          </reference>
          <reference field="0" count="1" selected="0">
            <x v="24"/>
          </reference>
          <reference field="1" count="1" selected="0">
            <x v="2"/>
          </reference>
        </references>
      </pivotArea>
    </chartFormat>
    <chartFormat chart="8" format="161" series="1">
      <pivotArea type="data" outline="0" fieldPosition="0">
        <references count="3">
          <reference field="4294967294" count="1" selected="0">
            <x v="0"/>
          </reference>
          <reference field="0" count="1" selected="0">
            <x v="0"/>
          </reference>
          <reference field="1" count="1" selected="0">
            <x v="3"/>
          </reference>
        </references>
      </pivotArea>
    </chartFormat>
    <chartFormat chart="8" format="162" series="1">
      <pivotArea type="data" outline="0" fieldPosition="0">
        <references count="3">
          <reference field="4294967294" count="1" selected="0">
            <x v="0"/>
          </reference>
          <reference field="0" count="1" selected="0">
            <x v="1"/>
          </reference>
          <reference field="1" count="1" selected="0">
            <x v="3"/>
          </reference>
        </references>
      </pivotArea>
    </chartFormat>
    <chartFormat chart="8" format="163" series="1">
      <pivotArea type="data" outline="0" fieldPosition="0">
        <references count="3">
          <reference field="4294967294" count="1" selected="0">
            <x v="0"/>
          </reference>
          <reference field="0" count="1" selected="0">
            <x v="2"/>
          </reference>
          <reference field="1" count="1" selected="0">
            <x v="3"/>
          </reference>
        </references>
      </pivotArea>
    </chartFormat>
    <chartFormat chart="8" format="164" series="1">
      <pivotArea type="data" outline="0" fieldPosition="0">
        <references count="3">
          <reference field="4294967294" count="1" selected="0">
            <x v="0"/>
          </reference>
          <reference field="0" count="1" selected="0">
            <x v="3"/>
          </reference>
          <reference field="1" count="1" selected="0">
            <x v="3"/>
          </reference>
        </references>
      </pivotArea>
    </chartFormat>
    <chartFormat chart="8" format="165" series="1">
      <pivotArea type="data" outline="0" fieldPosition="0">
        <references count="3">
          <reference field="4294967294" count="1" selected="0">
            <x v="0"/>
          </reference>
          <reference field="0" count="1" selected="0">
            <x v="5"/>
          </reference>
          <reference field="1" count="1" selected="0">
            <x v="3"/>
          </reference>
        </references>
      </pivotArea>
    </chartFormat>
    <chartFormat chart="8" format="166" series="1">
      <pivotArea type="data" outline="0" fieldPosition="0">
        <references count="3">
          <reference field="4294967294" count="1" selected="0">
            <x v="0"/>
          </reference>
          <reference field="0" count="1" selected="0">
            <x v="13"/>
          </reference>
          <reference field="1" count="1" selected="0">
            <x v="3"/>
          </reference>
        </references>
      </pivotArea>
    </chartFormat>
    <chartFormat chart="8" format="167" series="1">
      <pivotArea type="data" outline="0" fieldPosition="0">
        <references count="3">
          <reference field="4294967294" count="1" selected="0">
            <x v="0"/>
          </reference>
          <reference field="0" count="1" selected="0">
            <x v="15"/>
          </reference>
          <reference field="1" count="1" selected="0">
            <x v="3"/>
          </reference>
        </references>
      </pivotArea>
    </chartFormat>
    <chartFormat chart="8" format="168" series="1">
      <pivotArea type="data" outline="0" fieldPosition="0">
        <references count="3">
          <reference field="4294967294" count="1" selected="0">
            <x v="0"/>
          </reference>
          <reference field="0" count="1" selected="0">
            <x v="16"/>
          </reference>
          <reference field="1" count="1" selected="0">
            <x v="3"/>
          </reference>
        </references>
      </pivotArea>
    </chartFormat>
    <chartFormat chart="8" format="169" series="1">
      <pivotArea type="data" outline="0" fieldPosition="0">
        <references count="3">
          <reference field="4294967294" count="1" selected="0">
            <x v="0"/>
          </reference>
          <reference field="0" count="1" selected="0">
            <x v="19"/>
          </reference>
          <reference field="1" count="1" selected="0">
            <x v="3"/>
          </reference>
        </references>
      </pivotArea>
    </chartFormat>
    <chartFormat chart="8" format="170" series="1">
      <pivotArea type="data" outline="0" fieldPosition="0">
        <references count="3">
          <reference field="4294967294" count="1" selected="0">
            <x v="0"/>
          </reference>
          <reference field="0" count="1" selected="0">
            <x v="21"/>
          </reference>
          <reference field="1" count="1" selected="0">
            <x v="3"/>
          </reference>
        </references>
      </pivotArea>
    </chartFormat>
    <chartFormat chart="8" format="171" series="1">
      <pivotArea type="data" outline="0" fieldPosition="0">
        <references count="3">
          <reference field="4294967294" count="1" selected="0">
            <x v="0"/>
          </reference>
          <reference field="0" count="1" selected="0">
            <x v="23"/>
          </reference>
          <reference field="1" count="1" selected="0">
            <x v="3"/>
          </reference>
        </references>
      </pivotArea>
    </chartFormat>
    <chartFormat chart="8" format="176" series="1">
      <pivotArea type="data" outline="0" fieldPosition="0">
        <references count="2">
          <reference field="4294967294" count="1" selected="0">
            <x v="0"/>
          </reference>
          <reference field="1" count="1" selected="0">
            <x v="0"/>
          </reference>
        </references>
      </pivotArea>
    </chartFormat>
    <chartFormat chart="8" format="177" series="1">
      <pivotArea type="data" outline="0" fieldPosition="0">
        <references count="3">
          <reference field="4294967294" count="1" selected="0">
            <x v="0"/>
          </reference>
          <reference field="0" count="1" selected="0">
            <x v="7"/>
          </reference>
          <reference field="1" count="1" selected="0">
            <x v="0"/>
          </reference>
        </references>
      </pivotArea>
    </chartFormat>
    <chartFormat chart="8" format="178" series="1">
      <pivotArea type="data" outline="0" fieldPosition="0">
        <references count="3">
          <reference field="4294967294" count="1" selected="0">
            <x v="0"/>
          </reference>
          <reference field="0" count="1" selected="0">
            <x v="10"/>
          </reference>
          <reference field="1" count="1" selected="0">
            <x v="0"/>
          </reference>
        </references>
      </pivotArea>
    </chartFormat>
    <chartFormat chart="8" format="179" series="1">
      <pivotArea type="data" outline="0" fieldPosition="0">
        <references count="3">
          <reference field="4294967294" count="1" selected="0">
            <x v="0"/>
          </reference>
          <reference field="0" count="1" selected="0">
            <x v="11"/>
          </reference>
          <reference field="1" count="1" selected="0">
            <x v="0"/>
          </reference>
        </references>
      </pivotArea>
    </chartFormat>
    <chartFormat chart="8" format="180" series="1">
      <pivotArea type="data" outline="0" fieldPosition="0">
        <references count="3">
          <reference field="4294967294" count="1" selected="0">
            <x v="0"/>
          </reference>
          <reference field="0" count="1" selected="0">
            <x v="12"/>
          </reference>
          <reference field="1" count="1" selected="0">
            <x v="0"/>
          </reference>
        </references>
      </pivotArea>
    </chartFormat>
    <chartFormat chart="8" format="181" series="1">
      <pivotArea type="data" outline="0" fieldPosition="0">
        <references count="3">
          <reference field="4294967294" count="1" selected="0">
            <x v="0"/>
          </reference>
          <reference field="0" count="1" selected="0">
            <x v="14"/>
          </reference>
          <reference field="1" count="1" selected="0">
            <x v="0"/>
          </reference>
        </references>
      </pivotArea>
    </chartFormat>
    <chartFormat chart="8" format="182" series="1">
      <pivotArea type="data" outline="0" fieldPosition="0">
        <references count="3">
          <reference field="4294967294" count="1" selected="0">
            <x v="0"/>
          </reference>
          <reference field="0" count="1" selected="0">
            <x v="15"/>
          </reference>
          <reference field="1" count="1" selected="0">
            <x v="0"/>
          </reference>
        </references>
      </pivotArea>
    </chartFormat>
    <chartFormat chart="8" format="183" series="1">
      <pivotArea type="data" outline="0" fieldPosition="0">
        <references count="3">
          <reference field="4294967294" count="1" selected="0">
            <x v="0"/>
          </reference>
          <reference field="0" count="1" selected="0">
            <x v="18"/>
          </reference>
          <reference field="1" count="1" selected="0">
            <x v="0"/>
          </reference>
        </references>
      </pivotArea>
    </chartFormat>
    <chartFormat chart="8" format="184" series="1">
      <pivotArea type="data" outline="0" fieldPosition="0">
        <references count="3">
          <reference field="4294967294" count="1" selected="0">
            <x v="0"/>
          </reference>
          <reference field="0" count="1" selected="0">
            <x v="20"/>
          </reference>
          <reference field="1" count="1" selected="0">
            <x v="0"/>
          </reference>
        </references>
      </pivotArea>
    </chartFormat>
    <chartFormat chart="8" format="185" series="1">
      <pivotArea type="data" outline="0" fieldPosition="0">
        <references count="3">
          <reference field="4294967294" count="1" selected="0">
            <x v="0"/>
          </reference>
          <reference field="0" count="1" selected="0">
            <x v="25"/>
          </reference>
          <reference field="1" count="1" selected="0">
            <x v="0"/>
          </reference>
        </references>
      </pivotArea>
    </chartFormat>
    <chartFormat chart="8" format="186" series="1">
      <pivotArea type="data" outline="0" fieldPosition="0">
        <references count="3">
          <reference field="4294967294" count="1" selected="0">
            <x v="0"/>
          </reference>
          <reference field="0" count="1" selected="0">
            <x v="26"/>
          </reference>
          <reference field="1" count="1" selected="0">
            <x v="0"/>
          </reference>
        </references>
      </pivotArea>
    </chartFormat>
    <chartFormat chart="8" format="187" series="1">
      <pivotArea type="data" outline="0" fieldPosition="0">
        <references count="3">
          <reference field="4294967294" count="1" selected="0">
            <x v="0"/>
          </reference>
          <reference field="0" count="1" selected="0">
            <x v="28"/>
          </reference>
          <reference field="1" count="1" selected="0">
            <x v="0"/>
          </reference>
        </references>
      </pivotArea>
    </chartFormat>
    <chartFormat chart="8" format="188" series="1">
      <pivotArea type="data" outline="0" fieldPosition="0">
        <references count="3">
          <reference field="4294967294" count="1" selected="0">
            <x v="0"/>
          </reference>
          <reference field="0" count="1" selected="0">
            <x v="29"/>
          </reference>
          <reference field="1" count="1" selected="0">
            <x v="0"/>
          </reference>
        </references>
      </pivotArea>
    </chartFormat>
    <chartFormat chart="8" format="189" series="1">
      <pivotArea type="data" outline="0" fieldPosition="0">
        <references count="3">
          <reference field="4294967294" count="1" selected="0">
            <x v="0"/>
          </reference>
          <reference field="0" count="1" selected="0">
            <x v="6"/>
          </reference>
          <reference field="1"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61F72AEB-2F4D-4972-9519-B7E6782B7DBA}" name="Tableau croisé dynamique2" cacheId="7" dataOnRows="1"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chartFormat="7">
  <location ref="A32:H70" firstHeaderRow="1" firstDataRow="3" firstDataCol="1"/>
  <pivotFields count="38">
    <pivotField axis="axisCol" showAll="0" defaultSubtotal="0">
      <items count="1">
        <item x="0"/>
      </items>
    </pivotField>
    <pivotField axis="axisCol" showAll="0">
      <items count="7">
        <item x="3"/>
        <item x="4"/>
        <item x="5"/>
        <item x="1"/>
        <item x="0"/>
        <item x="2"/>
        <item t="default"/>
      </items>
    </pivotField>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 dataField="1" numFmtId="2" showAll="0"/>
  </pivotFields>
  <rowFields count="1">
    <field x="-2"/>
  </rowFields>
  <rowItems count="36">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i i="25">
      <x v="25"/>
    </i>
    <i i="26">
      <x v="26"/>
    </i>
    <i i="27">
      <x v="27"/>
    </i>
    <i i="28">
      <x v="28"/>
    </i>
    <i i="29">
      <x v="29"/>
    </i>
    <i i="30">
      <x v="30"/>
    </i>
    <i i="31">
      <x v="31"/>
    </i>
    <i i="32">
      <x v="32"/>
    </i>
    <i i="33">
      <x v="33"/>
    </i>
    <i i="34">
      <x v="34"/>
    </i>
    <i i="35">
      <x v="35"/>
    </i>
  </rowItems>
  <colFields count="2">
    <field x="0"/>
    <field x="1"/>
  </colFields>
  <colItems count="7">
    <i>
      <x/>
      <x/>
    </i>
    <i r="1">
      <x v="1"/>
    </i>
    <i r="1">
      <x v="2"/>
    </i>
    <i r="1">
      <x v="3"/>
    </i>
    <i r="1">
      <x v="4"/>
    </i>
    <i r="1">
      <x v="5"/>
    </i>
    <i t="grand">
      <x/>
    </i>
  </colItems>
  <dataFields count="36">
    <dataField name=" Juin (12/13)" fld="2" baseField="0" baseItem="0" numFmtId="2"/>
    <dataField name=" Juin (13/13)" fld="3" baseField="0" baseItem="0" numFmtId="2"/>
    <dataField name=" Juillet (1/13)" fld="4" baseField="0" baseItem="0" numFmtId="2"/>
    <dataField name=" Juillet (2/13)" fld="5" baseField="0" baseItem="0" numFmtId="2"/>
    <dataField name=" Juillet (3/13)" fld="6" baseField="0" baseItem="0" numFmtId="2"/>
    <dataField name=" Juillet (4/13)" fld="7" baseField="0" baseItem="0" numFmtId="2"/>
    <dataField name=" Juillet (5/13)" fld="8" baseField="0" baseItem="0" numFmtId="2"/>
    <dataField name=" Juillet (6/13)" fld="9" baseField="0" baseItem="0" numFmtId="2"/>
    <dataField name=" Juillet (7/13)" fld="10" baseField="0" baseItem="0" numFmtId="2"/>
    <dataField name=" Juillet (8/13)" fld="11" baseField="0" baseItem="0" numFmtId="2"/>
    <dataField name=" Juillet (9/13)" fld="12" baseField="0" baseItem="0" numFmtId="2"/>
    <dataField name=" Juillet (10/13)" fld="13" baseField="0" baseItem="0" numFmtId="2"/>
    <dataField name=" Juillet (11/13)" fld="14" baseField="0" baseItem="0" numFmtId="2"/>
    <dataField name=" Juillet (12/13)" fld="15" baseField="0" baseItem="0" numFmtId="2"/>
    <dataField name=" Juillet (13/13)" fld="16" baseField="0" baseItem="0" numFmtId="2"/>
    <dataField name=" Août (1/13)" fld="17" baseField="0" baseItem="0" numFmtId="2"/>
    <dataField name=" Août (2/13)" fld="18" baseField="0" baseItem="0" numFmtId="2"/>
    <dataField name=" Août (3/13)" fld="19" baseField="0" baseItem="0" numFmtId="2"/>
    <dataField name=" Août (4/13)" fld="20" baseField="0" baseItem="0" numFmtId="2"/>
    <dataField name=" Août (5/13)" fld="21" baseField="0" baseItem="0" numFmtId="2"/>
    <dataField name=" Août (6/13)" fld="22" baseField="0" baseItem="0" numFmtId="2"/>
    <dataField name=" Août (7/13)" fld="23" baseField="0" baseItem="0" numFmtId="2"/>
    <dataField name=" Août (8/13)" fld="24" baseField="0" baseItem="0" numFmtId="2"/>
    <dataField name=" Août (9/13)" fld="25" baseField="0" baseItem="0" numFmtId="2"/>
    <dataField name=" Août (10/13)" fld="26" baseField="0" baseItem="0" numFmtId="2"/>
    <dataField name=" Août (11/13)" fld="27" baseField="0" baseItem="0" numFmtId="2"/>
    <dataField name=" Août (12/13)" fld="28" baseField="0" baseItem="0" numFmtId="2"/>
    <dataField name=" Août (13/13)" fld="29" baseField="0" baseItem="0" numFmtId="2"/>
    <dataField name=" Septembre (1/6)" fld="30" baseField="0" baseItem="0" numFmtId="2"/>
    <dataField name=" Septembre (2/6)" fld="31" baseField="0" baseItem="0" numFmtId="2"/>
    <dataField name=" Septembre (3/6)" fld="32" baseField="0" baseItem="0" numFmtId="2"/>
    <dataField name=" Septembre (4/6)" fld="33" baseField="0" baseItem="0" numFmtId="2"/>
    <dataField name=" Septembre (5/6)" fld="34" baseField="0" baseItem="0" numFmtId="2"/>
    <dataField name=" Septembre (6/6)" fld="35" baseField="0" baseItem="0" numFmtId="2"/>
    <dataField name=" Octobre (1/2)" fld="36" baseField="0" baseItem="0" numFmtId="2"/>
    <dataField name=" Octobre (2/2)" fld="37" baseField="0" baseItem="0" numFmtId="2"/>
  </dataFields>
  <chartFormats count="12">
    <chartFormat chart="2" format="0" series="1">
      <pivotArea type="data" outline="0" fieldPosition="0">
        <references count="3">
          <reference field="4294967294" count="1" selected="0">
            <x v="0"/>
          </reference>
          <reference field="0" count="1" selected="0">
            <x v="0"/>
          </reference>
          <reference field="1" count="1" selected="0">
            <x v="0"/>
          </reference>
        </references>
      </pivotArea>
    </chartFormat>
    <chartFormat chart="2" format="1" series="1">
      <pivotArea type="data" outline="0" fieldPosition="0">
        <references count="3">
          <reference field="4294967294" count="1" selected="0">
            <x v="0"/>
          </reference>
          <reference field="0" count="1" selected="0">
            <x v="0"/>
          </reference>
          <reference field="1" count="1" selected="0">
            <x v="1"/>
          </reference>
        </references>
      </pivotArea>
    </chartFormat>
    <chartFormat chart="2" format="2" series="1">
      <pivotArea type="data" outline="0" fieldPosition="0">
        <references count="3">
          <reference field="4294967294" count="1" selected="0">
            <x v="0"/>
          </reference>
          <reference field="0" count="1" selected="0">
            <x v="0"/>
          </reference>
          <reference field="1" count="1" selected="0">
            <x v="2"/>
          </reference>
        </references>
      </pivotArea>
    </chartFormat>
    <chartFormat chart="2" format="3" series="1">
      <pivotArea type="data" outline="0" fieldPosition="0">
        <references count="3">
          <reference field="4294967294" count="1" selected="0">
            <x v="0"/>
          </reference>
          <reference field="0" count="1" selected="0">
            <x v="0"/>
          </reference>
          <reference field="1" count="1" selected="0">
            <x v="3"/>
          </reference>
        </references>
      </pivotArea>
    </chartFormat>
    <chartFormat chart="2" format="4" series="1">
      <pivotArea type="data" outline="0" fieldPosition="0">
        <references count="3">
          <reference field="4294967294" count="1" selected="0">
            <x v="0"/>
          </reference>
          <reference field="0" count="1" selected="0">
            <x v="0"/>
          </reference>
          <reference field="1" count="1" selected="0">
            <x v="4"/>
          </reference>
        </references>
      </pivotArea>
    </chartFormat>
    <chartFormat chart="2" format="5" series="1">
      <pivotArea type="data" outline="0" fieldPosition="0">
        <references count="3">
          <reference field="4294967294" count="1" selected="0">
            <x v="0"/>
          </reference>
          <reference field="0" count="1" selected="0">
            <x v="0"/>
          </reference>
          <reference field="1" count="1" selected="0">
            <x v="5"/>
          </reference>
        </references>
      </pivotArea>
    </chartFormat>
    <chartFormat chart="4" format="12" series="1">
      <pivotArea type="data" outline="0" fieldPosition="0">
        <references count="3">
          <reference field="4294967294" count="1" selected="0">
            <x v="0"/>
          </reference>
          <reference field="0" count="1" selected="0">
            <x v="0"/>
          </reference>
          <reference field="1" count="1" selected="0">
            <x v="0"/>
          </reference>
        </references>
      </pivotArea>
    </chartFormat>
    <chartFormat chart="4" format="13" series="1">
      <pivotArea type="data" outline="0" fieldPosition="0">
        <references count="3">
          <reference field="4294967294" count="1" selected="0">
            <x v="0"/>
          </reference>
          <reference field="0" count="1" selected="0">
            <x v="0"/>
          </reference>
          <reference field="1" count="1" selected="0">
            <x v="1"/>
          </reference>
        </references>
      </pivotArea>
    </chartFormat>
    <chartFormat chart="4" format="14" series="1">
      <pivotArea type="data" outline="0" fieldPosition="0">
        <references count="3">
          <reference field="4294967294" count="1" selected="0">
            <x v="0"/>
          </reference>
          <reference field="0" count="1" selected="0">
            <x v="0"/>
          </reference>
          <reference field="1" count="1" selected="0">
            <x v="2"/>
          </reference>
        </references>
      </pivotArea>
    </chartFormat>
    <chartFormat chart="4" format="15" series="1">
      <pivotArea type="data" outline="0" fieldPosition="0">
        <references count="3">
          <reference field="4294967294" count="1" selected="0">
            <x v="0"/>
          </reference>
          <reference field="0" count="1" selected="0">
            <x v="0"/>
          </reference>
          <reference field="1" count="1" selected="0">
            <x v="3"/>
          </reference>
        </references>
      </pivotArea>
    </chartFormat>
    <chartFormat chart="4" format="16" series="1">
      <pivotArea type="data" outline="0" fieldPosition="0">
        <references count="3">
          <reference field="4294967294" count="1" selected="0">
            <x v="0"/>
          </reference>
          <reference field="0" count="1" selected="0">
            <x v="0"/>
          </reference>
          <reference field="1" count="1" selected="0">
            <x v="4"/>
          </reference>
        </references>
      </pivotArea>
    </chartFormat>
    <chartFormat chart="4" format="17" series="1">
      <pivotArea type="data" outline="0" fieldPosition="0">
        <references count="3">
          <reference field="4294967294" count="1" selected="0">
            <x v="0"/>
          </reference>
          <reference field="0" count="1" selected="0">
            <x v="0"/>
          </reference>
          <reference field="1"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69E9909E-F284-4B54-BCB9-0E9599B8E240}" name="Tableau croisé dynamique1" cacheId="4"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chartFormat="11">
  <location ref="A10:D18" firstHeaderRow="0" firstDataRow="1" firstDataCol="1"/>
  <pivotFields count="5">
    <pivotField axis="axisRow" showAll="0">
      <items count="7">
        <item x="3"/>
        <item x="1"/>
        <item x="0"/>
        <item x="2"/>
        <item x="4"/>
        <item x="5"/>
        <item t="default"/>
      </items>
    </pivotField>
    <pivotField axis="axisRow" showAll="0">
      <items count="2">
        <item x="0"/>
        <item t="default"/>
      </items>
    </pivotField>
    <pivotField dataField="1" showAll="0"/>
    <pivotField dataField="1" numFmtId="164" showAll="0"/>
    <pivotField dataField="1" showAll="0"/>
  </pivotFields>
  <rowFields count="2">
    <field x="1"/>
    <field x="0"/>
  </rowFields>
  <rowItems count="8">
    <i>
      <x/>
    </i>
    <i r="1">
      <x/>
    </i>
    <i r="1">
      <x v="1"/>
    </i>
    <i r="1">
      <x v="2"/>
    </i>
    <i r="1">
      <x v="3"/>
    </i>
    <i r="1">
      <x v="4"/>
    </i>
    <i r="1">
      <x v="5"/>
    </i>
    <i t="grand">
      <x/>
    </i>
  </rowItems>
  <colFields count="1">
    <field x="-2"/>
  </colFields>
  <colItems count="3">
    <i>
      <x/>
    </i>
    <i i="1">
      <x v="1"/>
    </i>
    <i i="2">
      <x v="2"/>
    </i>
  </colItems>
  <dataFields count="3">
    <dataField name=" Rendement commercialisable" fld="2" baseField="0" baseItem="0"/>
    <dataField name="Déclassement grenaille" fld="3" baseField="0" baseItem="0" numFmtId="164"/>
    <dataField name=" Déclassement autre" fld="4" baseField="0" baseItem="0"/>
  </dataFields>
  <chartFormats count="3">
    <chartFormat chart="8" format="6" series="1">
      <pivotArea type="data" outline="0" fieldPosition="0">
        <references count="1">
          <reference field="4294967294" count="1" selected="0">
            <x v="0"/>
          </reference>
        </references>
      </pivotArea>
    </chartFormat>
    <chartFormat chart="8" format="7" series="1">
      <pivotArea type="data" outline="0" fieldPosition="0">
        <references count="1">
          <reference field="4294967294" count="1" selected="0">
            <x v="1"/>
          </reference>
        </references>
      </pivotArea>
    </chartFormat>
    <chartFormat chart="8" format="8"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273546E6-A9DD-4EFC-897E-299056FC0570}" name="Tableau croisé dynamique2" cacheId="6" dataOnRows="1"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chartFormat="6">
  <location ref="A26:F74" firstHeaderRow="1" firstDataRow="3" firstDataCol="1"/>
  <pivotFields count="48">
    <pivotField axis="axisCol" showAll="0">
      <items count="5">
        <item x="1"/>
        <item x="2"/>
        <item x="3"/>
        <item x="0"/>
        <item t="default"/>
      </items>
    </pivotField>
    <pivotField axis="axisCol" showAll="0" defaultSubtotal="0">
      <items count="1">
        <item x="0"/>
      </items>
    </pivotField>
    <pivotField dataField="1"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 dataField="1" numFmtId="164" showAll="0"/>
  </pivotFields>
  <rowFields count="1">
    <field x="-2"/>
  </rowFields>
  <rowItems count="46">
    <i>
      <x/>
    </i>
    <i i="1">
      <x v="1"/>
    </i>
    <i i="2">
      <x v="2"/>
    </i>
    <i i="3">
      <x v="3"/>
    </i>
    <i i="4">
      <x v="4"/>
    </i>
    <i i="5">
      <x v="5"/>
    </i>
    <i i="6">
      <x v="6"/>
    </i>
    <i i="7">
      <x v="7"/>
    </i>
    <i i="8">
      <x v="8"/>
    </i>
    <i i="9">
      <x v="9"/>
    </i>
    <i i="10">
      <x v="10"/>
    </i>
    <i i="11">
      <x v="11"/>
    </i>
    <i i="12">
      <x v="12"/>
    </i>
    <i i="13">
      <x v="13"/>
    </i>
    <i i="14">
      <x v="14"/>
    </i>
    <i i="15">
      <x v="15"/>
    </i>
    <i i="16">
      <x v="16"/>
    </i>
    <i i="17">
      <x v="17"/>
    </i>
    <i i="18">
      <x v="18"/>
    </i>
    <i i="19">
      <x v="19"/>
    </i>
    <i i="20">
      <x v="20"/>
    </i>
    <i i="21">
      <x v="21"/>
    </i>
    <i i="22">
      <x v="22"/>
    </i>
    <i i="23">
      <x v="23"/>
    </i>
    <i i="24">
      <x v="24"/>
    </i>
    <i i="25">
      <x v="25"/>
    </i>
    <i i="26">
      <x v="26"/>
    </i>
    <i i="27">
      <x v="27"/>
    </i>
    <i i="28">
      <x v="28"/>
    </i>
    <i i="29">
      <x v="29"/>
    </i>
    <i i="30">
      <x v="30"/>
    </i>
    <i i="31">
      <x v="31"/>
    </i>
    <i i="32">
      <x v="32"/>
    </i>
    <i i="33">
      <x v="33"/>
    </i>
    <i i="34">
      <x v="34"/>
    </i>
    <i i="35">
      <x v="35"/>
    </i>
    <i i="36">
      <x v="36"/>
    </i>
    <i i="37">
      <x v="37"/>
    </i>
    <i i="38">
      <x v="38"/>
    </i>
    <i i="39">
      <x v="39"/>
    </i>
    <i i="40">
      <x v="40"/>
    </i>
    <i i="41">
      <x v="41"/>
    </i>
    <i i="42">
      <x v="42"/>
    </i>
    <i i="43">
      <x v="43"/>
    </i>
    <i i="44">
      <x v="44"/>
    </i>
    <i i="45">
      <x v="45"/>
    </i>
  </rowItems>
  <colFields count="2">
    <field x="1"/>
    <field x="0"/>
  </colFields>
  <colItems count="5">
    <i>
      <x/>
      <x/>
    </i>
    <i r="1">
      <x v="1"/>
    </i>
    <i r="1">
      <x v="2"/>
    </i>
    <i r="1">
      <x v="3"/>
    </i>
    <i t="grand">
      <x/>
    </i>
  </colItems>
  <dataFields count="46">
    <dataField name=" Juin (11/13)" fld="2" baseField="0" baseItem="0"/>
    <dataField name=" Juin (12/13)" fld="3" baseField="0" baseItem="0" numFmtId="164"/>
    <dataField name=" Juin (13/13)" fld="4" baseField="0" baseItem="0" numFmtId="164"/>
    <dataField name=" Juillet (1/13)" fld="5" baseField="0" baseItem="0" numFmtId="164"/>
    <dataField name=" Juillet (2/13)" fld="6" baseField="0" baseItem="0" numFmtId="164"/>
    <dataField name=" Juillet (3/13)" fld="7" baseField="0" baseItem="0" numFmtId="164"/>
    <dataField name=" Juillet (4/13)" fld="8" baseField="0" baseItem="0" numFmtId="164"/>
    <dataField name=" Juillet (5/13)" fld="9" baseField="0" baseItem="0" numFmtId="164"/>
    <dataField name=" Juillet (6/13)" fld="10" baseField="0" baseItem="0" numFmtId="164"/>
    <dataField name=" Juillet (7/13)" fld="11" baseField="0" baseItem="0" numFmtId="164"/>
    <dataField name=" Juillet (8/13)" fld="12" baseField="0" baseItem="0" numFmtId="164"/>
    <dataField name=" Juillet (9/13)" fld="13" baseField="0" baseItem="0" numFmtId="164"/>
    <dataField name=" Juillet (10/13)" fld="14" baseField="0" baseItem="0" numFmtId="164"/>
    <dataField name=" Juillet (11/13)" fld="15" baseField="0" baseItem="0" numFmtId="164"/>
    <dataField name=" Juillet (12/13)" fld="16" baseField="0" baseItem="0" numFmtId="164"/>
    <dataField name=" Juillet (13/13)" fld="17" baseField="0" baseItem="0" numFmtId="164"/>
    <dataField name=" Août (1/13)" fld="18" baseField="0" baseItem="0" numFmtId="164"/>
    <dataField name=" Août (2/13)" fld="19" baseField="0" baseItem="0" numFmtId="164"/>
    <dataField name=" Août (3/13)" fld="20" baseField="0" baseItem="0" numFmtId="164"/>
    <dataField name=" Août (4/13)" fld="21" baseField="0" baseItem="0" numFmtId="164"/>
    <dataField name=" Août (5/13)" fld="22" baseField="0" baseItem="0" numFmtId="164"/>
    <dataField name=" Août (6/13)" fld="23" baseField="0" baseItem="0" numFmtId="164"/>
    <dataField name=" Août (7/13)" fld="24" baseField="0" baseItem="0" numFmtId="164"/>
    <dataField name=" Août (8/13)" fld="25" baseField="0" baseItem="0" numFmtId="164"/>
    <dataField name=" Août (9/13)" fld="26" baseField="0" baseItem="0" numFmtId="164"/>
    <dataField name=" Août (10/13)" fld="27" baseField="0" baseItem="0" numFmtId="164"/>
    <dataField name=" Août (11/13)" fld="28" baseField="0" baseItem="0" numFmtId="164"/>
    <dataField name=" Août (12/13)" fld="29" baseField="0" baseItem="0" numFmtId="164"/>
    <dataField name=" Août (13/13)" fld="30" baseField="0" baseItem="0" numFmtId="164"/>
    <dataField name=" Septembre (1/13)" fld="31" baseField="0" baseItem="0" numFmtId="164"/>
    <dataField name=" Septembre (2/13)" fld="32" baseField="0" baseItem="0" numFmtId="164"/>
    <dataField name=" Septembre (3/13)" fld="33" baseField="0" baseItem="0" numFmtId="164"/>
    <dataField name=" Septembre (4/13)" fld="34" baseField="0" baseItem="0" numFmtId="164"/>
    <dataField name=" Septembre (5/13)" fld="35" baseField="0" baseItem="0" numFmtId="164"/>
    <dataField name=" Septembre (6/13)" fld="36" baseField="0" baseItem="0" numFmtId="164"/>
    <dataField name=" Septembre (7/13)" fld="37" baseField="0" baseItem="0" numFmtId="164"/>
    <dataField name=" Septembre (8/13)" fld="38" baseField="0" baseItem="0" numFmtId="164"/>
    <dataField name=" Septembre (9/13)" fld="39" baseField="0" baseItem="0" numFmtId="164"/>
    <dataField name=" Septembre (10/13)" fld="40" baseField="0" baseItem="0" numFmtId="164"/>
    <dataField name=" Septembre (11/13)" fld="41" baseField="0" baseItem="0" numFmtId="164"/>
    <dataField name=" Septembre (12/13)" fld="42" baseField="0" baseItem="0" numFmtId="164"/>
    <dataField name=" Septembre (13/13)" fld="43" baseField="0" baseItem="0" numFmtId="164"/>
    <dataField name=" Octobre (1/13)" fld="44" baseField="0" baseItem="0" numFmtId="164"/>
    <dataField name=" Octobre (2/13)" fld="45" baseField="0" baseItem="0" numFmtId="164"/>
    <dataField name=" Octobre (3/13)" fld="46" baseField="0" baseItem="0" numFmtId="164"/>
    <dataField name=" Octobre (4/13)" fld="47" baseField="0" baseItem="0" numFmtId="164"/>
  </dataFields>
  <chartFormats count="4">
    <chartFormat chart="5" format="8" series="1">
      <pivotArea type="data" outline="0" fieldPosition="0">
        <references count="3">
          <reference field="4294967294" count="1" selected="0">
            <x v="0"/>
          </reference>
          <reference field="0" count="1" selected="0">
            <x v="0"/>
          </reference>
          <reference field="1" count="1" selected="0">
            <x v="0"/>
          </reference>
        </references>
      </pivotArea>
    </chartFormat>
    <chartFormat chart="5" format="9" series="1">
      <pivotArea type="data" outline="0" fieldPosition="0">
        <references count="3">
          <reference field="4294967294" count="1" selected="0">
            <x v="0"/>
          </reference>
          <reference field="0" count="1" selected="0">
            <x v="1"/>
          </reference>
          <reference field="1" count="1" selected="0">
            <x v="0"/>
          </reference>
        </references>
      </pivotArea>
    </chartFormat>
    <chartFormat chart="5" format="10" series="1">
      <pivotArea type="data" outline="0" fieldPosition="0">
        <references count="3">
          <reference field="4294967294" count="1" selected="0">
            <x v="0"/>
          </reference>
          <reference field="0" count="1" selected="0">
            <x v="2"/>
          </reference>
          <reference field="1" count="1" selected="0">
            <x v="0"/>
          </reference>
        </references>
      </pivotArea>
    </chartFormat>
    <chartFormat chart="5" format="11" series="1">
      <pivotArea type="data" outline="0" fieldPosition="0">
        <references count="3">
          <reference field="4294967294" count="1" selected="0">
            <x v="0"/>
          </reference>
          <reference field="0" count="1" selected="0">
            <x v="3"/>
          </reference>
          <reference field="1"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C5FF55F7-D5D5-494B-B6DB-D6ED2CA3F477}" name="Tableau croisé dynamique1" cacheId="5" applyNumberFormats="0" applyBorderFormats="0" applyFontFormats="0" applyPatternFormats="0" applyAlignmentFormats="0" applyWidthHeightFormats="1" dataCaption="Valeurs" updatedVersion="8" minRefreshableVersion="3" useAutoFormatting="1" itemPrintTitles="1" createdVersion="8" indent="0" outline="1" outlineData="1" multipleFieldFilters="0" chartFormat="7">
  <location ref="A8:D14" firstHeaderRow="0" firstDataRow="1" firstDataCol="1"/>
  <pivotFields count="5">
    <pivotField axis="axisRow" showAll="0">
      <items count="5">
        <item x="0"/>
        <item x="1"/>
        <item x="2"/>
        <item x="3"/>
        <item t="default"/>
      </items>
    </pivotField>
    <pivotField axis="axisRow" showAll="0">
      <items count="2">
        <item x="0"/>
        <item t="default"/>
      </items>
    </pivotField>
    <pivotField dataField="1" numFmtId="164" showAll="0"/>
    <pivotField dataField="1" showAll="0"/>
    <pivotField dataField="1" showAll="0"/>
  </pivotFields>
  <rowFields count="2">
    <field x="1"/>
    <field x="0"/>
  </rowFields>
  <rowItems count="6">
    <i>
      <x/>
    </i>
    <i r="1">
      <x/>
    </i>
    <i r="1">
      <x v="1"/>
    </i>
    <i r="1">
      <x v="2"/>
    </i>
    <i r="1">
      <x v="3"/>
    </i>
    <i t="grand">
      <x/>
    </i>
  </rowItems>
  <colFields count="1">
    <field x="-2"/>
  </colFields>
  <colItems count="3">
    <i>
      <x/>
    </i>
    <i i="1">
      <x v="1"/>
    </i>
    <i i="2">
      <x v="2"/>
    </i>
  </colItems>
  <dataFields count="3">
    <dataField name="Rendement commercialisable" fld="2" baseField="0" baseItem="0" numFmtId="164"/>
    <dataField name="Déclassement grenaille" fld="3" baseField="0" baseItem="0"/>
    <dataField name="Déclassement autre" fld="4" baseField="0" baseItem="0"/>
  </dataFields>
  <chartFormats count="6">
    <chartFormat chart="2" format="0" series="1">
      <pivotArea type="data" outline="0" fieldPosition="0">
        <references count="1">
          <reference field="4294967294" count="1" selected="0">
            <x v="0"/>
          </reference>
        </references>
      </pivotArea>
    </chartFormat>
    <chartFormat chart="2" format="1" series="1">
      <pivotArea type="data" outline="0" fieldPosition="0">
        <references count="1">
          <reference field="4294967294" count="1" selected="0">
            <x v="1"/>
          </reference>
        </references>
      </pivotArea>
    </chartFormat>
    <chartFormat chart="2" format="2" series="1">
      <pivotArea type="data" outline="0" fieldPosition="0">
        <references count="1">
          <reference field="4294967294" count="1" selected="0">
            <x v="2"/>
          </reference>
        </references>
      </pivotArea>
    </chartFormat>
    <chartFormat chart="6" format="6" series="1">
      <pivotArea type="data" outline="0" fieldPosition="0">
        <references count="1">
          <reference field="4294967294" count="1" selected="0">
            <x v="0"/>
          </reference>
        </references>
      </pivotArea>
    </chartFormat>
    <chartFormat chart="6" format="7" series="1">
      <pivotArea type="data" outline="0" fieldPosition="0">
        <references count="1">
          <reference field="4294967294" count="1" selected="0">
            <x v="1"/>
          </reference>
        </references>
      </pivotArea>
    </chartFormat>
    <chartFormat chart="6" format="8"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Année1" xr10:uid="{18B3C24C-205F-4E9E-9D7B-C4051CD2C1D6}" sourceName="Année">
  <pivotTables>
    <pivotTable tabId="8" name="Tableau croisé dynamique2"/>
  </pivotTables>
  <data>
    <tabular pivotCacheId="905016365">
      <items count="3">
        <i x="1" s="1"/>
        <i x="0" s="1"/>
        <i x="2" s="1"/>
      </items>
    </tabular>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Cultivar3" xr10:uid="{F6B08473-8ACF-4685-871C-DD945EB3884F}" sourceName="Cultivar">
  <pivotTables>
    <pivotTable tabId="8" name="Tableau croisé dynamique2"/>
  </pivotTables>
  <data>
    <tabular pivotCacheId="905016365">
      <items count="27">
        <i x="15" s="1"/>
        <i x="16" s="1"/>
        <i x="17" s="1"/>
        <i x="18" s="1"/>
        <i x="26" s="1"/>
        <i x="14" s="1"/>
        <i x="19" s="1"/>
        <i x="11" s="1"/>
        <i x="3" s="1"/>
        <i x="12" s="1"/>
        <i x="8" s="1"/>
        <i x="7" s="1"/>
        <i x="0" s="1"/>
        <i x="20" s="1"/>
        <i x="21" s="1"/>
        <i x="22" s="1"/>
        <i x="23" s="1"/>
        <i x="24" s="1"/>
        <i x="4" s="1"/>
        <i x="1" s="1"/>
        <i x="2" s="1"/>
        <i x="5" s="1"/>
        <i x="6" s="1"/>
        <i x="25" s="1"/>
        <i x="9" s="1"/>
        <i x="13" s="1"/>
        <i x="10" s="1"/>
      </items>
    </tabular>
  </data>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Nom" xr10:uid="{6083DAC8-2B0B-4925-8276-FC923C0DA06D}" sourceName="Nom">
  <pivotTables>
    <pivotTable tabId="24" name="Tableau croisé dynamique1"/>
  </pivotTables>
  <data>
    <tabular pivotCacheId="1561061626">
      <items count="4">
        <i x="1" s="1"/>
        <i x="2" s="1"/>
        <i x="3" s="1"/>
        <i x="0" s="1"/>
      </items>
    </tabular>
  </data>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Année_de_production1" xr10:uid="{6A3383C9-516A-47D9-A5F9-9700F09E3428}" sourceName="Année de production">
  <pivotTables>
    <pivotTable tabId="24" name="Tableau croisé dynamique1"/>
  </pivotTables>
  <data>
    <tabular pivotCacheId="1561061626">
      <items count="1">
        <i x="0" s="1"/>
      </items>
    </tabular>
  </data>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Cultivar5" xr10:uid="{23AB97F8-23D1-47A3-8188-19449FF22CB0}" sourceName="Cultivar">
  <pivotTables>
    <pivotTable tabId="24" name="Tableau croisé dynamique2"/>
  </pivotTables>
  <data>
    <tabular pivotCacheId="1779875467">
      <items count="4">
        <i x="1" s="1"/>
        <i x="2" s="1"/>
        <i x="3" s="1"/>
        <i x="0" s="1"/>
      </items>
    </tabular>
  </data>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Année5" xr10:uid="{49C8E7D6-B667-4326-B6FB-90DF7F2B481C}" sourceName="Année">
  <pivotTables>
    <pivotTable tabId="24" name="Tableau croisé dynamique2"/>
  </pivotTables>
  <data>
    <tabular pivotCacheId="1779875467">
      <items count="1">
        <i x="0" s="1"/>
      </items>
    </tabular>
  </data>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Année4" xr10:uid="{CB5CB00D-E129-4FA7-AFC5-CFBAE40ABD86}" sourceName="Année">
  <pivotTables>
    <pivotTable tabId="22" name="Tableau croisé dynamique2"/>
  </pivotTables>
  <data>
    <tabular pivotCacheId="2060536475">
      <items count="1">
        <i x="0" s="1"/>
      </items>
    </tabular>
  </data>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Cultivar4" xr10:uid="{CEF0557B-D2AE-4CAF-B599-B9499380692A}" sourceName="Cultivar">
  <pivotTables>
    <pivotTable tabId="22" name="Tableau croisé dynamique2"/>
  </pivotTables>
  <data>
    <tabular pivotCacheId="2060536475">
      <items count="6">
        <i x="3" s="1"/>
        <i x="4" s="1"/>
        <i x="5" s="1"/>
        <i x="1" s="1"/>
        <i x="0"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Année2" xr10:uid="{574F7CDA-710C-46EF-A12D-28DA24CEFF50}" sourceName="Année">
  <pivotTables>
    <pivotTable tabId="15" name="Tableau croisé dynamique1"/>
  </pivotTables>
  <data>
    <tabular pivotCacheId="2137128662">
      <items count="4">
        <i x="3" s="1"/>
        <i x="2" s="1"/>
        <i x="1" s="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Année3" xr10:uid="{D9D89CC0-CB1A-4479-95E5-7A33B91DA022}" sourceName="Année">
  <pivotTables>
    <pivotTable tabId="15" name="Tableau croisé dynamique3"/>
  </pivotTables>
  <data>
    <tabular pivotCacheId="2066012673">
      <items count="4">
        <i x="3" s="1"/>
        <i x="2" s="1"/>
        <i x="1" s="1"/>
        <i x="0"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Année" xr10:uid="{2CA2E79D-949A-4F36-A115-341C51A86DE3}" sourceName="Année">
  <pivotTables>
    <pivotTable tabId="8" name="Tableau croisé dynamique3"/>
  </pivotTables>
  <data>
    <tabular pivotCacheId="982677337">
      <items count="3">
        <i x="2" s="1"/>
        <i x="1" s="1"/>
        <i x="0"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Année_de_production" xr10:uid="{9E47176A-84D1-4406-AE9E-64A5F9D39459}" sourceName="Année de production">
  <pivotTables>
    <pivotTable tabId="22" name="Tableau croisé dynamique1"/>
  </pivotTables>
  <data>
    <tabular pivotCacheId="1276295682">
      <items count="1">
        <i x="0"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Nom2" xr10:uid="{B63039C5-6C24-4C10-A01B-E338F8B4C837}" sourceName="Nom">
  <pivotTables>
    <pivotTable tabId="22" name="Tableau croisé dynamique1"/>
  </pivotTables>
  <data>
    <tabular pivotCacheId="1276295682">
      <items count="6">
        <i x="3" s="1"/>
        <i x="4" s="1"/>
        <i x="5" s="1"/>
        <i x="1" s="1"/>
        <i x="0" s="1"/>
        <i x="2" s="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Cultivar" xr10:uid="{85CED4B1-9B4F-4FD8-8356-DEEA47DDF566}" sourceName="Cultivar">
  <pivotTables>
    <pivotTable tabId="15" name="Tableau croisé dynamique1"/>
  </pivotTables>
  <data>
    <tabular pivotCacheId="2137128662">
      <items count="25">
        <i x="9" s="1"/>
        <i x="1" s="1"/>
        <i x="4" s="1"/>
        <i x="3" s="1"/>
        <i x="2" s="1"/>
        <i x="24" s="1"/>
        <i x="11" s="1"/>
        <i x="19" s="1"/>
        <i x="14" s="1"/>
        <i x="21" s="1"/>
        <i x="7" s="1"/>
        <i x="17" s="1"/>
        <i x="6" s="1"/>
        <i x="5" s="1"/>
        <i x="16" s="1"/>
        <i x="8" s="1"/>
        <i x="0" s="1"/>
        <i x="13" s="1"/>
        <i x="10" s="1"/>
        <i x="12" s="1"/>
        <i x="20" s="1"/>
        <i x="18" s="1"/>
        <i x="15" s="1"/>
        <i x="22" s="1"/>
        <i x="23" s="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Cultivar1" xr10:uid="{11EEB1E9-EC7F-4E93-A870-4A1EE34A76B6}" sourceName="Cultivar">
  <pivotTables>
    <pivotTable tabId="15" name="Tableau croisé dynamique3"/>
  </pivotTables>
  <data>
    <tabular pivotCacheId="2066012673">
      <items count="30">
        <i x="9" s="1"/>
        <i x="1" s="1"/>
        <i x="4" s="1"/>
        <i x="3" s="1"/>
        <i x="15" s="1"/>
        <i x="2" s="1"/>
        <i x="27" s="1"/>
        <i x="11" s="1"/>
        <i x="21" s="1"/>
        <i x="20" s="1"/>
        <i x="28" s="1"/>
        <i x="14" s="1"/>
        <i x="23" s="1"/>
        <i x="7" s="1"/>
        <i x="18" s="1"/>
        <i x="6" s="1"/>
        <i x="5" s="1"/>
        <i x="17" s="1"/>
        <i x="29" s="1"/>
        <i x="8" s="1"/>
        <i x="26" s="1"/>
        <i x="0" s="1"/>
        <i x="13" s="1"/>
        <i x="10" s="1"/>
        <i x="12" s="1"/>
        <i x="22" s="1"/>
        <i x="19" s="1"/>
        <i x="16" s="1"/>
        <i x="24" s="1"/>
        <i x="25" s="1"/>
      </items>
    </tabular>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Cultivar2" xr10:uid="{DA8EC7A2-EC61-44D6-9A1C-D5B5EA7F8BC2}" sourceName="Cultivar">
  <pivotTables>
    <pivotTable tabId="8" name="Tableau croisé dynamique3"/>
  </pivotTables>
  <data>
    <tabular pivotCacheId="982677337">
      <items count="30">
        <i x="16" s="1"/>
        <i x="17" s="1"/>
        <i x="18" s="1"/>
        <i x="19" s="1"/>
        <i x="27" s="1"/>
        <i x="15" s="1"/>
        <i x="20" s="1"/>
        <i x="12" s="1"/>
        <i x="3" s="1"/>
        <i x="13" s="1"/>
        <i x="9" s="1"/>
        <i x="8" s="1"/>
        <i x="0" s="1"/>
        <i x="21" s="1"/>
        <i x="22" s="1"/>
        <i x="23" s="1"/>
        <i x="24" s="1"/>
        <i x="25" s="1"/>
        <i x="4" s="1"/>
        <i x="1" s="1"/>
        <i x="2" s="1"/>
        <i x="7" s="1"/>
        <i x="5" s="1"/>
        <i x="6" s="1"/>
        <i x="10" s="1"/>
        <i x="14" s="1"/>
        <i x="26" s="1"/>
        <i x="28" s="1"/>
        <i x="29" s="1"/>
        <i x="1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nnée 1" xr10:uid="{CF043D29-6763-4009-BA86-7C167AADF362}" cache="Segment_Année1" caption="Année" rowHeight="247650"/>
  <slicer name="Année" xr10:uid="{4BCFCC04-E5C8-49FE-BE44-15140DC02085}" cache="Segment_Année" caption="Année" rowHeight="247650"/>
  <slicer name="Cultivar 2" xr10:uid="{73386C74-862D-4884-A86A-C5766DBE28E9}" cache="Segment_Cultivar2" caption="Cultivar" rowHeight="247650"/>
  <slicer name="Cultivar 3" xr10:uid="{6864D517-ACE8-4C37-888E-C16FEE1322C7}" cache="Segment_Cultivar3" caption="Cultivar" rowHeight="2476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nnée 2" xr10:uid="{BE115679-3F09-4469-BC77-A3C6CF33BEA2}" cache="Segment_Année2" caption="Année" rowHeight="247650"/>
  <slicer name="Année 3" xr10:uid="{1C82B92F-E89F-433D-8C69-C267CF22872F}" cache="Segment_Année3" caption="Année" rowHeight="247650"/>
  <slicer name="Cultivar" xr10:uid="{EC938DA0-E677-4E82-B834-337B1E0AA06E}" cache="Segment_Cultivar" caption="Cultivar" rowHeight="247650"/>
  <slicer name="Cultivar 1" xr10:uid="{0CF45249-EB4F-4DEA-95C6-1B02A749880F}" cache="Segment_Cultivar1" caption="Cultivar" rowHeight="24765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nnée de production" xr10:uid="{AD3B8E94-BD71-4518-8E29-502BA617CA9C}" cache="Segment_Année_de_production" caption="Année de production" rowHeight="247650"/>
  <slicer name="Nom 2" xr10:uid="{2ABDC5BD-5CF7-4C63-B6FA-DA88F932B97F}" cache="Segment_Nom2" caption="Nom" rowHeight="247650"/>
  <slicer name="Année 4" xr10:uid="{3254BE5D-973C-4DE8-97B7-ADA24DBFAB8B}" cache="Segment_Année4" caption="Année" rowHeight="247650"/>
  <slicer name="Cultivar 4" xr10:uid="{36770582-D468-4D81-A940-AB2ACA08A313}" cache="Segment_Cultivar4" caption="Cultivar" rowHeight="24765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Nom" xr10:uid="{64362240-5B67-4ACE-AA6F-6BC5826DFDD9}" cache="Segment_Nom" caption="Nom" rowHeight="247650"/>
  <slicer name="Année de production 1" xr10:uid="{5C6BFA9E-CD12-400F-BA2D-1C64FEDA8291}" cache="Segment_Année_de_production1" caption="Année de production" rowHeight="247650"/>
  <slicer name="Cultivar 5" xr10:uid="{95C414B3-DD56-4512-B7B2-AD5FEA986C8D}" cache="Segment_Cultivar5" caption="Cultivar" rowHeight="247650"/>
  <slicer name="Année 5" xr10:uid="{AFB3348B-D4CD-4743-AEF2-67462F8FB6A4}" cache="Segment_Année5" caption="Année" rowHeight="247650"/>
</slicer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pivotTable" Target="../pivotTables/pivotTable6.xml"/><Relationship Id="rId1" Type="http://schemas.openxmlformats.org/officeDocument/2006/relationships/pivotTable" Target="../pivotTables/pivotTable5.xml"/></Relationships>
</file>

<file path=xl/worksheets/_rels/sheet12.xml.rels><?xml version="1.0" encoding="UTF-8" standalone="yes"?>
<Relationships xmlns="http://schemas.openxmlformats.org/package/2006/relationships"><Relationship Id="rId2" Type="http://schemas.microsoft.com/office/2007/relationships/slicer" Target="../slicers/slicer3.xml"/><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2" Type="http://schemas.openxmlformats.org/officeDocument/2006/relationships/pivotTable" Target="../pivotTables/pivotTable8.xml"/><Relationship Id="rId1" Type="http://schemas.openxmlformats.org/officeDocument/2006/relationships/pivotTable" Target="../pivotTables/pivotTable7.xml"/></Relationships>
</file>

<file path=xl/worksheets/_rels/sheet15.xml.rels><?xml version="1.0" encoding="UTF-8" standalone="yes"?>
<Relationships xmlns="http://schemas.openxmlformats.org/package/2006/relationships"><Relationship Id="rId2" Type="http://schemas.microsoft.com/office/2007/relationships/slicer" Target="../slicers/slicer4.xml"/><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pivotTable" Target="../pivotTables/pivotTable4.xml"/><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F6525-3910-4084-9AB4-6275F0B4EB75}">
  <dimension ref="M1:Q20"/>
  <sheetViews>
    <sheetView tabSelected="1" workbookViewId="0"/>
  </sheetViews>
  <sheetFormatPr baseColWidth="10" defaultRowHeight="14.4" x14ac:dyDescent="0.3"/>
  <cols>
    <col min="1" max="1" width="4.21875" style="11" customWidth="1"/>
    <col min="2" max="11" width="11.5546875" style="11"/>
    <col min="12" max="12" width="4.21875" style="11" customWidth="1"/>
    <col min="13" max="16384" width="11.5546875" style="11"/>
  </cols>
  <sheetData>
    <row r="1" spans="13:17" ht="21" x14ac:dyDescent="0.4">
      <c r="M1" s="384"/>
      <c r="N1" s="384"/>
      <c r="O1" s="384"/>
      <c r="P1" s="384"/>
      <c r="Q1" s="384"/>
    </row>
    <row r="2" spans="13:17" ht="18" x14ac:dyDescent="0.35">
      <c r="M2" s="383" t="s">
        <v>389</v>
      </c>
      <c r="N2" s="383"/>
      <c r="O2" s="383"/>
      <c r="P2" s="383"/>
      <c r="Q2" s="383"/>
    </row>
    <row r="3" spans="13:17" ht="18" x14ac:dyDescent="0.35">
      <c r="M3" s="245"/>
      <c r="N3" s="245"/>
      <c r="O3" s="245"/>
      <c r="P3" s="245"/>
      <c r="Q3" s="245"/>
    </row>
    <row r="4" spans="13:17" ht="18" x14ac:dyDescent="0.35">
      <c r="M4" s="383" t="s">
        <v>390</v>
      </c>
      <c r="N4" s="383"/>
      <c r="O4" s="383"/>
      <c r="P4" s="383"/>
      <c r="Q4" s="383"/>
    </row>
    <row r="5" spans="13:17" ht="18" x14ac:dyDescent="0.35">
      <c r="M5" s="245"/>
      <c r="N5" s="245"/>
      <c r="O5" s="245"/>
      <c r="P5" s="245"/>
      <c r="Q5" s="245"/>
    </row>
    <row r="6" spans="13:17" ht="18" x14ac:dyDescent="0.35">
      <c r="M6" s="383" t="s">
        <v>391</v>
      </c>
      <c r="N6" s="383"/>
      <c r="O6" s="383"/>
      <c r="P6" s="383"/>
      <c r="Q6" s="383"/>
    </row>
    <row r="7" spans="13:17" ht="18" x14ac:dyDescent="0.35">
      <c r="M7" s="245"/>
      <c r="N7" s="245"/>
      <c r="O7" s="245"/>
      <c r="P7" s="245"/>
      <c r="Q7" s="245"/>
    </row>
    <row r="8" spans="13:17" ht="18" x14ac:dyDescent="0.35">
      <c r="M8" s="383" t="s">
        <v>392</v>
      </c>
      <c r="N8" s="383"/>
      <c r="O8" s="383"/>
      <c r="P8" s="383"/>
      <c r="Q8" s="383"/>
    </row>
    <row r="9" spans="13:17" ht="18" x14ac:dyDescent="0.35">
      <c r="M9" s="245"/>
      <c r="N9" s="245"/>
      <c r="O9" s="245"/>
      <c r="P9" s="245"/>
      <c r="Q9" s="245"/>
    </row>
    <row r="10" spans="13:17" ht="18" x14ac:dyDescent="0.35">
      <c r="M10" s="383" t="s">
        <v>393</v>
      </c>
      <c r="N10" s="383"/>
      <c r="O10" s="383"/>
      <c r="P10" s="383"/>
      <c r="Q10" s="383"/>
    </row>
    <row r="11" spans="13:17" ht="18" x14ac:dyDescent="0.35">
      <c r="M11" s="245"/>
      <c r="N11" s="245"/>
      <c r="O11" s="245"/>
      <c r="P11" s="245"/>
      <c r="Q11" s="245"/>
    </row>
    <row r="12" spans="13:17" ht="18" x14ac:dyDescent="0.35">
      <c r="M12" s="383" t="s">
        <v>394</v>
      </c>
      <c r="N12" s="383"/>
      <c r="O12" s="383"/>
      <c r="P12" s="383"/>
      <c r="Q12" s="383"/>
    </row>
    <row r="13" spans="13:17" ht="18" x14ac:dyDescent="0.35">
      <c r="M13" s="245"/>
      <c r="N13" s="245"/>
      <c r="O13" s="245"/>
      <c r="P13" s="245"/>
      <c r="Q13" s="245"/>
    </row>
    <row r="14" spans="13:17" ht="18" x14ac:dyDescent="0.35">
      <c r="M14" s="383" t="s">
        <v>395</v>
      </c>
      <c r="N14" s="383"/>
      <c r="O14" s="383"/>
      <c r="P14" s="383"/>
      <c r="Q14" s="383"/>
    </row>
    <row r="15" spans="13:17" ht="18" x14ac:dyDescent="0.35">
      <c r="M15" s="245"/>
      <c r="N15" s="245"/>
      <c r="O15" s="245"/>
      <c r="P15" s="245"/>
      <c r="Q15" s="245"/>
    </row>
    <row r="16" spans="13:17" ht="18" x14ac:dyDescent="0.35">
      <c r="M16" s="383" t="s">
        <v>396</v>
      </c>
      <c r="N16" s="383"/>
      <c r="O16" s="383"/>
      <c r="P16" s="383"/>
      <c r="Q16" s="383"/>
    </row>
    <row r="17" spans="13:17" ht="18" x14ac:dyDescent="0.35">
      <c r="M17" s="245"/>
      <c r="N17" s="245"/>
      <c r="O17" s="245"/>
      <c r="P17" s="245"/>
      <c r="Q17" s="245"/>
    </row>
    <row r="18" spans="13:17" ht="18" x14ac:dyDescent="0.35">
      <c r="M18" s="383" t="s">
        <v>397</v>
      </c>
      <c r="N18" s="383"/>
      <c r="O18" s="383"/>
      <c r="P18" s="383"/>
      <c r="Q18" s="383"/>
    </row>
    <row r="19" spans="13:17" ht="18" x14ac:dyDescent="0.35">
      <c r="M19" s="245"/>
      <c r="N19" s="245"/>
      <c r="O19" s="245"/>
      <c r="P19" s="245"/>
      <c r="Q19" s="245"/>
    </row>
    <row r="20" spans="13:17" ht="18" x14ac:dyDescent="0.35">
      <c r="M20" s="383" t="s">
        <v>398</v>
      </c>
      <c r="N20" s="383"/>
      <c r="O20" s="383"/>
      <c r="P20" s="383"/>
      <c r="Q20" s="383"/>
    </row>
  </sheetData>
  <mergeCells count="11">
    <mergeCell ref="M20:Q20"/>
    <mergeCell ref="M1:Q1"/>
    <mergeCell ref="M2:Q2"/>
    <mergeCell ref="M4:Q4"/>
    <mergeCell ref="M6:Q6"/>
    <mergeCell ref="M8:Q8"/>
    <mergeCell ref="M10:Q10"/>
    <mergeCell ref="M12:Q12"/>
    <mergeCell ref="M14:Q14"/>
    <mergeCell ref="M16:Q16"/>
    <mergeCell ref="M18:Q18"/>
  </mergeCells>
  <hyperlinks>
    <hyperlink ref="M2:Q2" location="Préambule!A1" display="Préambule" xr:uid="{7F44C27F-05D0-445E-B750-5DBF3971CFC5}"/>
    <hyperlink ref="M4:Q4" location="'Mode d''emploi'!A1" display="Mode d'emploi" xr:uid="{BE932059-00C9-4E98-8A2C-12952B8CE5AA}"/>
    <hyperlink ref="M6:Q6" location="'Fraisiers à jours courts'!A1" display="Fraisiers à jours courts - tableau synthèse" xr:uid="{0792FE76-9721-4941-9A5C-639CDADA6185}"/>
    <hyperlink ref="M8:Q8" location="'Graphiques jours courts'!A1" display="Fraisiers à jours courts - graphiques interactifs" xr:uid="{0B58578E-0DF8-47D8-B8D5-A407D79933F2}"/>
    <hyperlink ref="M10:Q10" location="'Fraisiers à jours neutres'!A1" display="Fraisiers à jours neutres - tableau synthèse" xr:uid="{9E0824E5-34FC-4254-9BFB-41A46E0834C3}"/>
    <hyperlink ref="M12:Q12" location="'Graphiques jours neutres'!A1" display="Fraisiers à jours neutres - graphiques interactifs" xr:uid="{C15BD9EE-0570-40AC-9A27-B01568CAF741}"/>
    <hyperlink ref="M14:Q14" location="'Framboisiers non-remontants'!A1" display="Framboisiers non-remontants - tableau synthèse" xr:uid="{D84342FD-493B-4348-B8EF-CF48BBEFC6F1}"/>
    <hyperlink ref="M16:Q16" location="'Graphiques non-remontants'!A1" display="Framboisiers non-remontants - graphiques interactifs" xr:uid="{915B18DA-3F24-4D08-A454-29D7921A2861}"/>
    <hyperlink ref="M18:Q18" location="'Framboisiers remontants'!A1" display="Framboisiers remontants - tableau synthèse" xr:uid="{232D4141-E537-4118-A3F6-D0AE667C9251}"/>
    <hyperlink ref="M20:Q20" location="'Graphiques remontants'!A1" display="Framboisiers remontants - graphiques interactifs" xr:uid="{0DE43A57-3736-4C34-9E8C-E7D471DDD4A6}"/>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198BF-6327-4D2A-8C23-38781C427483}">
  <sheetPr>
    <tabColor theme="9" tint="0.39997558519241921"/>
  </sheetPr>
  <dimension ref="A1:AP8"/>
  <sheetViews>
    <sheetView workbookViewId="0">
      <pane xSplit="3" ySplit="2" topLeftCell="D3" activePane="bottomRight" state="frozen"/>
      <selection activeCell="B1" sqref="B1"/>
      <selection pane="topRight" activeCell="D1" sqref="D1"/>
      <selection pane="bottomLeft" activeCell="B3" sqref="B3"/>
      <selection pane="bottomRight" activeCell="B1" sqref="B1"/>
    </sheetView>
  </sheetViews>
  <sheetFormatPr baseColWidth="10" defaultColWidth="10.88671875" defaultRowHeight="14.4" x14ac:dyDescent="0.3"/>
  <cols>
    <col min="1" max="1" width="10.88671875" style="242" hidden="1" customWidth="1"/>
    <col min="2" max="2" width="20.77734375" style="266" customWidth="1"/>
    <col min="3" max="7" width="16.77734375" style="242" customWidth="1"/>
    <col min="8" max="8" width="16.77734375" style="243" customWidth="1"/>
    <col min="9" max="12" width="16.77734375" style="242" customWidth="1"/>
    <col min="13" max="13" width="16.77734375" style="244" customWidth="1"/>
    <col min="14" max="18" width="16.77734375" style="242" customWidth="1"/>
    <col min="19" max="19" width="20.77734375" style="242" customWidth="1"/>
    <col min="20" max="20" width="16.77734375" style="242" customWidth="1"/>
    <col min="21" max="21" width="16.77734375" style="243" customWidth="1"/>
    <col min="22" max="25" width="16.77734375" style="242" customWidth="1"/>
    <col min="26" max="26" width="16.77734375" style="244" customWidth="1"/>
    <col min="27" max="31" width="16.77734375" style="242" customWidth="1"/>
    <col min="32" max="32" width="16.77734375" style="243" customWidth="1"/>
    <col min="33" max="38" width="16.77734375" style="242" customWidth="1"/>
    <col min="39" max="39" width="16.77734375" style="244" customWidth="1"/>
    <col min="40" max="41" width="11.5546875" style="182"/>
    <col min="42" max="42" width="10.88671875" style="182"/>
    <col min="43" max="16384" width="10.88671875" style="242"/>
  </cols>
  <sheetData>
    <row r="1" spans="1:42" ht="15.6" x14ac:dyDescent="0.3">
      <c r="B1" s="246" t="s">
        <v>99</v>
      </c>
      <c r="C1" s="385" t="s">
        <v>98</v>
      </c>
      <c r="D1" s="386"/>
      <c r="E1" s="386"/>
      <c r="F1" s="386"/>
      <c r="G1" s="388"/>
      <c r="H1" s="402" t="s">
        <v>96</v>
      </c>
      <c r="I1" s="390"/>
      <c r="J1" s="390"/>
      <c r="K1" s="390"/>
      <c r="L1" s="390"/>
      <c r="M1" s="403"/>
      <c r="N1" s="385" t="s">
        <v>97</v>
      </c>
      <c r="O1" s="386"/>
      <c r="P1" s="386"/>
      <c r="Q1" s="386"/>
      <c r="R1" s="386"/>
      <c r="S1" s="386"/>
      <c r="T1" s="388"/>
      <c r="U1" s="401" t="s">
        <v>273</v>
      </c>
      <c r="V1" s="386"/>
      <c r="W1" s="386"/>
      <c r="X1" s="386"/>
      <c r="Y1" s="386"/>
      <c r="Z1" s="387"/>
      <c r="AA1" s="398" t="s">
        <v>233</v>
      </c>
      <c r="AB1" s="399"/>
      <c r="AC1" s="399"/>
      <c r="AD1" s="399"/>
      <c r="AE1" s="400"/>
      <c r="AF1" s="401" t="s">
        <v>428</v>
      </c>
      <c r="AG1" s="386"/>
      <c r="AH1" s="386"/>
      <c r="AI1" s="386"/>
      <c r="AJ1" s="386"/>
      <c r="AK1" s="386"/>
      <c r="AL1" s="386"/>
      <c r="AM1" s="387"/>
    </row>
    <row r="2" spans="1:42" ht="86.4" customHeight="1" x14ac:dyDescent="0.3">
      <c r="A2" s="247" t="s">
        <v>209</v>
      </c>
      <c r="B2" s="267" t="s">
        <v>256</v>
      </c>
      <c r="C2" s="85" t="s">
        <v>118</v>
      </c>
      <c r="D2" s="74" t="s">
        <v>117</v>
      </c>
      <c r="E2" s="73" t="s">
        <v>55</v>
      </c>
      <c r="F2" s="86" t="s">
        <v>214</v>
      </c>
      <c r="G2" s="75" t="s">
        <v>57</v>
      </c>
      <c r="H2" s="77" t="s">
        <v>215</v>
      </c>
      <c r="I2" s="78" t="s">
        <v>216</v>
      </c>
      <c r="J2" s="78" t="s">
        <v>74</v>
      </c>
      <c r="K2" s="79" t="s">
        <v>244</v>
      </c>
      <c r="L2" s="79" t="s">
        <v>219</v>
      </c>
      <c r="M2" s="84" t="s">
        <v>220</v>
      </c>
      <c r="N2" s="85" t="s">
        <v>245</v>
      </c>
      <c r="O2" s="73" t="s">
        <v>246</v>
      </c>
      <c r="P2" s="78" t="s">
        <v>226</v>
      </c>
      <c r="Q2" s="78" t="s">
        <v>247</v>
      </c>
      <c r="R2" s="78" t="s">
        <v>228</v>
      </c>
      <c r="S2" s="73" t="s">
        <v>222</v>
      </c>
      <c r="T2" s="71" t="s">
        <v>229</v>
      </c>
      <c r="U2" s="81" t="s">
        <v>277</v>
      </c>
      <c r="V2" s="79" t="s">
        <v>237</v>
      </c>
      <c r="W2" s="82" t="s">
        <v>4</v>
      </c>
      <c r="X2" s="78" t="s">
        <v>238</v>
      </c>
      <c r="Y2" s="83" t="s">
        <v>281</v>
      </c>
      <c r="Z2" s="84" t="s">
        <v>276</v>
      </c>
      <c r="AA2" s="85" t="s">
        <v>278</v>
      </c>
      <c r="AB2" s="85" t="s">
        <v>274</v>
      </c>
      <c r="AC2" s="86" t="s">
        <v>279</v>
      </c>
      <c r="AD2" s="86" t="s">
        <v>280</v>
      </c>
      <c r="AE2" s="86" t="s">
        <v>275</v>
      </c>
      <c r="AF2" s="87" t="s">
        <v>250</v>
      </c>
      <c r="AG2" s="73" t="s">
        <v>251</v>
      </c>
      <c r="AH2" s="73" t="s">
        <v>252</v>
      </c>
      <c r="AI2" s="73" t="s">
        <v>253</v>
      </c>
      <c r="AJ2" s="88" t="s">
        <v>248</v>
      </c>
      <c r="AK2" s="88" t="s">
        <v>264</v>
      </c>
      <c r="AL2" s="249" t="s">
        <v>254</v>
      </c>
      <c r="AM2" s="89" t="s">
        <v>249</v>
      </c>
    </row>
    <row r="3" spans="1:42" s="159" customFormat="1" x14ac:dyDescent="0.3">
      <c r="A3" s="159" t="s">
        <v>210</v>
      </c>
      <c r="B3" s="268" t="s">
        <v>217</v>
      </c>
      <c r="C3" s="93">
        <v>2021</v>
      </c>
      <c r="D3" s="173">
        <v>43657</v>
      </c>
      <c r="E3" s="172" t="s">
        <v>25</v>
      </c>
      <c r="F3" s="173">
        <v>44372</v>
      </c>
      <c r="G3" s="174">
        <v>44428</v>
      </c>
      <c r="H3" s="171">
        <v>1702.5</v>
      </c>
      <c r="I3" s="178">
        <v>0</v>
      </c>
      <c r="J3" s="357"/>
      <c r="K3" s="172">
        <v>2.4</v>
      </c>
      <c r="L3" s="172">
        <v>1833.2</v>
      </c>
      <c r="M3" s="250">
        <v>130.69999999999999</v>
      </c>
      <c r="N3" s="177">
        <v>11</v>
      </c>
      <c r="O3" s="172">
        <v>119.6</v>
      </c>
      <c r="P3" s="178">
        <v>1</v>
      </c>
      <c r="Q3" s="178">
        <v>0</v>
      </c>
      <c r="R3" s="178">
        <v>2</v>
      </c>
      <c r="S3" s="172" t="s">
        <v>223</v>
      </c>
      <c r="T3" s="180">
        <v>2.1</v>
      </c>
      <c r="U3" s="176">
        <v>3</v>
      </c>
      <c r="V3" s="178">
        <v>9</v>
      </c>
      <c r="W3" s="178">
        <v>3</v>
      </c>
      <c r="X3" s="178">
        <v>2.2000000000000002</v>
      </c>
      <c r="Y3" s="180">
        <f>V3/X3</f>
        <v>4.0909090909090908</v>
      </c>
      <c r="Z3" s="179">
        <v>2.8</v>
      </c>
      <c r="AA3" s="269" t="s">
        <v>269</v>
      </c>
      <c r="AB3" s="270" t="s">
        <v>270</v>
      </c>
      <c r="AC3" s="271" t="s">
        <v>270</v>
      </c>
      <c r="AD3" s="271" t="s">
        <v>270</v>
      </c>
      <c r="AE3" s="271" t="s">
        <v>269</v>
      </c>
      <c r="AF3" s="176">
        <v>4.4000000000000004</v>
      </c>
      <c r="AG3" s="178">
        <v>4.5999999999999996</v>
      </c>
      <c r="AH3" s="178">
        <v>22.4</v>
      </c>
      <c r="AI3" s="178">
        <v>16.5</v>
      </c>
      <c r="AJ3" s="178">
        <v>16.5</v>
      </c>
      <c r="AK3" s="178">
        <v>108.7</v>
      </c>
      <c r="AL3" s="178">
        <v>4.5999999999999996</v>
      </c>
      <c r="AM3" s="250" t="s">
        <v>76</v>
      </c>
      <c r="AN3" s="252"/>
      <c r="AO3" s="252"/>
      <c r="AP3" s="252"/>
    </row>
    <row r="4" spans="1:42" s="159" customFormat="1" x14ac:dyDescent="0.3">
      <c r="A4" s="159" t="s">
        <v>210</v>
      </c>
      <c r="B4" s="272" t="s">
        <v>211</v>
      </c>
      <c r="C4" s="109">
        <v>2021</v>
      </c>
      <c r="D4" s="188">
        <v>43657</v>
      </c>
      <c r="E4" s="187" t="s">
        <v>25</v>
      </c>
      <c r="F4" s="188">
        <v>44372</v>
      </c>
      <c r="G4" s="189">
        <v>44431</v>
      </c>
      <c r="H4" s="186">
        <v>1764.2</v>
      </c>
      <c r="I4" s="193">
        <v>3.6240822320117503</v>
      </c>
      <c r="J4" s="187" t="s">
        <v>75</v>
      </c>
      <c r="K4" s="187">
        <v>2.4</v>
      </c>
      <c r="L4" s="187">
        <v>2005.8</v>
      </c>
      <c r="M4" s="254">
        <v>241.6</v>
      </c>
      <c r="N4" s="192">
        <v>27.8</v>
      </c>
      <c r="O4" s="187">
        <v>213.8</v>
      </c>
      <c r="P4" s="193">
        <v>0.3</v>
      </c>
      <c r="Q4" s="193">
        <v>0</v>
      </c>
      <c r="R4" s="193">
        <v>5.3</v>
      </c>
      <c r="S4" s="187" t="s">
        <v>223</v>
      </c>
      <c r="T4" s="220">
        <v>2.7</v>
      </c>
      <c r="U4" s="191">
        <v>2.2400000000000002</v>
      </c>
      <c r="V4" s="193">
        <v>8.1999999999999993</v>
      </c>
      <c r="W4" s="193">
        <v>3.1</v>
      </c>
      <c r="X4" s="193">
        <v>2</v>
      </c>
      <c r="Y4" s="180">
        <f t="shared" ref="Y4:Y8" si="0">V4/X4</f>
        <v>4.0999999999999996</v>
      </c>
      <c r="Z4" s="195">
        <v>2.6</v>
      </c>
      <c r="AA4" s="273" t="s">
        <v>270</v>
      </c>
      <c r="AB4" s="274" t="s">
        <v>270</v>
      </c>
      <c r="AC4" s="275" t="s">
        <v>270</v>
      </c>
      <c r="AD4" s="275" t="s">
        <v>270</v>
      </c>
      <c r="AE4" s="275" t="s">
        <v>269</v>
      </c>
      <c r="AF4" s="191">
        <v>3.5</v>
      </c>
      <c r="AG4" s="193">
        <v>4.5999999999999996</v>
      </c>
      <c r="AH4" s="193">
        <v>50</v>
      </c>
      <c r="AI4" s="193">
        <v>22.4</v>
      </c>
      <c r="AJ4" s="193">
        <v>13.7</v>
      </c>
      <c r="AK4" s="193">
        <v>113.8</v>
      </c>
      <c r="AL4" s="193">
        <v>4.4000000000000004</v>
      </c>
      <c r="AM4" s="254" t="s">
        <v>76</v>
      </c>
      <c r="AN4" s="252"/>
      <c r="AO4" s="252"/>
      <c r="AP4" s="252"/>
    </row>
    <row r="5" spans="1:42" s="159" customFormat="1" x14ac:dyDescent="0.3">
      <c r="A5" s="159" t="s">
        <v>210</v>
      </c>
      <c r="B5" s="272" t="s">
        <v>212</v>
      </c>
      <c r="C5" s="109">
        <v>2021</v>
      </c>
      <c r="D5" s="188">
        <v>43657</v>
      </c>
      <c r="E5" s="187" t="s">
        <v>25</v>
      </c>
      <c r="F5" s="188">
        <v>44378</v>
      </c>
      <c r="G5" s="189">
        <v>44428</v>
      </c>
      <c r="H5" s="186">
        <v>781.1</v>
      </c>
      <c r="I5" s="193">
        <v>-54.120411160058737</v>
      </c>
      <c r="J5" s="187" t="s">
        <v>75</v>
      </c>
      <c r="K5" s="187">
        <v>3.3</v>
      </c>
      <c r="L5" s="187">
        <v>915.7</v>
      </c>
      <c r="M5" s="254">
        <v>134.6</v>
      </c>
      <c r="N5" s="192">
        <v>5.9</v>
      </c>
      <c r="O5" s="187">
        <v>128.69999999999999</v>
      </c>
      <c r="P5" s="193">
        <v>0.2</v>
      </c>
      <c r="Q5" s="193">
        <v>0.1</v>
      </c>
      <c r="R5" s="193">
        <v>4.9000000000000004</v>
      </c>
      <c r="S5" s="187" t="s">
        <v>127</v>
      </c>
      <c r="T5" s="220">
        <v>3.6</v>
      </c>
      <c r="U5" s="191">
        <v>2.7</v>
      </c>
      <c r="V5" s="193">
        <v>11.5</v>
      </c>
      <c r="W5" s="193">
        <v>3</v>
      </c>
      <c r="X5" s="193">
        <v>2.1</v>
      </c>
      <c r="Y5" s="180">
        <f t="shared" si="0"/>
        <v>5.4761904761904763</v>
      </c>
      <c r="Z5" s="195">
        <v>3.5</v>
      </c>
      <c r="AA5" s="273" t="s">
        <v>269</v>
      </c>
      <c r="AB5" s="274" t="s">
        <v>270</v>
      </c>
      <c r="AC5" s="275" t="s">
        <v>270</v>
      </c>
      <c r="AD5" s="275" t="s">
        <v>270</v>
      </c>
      <c r="AE5" s="275" t="s">
        <v>269</v>
      </c>
      <c r="AF5" s="191">
        <v>3.6</v>
      </c>
      <c r="AG5" s="193">
        <v>4.4000000000000004</v>
      </c>
      <c r="AH5" s="193">
        <v>47.7</v>
      </c>
      <c r="AI5" s="193">
        <v>52.5</v>
      </c>
      <c r="AJ5" s="193">
        <v>11.7</v>
      </c>
      <c r="AK5" s="193">
        <v>109.1</v>
      </c>
      <c r="AL5" s="193">
        <v>3.7</v>
      </c>
      <c r="AM5" s="254" t="s">
        <v>76</v>
      </c>
      <c r="AN5" s="252"/>
      <c r="AO5" s="252"/>
      <c r="AP5" s="252"/>
    </row>
    <row r="6" spans="1:42" s="159" customFormat="1" x14ac:dyDescent="0.3">
      <c r="A6" s="159" t="s">
        <v>210</v>
      </c>
      <c r="B6" s="272" t="s">
        <v>213</v>
      </c>
      <c r="C6" s="109">
        <v>2021</v>
      </c>
      <c r="D6" s="188">
        <v>43657</v>
      </c>
      <c r="E6" s="187" t="s">
        <v>25</v>
      </c>
      <c r="F6" s="188">
        <v>44378</v>
      </c>
      <c r="G6" s="189">
        <v>44438</v>
      </c>
      <c r="H6" s="186">
        <v>2149.1999999999998</v>
      </c>
      <c r="I6" s="193">
        <v>26.237885462555056</v>
      </c>
      <c r="J6" s="187" t="s">
        <v>75</v>
      </c>
      <c r="K6" s="187">
        <v>3.9</v>
      </c>
      <c r="L6" s="187">
        <v>2367.6999999999998</v>
      </c>
      <c r="M6" s="254">
        <v>218.3</v>
      </c>
      <c r="N6" s="192">
        <v>8.5</v>
      </c>
      <c r="O6" s="187">
        <v>209.8</v>
      </c>
      <c r="P6" s="193">
        <v>0.2</v>
      </c>
      <c r="Q6" s="193">
        <v>0</v>
      </c>
      <c r="R6" s="193">
        <v>2.8</v>
      </c>
      <c r="S6" s="187" t="s">
        <v>223</v>
      </c>
      <c r="T6" s="220">
        <v>2.7</v>
      </c>
      <c r="U6" s="191">
        <v>2.48</v>
      </c>
      <c r="V6" s="192">
        <v>9.8000000000000007</v>
      </c>
      <c r="W6" s="193">
        <v>3.2</v>
      </c>
      <c r="X6" s="193">
        <v>1.6</v>
      </c>
      <c r="Y6" s="180">
        <f t="shared" si="0"/>
        <v>6.125</v>
      </c>
      <c r="Z6" s="195">
        <v>4</v>
      </c>
      <c r="AA6" s="273" t="s">
        <v>269</v>
      </c>
      <c r="AB6" s="274" t="s">
        <v>270</v>
      </c>
      <c r="AC6" s="275" t="s">
        <v>270</v>
      </c>
      <c r="AD6" s="275" t="s">
        <v>270</v>
      </c>
      <c r="AE6" s="275" t="s">
        <v>269</v>
      </c>
      <c r="AF6" s="191">
        <v>3.6</v>
      </c>
      <c r="AG6" s="193">
        <v>4.4000000000000004</v>
      </c>
      <c r="AH6" s="193">
        <v>77.900000000000006</v>
      </c>
      <c r="AI6" s="193">
        <v>38.9</v>
      </c>
      <c r="AJ6" s="193">
        <v>9.5</v>
      </c>
      <c r="AK6" s="193">
        <v>137.1</v>
      </c>
      <c r="AL6" s="193">
        <v>3.4</v>
      </c>
      <c r="AM6" s="254" t="s">
        <v>75</v>
      </c>
      <c r="AN6" s="252"/>
      <c r="AO6" s="252"/>
      <c r="AP6" s="252"/>
    </row>
    <row r="7" spans="1:42" s="159" customFormat="1" x14ac:dyDescent="0.3">
      <c r="A7" s="159" t="s">
        <v>210</v>
      </c>
      <c r="B7" s="272" t="s">
        <v>255</v>
      </c>
      <c r="C7" s="109">
        <v>2021</v>
      </c>
      <c r="D7" s="188">
        <v>43657</v>
      </c>
      <c r="E7" s="187" t="s">
        <v>25</v>
      </c>
      <c r="F7" s="188">
        <v>44378</v>
      </c>
      <c r="G7" s="189">
        <v>44428</v>
      </c>
      <c r="H7" s="186">
        <v>2622.6</v>
      </c>
      <c r="I7" s="193">
        <v>54.044052863436121</v>
      </c>
      <c r="J7" s="187" t="s">
        <v>75</v>
      </c>
      <c r="K7" s="187">
        <v>3.1</v>
      </c>
      <c r="L7" s="187">
        <v>3001.8</v>
      </c>
      <c r="M7" s="254">
        <v>379.2</v>
      </c>
      <c r="N7" s="192">
        <v>6.9</v>
      </c>
      <c r="O7" s="187">
        <v>372.4</v>
      </c>
      <c r="P7" s="193">
        <v>0.4</v>
      </c>
      <c r="Q7" s="193">
        <v>0</v>
      </c>
      <c r="R7" s="193">
        <v>5.8</v>
      </c>
      <c r="S7" s="187" t="s">
        <v>223</v>
      </c>
      <c r="T7" s="220">
        <v>3.1</v>
      </c>
      <c r="U7" s="191">
        <v>2.99</v>
      </c>
      <c r="V7" s="192">
        <v>10</v>
      </c>
      <c r="W7" s="193">
        <v>3.1</v>
      </c>
      <c r="X7" s="193">
        <v>1.9</v>
      </c>
      <c r="Y7" s="180">
        <f t="shared" si="0"/>
        <v>5.2631578947368425</v>
      </c>
      <c r="Z7" s="195">
        <v>4</v>
      </c>
      <c r="AA7" s="273" t="s">
        <v>271</v>
      </c>
      <c r="AB7" s="274" t="s">
        <v>270</v>
      </c>
      <c r="AC7" s="275" t="s">
        <v>270</v>
      </c>
      <c r="AD7" s="275" t="s">
        <v>270</v>
      </c>
      <c r="AE7" s="275" t="s">
        <v>269</v>
      </c>
      <c r="AF7" s="191">
        <v>4</v>
      </c>
      <c r="AG7" s="193">
        <v>4.4000000000000004</v>
      </c>
      <c r="AH7" s="193">
        <v>48</v>
      </c>
      <c r="AI7" s="193">
        <v>29.5</v>
      </c>
      <c r="AJ7" s="193">
        <v>10.1</v>
      </c>
      <c r="AK7" s="193">
        <v>100</v>
      </c>
      <c r="AL7" s="193">
        <v>4.3</v>
      </c>
      <c r="AM7" s="254" t="s">
        <v>76</v>
      </c>
      <c r="AN7" s="252"/>
      <c r="AO7" s="252"/>
      <c r="AP7" s="252"/>
    </row>
    <row r="8" spans="1:42" s="159" customFormat="1" ht="15" thickBot="1" x14ac:dyDescent="0.35">
      <c r="A8" s="159" t="s">
        <v>210</v>
      </c>
      <c r="B8" s="276" t="s">
        <v>109</v>
      </c>
      <c r="C8" s="259">
        <v>2021</v>
      </c>
      <c r="D8" s="234">
        <v>43657</v>
      </c>
      <c r="E8" s="233" t="s">
        <v>25</v>
      </c>
      <c r="F8" s="234">
        <v>44372</v>
      </c>
      <c r="G8" s="235">
        <v>44428</v>
      </c>
      <c r="H8" s="232">
        <v>1227.3</v>
      </c>
      <c r="I8" s="209">
        <v>-27.911894273127757</v>
      </c>
      <c r="J8" s="233" t="s">
        <v>75</v>
      </c>
      <c r="K8" s="233">
        <v>2.7</v>
      </c>
      <c r="L8" s="233">
        <v>1368.2</v>
      </c>
      <c r="M8" s="260">
        <v>140.9</v>
      </c>
      <c r="N8" s="238">
        <v>8</v>
      </c>
      <c r="O8" s="233">
        <v>132.9</v>
      </c>
      <c r="P8" s="209">
        <v>0</v>
      </c>
      <c r="Q8" s="209">
        <v>0.1</v>
      </c>
      <c r="R8" s="209">
        <v>3.7</v>
      </c>
      <c r="S8" s="233" t="s">
        <v>127</v>
      </c>
      <c r="T8" s="261">
        <v>2.6</v>
      </c>
      <c r="U8" s="237">
        <v>3.25</v>
      </c>
      <c r="V8" s="238">
        <v>10.199999999999999</v>
      </c>
      <c r="W8" s="209">
        <v>3.3</v>
      </c>
      <c r="X8" s="209">
        <v>1.4</v>
      </c>
      <c r="Y8" s="209">
        <f t="shared" si="0"/>
        <v>7.2857142857142856</v>
      </c>
      <c r="Z8" s="239">
        <v>3.7</v>
      </c>
      <c r="AA8" s="277" t="s">
        <v>272</v>
      </c>
      <c r="AB8" s="278" t="s">
        <v>270</v>
      </c>
      <c r="AC8" s="279" t="s">
        <v>270</v>
      </c>
      <c r="AD8" s="279" t="s">
        <v>270</v>
      </c>
      <c r="AE8" s="279" t="s">
        <v>270</v>
      </c>
      <c r="AF8" s="237">
        <v>3.7</v>
      </c>
      <c r="AG8" s="209">
        <v>4.5999999999999996</v>
      </c>
      <c r="AH8" s="209">
        <v>58.9</v>
      </c>
      <c r="AI8" s="209">
        <v>33.6</v>
      </c>
      <c r="AJ8" s="209">
        <v>9.1999999999999993</v>
      </c>
      <c r="AK8" s="209">
        <v>117.2</v>
      </c>
      <c r="AL8" s="209">
        <v>4.5999999999999996</v>
      </c>
      <c r="AM8" s="260" t="s">
        <v>75</v>
      </c>
      <c r="AN8" s="252"/>
      <c r="AO8" s="252"/>
      <c r="AP8" s="252"/>
    </row>
  </sheetData>
  <autoFilter ref="A2:AM8" xr:uid="{EC9198BF-6327-4D2A-8C23-38781C427483}"/>
  <mergeCells count="6">
    <mergeCell ref="AA1:AE1"/>
    <mergeCell ref="AF1:AM1"/>
    <mergeCell ref="C1:G1"/>
    <mergeCell ref="H1:M1"/>
    <mergeCell ref="N1:T1"/>
    <mergeCell ref="U1:Z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7B7EA-4212-4663-9FC2-1925505CABDC}">
  <dimension ref="A1:AV70"/>
  <sheetViews>
    <sheetView topLeftCell="A25" workbookViewId="0">
      <selection activeCell="J45" sqref="J45"/>
    </sheetView>
  </sheetViews>
  <sheetFormatPr baseColWidth="10" defaultRowHeight="14.4" x14ac:dyDescent="0.3"/>
  <cols>
    <col min="1" max="1" width="14.88671875" bestFit="1" customWidth="1"/>
    <col min="2" max="2" width="23.77734375" bestFit="1" customWidth="1"/>
    <col min="3" max="4" width="6.77734375" bestFit="1" customWidth="1"/>
    <col min="5" max="5" width="8.5546875" bestFit="1" customWidth="1"/>
    <col min="6" max="6" width="6.5546875" bestFit="1" customWidth="1"/>
    <col min="7" max="7" width="9.5546875" bestFit="1" customWidth="1"/>
    <col min="8" max="9" width="12.21875" bestFit="1" customWidth="1"/>
    <col min="10" max="176" width="25.109375" bestFit="1" customWidth="1"/>
    <col min="177" max="185" width="26.109375" bestFit="1" customWidth="1"/>
    <col min="186" max="189" width="27.109375" bestFit="1" customWidth="1"/>
    <col min="190" max="198" width="24.6640625" bestFit="1" customWidth="1"/>
    <col min="199" max="202" width="25.77734375" bestFit="1" customWidth="1"/>
    <col min="203" max="203" width="29.5546875" bestFit="1" customWidth="1"/>
    <col min="204" max="205" width="25.6640625" bestFit="1" customWidth="1"/>
    <col min="206" max="214" width="26.5546875" bestFit="1" customWidth="1"/>
    <col min="215" max="218" width="27.44140625" bestFit="1" customWidth="1"/>
    <col min="219" max="227" width="25.109375" bestFit="1" customWidth="1"/>
    <col min="228" max="231" width="26.21875" bestFit="1" customWidth="1"/>
    <col min="232" max="232" width="30" bestFit="1" customWidth="1"/>
  </cols>
  <sheetData>
    <row r="1" spans="1:5" ht="115.2" x14ac:dyDescent="0.3">
      <c r="A1" s="43" t="s">
        <v>72</v>
      </c>
      <c r="B1" s="39" t="s">
        <v>118</v>
      </c>
      <c r="C1" s="22" t="s">
        <v>215</v>
      </c>
      <c r="D1" s="39" t="s">
        <v>245</v>
      </c>
      <c r="E1" s="20" t="s">
        <v>246</v>
      </c>
    </row>
    <row r="2" spans="1:5" x14ac:dyDescent="0.3">
      <c r="A2" s="47" t="s">
        <v>217</v>
      </c>
      <c r="B2" s="16">
        <v>2021</v>
      </c>
      <c r="C2" s="32">
        <v>1702.5</v>
      </c>
      <c r="D2" s="40">
        <v>11</v>
      </c>
      <c r="E2" s="30">
        <v>119.6</v>
      </c>
    </row>
    <row r="3" spans="1:5" x14ac:dyDescent="0.3">
      <c r="A3" s="48" t="s">
        <v>211</v>
      </c>
      <c r="B3" s="17">
        <v>2021</v>
      </c>
      <c r="C3" s="33">
        <v>1764.2</v>
      </c>
      <c r="D3" s="41">
        <v>27.8</v>
      </c>
      <c r="E3" s="31">
        <v>213.8</v>
      </c>
    </row>
    <row r="4" spans="1:5" x14ac:dyDescent="0.3">
      <c r="A4" s="48" t="s">
        <v>212</v>
      </c>
      <c r="B4" s="17">
        <v>2021</v>
      </c>
      <c r="C4" s="33">
        <v>781.1</v>
      </c>
      <c r="D4" s="41">
        <v>5.9</v>
      </c>
      <c r="E4" s="31">
        <v>128.69999999999999</v>
      </c>
    </row>
    <row r="5" spans="1:5" x14ac:dyDescent="0.3">
      <c r="A5" s="48" t="s">
        <v>213</v>
      </c>
      <c r="B5" s="17">
        <v>2021</v>
      </c>
      <c r="C5" s="33">
        <v>2149.1999999999998</v>
      </c>
      <c r="D5" s="41">
        <v>8.5</v>
      </c>
      <c r="E5" s="31">
        <v>209.8</v>
      </c>
    </row>
    <row r="6" spans="1:5" x14ac:dyDescent="0.3">
      <c r="A6" s="48" t="s">
        <v>288</v>
      </c>
      <c r="B6" s="17">
        <v>2021</v>
      </c>
      <c r="C6" s="33">
        <v>2622.6</v>
      </c>
      <c r="D6" s="41">
        <v>6.9</v>
      </c>
      <c r="E6" s="31">
        <v>372.4</v>
      </c>
    </row>
    <row r="7" spans="1:5" ht="15" thickBot="1" x14ac:dyDescent="0.35">
      <c r="A7" s="49" t="s">
        <v>32</v>
      </c>
      <c r="B7" s="58">
        <v>2021</v>
      </c>
      <c r="C7" s="36">
        <v>1227.3</v>
      </c>
      <c r="D7" s="42">
        <v>8</v>
      </c>
      <c r="E7" s="37">
        <v>132.9</v>
      </c>
    </row>
    <row r="10" spans="1:5" x14ac:dyDescent="0.3">
      <c r="A10" s="7" t="s">
        <v>70</v>
      </c>
      <c r="B10" t="s">
        <v>282</v>
      </c>
      <c r="C10" t="s">
        <v>283</v>
      </c>
      <c r="D10" t="s">
        <v>284</v>
      </c>
    </row>
    <row r="11" spans="1:5" x14ac:dyDescent="0.3">
      <c r="A11" s="8">
        <v>2021</v>
      </c>
      <c r="B11">
        <v>10246.9</v>
      </c>
      <c r="C11" s="2">
        <v>68.099999999999994</v>
      </c>
      <c r="D11">
        <v>1177.2000000000003</v>
      </c>
    </row>
    <row r="12" spans="1:5" x14ac:dyDescent="0.3">
      <c r="A12" s="9" t="s">
        <v>213</v>
      </c>
      <c r="B12">
        <v>2149.1999999999998</v>
      </c>
      <c r="C12" s="2">
        <v>8.5</v>
      </c>
      <c r="D12">
        <v>209.8</v>
      </c>
    </row>
    <row r="13" spans="1:5" x14ac:dyDescent="0.3">
      <c r="A13" s="9" t="s">
        <v>211</v>
      </c>
      <c r="B13">
        <v>1764.2</v>
      </c>
      <c r="C13" s="2">
        <v>27.8</v>
      </c>
      <c r="D13">
        <v>213.8</v>
      </c>
    </row>
    <row r="14" spans="1:5" x14ac:dyDescent="0.3">
      <c r="A14" s="9" t="s">
        <v>217</v>
      </c>
      <c r="B14">
        <v>1702.5</v>
      </c>
      <c r="C14" s="2">
        <v>11</v>
      </c>
      <c r="D14">
        <v>119.6</v>
      </c>
    </row>
    <row r="15" spans="1:5" x14ac:dyDescent="0.3">
      <c r="A15" s="9" t="s">
        <v>212</v>
      </c>
      <c r="B15">
        <v>781.1</v>
      </c>
      <c r="C15" s="2">
        <v>5.9</v>
      </c>
      <c r="D15">
        <v>128.69999999999999</v>
      </c>
    </row>
    <row r="16" spans="1:5" x14ac:dyDescent="0.3">
      <c r="A16" s="9" t="s">
        <v>288</v>
      </c>
      <c r="B16">
        <v>2622.6</v>
      </c>
      <c r="C16" s="2">
        <v>6.9</v>
      </c>
      <c r="D16">
        <v>372.4</v>
      </c>
    </row>
    <row r="17" spans="1:48" x14ac:dyDescent="0.3">
      <c r="A17" s="9" t="s">
        <v>32</v>
      </c>
      <c r="B17">
        <v>1227.3</v>
      </c>
      <c r="C17" s="2">
        <v>8</v>
      </c>
      <c r="D17">
        <v>132.9</v>
      </c>
    </row>
    <row r="18" spans="1:48" x14ac:dyDescent="0.3">
      <c r="A18" s="8" t="s">
        <v>71</v>
      </c>
      <c r="B18">
        <v>10246.9</v>
      </c>
      <c r="C18" s="2">
        <v>68.099999999999994</v>
      </c>
      <c r="D18">
        <v>1177.2000000000003</v>
      </c>
    </row>
    <row r="22" spans="1:48" x14ac:dyDescent="0.3">
      <c r="C22" s="404" t="s">
        <v>290</v>
      </c>
      <c r="D22" s="404"/>
      <c r="E22" s="404"/>
      <c r="F22" s="404"/>
      <c r="G22" s="404"/>
      <c r="H22" s="404"/>
      <c r="I22" s="404"/>
      <c r="J22" s="404"/>
      <c r="K22" s="404"/>
      <c r="L22" s="404"/>
      <c r="M22" s="404"/>
      <c r="N22" s="404"/>
      <c r="O22" s="404"/>
      <c r="P22" s="404"/>
      <c r="Q22" s="404"/>
      <c r="R22" s="404"/>
      <c r="S22" s="404"/>
      <c r="T22" s="404"/>
      <c r="U22" s="404"/>
      <c r="V22" s="404"/>
      <c r="W22" s="404"/>
      <c r="X22" s="404"/>
      <c r="Y22" s="404"/>
      <c r="Z22" s="404"/>
      <c r="AA22" s="404"/>
      <c r="AB22" s="404"/>
      <c r="AC22" s="404"/>
      <c r="AD22" s="404"/>
      <c r="AE22" s="404"/>
      <c r="AF22" s="404"/>
      <c r="AG22" s="404"/>
      <c r="AH22" s="404"/>
      <c r="AI22" s="404"/>
      <c r="AJ22" s="404"/>
      <c r="AK22" s="404"/>
      <c r="AL22" s="404"/>
      <c r="AM22" s="404"/>
      <c r="AN22" s="404"/>
      <c r="AO22" s="404"/>
      <c r="AP22" s="404"/>
      <c r="AQ22" s="404"/>
      <c r="AR22" s="404"/>
      <c r="AS22" s="404"/>
      <c r="AT22" s="404"/>
      <c r="AU22" s="404"/>
      <c r="AV22" s="404"/>
    </row>
    <row r="23" spans="1:48" x14ac:dyDescent="0.3">
      <c r="A23" t="s">
        <v>1</v>
      </c>
      <c r="B23" t="s">
        <v>289</v>
      </c>
      <c r="C23" s="381" t="s">
        <v>295</v>
      </c>
      <c r="D23" s="381" t="s">
        <v>296</v>
      </c>
      <c r="E23" s="381" t="s">
        <v>297</v>
      </c>
      <c r="F23" s="381" t="s">
        <v>298</v>
      </c>
      <c r="G23" s="381" t="s">
        <v>299</v>
      </c>
      <c r="H23" s="381" t="s">
        <v>300</v>
      </c>
      <c r="I23" s="381" t="s">
        <v>301</v>
      </c>
      <c r="J23" s="381" t="s">
        <v>302</v>
      </c>
      <c r="K23" s="381" t="s">
        <v>303</v>
      </c>
      <c r="L23" s="381" t="s">
        <v>304</v>
      </c>
      <c r="M23" s="381" t="s">
        <v>305</v>
      </c>
      <c r="N23" s="381" t="s">
        <v>306</v>
      </c>
      <c r="O23" s="381" t="s">
        <v>307</v>
      </c>
      <c r="P23" s="381" t="s">
        <v>308</v>
      </c>
      <c r="Q23" s="381" t="s">
        <v>309</v>
      </c>
      <c r="R23" s="381" t="s">
        <v>310</v>
      </c>
      <c r="S23" s="381" t="s">
        <v>311</v>
      </c>
      <c r="T23" s="381" t="s">
        <v>312</v>
      </c>
      <c r="U23" s="381" t="s">
        <v>313</v>
      </c>
      <c r="V23" s="381" t="s">
        <v>314</v>
      </c>
      <c r="W23" s="381" t="s">
        <v>315</v>
      </c>
      <c r="X23" s="381" t="s">
        <v>316</v>
      </c>
      <c r="Y23" s="381" t="s">
        <v>317</v>
      </c>
      <c r="Z23" s="381" t="s">
        <v>318</v>
      </c>
      <c r="AA23" s="381" t="s">
        <v>319</v>
      </c>
      <c r="AB23" s="381" t="s">
        <v>320</v>
      </c>
      <c r="AC23" s="381" t="s">
        <v>321</v>
      </c>
      <c r="AD23" s="381" t="s">
        <v>322</v>
      </c>
      <c r="AE23" s="381" t="s">
        <v>411</v>
      </c>
      <c r="AF23" s="381" t="s">
        <v>412</v>
      </c>
      <c r="AG23" s="381" t="s">
        <v>413</v>
      </c>
      <c r="AH23" s="381" t="s">
        <v>414</v>
      </c>
      <c r="AI23" s="381" t="s">
        <v>415</v>
      </c>
      <c r="AJ23" s="381" t="s">
        <v>416</v>
      </c>
      <c r="AK23" s="381" t="s">
        <v>417</v>
      </c>
      <c r="AL23" s="381" t="s">
        <v>418</v>
      </c>
    </row>
    <row r="24" spans="1:48" x14ac:dyDescent="0.3">
      <c r="A24" s="1">
        <v>2021</v>
      </c>
      <c r="B24" s="1" t="s">
        <v>410</v>
      </c>
      <c r="C24" s="382">
        <v>3.4916666666666671</v>
      </c>
      <c r="D24" s="382">
        <v>8.0166666666666657</v>
      </c>
      <c r="E24" s="382">
        <v>16.025000000000002</v>
      </c>
      <c r="F24" s="382">
        <v>52.091666666666669</v>
      </c>
      <c r="G24" s="382">
        <v>39.016666666666659</v>
      </c>
      <c r="H24" s="382">
        <v>46.358333333333334</v>
      </c>
      <c r="I24" s="382">
        <v>113.71666666666667</v>
      </c>
      <c r="J24" s="382">
        <v>128.32499999999999</v>
      </c>
      <c r="K24" s="382">
        <v>211.93333333333334</v>
      </c>
      <c r="L24" s="382">
        <v>299.58333333333331</v>
      </c>
      <c r="M24" s="382">
        <v>142.20000000000002</v>
      </c>
      <c r="N24" s="382">
        <v>130.74166666666667</v>
      </c>
      <c r="O24" s="382">
        <v>151.57499999999999</v>
      </c>
      <c r="P24" s="382">
        <v>59.075000000000003</v>
      </c>
      <c r="Q24" s="382">
        <v>55.258333333333333</v>
      </c>
      <c r="R24" s="382">
        <v>52.125</v>
      </c>
      <c r="S24" s="382">
        <v>14.424999999999999</v>
      </c>
      <c r="T24" s="382">
        <v>9.9</v>
      </c>
      <c r="U24" s="382">
        <v>12.424999999999999</v>
      </c>
      <c r="V24" s="382">
        <v>6.2333333333333325</v>
      </c>
      <c r="W24" s="382">
        <v>5.5250000000000004</v>
      </c>
      <c r="X24" s="382">
        <v>8.0750000000000011</v>
      </c>
      <c r="Y24" s="382">
        <v>3.7333333333333329</v>
      </c>
      <c r="Z24" s="382">
        <v>0.35000000000000003</v>
      </c>
      <c r="AA24" s="382">
        <v>0</v>
      </c>
      <c r="AB24" s="382">
        <v>0</v>
      </c>
      <c r="AC24" s="382">
        <v>0</v>
      </c>
      <c r="AD24" s="382">
        <v>0</v>
      </c>
      <c r="AE24" s="382">
        <v>3.85</v>
      </c>
      <c r="AF24" s="382">
        <v>17.808333333333334</v>
      </c>
      <c r="AG24" s="382">
        <v>11.225</v>
      </c>
      <c r="AH24" s="382">
        <v>20.000000000000004</v>
      </c>
      <c r="AI24" s="382">
        <v>21.425000000000001</v>
      </c>
      <c r="AJ24" s="382">
        <v>8.8583333333333343</v>
      </c>
      <c r="AK24" s="382">
        <v>23.824999999999999</v>
      </c>
      <c r="AL24" s="382">
        <v>25.333333333333336</v>
      </c>
    </row>
    <row r="25" spans="1:48" x14ac:dyDescent="0.3">
      <c r="A25" s="1">
        <v>2021</v>
      </c>
      <c r="B25" s="1" t="s">
        <v>211</v>
      </c>
      <c r="C25" s="382">
        <v>9.0250000000000004</v>
      </c>
      <c r="D25" s="382">
        <v>65.549166666666679</v>
      </c>
      <c r="E25" s="382">
        <v>96.075000000000003</v>
      </c>
      <c r="F25" s="382">
        <v>193.99166666666667</v>
      </c>
      <c r="G25" s="382">
        <v>134.85833333333332</v>
      </c>
      <c r="H25" s="382">
        <v>83.208333333333329</v>
      </c>
      <c r="I25" s="382">
        <v>146.01666666666665</v>
      </c>
      <c r="J25" s="382">
        <v>61.1</v>
      </c>
      <c r="K25" s="382">
        <v>98.616666666666674</v>
      </c>
      <c r="L25" s="382">
        <v>129.24166666666667</v>
      </c>
      <c r="M25" s="382">
        <v>93.591666666666669</v>
      </c>
      <c r="N25" s="382">
        <v>118.95833333333333</v>
      </c>
      <c r="O25" s="382">
        <v>151.52499999999998</v>
      </c>
      <c r="P25" s="382">
        <v>64.191666666666663</v>
      </c>
      <c r="Q25" s="382">
        <v>80.875</v>
      </c>
      <c r="R25" s="382">
        <v>99.566666666666663</v>
      </c>
      <c r="S25" s="382">
        <v>30.69166666666667</v>
      </c>
      <c r="T25" s="382">
        <v>24.150000000000002</v>
      </c>
      <c r="U25" s="382">
        <v>29.666666666666664</v>
      </c>
      <c r="V25" s="382">
        <v>9.6083333333333325</v>
      </c>
      <c r="W25" s="382">
        <v>9.8166666666666664</v>
      </c>
      <c r="X25" s="382">
        <v>16.458333333333332</v>
      </c>
      <c r="Y25" s="382">
        <v>5.7833333333333332</v>
      </c>
      <c r="Z25" s="382">
        <v>4.8250000000000002</v>
      </c>
      <c r="AA25" s="382">
        <v>6.791666666666667</v>
      </c>
      <c r="AB25" s="382">
        <v>0</v>
      </c>
      <c r="AC25" s="382">
        <v>0</v>
      </c>
      <c r="AD25" s="382">
        <v>0</v>
      </c>
      <c r="AE25" s="382">
        <v>0</v>
      </c>
      <c r="AF25" s="382">
        <v>0</v>
      </c>
      <c r="AG25" s="382">
        <v>0</v>
      </c>
      <c r="AH25" s="382">
        <v>0</v>
      </c>
      <c r="AI25" s="382">
        <v>0</v>
      </c>
      <c r="AJ25" s="382">
        <v>0</v>
      </c>
      <c r="AK25" s="382">
        <v>0</v>
      </c>
      <c r="AL25" s="382">
        <v>0</v>
      </c>
    </row>
    <row r="26" spans="1:48" x14ac:dyDescent="0.3">
      <c r="A26" s="1">
        <v>2021</v>
      </c>
      <c r="B26" s="1" t="s">
        <v>212</v>
      </c>
      <c r="C26" s="382">
        <v>0</v>
      </c>
      <c r="D26" s="382">
        <v>0</v>
      </c>
      <c r="E26" s="382">
        <v>0.29166666666666669</v>
      </c>
      <c r="F26" s="382">
        <v>6.1916666666666664</v>
      </c>
      <c r="G26" s="382">
        <v>7.6416666666666666</v>
      </c>
      <c r="H26" s="382">
        <v>8.5416666666666661</v>
      </c>
      <c r="I26" s="382">
        <v>26.574999999999996</v>
      </c>
      <c r="J26" s="382">
        <v>18.508333333333333</v>
      </c>
      <c r="K26" s="382">
        <v>48.591666666666669</v>
      </c>
      <c r="L26" s="382">
        <v>110.63333333333333</v>
      </c>
      <c r="M26" s="382">
        <v>73.141666666666666</v>
      </c>
      <c r="N26" s="382">
        <v>83.63333333333334</v>
      </c>
      <c r="O26" s="382">
        <v>111.73333333333333</v>
      </c>
      <c r="P26" s="382">
        <v>65.775000000000006</v>
      </c>
      <c r="Q26" s="382">
        <v>50.641666666666666</v>
      </c>
      <c r="R26" s="382">
        <v>58.075000000000003</v>
      </c>
      <c r="S26" s="382">
        <v>20.808333333333334</v>
      </c>
      <c r="T26" s="382">
        <v>16.616666666666667</v>
      </c>
      <c r="U26" s="382">
        <v>23.741666666666667</v>
      </c>
      <c r="V26" s="382">
        <v>11.375</v>
      </c>
      <c r="W26" s="382">
        <v>10.175000000000002</v>
      </c>
      <c r="X26" s="382">
        <v>11.016666666666667</v>
      </c>
      <c r="Y26" s="382">
        <v>7.9666666666666677</v>
      </c>
      <c r="Z26" s="382">
        <v>9.375</v>
      </c>
      <c r="AA26" s="382">
        <v>0</v>
      </c>
      <c r="AB26" s="382">
        <v>0</v>
      </c>
      <c r="AC26" s="382">
        <v>0</v>
      </c>
      <c r="AD26" s="382">
        <v>0</v>
      </c>
      <c r="AE26" s="382">
        <v>0</v>
      </c>
      <c r="AF26" s="382">
        <v>0</v>
      </c>
      <c r="AG26" s="382">
        <v>0</v>
      </c>
      <c r="AH26" s="382">
        <v>0</v>
      </c>
      <c r="AI26" s="382">
        <v>0</v>
      </c>
      <c r="AJ26" s="382">
        <v>0</v>
      </c>
      <c r="AK26" s="382">
        <v>0</v>
      </c>
      <c r="AL26" s="382">
        <v>0</v>
      </c>
    </row>
    <row r="27" spans="1:48" x14ac:dyDescent="0.3">
      <c r="A27" s="1">
        <v>2021</v>
      </c>
      <c r="B27" s="1" t="s">
        <v>213</v>
      </c>
      <c r="C27" s="382">
        <v>0</v>
      </c>
      <c r="D27" s="382">
        <v>0.4916666666666667</v>
      </c>
      <c r="E27" s="382">
        <v>8.2083333333333321</v>
      </c>
      <c r="F27" s="382">
        <v>20.591666666666665</v>
      </c>
      <c r="G27" s="382">
        <v>12.241666666666665</v>
      </c>
      <c r="H27" s="382">
        <v>16.491666666666667</v>
      </c>
      <c r="I27" s="382">
        <v>68.908333333333331</v>
      </c>
      <c r="J27" s="382">
        <v>99.166666666666671</v>
      </c>
      <c r="K27" s="382">
        <v>194.8</v>
      </c>
      <c r="L27" s="382">
        <v>294.4666666666667</v>
      </c>
      <c r="M27" s="382">
        <v>145.47500000000002</v>
      </c>
      <c r="N27" s="382">
        <v>164.41666666666666</v>
      </c>
      <c r="O27" s="382">
        <v>224.40833333333336</v>
      </c>
      <c r="P27" s="382">
        <v>127.125</v>
      </c>
      <c r="Q27" s="382">
        <v>143.29166666666669</v>
      </c>
      <c r="R27" s="382">
        <v>156.10833333333332</v>
      </c>
      <c r="S27" s="382">
        <v>69.775000000000006</v>
      </c>
      <c r="T27" s="382">
        <v>58.750000000000007</v>
      </c>
      <c r="U27" s="382">
        <v>138.81666666666666</v>
      </c>
      <c r="V27" s="382">
        <v>52.199999999999996</v>
      </c>
      <c r="W27" s="382">
        <v>37.9</v>
      </c>
      <c r="X27" s="382">
        <v>47.175000000000004</v>
      </c>
      <c r="Y27" s="382">
        <v>23.383333333333333</v>
      </c>
      <c r="Z27" s="382">
        <v>13.358333333333334</v>
      </c>
      <c r="AA27" s="382">
        <v>17.966666666666669</v>
      </c>
      <c r="AB27" s="382">
        <v>3.4583333333333335</v>
      </c>
      <c r="AC27" s="382">
        <v>3.6083333333333334</v>
      </c>
      <c r="AD27" s="382">
        <v>6.6583333333333332</v>
      </c>
      <c r="AE27" s="382">
        <v>0</v>
      </c>
      <c r="AF27" s="382">
        <v>0</v>
      </c>
      <c r="AG27" s="382">
        <v>0</v>
      </c>
      <c r="AH27" s="382">
        <v>0</v>
      </c>
      <c r="AI27" s="382">
        <v>0</v>
      </c>
      <c r="AJ27" s="382">
        <v>0</v>
      </c>
      <c r="AK27" s="382">
        <v>0</v>
      </c>
      <c r="AL27" s="382">
        <v>0</v>
      </c>
    </row>
    <row r="28" spans="1:48" x14ac:dyDescent="0.3">
      <c r="A28" s="1">
        <v>2021</v>
      </c>
      <c r="B28" s="1" t="s">
        <v>288</v>
      </c>
      <c r="C28" s="382">
        <v>0</v>
      </c>
      <c r="D28" s="382">
        <v>0</v>
      </c>
      <c r="E28" s="382">
        <v>1.5333333333333334</v>
      </c>
      <c r="F28" s="382">
        <v>23.758333333333336</v>
      </c>
      <c r="G28" s="382">
        <v>30.658333333333339</v>
      </c>
      <c r="H28" s="382">
        <v>54.291666666666664</v>
      </c>
      <c r="I28" s="382">
        <v>104.3</v>
      </c>
      <c r="J28" s="382">
        <v>107.45</v>
      </c>
      <c r="K28" s="382">
        <v>279.77499999999998</v>
      </c>
      <c r="L28" s="382">
        <v>481.60833333333335</v>
      </c>
      <c r="M28" s="382">
        <v>254.99166666666665</v>
      </c>
      <c r="N28" s="382">
        <v>311.45833333333331</v>
      </c>
      <c r="O28" s="382">
        <v>260.2</v>
      </c>
      <c r="P28" s="382">
        <v>157.54999999999998</v>
      </c>
      <c r="Q28" s="382">
        <v>176.26666666666668</v>
      </c>
      <c r="R28" s="382">
        <v>160.97583333333333</v>
      </c>
      <c r="S28" s="382">
        <v>53.15</v>
      </c>
      <c r="T28" s="382">
        <v>47.316666666666663</v>
      </c>
      <c r="U28" s="382">
        <v>46.941666666666663</v>
      </c>
      <c r="V28" s="382">
        <v>22.166666666666668</v>
      </c>
      <c r="W28" s="382">
        <v>17.450000000000003</v>
      </c>
      <c r="X28" s="382">
        <v>14.55</v>
      </c>
      <c r="Y28" s="382">
        <v>7.35</v>
      </c>
      <c r="Z28" s="382">
        <v>2.6916666666666664</v>
      </c>
      <c r="AA28" s="382">
        <v>0.875</v>
      </c>
      <c r="AB28" s="382">
        <v>1.1500000000000001</v>
      </c>
      <c r="AC28" s="382">
        <v>1.4749999999999999</v>
      </c>
      <c r="AD28" s="382">
        <v>2.6166666666666667</v>
      </c>
      <c r="AE28" s="382">
        <v>0</v>
      </c>
      <c r="AF28" s="382">
        <v>0</v>
      </c>
      <c r="AG28" s="382">
        <v>0</v>
      </c>
      <c r="AH28" s="382">
        <v>0</v>
      </c>
      <c r="AI28" s="382">
        <v>0</v>
      </c>
      <c r="AJ28" s="382">
        <v>0</v>
      </c>
      <c r="AK28" s="382">
        <v>0</v>
      </c>
      <c r="AL28" s="382">
        <v>0</v>
      </c>
    </row>
    <row r="29" spans="1:48" x14ac:dyDescent="0.3">
      <c r="A29" s="1">
        <v>2021</v>
      </c>
      <c r="B29" s="1" t="s">
        <v>32</v>
      </c>
      <c r="C29" s="382">
        <v>0.4916666666666667</v>
      </c>
      <c r="D29" s="382">
        <v>10.483333333333334</v>
      </c>
      <c r="E29" s="382">
        <v>24.925000000000001</v>
      </c>
      <c r="F29" s="382">
        <v>52.116666666666667</v>
      </c>
      <c r="G29" s="382">
        <v>30.658333333333335</v>
      </c>
      <c r="H29" s="382">
        <v>31.824999999999999</v>
      </c>
      <c r="I29" s="382">
        <v>74.625</v>
      </c>
      <c r="J29" s="382">
        <v>84.025000000000006</v>
      </c>
      <c r="K29" s="382">
        <v>140.86666666666667</v>
      </c>
      <c r="L29" s="382">
        <v>253.98333333333332</v>
      </c>
      <c r="M29" s="382">
        <v>74.8</v>
      </c>
      <c r="N29" s="382">
        <v>85.833333333333343</v>
      </c>
      <c r="O29" s="382">
        <v>98.083333333333329</v>
      </c>
      <c r="P29" s="382">
        <v>48.18333333333333</v>
      </c>
      <c r="Q29" s="382">
        <v>51.858333333333334</v>
      </c>
      <c r="R29" s="382">
        <v>46.583333333333329</v>
      </c>
      <c r="S29" s="382">
        <v>20.358333333333334</v>
      </c>
      <c r="T29" s="382">
        <v>19.208333333333332</v>
      </c>
      <c r="U29" s="382">
        <v>27.15</v>
      </c>
      <c r="V29" s="382">
        <v>10.516666666666667</v>
      </c>
      <c r="W29" s="382">
        <v>13.483333333333333</v>
      </c>
      <c r="X29" s="382">
        <v>13.924999999999999</v>
      </c>
      <c r="Y29" s="382">
        <v>6.883333333333332</v>
      </c>
      <c r="Z29" s="382">
        <v>6.4333333333333336</v>
      </c>
      <c r="AA29" s="382">
        <v>0</v>
      </c>
      <c r="AB29" s="382">
        <v>0</v>
      </c>
      <c r="AC29" s="382">
        <v>0</v>
      </c>
      <c r="AD29" s="382">
        <v>0</v>
      </c>
      <c r="AE29" s="382">
        <v>0</v>
      </c>
      <c r="AF29" s="382">
        <v>0</v>
      </c>
      <c r="AG29" s="382">
        <v>0</v>
      </c>
      <c r="AH29" s="382">
        <v>0</v>
      </c>
      <c r="AI29" s="382">
        <v>0</v>
      </c>
      <c r="AJ29" s="382">
        <v>0</v>
      </c>
      <c r="AK29" s="382">
        <v>0</v>
      </c>
      <c r="AL29" s="382">
        <v>0</v>
      </c>
    </row>
    <row r="32" spans="1:48" x14ac:dyDescent="0.3">
      <c r="B32" s="7" t="s">
        <v>80</v>
      </c>
    </row>
    <row r="33" spans="1:8" x14ac:dyDescent="0.3">
      <c r="B33">
        <v>2021</v>
      </c>
      <c r="H33" t="s">
        <v>71</v>
      </c>
    </row>
    <row r="34" spans="1:8" x14ac:dyDescent="0.3">
      <c r="A34" s="7" t="s">
        <v>81</v>
      </c>
      <c r="B34" t="s">
        <v>213</v>
      </c>
      <c r="C34" t="s">
        <v>288</v>
      </c>
      <c r="D34" t="s">
        <v>32</v>
      </c>
      <c r="E34" t="s">
        <v>211</v>
      </c>
      <c r="F34" t="s">
        <v>410</v>
      </c>
      <c r="G34" t="s">
        <v>212</v>
      </c>
    </row>
    <row r="35" spans="1:8" x14ac:dyDescent="0.3">
      <c r="A35" s="8" t="s">
        <v>341</v>
      </c>
      <c r="B35" s="29">
        <v>0</v>
      </c>
      <c r="C35" s="29">
        <v>0</v>
      </c>
      <c r="D35" s="29">
        <v>0.4916666666666667</v>
      </c>
      <c r="E35" s="29">
        <v>9.0250000000000004</v>
      </c>
      <c r="F35" s="29">
        <v>3.4916666666666671</v>
      </c>
      <c r="G35" s="29">
        <v>0</v>
      </c>
      <c r="H35" s="29">
        <v>13.008333333333335</v>
      </c>
    </row>
    <row r="36" spans="1:8" x14ac:dyDescent="0.3">
      <c r="A36" s="8" t="s">
        <v>342</v>
      </c>
      <c r="B36" s="29">
        <v>0.4916666666666667</v>
      </c>
      <c r="C36" s="29">
        <v>0</v>
      </c>
      <c r="D36" s="29">
        <v>10.483333333333334</v>
      </c>
      <c r="E36" s="29">
        <v>65.549166666666679</v>
      </c>
      <c r="F36" s="29">
        <v>8.0166666666666657</v>
      </c>
      <c r="G36" s="29">
        <v>0</v>
      </c>
      <c r="H36" s="29">
        <v>84.540833333333339</v>
      </c>
    </row>
    <row r="37" spans="1:8" x14ac:dyDescent="0.3">
      <c r="A37" s="8" t="s">
        <v>343</v>
      </c>
      <c r="B37" s="29">
        <v>8.2083333333333321</v>
      </c>
      <c r="C37" s="29">
        <v>1.5333333333333334</v>
      </c>
      <c r="D37" s="29">
        <v>24.925000000000001</v>
      </c>
      <c r="E37" s="29">
        <v>96.075000000000003</v>
      </c>
      <c r="F37" s="29">
        <v>16.025000000000002</v>
      </c>
      <c r="G37" s="29">
        <v>0.29166666666666669</v>
      </c>
      <c r="H37" s="29">
        <v>147.05833333333334</v>
      </c>
    </row>
    <row r="38" spans="1:8" x14ac:dyDescent="0.3">
      <c r="A38" s="8" t="s">
        <v>344</v>
      </c>
      <c r="B38" s="29">
        <v>20.591666666666665</v>
      </c>
      <c r="C38" s="29">
        <v>23.758333333333336</v>
      </c>
      <c r="D38" s="29">
        <v>52.116666666666667</v>
      </c>
      <c r="E38" s="29">
        <v>193.99166666666667</v>
      </c>
      <c r="F38" s="29">
        <v>52.091666666666669</v>
      </c>
      <c r="G38" s="29">
        <v>6.1916666666666664</v>
      </c>
      <c r="H38" s="29">
        <v>348.74166666666673</v>
      </c>
    </row>
    <row r="39" spans="1:8" x14ac:dyDescent="0.3">
      <c r="A39" s="8" t="s">
        <v>345</v>
      </c>
      <c r="B39" s="29">
        <v>12.241666666666665</v>
      </c>
      <c r="C39" s="29">
        <v>30.658333333333339</v>
      </c>
      <c r="D39" s="29">
        <v>30.658333333333335</v>
      </c>
      <c r="E39" s="29">
        <v>134.85833333333332</v>
      </c>
      <c r="F39" s="29">
        <v>39.016666666666659</v>
      </c>
      <c r="G39" s="29">
        <v>7.6416666666666666</v>
      </c>
      <c r="H39" s="29">
        <v>255.07499999999999</v>
      </c>
    </row>
    <row r="40" spans="1:8" x14ac:dyDescent="0.3">
      <c r="A40" s="8" t="s">
        <v>346</v>
      </c>
      <c r="B40" s="29">
        <v>16.491666666666667</v>
      </c>
      <c r="C40" s="29">
        <v>54.291666666666664</v>
      </c>
      <c r="D40" s="29">
        <v>31.824999999999999</v>
      </c>
      <c r="E40" s="29">
        <v>83.208333333333329</v>
      </c>
      <c r="F40" s="29">
        <v>46.358333333333334</v>
      </c>
      <c r="G40" s="29">
        <v>8.5416666666666661</v>
      </c>
      <c r="H40" s="29">
        <v>240.71666666666667</v>
      </c>
    </row>
    <row r="41" spans="1:8" x14ac:dyDescent="0.3">
      <c r="A41" s="8" t="s">
        <v>347</v>
      </c>
      <c r="B41" s="29">
        <v>68.908333333333331</v>
      </c>
      <c r="C41" s="29">
        <v>104.3</v>
      </c>
      <c r="D41" s="29">
        <v>74.625</v>
      </c>
      <c r="E41" s="29">
        <v>146.01666666666665</v>
      </c>
      <c r="F41" s="29">
        <v>113.71666666666667</v>
      </c>
      <c r="G41" s="29">
        <v>26.574999999999996</v>
      </c>
      <c r="H41" s="29">
        <v>534.14166666666665</v>
      </c>
    </row>
    <row r="42" spans="1:8" x14ac:dyDescent="0.3">
      <c r="A42" s="8" t="s">
        <v>348</v>
      </c>
      <c r="B42" s="29">
        <v>99.166666666666671</v>
      </c>
      <c r="C42" s="29">
        <v>107.45</v>
      </c>
      <c r="D42" s="29">
        <v>84.025000000000006</v>
      </c>
      <c r="E42" s="29">
        <v>61.1</v>
      </c>
      <c r="F42" s="29">
        <v>128.32499999999999</v>
      </c>
      <c r="G42" s="29">
        <v>18.508333333333333</v>
      </c>
      <c r="H42" s="29">
        <v>498.57499999999999</v>
      </c>
    </row>
    <row r="43" spans="1:8" x14ac:dyDescent="0.3">
      <c r="A43" s="8" t="s">
        <v>349</v>
      </c>
      <c r="B43" s="29">
        <v>194.8</v>
      </c>
      <c r="C43" s="29">
        <v>279.77499999999998</v>
      </c>
      <c r="D43" s="29">
        <v>140.86666666666667</v>
      </c>
      <c r="E43" s="29">
        <v>98.616666666666674</v>
      </c>
      <c r="F43" s="29">
        <v>211.93333333333334</v>
      </c>
      <c r="G43" s="29">
        <v>48.591666666666669</v>
      </c>
      <c r="H43" s="29">
        <v>974.58333333333326</v>
      </c>
    </row>
    <row r="44" spans="1:8" x14ac:dyDescent="0.3">
      <c r="A44" s="8" t="s">
        <v>350</v>
      </c>
      <c r="B44" s="29">
        <v>294.4666666666667</v>
      </c>
      <c r="C44" s="29">
        <v>481.60833333333335</v>
      </c>
      <c r="D44" s="29">
        <v>253.98333333333332</v>
      </c>
      <c r="E44" s="29">
        <v>129.24166666666667</v>
      </c>
      <c r="F44" s="29">
        <v>299.58333333333331</v>
      </c>
      <c r="G44" s="29">
        <v>110.63333333333333</v>
      </c>
      <c r="H44" s="29">
        <v>1569.5166666666669</v>
      </c>
    </row>
    <row r="45" spans="1:8" x14ac:dyDescent="0.3">
      <c r="A45" s="8" t="s">
        <v>351</v>
      </c>
      <c r="B45" s="29">
        <v>145.47500000000002</v>
      </c>
      <c r="C45" s="29">
        <v>254.99166666666665</v>
      </c>
      <c r="D45" s="29">
        <v>74.8</v>
      </c>
      <c r="E45" s="29">
        <v>93.591666666666669</v>
      </c>
      <c r="F45" s="29">
        <v>142.20000000000002</v>
      </c>
      <c r="G45" s="29">
        <v>73.141666666666666</v>
      </c>
      <c r="H45" s="29">
        <v>784.2</v>
      </c>
    </row>
    <row r="46" spans="1:8" x14ac:dyDescent="0.3">
      <c r="A46" s="8" t="s">
        <v>352</v>
      </c>
      <c r="B46" s="29">
        <v>164.41666666666666</v>
      </c>
      <c r="C46" s="29">
        <v>311.45833333333331</v>
      </c>
      <c r="D46" s="29">
        <v>85.833333333333343</v>
      </c>
      <c r="E46" s="29">
        <v>118.95833333333333</v>
      </c>
      <c r="F46" s="29">
        <v>130.74166666666667</v>
      </c>
      <c r="G46" s="29">
        <v>83.63333333333334</v>
      </c>
      <c r="H46" s="29">
        <v>895.04166666666674</v>
      </c>
    </row>
    <row r="47" spans="1:8" x14ac:dyDescent="0.3">
      <c r="A47" s="8" t="s">
        <v>353</v>
      </c>
      <c r="B47" s="29">
        <v>224.40833333333336</v>
      </c>
      <c r="C47" s="29">
        <v>260.2</v>
      </c>
      <c r="D47" s="29">
        <v>98.083333333333329</v>
      </c>
      <c r="E47" s="29">
        <v>151.52499999999998</v>
      </c>
      <c r="F47" s="29">
        <v>151.57499999999999</v>
      </c>
      <c r="G47" s="29">
        <v>111.73333333333333</v>
      </c>
      <c r="H47" s="29">
        <v>997.52500000000009</v>
      </c>
    </row>
    <row r="48" spans="1:8" x14ac:dyDescent="0.3">
      <c r="A48" s="8" t="s">
        <v>354</v>
      </c>
      <c r="B48" s="29">
        <v>127.125</v>
      </c>
      <c r="C48" s="29">
        <v>157.54999999999998</v>
      </c>
      <c r="D48" s="29">
        <v>48.18333333333333</v>
      </c>
      <c r="E48" s="29">
        <v>64.191666666666663</v>
      </c>
      <c r="F48" s="29">
        <v>59.075000000000003</v>
      </c>
      <c r="G48" s="29">
        <v>65.775000000000006</v>
      </c>
      <c r="H48" s="29">
        <v>521.9</v>
      </c>
    </row>
    <row r="49" spans="1:8" x14ac:dyDescent="0.3">
      <c r="A49" s="8" t="s">
        <v>355</v>
      </c>
      <c r="B49" s="29">
        <v>143.29166666666669</v>
      </c>
      <c r="C49" s="29">
        <v>176.26666666666668</v>
      </c>
      <c r="D49" s="29">
        <v>51.858333333333334</v>
      </c>
      <c r="E49" s="29">
        <v>80.875</v>
      </c>
      <c r="F49" s="29">
        <v>55.258333333333333</v>
      </c>
      <c r="G49" s="29">
        <v>50.641666666666666</v>
      </c>
      <c r="H49" s="29">
        <v>558.19166666666672</v>
      </c>
    </row>
    <row r="50" spans="1:8" x14ac:dyDescent="0.3">
      <c r="A50" s="8" t="s">
        <v>356</v>
      </c>
      <c r="B50" s="29">
        <v>156.10833333333332</v>
      </c>
      <c r="C50" s="29">
        <v>160.97583333333333</v>
      </c>
      <c r="D50" s="29">
        <v>46.583333333333329</v>
      </c>
      <c r="E50" s="29">
        <v>99.566666666666663</v>
      </c>
      <c r="F50" s="29">
        <v>52.125</v>
      </c>
      <c r="G50" s="29">
        <v>58.075000000000003</v>
      </c>
      <c r="H50" s="29">
        <v>573.43416666666667</v>
      </c>
    </row>
    <row r="51" spans="1:8" x14ac:dyDescent="0.3">
      <c r="A51" s="8" t="s">
        <v>357</v>
      </c>
      <c r="B51" s="29">
        <v>69.775000000000006</v>
      </c>
      <c r="C51" s="29">
        <v>53.15</v>
      </c>
      <c r="D51" s="29">
        <v>20.358333333333334</v>
      </c>
      <c r="E51" s="29">
        <v>30.69166666666667</v>
      </c>
      <c r="F51" s="29">
        <v>14.424999999999999</v>
      </c>
      <c r="G51" s="29">
        <v>20.808333333333334</v>
      </c>
      <c r="H51" s="29">
        <v>209.20833333333337</v>
      </c>
    </row>
    <row r="52" spans="1:8" x14ac:dyDescent="0.3">
      <c r="A52" s="8" t="s">
        <v>358</v>
      </c>
      <c r="B52" s="29">
        <v>58.750000000000007</v>
      </c>
      <c r="C52" s="29">
        <v>47.316666666666663</v>
      </c>
      <c r="D52" s="29">
        <v>19.208333333333332</v>
      </c>
      <c r="E52" s="29">
        <v>24.150000000000002</v>
      </c>
      <c r="F52" s="29">
        <v>9.9</v>
      </c>
      <c r="G52" s="29">
        <v>16.616666666666667</v>
      </c>
      <c r="H52" s="29">
        <v>175.94166666666666</v>
      </c>
    </row>
    <row r="53" spans="1:8" x14ac:dyDescent="0.3">
      <c r="A53" s="8" t="s">
        <v>359</v>
      </c>
      <c r="B53" s="29">
        <v>138.81666666666666</v>
      </c>
      <c r="C53" s="29">
        <v>46.941666666666663</v>
      </c>
      <c r="D53" s="29">
        <v>27.15</v>
      </c>
      <c r="E53" s="29">
        <v>29.666666666666664</v>
      </c>
      <c r="F53" s="29">
        <v>12.424999999999999</v>
      </c>
      <c r="G53" s="29">
        <v>23.741666666666667</v>
      </c>
      <c r="H53" s="29">
        <v>278.74166666666667</v>
      </c>
    </row>
    <row r="54" spans="1:8" x14ac:dyDescent="0.3">
      <c r="A54" s="8" t="s">
        <v>360</v>
      </c>
      <c r="B54" s="29">
        <v>52.199999999999996</v>
      </c>
      <c r="C54" s="29">
        <v>22.166666666666668</v>
      </c>
      <c r="D54" s="29">
        <v>10.516666666666667</v>
      </c>
      <c r="E54" s="29">
        <v>9.6083333333333325</v>
      </c>
      <c r="F54" s="29">
        <v>6.2333333333333325</v>
      </c>
      <c r="G54" s="29">
        <v>11.375</v>
      </c>
      <c r="H54" s="29">
        <v>112.1</v>
      </c>
    </row>
    <row r="55" spans="1:8" x14ac:dyDescent="0.3">
      <c r="A55" s="8" t="s">
        <v>361</v>
      </c>
      <c r="B55" s="29">
        <v>37.9</v>
      </c>
      <c r="C55" s="29">
        <v>17.450000000000003</v>
      </c>
      <c r="D55" s="29">
        <v>13.483333333333333</v>
      </c>
      <c r="E55" s="29">
        <v>9.8166666666666664</v>
      </c>
      <c r="F55" s="29">
        <v>5.5250000000000004</v>
      </c>
      <c r="G55" s="29">
        <v>10.175000000000002</v>
      </c>
      <c r="H55" s="29">
        <v>94.35</v>
      </c>
    </row>
    <row r="56" spans="1:8" x14ac:dyDescent="0.3">
      <c r="A56" s="8" t="s">
        <v>362</v>
      </c>
      <c r="B56" s="29">
        <v>47.175000000000004</v>
      </c>
      <c r="C56" s="29">
        <v>14.55</v>
      </c>
      <c r="D56" s="29">
        <v>13.924999999999999</v>
      </c>
      <c r="E56" s="29">
        <v>16.458333333333332</v>
      </c>
      <c r="F56" s="29">
        <v>8.0750000000000011</v>
      </c>
      <c r="G56" s="29">
        <v>11.016666666666667</v>
      </c>
      <c r="H56" s="29">
        <v>111.2</v>
      </c>
    </row>
    <row r="57" spans="1:8" x14ac:dyDescent="0.3">
      <c r="A57" s="8" t="s">
        <v>363</v>
      </c>
      <c r="B57" s="29">
        <v>23.383333333333333</v>
      </c>
      <c r="C57" s="29">
        <v>7.35</v>
      </c>
      <c r="D57" s="29">
        <v>6.883333333333332</v>
      </c>
      <c r="E57" s="29">
        <v>5.7833333333333332</v>
      </c>
      <c r="F57" s="29">
        <v>3.7333333333333329</v>
      </c>
      <c r="G57" s="29">
        <v>7.9666666666666677</v>
      </c>
      <c r="H57" s="29">
        <v>55.1</v>
      </c>
    </row>
    <row r="58" spans="1:8" x14ac:dyDescent="0.3">
      <c r="A58" s="8" t="s">
        <v>364</v>
      </c>
      <c r="B58" s="29">
        <v>13.358333333333334</v>
      </c>
      <c r="C58" s="29">
        <v>2.6916666666666664</v>
      </c>
      <c r="D58" s="29">
        <v>6.4333333333333336</v>
      </c>
      <c r="E58" s="29">
        <v>4.8250000000000002</v>
      </c>
      <c r="F58" s="29">
        <v>0.35000000000000003</v>
      </c>
      <c r="G58" s="29">
        <v>9.375</v>
      </c>
      <c r="H58" s="29">
        <v>37.033333333333331</v>
      </c>
    </row>
    <row r="59" spans="1:8" x14ac:dyDescent="0.3">
      <c r="A59" s="8" t="s">
        <v>365</v>
      </c>
      <c r="B59" s="29">
        <v>17.966666666666669</v>
      </c>
      <c r="C59" s="29">
        <v>0.875</v>
      </c>
      <c r="D59" s="29">
        <v>0</v>
      </c>
      <c r="E59" s="29">
        <v>6.791666666666667</v>
      </c>
      <c r="F59" s="29">
        <v>0</v>
      </c>
      <c r="G59" s="29">
        <v>0</v>
      </c>
      <c r="H59" s="29">
        <v>25.633333333333336</v>
      </c>
    </row>
    <row r="60" spans="1:8" x14ac:dyDescent="0.3">
      <c r="A60" s="8" t="s">
        <v>366</v>
      </c>
      <c r="B60" s="29">
        <v>3.4583333333333335</v>
      </c>
      <c r="C60" s="29">
        <v>1.1500000000000001</v>
      </c>
      <c r="D60" s="29">
        <v>0</v>
      </c>
      <c r="E60" s="29">
        <v>0</v>
      </c>
      <c r="F60" s="29">
        <v>0</v>
      </c>
      <c r="G60" s="29">
        <v>0</v>
      </c>
      <c r="H60" s="29">
        <v>4.6083333333333334</v>
      </c>
    </row>
    <row r="61" spans="1:8" x14ac:dyDescent="0.3">
      <c r="A61" s="8" t="s">
        <v>367</v>
      </c>
      <c r="B61" s="29">
        <v>3.6083333333333334</v>
      </c>
      <c r="C61" s="29">
        <v>1.4749999999999999</v>
      </c>
      <c r="D61" s="29">
        <v>0</v>
      </c>
      <c r="E61" s="29">
        <v>0</v>
      </c>
      <c r="F61" s="29">
        <v>0</v>
      </c>
      <c r="G61" s="29">
        <v>0</v>
      </c>
      <c r="H61" s="29">
        <v>5.083333333333333</v>
      </c>
    </row>
    <row r="62" spans="1:8" x14ac:dyDescent="0.3">
      <c r="A62" s="8" t="s">
        <v>368</v>
      </c>
      <c r="B62" s="29">
        <v>6.6583333333333332</v>
      </c>
      <c r="C62" s="29">
        <v>2.6166666666666667</v>
      </c>
      <c r="D62" s="29">
        <v>0</v>
      </c>
      <c r="E62" s="29">
        <v>0</v>
      </c>
      <c r="F62" s="29">
        <v>0</v>
      </c>
      <c r="G62" s="29">
        <v>0</v>
      </c>
      <c r="H62" s="29">
        <v>9.2750000000000004</v>
      </c>
    </row>
    <row r="63" spans="1:8" x14ac:dyDescent="0.3">
      <c r="A63" s="8" t="s">
        <v>419</v>
      </c>
      <c r="B63" s="29">
        <v>0</v>
      </c>
      <c r="C63" s="29">
        <v>0</v>
      </c>
      <c r="D63" s="29">
        <v>0</v>
      </c>
      <c r="E63" s="29">
        <v>0</v>
      </c>
      <c r="F63" s="29">
        <v>3.85</v>
      </c>
      <c r="G63" s="29">
        <v>0</v>
      </c>
      <c r="H63" s="29">
        <v>3.85</v>
      </c>
    </row>
    <row r="64" spans="1:8" x14ac:dyDescent="0.3">
      <c r="A64" s="8" t="s">
        <v>420</v>
      </c>
      <c r="B64" s="29">
        <v>0</v>
      </c>
      <c r="C64" s="29">
        <v>0</v>
      </c>
      <c r="D64" s="29">
        <v>0</v>
      </c>
      <c r="E64" s="29">
        <v>0</v>
      </c>
      <c r="F64" s="29">
        <v>17.808333333333334</v>
      </c>
      <c r="G64" s="29">
        <v>0</v>
      </c>
      <c r="H64" s="29">
        <v>17.808333333333334</v>
      </c>
    </row>
    <row r="65" spans="1:8" x14ac:dyDescent="0.3">
      <c r="A65" s="8" t="s">
        <v>421</v>
      </c>
      <c r="B65" s="29">
        <v>0</v>
      </c>
      <c r="C65" s="29">
        <v>0</v>
      </c>
      <c r="D65" s="29">
        <v>0</v>
      </c>
      <c r="E65" s="29">
        <v>0</v>
      </c>
      <c r="F65" s="29">
        <v>11.225</v>
      </c>
      <c r="G65" s="29">
        <v>0</v>
      </c>
      <c r="H65" s="29">
        <v>11.225</v>
      </c>
    </row>
    <row r="66" spans="1:8" x14ac:dyDescent="0.3">
      <c r="A66" s="8" t="s">
        <v>422</v>
      </c>
      <c r="B66" s="29">
        <v>0</v>
      </c>
      <c r="C66" s="29">
        <v>0</v>
      </c>
      <c r="D66" s="29">
        <v>0</v>
      </c>
      <c r="E66" s="29">
        <v>0</v>
      </c>
      <c r="F66" s="29">
        <v>20.000000000000004</v>
      </c>
      <c r="G66" s="29">
        <v>0</v>
      </c>
      <c r="H66" s="29">
        <v>20.000000000000004</v>
      </c>
    </row>
    <row r="67" spans="1:8" x14ac:dyDescent="0.3">
      <c r="A67" s="8" t="s">
        <v>423</v>
      </c>
      <c r="B67" s="29">
        <v>0</v>
      </c>
      <c r="C67" s="29">
        <v>0</v>
      </c>
      <c r="D67" s="29">
        <v>0</v>
      </c>
      <c r="E67" s="29">
        <v>0</v>
      </c>
      <c r="F67" s="29">
        <v>21.425000000000001</v>
      </c>
      <c r="G67" s="29">
        <v>0</v>
      </c>
      <c r="H67" s="29">
        <v>21.425000000000001</v>
      </c>
    </row>
    <row r="68" spans="1:8" x14ac:dyDescent="0.3">
      <c r="A68" s="8" t="s">
        <v>424</v>
      </c>
      <c r="B68" s="29">
        <v>0</v>
      </c>
      <c r="C68" s="29">
        <v>0</v>
      </c>
      <c r="D68" s="29">
        <v>0</v>
      </c>
      <c r="E68" s="29">
        <v>0</v>
      </c>
      <c r="F68" s="29">
        <v>8.8583333333333343</v>
      </c>
      <c r="G68" s="29">
        <v>0</v>
      </c>
      <c r="H68" s="29">
        <v>8.8583333333333343</v>
      </c>
    </row>
    <row r="69" spans="1:8" x14ac:dyDescent="0.3">
      <c r="A69" s="8" t="s">
        <v>425</v>
      </c>
      <c r="B69" s="29">
        <v>0</v>
      </c>
      <c r="C69" s="29">
        <v>0</v>
      </c>
      <c r="D69" s="29">
        <v>0</v>
      </c>
      <c r="E69" s="29">
        <v>0</v>
      </c>
      <c r="F69" s="29">
        <v>23.824999999999999</v>
      </c>
      <c r="G69" s="29">
        <v>0</v>
      </c>
      <c r="H69" s="29">
        <v>23.824999999999999</v>
      </c>
    </row>
    <row r="70" spans="1:8" x14ac:dyDescent="0.3">
      <c r="A70" s="8" t="s">
        <v>426</v>
      </c>
      <c r="B70" s="29">
        <v>0</v>
      </c>
      <c r="C70" s="29">
        <v>0</v>
      </c>
      <c r="D70" s="29">
        <v>0</v>
      </c>
      <c r="E70" s="29">
        <v>0</v>
      </c>
      <c r="F70" s="29">
        <v>25.333333333333336</v>
      </c>
      <c r="G70" s="29">
        <v>0</v>
      </c>
      <c r="H70" s="29">
        <v>25.333333333333336</v>
      </c>
    </row>
  </sheetData>
  <mergeCells count="1">
    <mergeCell ref="C22:AV2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447DE-E62A-4403-B88E-A6BC702ACA20}">
  <sheetPr>
    <tabColor theme="9" tint="0.79998168889431442"/>
  </sheetPr>
  <dimension ref="B1:S62"/>
  <sheetViews>
    <sheetView workbookViewId="0"/>
  </sheetViews>
  <sheetFormatPr baseColWidth="10" defaultRowHeight="14.4" x14ac:dyDescent="0.3"/>
  <cols>
    <col min="1" max="1" width="1.33203125" style="11" customWidth="1"/>
    <col min="2" max="2" width="6.5546875" style="11" customWidth="1"/>
    <col min="3" max="16384" width="11.5546875" style="11"/>
  </cols>
  <sheetData>
    <row r="1" spans="2:19" ht="7.2" customHeight="1" thickBot="1" x14ac:dyDescent="0.35"/>
    <row r="2" spans="2:19" x14ac:dyDescent="0.3">
      <c r="B2" s="393" t="s">
        <v>287</v>
      </c>
      <c r="C2" s="59"/>
      <c r="D2" s="52"/>
      <c r="E2" s="52"/>
      <c r="F2" s="52"/>
      <c r="G2" s="52"/>
      <c r="H2" s="52"/>
      <c r="I2" s="52"/>
      <c r="J2" s="52"/>
      <c r="K2" s="52"/>
      <c r="L2" s="52"/>
      <c r="M2" s="52"/>
      <c r="N2" s="52"/>
      <c r="O2" s="52"/>
      <c r="P2" s="52"/>
      <c r="Q2" s="52"/>
      <c r="R2" s="52"/>
      <c r="S2" s="53"/>
    </row>
    <row r="3" spans="2:19" x14ac:dyDescent="0.3">
      <c r="B3" s="394"/>
      <c r="C3" s="57"/>
      <c r="S3" s="54"/>
    </row>
    <row r="4" spans="2:19" x14ac:dyDescent="0.3">
      <c r="B4" s="394"/>
      <c r="C4" s="57"/>
      <c r="S4" s="54"/>
    </row>
    <row r="5" spans="2:19" x14ac:dyDescent="0.3">
      <c r="B5" s="394"/>
      <c r="C5" s="57"/>
      <c r="S5" s="54"/>
    </row>
    <row r="6" spans="2:19" x14ac:dyDescent="0.3">
      <c r="B6" s="394"/>
      <c r="C6" s="57"/>
      <c r="S6" s="54"/>
    </row>
    <row r="7" spans="2:19" x14ac:dyDescent="0.3">
      <c r="B7" s="394"/>
      <c r="C7" s="57"/>
      <c r="S7" s="54"/>
    </row>
    <row r="8" spans="2:19" x14ac:dyDescent="0.3">
      <c r="B8" s="394"/>
      <c r="C8" s="57"/>
      <c r="S8" s="54"/>
    </row>
    <row r="9" spans="2:19" x14ac:dyDescent="0.3">
      <c r="B9" s="394"/>
      <c r="C9" s="57"/>
      <c r="S9" s="54"/>
    </row>
    <row r="10" spans="2:19" x14ac:dyDescent="0.3">
      <c r="B10" s="394"/>
      <c r="C10" s="57"/>
      <c r="S10" s="54"/>
    </row>
    <row r="11" spans="2:19" x14ac:dyDescent="0.3">
      <c r="B11" s="394"/>
      <c r="C11" s="57"/>
      <c r="S11" s="54"/>
    </row>
    <row r="12" spans="2:19" x14ac:dyDescent="0.3">
      <c r="B12" s="394"/>
      <c r="C12" s="57"/>
      <c r="S12" s="54"/>
    </row>
    <row r="13" spans="2:19" x14ac:dyDescent="0.3">
      <c r="B13" s="394"/>
      <c r="C13" s="57"/>
      <c r="S13" s="54"/>
    </row>
    <row r="14" spans="2:19" x14ac:dyDescent="0.3">
      <c r="B14" s="394"/>
      <c r="C14" s="57"/>
      <c r="S14" s="54"/>
    </row>
    <row r="15" spans="2:19" x14ac:dyDescent="0.3">
      <c r="B15" s="394"/>
      <c r="C15" s="57"/>
      <c r="S15" s="54"/>
    </row>
    <row r="16" spans="2:19" x14ac:dyDescent="0.3">
      <c r="B16" s="394"/>
      <c r="C16" s="57"/>
      <c r="S16" s="54"/>
    </row>
    <row r="17" spans="2:19" x14ac:dyDescent="0.3">
      <c r="B17" s="394"/>
      <c r="C17" s="57"/>
      <c r="S17" s="54"/>
    </row>
    <row r="18" spans="2:19" x14ac:dyDescent="0.3">
      <c r="B18" s="394"/>
      <c r="C18" s="57"/>
      <c r="S18" s="54"/>
    </row>
    <row r="19" spans="2:19" x14ac:dyDescent="0.3">
      <c r="B19" s="394"/>
      <c r="C19" s="57"/>
      <c r="S19" s="54"/>
    </row>
    <row r="20" spans="2:19" x14ac:dyDescent="0.3">
      <c r="B20" s="394"/>
      <c r="C20" s="57"/>
      <c r="S20" s="54"/>
    </row>
    <row r="21" spans="2:19" x14ac:dyDescent="0.3">
      <c r="B21" s="394"/>
      <c r="C21" s="57"/>
      <c r="S21" s="54"/>
    </row>
    <row r="22" spans="2:19" x14ac:dyDescent="0.3">
      <c r="B22" s="394"/>
      <c r="C22" s="57"/>
      <c r="S22" s="54"/>
    </row>
    <row r="23" spans="2:19" x14ac:dyDescent="0.3">
      <c r="B23" s="394"/>
      <c r="C23" s="57"/>
      <c r="S23" s="54"/>
    </row>
    <row r="24" spans="2:19" x14ac:dyDescent="0.3">
      <c r="B24" s="394"/>
      <c r="C24" s="57"/>
      <c r="S24" s="54"/>
    </row>
    <row r="25" spans="2:19" x14ac:dyDescent="0.3">
      <c r="B25" s="394"/>
      <c r="C25" s="57"/>
      <c r="S25" s="54"/>
    </row>
    <row r="26" spans="2:19" x14ac:dyDescent="0.3">
      <c r="B26" s="394"/>
      <c r="C26" s="57"/>
      <c r="S26" s="54"/>
    </row>
    <row r="27" spans="2:19" x14ac:dyDescent="0.3">
      <c r="B27" s="394"/>
      <c r="C27" s="57"/>
      <c r="S27" s="54"/>
    </row>
    <row r="28" spans="2:19" x14ac:dyDescent="0.3">
      <c r="B28" s="394"/>
      <c r="C28" s="57"/>
      <c r="S28" s="54"/>
    </row>
    <row r="29" spans="2:19" x14ac:dyDescent="0.3">
      <c r="B29" s="394"/>
      <c r="C29" s="57"/>
      <c r="S29" s="54"/>
    </row>
    <row r="30" spans="2:19" x14ac:dyDescent="0.3">
      <c r="B30" s="394"/>
      <c r="C30" s="57"/>
      <c r="S30" s="54"/>
    </row>
    <row r="31" spans="2:19" ht="15" thickBot="1" x14ac:dyDescent="0.35">
      <c r="B31" s="395"/>
      <c r="C31" s="60"/>
      <c r="D31" s="55"/>
      <c r="E31" s="55"/>
      <c r="F31" s="55"/>
      <c r="G31" s="55"/>
      <c r="H31" s="55"/>
      <c r="I31" s="55"/>
      <c r="J31" s="55"/>
      <c r="K31" s="55"/>
      <c r="L31" s="55"/>
      <c r="M31" s="55"/>
      <c r="N31" s="55"/>
      <c r="O31" s="55"/>
      <c r="P31" s="55"/>
      <c r="Q31" s="55"/>
      <c r="R31" s="55"/>
      <c r="S31" s="56"/>
    </row>
    <row r="32" spans="2:19" ht="7.2" customHeight="1" thickBot="1" x14ac:dyDescent="0.35"/>
    <row r="33" spans="2:19" x14ac:dyDescent="0.3">
      <c r="B33" s="393" t="s">
        <v>386</v>
      </c>
      <c r="C33" s="59"/>
      <c r="D33" s="52"/>
      <c r="E33" s="52"/>
      <c r="F33" s="52"/>
      <c r="G33" s="52"/>
      <c r="H33" s="52"/>
      <c r="I33" s="52"/>
      <c r="J33" s="52"/>
      <c r="K33" s="52"/>
      <c r="L33" s="52"/>
      <c r="M33" s="52"/>
      <c r="N33" s="52"/>
      <c r="O33" s="52"/>
      <c r="P33" s="52"/>
      <c r="Q33" s="52"/>
      <c r="R33" s="52"/>
      <c r="S33" s="53"/>
    </row>
    <row r="34" spans="2:19" x14ac:dyDescent="0.3">
      <c r="B34" s="394"/>
      <c r="C34" s="57"/>
      <c r="S34" s="54"/>
    </row>
    <row r="35" spans="2:19" x14ac:dyDescent="0.3">
      <c r="B35" s="394"/>
      <c r="C35" s="57"/>
      <c r="S35" s="54"/>
    </row>
    <row r="36" spans="2:19" x14ac:dyDescent="0.3">
      <c r="B36" s="394"/>
      <c r="C36" s="57"/>
      <c r="S36" s="54"/>
    </row>
    <row r="37" spans="2:19" x14ac:dyDescent="0.3">
      <c r="B37" s="394"/>
      <c r="C37" s="57"/>
      <c r="S37" s="54"/>
    </row>
    <row r="38" spans="2:19" x14ac:dyDescent="0.3">
      <c r="B38" s="394"/>
      <c r="C38" s="57"/>
      <c r="S38" s="54"/>
    </row>
    <row r="39" spans="2:19" x14ac:dyDescent="0.3">
      <c r="B39" s="394"/>
      <c r="C39" s="57"/>
      <c r="S39" s="54"/>
    </row>
    <row r="40" spans="2:19" x14ac:dyDescent="0.3">
      <c r="B40" s="394"/>
      <c r="C40" s="57"/>
      <c r="S40" s="54"/>
    </row>
    <row r="41" spans="2:19" x14ac:dyDescent="0.3">
      <c r="B41" s="394"/>
      <c r="C41" s="57"/>
      <c r="S41" s="54"/>
    </row>
    <row r="42" spans="2:19" x14ac:dyDescent="0.3">
      <c r="B42" s="394"/>
      <c r="C42" s="57"/>
      <c r="S42" s="54"/>
    </row>
    <row r="43" spans="2:19" x14ac:dyDescent="0.3">
      <c r="B43" s="394"/>
      <c r="C43" s="57"/>
      <c r="S43" s="54"/>
    </row>
    <row r="44" spans="2:19" x14ac:dyDescent="0.3">
      <c r="B44" s="394"/>
      <c r="C44" s="57"/>
      <c r="S44" s="54"/>
    </row>
    <row r="45" spans="2:19" x14ac:dyDescent="0.3">
      <c r="B45" s="394"/>
      <c r="C45" s="57"/>
      <c r="S45" s="54"/>
    </row>
    <row r="46" spans="2:19" x14ac:dyDescent="0.3">
      <c r="B46" s="394"/>
      <c r="C46" s="57"/>
      <c r="S46" s="54"/>
    </row>
    <row r="47" spans="2:19" x14ac:dyDescent="0.3">
      <c r="B47" s="394"/>
      <c r="C47" s="57"/>
      <c r="S47" s="54"/>
    </row>
    <row r="48" spans="2:19" x14ac:dyDescent="0.3">
      <c r="B48" s="394"/>
      <c r="C48" s="57"/>
      <c r="S48" s="54"/>
    </row>
    <row r="49" spans="2:19" x14ac:dyDescent="0.3">
      <c r="B49" s="394"/>
      <c r="C49" s="57"/>
      <c r="S49" s="54"/>
    </row>
    <row r="50" spans="2:19" x14ac:dyDescent="0.3">
      <c r="B50" s="394"/>
      <c r="C50" s="57"/>
      <c r="S50" s="54"/>
    </row>
    <row r="51" spans="2:19" x14ac:dyDescent="0.3">
      <c r="B51" s="394"/>
      <c r="C51" s="57"/>
      <c r="S51" s="54"/>
    </row>
    <row r="52" spans="2:19" x14ac:dyDescent="0.3">
      <c r="B52" s="394"/>
      <c r="C52" s="57"/>
      <c r="S52" s="54"/>
    </row>
    <row r="53" spans="2:19" x14ac:dyDescent="0.3">
      <c r="B53" s="394"/>
      <c r="C53" s="57"/>
      <c r="S53" s="54"/>
    </row>
    <row r="54" spans="2:19" x14ac:dyDescent="0.3">
      <c r="B54" s="394"/>
      <c r="C54" s="57"/>
      <c r="S54" s="54"/>
    </row>
    <row r="55" spans="2:19" x14ac:dyDescent="0.3">
      <c r="B55" s="394"/>
      <c r="C55" s="57"/>
      <c r="S55" s="54"/>
    </row>
    <row r="56" spans="2:19" x14ac:dyDescent="0.3">
      <c r="B56" s="394"/>
      <c r="C56" s="57"/>
      <c r="S56" s="54"/>
    </row>
    <row r="57" spans="2:19" x14ac:dyDescent="0.3">
      <c r="B57" s="394"/>
      <c r="C57" s="57"/>
      <c r="S57" s="54"/>
    </row>
    <row r="58" spans="2:19" x14ac:dyDescent="0.3">
      <c r="B58" s="394"/>
      <c r="C58" s="57"/>
      <c r="S58" s="54"/>
    </row>
    <row r="59" spans="2:19" x14ac:dyDescent="0.3">
      <c r="B59" s="394"/>
      <c r="C59" s="57"/>
      <c r="S59" s="54"/>
    </row>
    <row r="60" spans="2:19" x14ac:dyDescent="0.3">
      <c r="B60" s="394"/>
      <c r="C60" s="57"/>
      <c r="S60" s="54"/>
    </row>
    <row r="61" spans="2:19" x14ac:dyDescent="0.3">
      <c r="B61" s="394"/>
      <c r="C61" s="57"/>
      <c r="S61" s="54"/>
    </row>
    <row r="62" spans="2:19" ht="15" thickBot="1" x14ac:dyDescent="0.35">
      <c r="B62" s="395"/>
      <c r="C62" s="60"/>
      <c r="D62" s="55"/>
      <c r="E62" s="55"/>
      <c r="F62" s="55"/>
      <c r="G62" s="55"/>
      <c r="H62" s="55"/>
      <c r="I62" s="55"/>
      <c r="J62" s="55"/>
      <c r="K62" s="55"/>
      <c r="L62" s="55"/>
      <c r="M62" s="55"/>
      <c r="N62" s="55"/>
      <c r="O62" s="55"/>
      <c r="P62" s="55"/>
      <c r="Q62" s="55"/>
      <c r="R62" s="55"/>
      <c r="S62" s="56"/>
    </row>
  </sheetData>
  <mergeCells count="2">
    <mergeCell ref="B2:B31"/>
    <mergeCell ref="B33:B62"/>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98B32-4A97-427F-B41F-D234206677D8}">
  <sheetPr>
    <tabColor theme="8" tint="0.39997558519241921"/>
  </sheetPr>
  <dimension ref="A1:AN15"/>
  <sheetViews>
    <sheetView topLeftCell="B1" workbookViewId="0">
      <pane xSplit="2" ySplit="2" topLeftCell="D3" activePane="bottomRight" state="frozen"/>
      <selection activeCell="B1" sqref="B1"/>
      <selection pane="topRight" activeCell="D1" sqref="D1"/>
      <selection pane="bottomLeft" activeCell="B3" sqref="B3"/>
      <selection pane="bottomRight" activeCell="B1" sqref="B1"/>
    </sheetView>
  </sheetViews>
  <sheetFormatPr baseColWidth="10" defaultColWidth="10.88671875" defaultRowHeight="14.4" x14ac:dyDescent="0.3"/>
  <cols>
    <col min="1" max="1" width="0" style="242" hidden="1" customWidth="1"/>
    <col min="2" max="2" width="20.77734375" style="266" customWidth="1"/>
    <col min="3" max="7" width="16.77734375" style="242" customWidth="1"/>
    <col min="8" max="8" width="16.77734375" style="243" customWidth="1"/>
    <col min="9" max="12" width="16.77734375" style="242" customWidth="1"/>
    <col min="13" max="13" width="16.77734375" style="244" customWidth="1"/>
    <col min="14" max="19" width="16.77734375" style="242" customWidth="1"/>
    <col min="20" max="20" width="20.77734375" style="242" customWidth="1"/>
    <col min="21" max="21" width="16.77734375" style="242" customWidth="1"/>
    <col min="22" max="22" width="16.77734375" style="243" customWidth="1"/>
    <col min="23" max="26" width="16.77734375" style="242" customWidth="1"/>
    <col min="27" max="27" width="16.77734375" style="244" customWidth="1"/>
    <col min="28" max="32" width="16.77734375" style="242" customWidth="1"/>
    <col min="33" max="33" width="16.77734375" style="243" customWidth="1"/>
    <col min="34" max="36" width="16.77734375" style="242" customWidth="1"/>
    <col min="37" max="37" width="16.77734375" style="244" customWidth="1"/>
    <col min="38" max="39" width="11.5546875" style="182"/>
    <col min="40" max="40" width="10.88671875" style="182"/>
    <col min="41" max="16384" width="10.88671875" style="242"/>
  </cols>
  <sheetData>
    <row r="1" spans="1:40" ht="15.6" x14ac:dyDescent="0.3">
      <c r="B1" s="246" t="s">
        <v>99</v>
      </c>
      <c r="C1" s="385" t="s">
        <v>98</v>
      </c>
      <c r="D1" s="386"/>
      <c r="E1" s="386"/>
      <c r="F1" s="386"/>
      <c r="G1" s="388"/>
      <c r="H1" s="402" t="s">
        <v>96</v>
      </c>
      <c r="I1" s="390"/>
      <c r="J1" s="390"/>
      <c r="K1" s="390"/>
      <c r="L1" s="390"/>
      <c r="M1" s="403"/>
      <c r="N1" s="385" t="s">
        <v>97</v>
      </c>
      <c r="O1" s="386"/>
      <c r="P1" s="386"/>
      <c r="Q1" s="386"/>
      <c r="R1" s="386"/>
      <c r="S1" s="386"/>
      <c r="T1" s="386"/>
      <c r="U1" s="388"/>
      <c r="V1" s="401" t="s">
        <v>100</v>
      </c>
      <c r="W1" s="386"/>
      <c r="X1" s="386"/>
      <c r="Y1" s="386"/>
      <c r="Z1" s="386"/>
      <c r="AA1" s="387"/>
      <c r="AB1" s="398" t="s">
        <v>233</v>
      </c>
      <c r="AC1" s="399"/>
      <c r="AD1" s="399"/>
      <c r="AE1" s="399"/>
      <c r="AF1" s="400"/>
      <c r="AG1" s="401" t="s">
        <v>428</v>
      </c>
      <c r="AH1" s="386"/>
      <c r="AI1" s="386"/>
      <c r="AJ1" s="386"/>
      <c r="AK1" s="387"/>
    </row>
    <row r="2" spans="1:40" ht="87" customHeight="1" x14ac:dyDescent="0.3">
      <c r="A2" s="247" t="s">
        <v>209</v>
      </c>
      <c r="B2" s="248" t="s">
        <v>256</v>
      </c>
      <c r="C2" s="85" t="s">
        <v>118</v>
      </c>
      <c r="D2" s="74" t="s">
        <v>117</v>
      </c>
      <c r="E2" s="73" t="s">
        <v>55</v>
      </c>
      <c r="F2" s="86" t="s">
        <v>214</v>
      </c>
      <c r="G2" s="75" t="s">
        <v>57</v>
      </c>
      <c r="H2" s="77" t="s">
        <v>215</v>
      </c>
      <c r="I2" s="78" t="s">
        <v>216</v>
      </c>
      <c r="J2" s="78" t="s">
        <v>74</v>
      </c>
      <c r="K2" s="79" t="s">
        <v>244</v>
      </c>
      <c r="L2" s="79" t="s">
        <v>219</v>
      </c>
      <c r="M2" s="84" t="s">
        <v>220</v>
      </c>
      <c r="N2" s="85" t="s">
        <v>245</v>
      </c>
      <c r="O2" s="73" t="s">
        <v>246</v>
      </c>
      <c r="P2" s="78" t="s">
        <v>226</v>
      </c>
      <c r="Q2" s="78" t="s">
        <v>247</v>
      </c>
      <c r="R2" s="78" t="s">
        <v>228</v>
      </c>
      <c r="S2" s="78" t="s">
        <v>260</v>
      </c>
      <c r="T2" s="73" t="s">
        <v>222</v>
      </c>
      <c r="U2" s="71" t="s">
        <v>229</v>
      </c>
      <c r="V2" s="81" t="s">
        <v>277</v>
      </c>
      <c r="W2" s="300" t="s">
        <v>237</v>
      </c>
      <c r="X2" s="301" t="s">
        <v>4</v>
      </c>
      <c r="Y2" s="302" t="s">
        <v>238</v>
      </c>
      <c r="Z2" s="302" t="s">
        <v>281</v>
      </c>
      <c r="AA2" s="84" t="s">
        <v>276</v>
      </c>
      <c r="AB2" s="85" t="s">
        <v>278</v>
      </c>
      <c r="AC2" s="85" t="s">
        <v>274</v>
      </c>
      <c r="AD2" s="73" t="s">
        <v>279</v>
      </c>
      <c r="AE2" s="73" t="s">
        <v>280</v>
      </c>
      <c r="AF2" s="86" t="s">
        <v>275</v>
      </c>
      <c r="AG2" s="87" t="s">
        <v>262</v>
      </c>
      <c r="AH2" s="88" t="s">
        <v>248</v>
      </c>
      <c r="AI2" s="88" t="s">
        <v>263</v>
      </c>
      <c r="AJ2" s="249" t="s">
        <v>254</v>
      </c>
      <c r="AK2" s="89" t="s">
        <v>249</v>
      </c>
    </row>
    <row r="3" spans="1:40" ht="14.4" customHeight="1" x14ac:dyDescent="0.3">
      <c r="A3" s="159"/>
      <c r="B3" s="280" t="s">
        <v>218</v>
      </c>
      <c r="C3" s="281" t="s">
        <v>408</v>
      </c>
      <c r="D3" s="282">
        <v>45464</v>
      </c>
      <c r="E3" s="283" t="s">
        <v>7</v>
      </c>
      <c r="F3" s="303"/>
      <c r="G3" s="305"/>
      <c r="H3" s="306"/>
      <c r="I3" s="307"/>
      <c r="J3" s="307"/>
      <c r="K3" s="308"/>
      <c r="L3" s="308"/>
      <c r="M3" s="309"/>
      <c r="N3" s="310"/>
      <c r="O3" s="311"/>
      <c r="P3" s="307"/>
      <c r="Q3" s="307"/>
      <c r="R3" s="307"/>
      <c r="S3" s="307"/>
      <c r="T3" s="311"/>
      <c r="U3" s="312"/>
      <c r="V3" s="313"/>
      <c r="W3" s="308"/>
      <c r="X3" s="314"/>
      <c r="Y3" s="307"/>
      <c r="Z3" s="307"/>
      <c r="AA3" s="309"/>
      <c r="AB3" s="284">
        <v>0</v>
      </c>
      <c r="AC3" s="284">
        <v>1.7</v>
      </c>
      <c r="AD3" s="287">
        <v>0</v>
      </c>
      <c r="AE3" s="287">
        <v>0</v>
      </c>
      <c r="AF3" s="285">
        <v>0</v>
      </c>
      <c r="AG3" s="286">
        <v>4.5999999999999996</v>
      </c>
      <c r="AH3" s="354"/>
      <c r="AI3" s="287">
        <v>104.7</v>
      </c>
      <c r="AJ3" s="288">
        <v>4.5</v>
      </c>
      <c r="AK3" s="289" t="s">
        <v>76</v>
      </c>
    </row>
    <row r="4" spans="1:40" ht="14.4" customHeight="1" x14ac:dyDescent="0.3">
      <c r="A4" s="159"/>
      <c r="B4" s="290" t="s">
        <v>406</v>
      </c>
      <c r="C4" s="291" t="s">
        <v>408</v>
      </c>
      <c r="D4" s="292">
        <v>45450</v>
      </c>
      <c r="E4" s="293" t="s">
        <v>7</v>
      </c>
      <c r="F4" s="304"/>
      <c r="G4" s="315"/>
      <c r="H4" s="316"/>
      <c r="I4" s="317"/>
      <c r="J4" s="317"/>
      <c r="K4" s="318"/>
      <c r="L4" s="318"/>
      <c r="M4" s="319"/>
      <c r="N4" s="320"/>
      <c r="O4" s="321"/>
      <c r="P4" s="317"/>
      <c r="Q4" s="317"/>
      <c r="R4" s="317"/>
      <c r="S4" s="317"/>
      <c r="T4" s="321"/>
      <c r="U4" s="322"/>
      <c r="V4" s="323"/>
      <c r="W4" s="318"/>
      <c r="X4" s="324"/>
      <c r="Y4" s="317"/>
      <c r="Z4" s="317"/>
      <c r="AA4" s="319"/>
      <c r="AB4" s="294">
        <v>48.3</v>
      </c>
      <c r="AC4" s="294">
        <v>0</v>
      </c>
      <c r="AD4" s="297">
        <v>0</v>
      </c>
      <c r="AE4" s="297">
        <v>0</v>
      </c>
      <c r="AF4" s="295">
        <v>0</v>
      </c>
      <c r="AG4" s="296">
        <v>4</v>
      </c>
      <c r="AH4" s="355"/>
      <c r="AI4" s="297">
        <v>77.7</v>
      </c>
      <c r="AJ4" s="298">
        <v>4.3</v>
      </c>
      <c r="AK4" s="299" t="s">
        <v>76</v>
      </c>
    </row>
    <row r="5" spans="1:40" ht="14.4" customHeight="1" x14ac:dyDescent="0.3">
      <c r="A5" s="159"/>
      <c r="B5" s="290" t="s">
        <v>400</v>
      </c>
      <c r="C5" s="291" t="s">
        <v>408</v>
      </c>
      <c r="D5" s="292">
        <v>45421</v>
      </c>
      <c r="E5" s="293" t="s">
        <v>7</v>
      </c>
      <c r="F5" s="304"/>
      <c r="G5" s="315"/>
      <c r="H5" s="316"/>
      <c r="I5" s="317"/>
      <c r="J5" s="317"/>
      <c r="K5" s="318"/>
      <c r="L5" s="318"/>
      <c r="M5" s="319"/>
      <c r="N5" s="320"/>
      <c r="O5" s="321"/>
      <c r="P5" s="317"/>
      <c r="Q5" s="317"/>
      <c r="R5" s="317"/>
      <c r="S5" s="317"/>
      <c r="T5" s="321"/>
      <c r="U5" s="322"/>
      <c r="V5" s="323"/>
      <c r="W5" s="318"/>
      <c r="X5" s="324"/>
      <c r="Y5" s="317"/>
      <c r="Z5" s="317"/>
      <c r="AA5" s="319"/>
      <c r="AB5" s="294">
        <v>1</v>
      </c>
      <c r="AC5" s="294">
        <v>0</v>
      </c>
      <c r="AD5" s="297">
        <v>0</v>
      </c>
      <c r="AE5" s="297">
        <v>0</v>
      </c>
      <c r="AF5" s="295">
        <v>0</v>
      </c>
      <c r="AG5" s="296">
        <v>5</v>
      </c>
      <c r="AH5" s="355"/>
      <c r="AI5" s="297">
        <v>148.30000000000001</v>
      </c>
      <c r="AJ5" s="298">
        <v>5</v>
      </c>
      <c r="AK5" s="299" t="s">
        <v>76</v>
      </c>
    </row>
    <row r="6" spans="1:40" ht="14.4" customHeight="1" x14ac:dyDescent="0.3">
      <c r="A6" s="159"/>
      <c r="B6" s="290" t="s">
        <v>401</v>
      </c>
      <c r="C6" s="291" t="s">
        <v>408</v>
      </c>
      <c r="D6" s="292">
        <v>45421</v>
      </c>
      <c r="E6" s="293" t="s">
        <v>7</v>
      </c>
      <c r="F6" s="304"/>
      <c r="G6" s="315"/>
      <c r="H6" s="316"/>
      <c r="I6" s="317"/>
      <c r="J6" s="317"/>
      <c r="K6" s="318"/>
      <c r="L6" s="318"/>
      <c r="M6" s="319"/>
      <c r="N6" s="320"/>
      <c r="O6" s="321"/>
      <c r="P6" s="317"/>
      <c r="Q6" s="317"/>
      <c r="R6" s="317"/>
      <c r="S6" s="317"/>
      <c r="T6" s="321"/>
      <c r="U6" s="322"/>
      <c r="V6" s="323"/>
      <c r="W6" s="318"/>
      <c r="X6" s="324"/>
      <c r="Y6" s="317"/>
      <c r="Z6" s="317"/>
      <c r="AA6" s="319"/>
      <c r="AB6" s="294">
        <v>11.7</v>
      </c>
      <c r="AC6" s="294">
        <v>1.3</v>
      </c>
      <c r="AD6" s="297">
        <v>0</v>
      </c>
      <c r="AE6" s="297">
        <v>0</v>
      </c>
      <c r="AF6" s="295">
        <v>0</v>
      </c>
      <c r="AG6" s="296">
        <v>4.3</v>
      </c>
      <c r="AH6" s="355"/>
      <c r="AI6" s="297">
        <v>125.3</v>
      </c>
      <c r="AJ6" s="298">
        <v>4.0999999999999996</v>
      </c>
      <c r="AK6" s="299" t="s">
        <v>75</v>
      </c>
    </row>
    <row r="7" spans="1:40" ht="14.4" customHeight="1" x14ac:dyDescent="0.3">
      <c r="A7" s="159"/>
      <c r="B7" s="290" t="s">
        <v>402</v>
      </c>
      <c r="C7" s="291" t="s">
        <v>408</v>
      </c>
      <c r="D7" s="292">
        <v>45464</v>
      </c>
      <c r="E7" s="293" t="s">
        <v>7</v>
      </c>
      <c r="F7" s="304"/>
      <c r="G7" s="315"/>
      <c r="H7" s="316"/>
      <c r="I7" s="317"/>
      <c r="J7" s="317"/>
      <c r="K7" s="318"/>
      <c r="L7" s="318"/>
      <c r="M7" s="319"/>
      <c r="N7" s="320"/>
      <c r="O7" s="321"/>
      <c r="P7" s="317"/>
      <c r="Q7" s="317"/>
      <c r="R7" s="317"/>
      <c r="S7" s="317"/>
      <c r="T7" s="321"/>
      <c r="U7" s="322"/>
      <c r="V7" s="323"/>
      <c r="W7" s="318"/>
      <c r="X7" s="324"/>
      <c r="Y7" s="317"/>
      <c r="Z7" s="317"/>
      <c r="AA7" s="319"/>
      <c r="AB7" s="294">
        <v>1.3</v>
      </c>
      <c r="AC7" s="294">
        <v>1</v>
      </c>
      <c r="AD7" s="297">
        <v>0</v>
      </c>
      <c r="AE7" s="297">
        <v>0</v>
      </c>
      <c r="AF7" s="295">
        <v>0</v>
      </c>
      <c r="AG7" s="296">
        <v>4.9000000000000004</v>
      </c>
      <c r="AH7" s="355"/>
      <c r="AI7" s="297">
        <v>138.80000000000001</v>
      </c>
      <c r="AJ7" s="298">
        <v>4.9000000000000004</v>
      </c>
      <c r="AK7" s="299" t="s">
        <v>76</v>
      </c>
    </row>
    <row r="8" spans="1:40" ht="14.4" customHeight="1" x14ac:dyDescent="0.3">
      <c r="A8" s="159"/>
      <c r="B8" s="290" t="s">
        <v>403</v>
      </c>
      <c r="C8" s="291" t="s">
        <v>408</v>
      </c>
      <c r="D8" s="292">
        <v>45784</v>
      </c>
      <c r="E8" s="293" t="s">
        <v>7</v>
      </c>
      <c r="F8" s="304"/>
      <c r="G8" s="315"/>
      <c r="H8" s="316"/>
      <c r="I8" s="317"/>
      <c r="J8" s="317"/>
      <c r="K8" s="318"/>
      <c r="L8" s="318"/>
      <c r="M8" s="319"/>
      <c r="N8" s="320"/>
      <c r="O8" s="321"/>
      <c r="P8" s="317"/>
      <c r="Q8" s="317"/>
      <c r="R8" s="317"/>
      <c r="S8" s="317"/>
      <c r="T8" s="321"/>
      <c r="U8" s="322"/>
      <c r="V8" s="323"/>
      <c r="W8" s="318"/>
      <c r="X8" s="324"/>
      <c r="Y8" s="317"/>
      <c r="Z8" s="317"/>
      <c r="AA8" s="319"/>
      <c r="AB8" s="294">
        <v>3.7</v>
      </c>
      <c r="AC8" s="294">
        <v>0.3</v>
      </c>
      <c r="AD8" s="297">
        <v>0</v>
      </c>
      <c r="AE8" s="297">
        <v>0</v>
      </c>
      <c r="AF8" s="295">
        <v>0</v>
      </c>
      <c r="AG8" s="296">
        <v>3.7</v>
      </c>
      <c r="AH8" s="355"/>
      <c r="AI8" s="297">
        <v>111.3</v>
      </c>
      <c r="AJ8" s="298">
        <v>3.2</v>
      </c>
      <c r="AK8" s="299" t="s">
        <v>76</v>
      </c>
    </row>
    <row r="9" spans="1:40" ht="14.4" customHeight="1" x14ac:dyDescent="0.3">
      <c r="A9" s="159"/>
      <c r="B9" s="290" t="s">
        <v>404</v>
      </c>
      <c r="C9" s="291" t="s">
        <v>408</v>
      </c>
      <c r="D9" s="292">
        <v>45421</v>
      </c>
      <c r="E9" s="293" t="s">
        <v>7</v>
      </c>
      <c r="F9" s="304"/>
      <c r="G9" s="315"/>
      <c r="H9" s="316"/>
      <c r="I9" s="317"/>
      <c r="J9" s="317"/>
      <c r="K9" s="318"/>
      <c r="L9" s="318"/>
      <c r="M9" s="319"/>
      <c r="N9" s="320"/>
      <c r="O9" s="321"/>
      <c r="P9" s="317"/>
      <c r="Q9" s="317"/>
      <c r="R9" s="317"/>
      <c r="S9" s="317"/>
      <c r="T9" s="321"/>
      <c r="U9" s="322"/>
      <c r="V9" s="323"/>
      <c r="W9" s="318"/>
      <c r="X9" s="324"/>
      <c r="Y9" s="317"/>
      <c r="Z9" s="317"/>
      <c r="AA9" s="319"/>
      <c r="AB9" s="294">
        <v>11.7</v>
      </c>
      <c r="AC9" s="294">
        <v>0</v>
      </c>
      <c r="AD9" s="297">
        <v>0</v>
      </c>
      <c r="AE9" s="297">
        <v>0</v>
      </c>
      <c r="AF9" s="295">
        <v>0</v>
      </c>
      <c r="AG9" s="296">
        <v>4.9000000000000004</v>
      </c>
      <c r="AH9" s="355"/>
      <c r="AI9" s="297">
        <v>131</v>
      </c>
      <c r="AJ9" s="298">
        <v>4.9000000000000004</v>
      </c>
      <c r="AK9" s="299" t="s">
        <v>76</v>
      </c>
    </row>
    <row r="10" spans="1:40" ht="14.4" customHeight="1" x14ac:dyDescent="0.3">
      <c r="A10" s="159"/>
      <c r="B10" s="290" t="s">
        <v>405</v>
      </c>
      <c r="C10" s="291" t="s">
        <v>408</v>
      </c>
      <c r="D10" s="292">
        <v>45420</v>
      </c>
      <c r="E10" s="293" t="s">
        <v>7</v>
      </c>
      <c r="F10" s="304"/>
      <c r="G10" s="315"/>
      <c r="H10" s="316"/>
      <c r="I10" s="317"/>
      <c r="J10" s="317"/>
      <c r="K10" s="318"/>
      <c r="L10" s="318"/>
      <c r="M10" s="319"/>
      <c r="N10" s="320"/>
      <c r="O10" s="321"/>
      <c r="P10" s="317"/>
      <c r="Q10" s="317"/>
      <c r="R10" s="317"/>
      <c r="S10" s="317"/>
      <c r="T10" s="321"/>
      <c r="U10" s="322"/>
      <c r="V10" s="323"/>
      <c r="W10" s="318"/>
      <c r="X10" s="324"/>
      <c r="Y10" s="317"/>
      <c r="Z10" s="317"/>
      <c r="AA10" s="319"/>
      <c r="AB10" s="294">
        <v>3.7</v>
      </c>
      <c r="AC10" s="294">
        <v>0.7</v>
      </c>
      <c r="AD10" s="297">
        <v>0</v>
      </c>
      <c r="AE10" s="297">
        <v>0</v>
      </c>
      <c r="AF10" s="295">
        <v>0</v>
      </c>
      <c r="AG10" s="296">
        <v>4.8</v>
      </c>
      <c r="AH10" s="355"/>
      <c r="AI10" s="297">
        <v>121.2</v>
      </c>
      <c r="AJ10" s="298">
        <v>4.4000000000000004</v>
      </c>
      <c r="AK10" s="299" t="s">
        <v>75</v>
      </c>
    </row>
    <row r="11" spans="1:40" ht="14.4" customHeight="1" thickBot="1" x14ac:dyDescent="0.35">
      <c r="A11" s="159"/>
      <c r="B11" s="325" t="s">
        <v>407</v>
      </c>
      <c r="C11" s="326" t="s">
        <v>408</v>
      </c>
      <c r="D11" s="327">
        <v>45421</v>
      </c>
      <c r="E11" s="328" t="s">
        <v>7</v>
      </c>
      <c r="F11" s="329"/>
      <c r="G11" s="330"/>
      <c r="H11" s="331"/>
      <c r="I11" s="332"/>
      <c r="J11" s="332"/>
      <c r="K11" s="333"/>
      <c r="L11" s="333"/>
      <c r="M11" s="334"/>
      <c r="N11" s="335"/>
      <c r="O11" s="336"/>
      <c r="P11" s="332"/>
      <c r="Q11" s="332"/>
      <c r="R11" s="332"/>
      <c r="S11" s="332"/>
      <c r="T11" s="336"/>
      <c r="U11" s="337"/>
      <c r="V11" s="338"/>
      <c r="W11" s="333"/>
      <c r="X11" s="339"/>
      <c r="Y11" s="332"/>
      <c r="Z11" s="332"/>
      <c r="AA11" s="334"/>
      <c r="AB11" s="340">
        <v>1.7</v>
      </c>
      <c r="AC11" s="340">
        <v>1.7</v>
      </c>
      <c r="AD11" s="341">
        <v>0</v>
      </c>
      <c r="AE11" s="341">
        <v>0</v>
      </c>
      <c r="AF11" s="342">
        <v>0</v>
      </c>
      <c r="AG11" s="343">
        <v>4.5999999999999996</v>
      </c>
      <c r="AH11" s="356"/>
      <c r="AI11" s="341">
        <v>99</v>
      </c>
      <c r="AJ11" s="344">
        <v>4.5</v>
      </c>
      <c r="AK11" s="345" t="s">
        <v>76</v>
      </c>
    </row>
    <row r="12" spans="1:40" s="159" customFormat="1" x14ac:dyDescent="0.3">
      <c r="A12" s="159">
        <v>311</v>
      </c>
      <c r="B12" s="346" t="s">
        <v>218</v>
      </c>
      <c r="C12" s="347">
        <v>2021</v>
      </c>
      <c r="D12" s="213">
        <v>43629</v>
      </c>
      <c r="E12" s="212" t="s">
        <v>25</v>
      </c>
      <c r="F12" s="213">
        <v>44370</v>
      </c>
      <c r="G12" s="214">
        <v>44484</v>
      </c>
      <c r="H12" s="216">
        <v>4164.3</v>
      </c>
      <c r="I12" s="218">
        <v>0</v>
      </c>
      <c r="J12" s="348"/>
      <c r="K12" s="212">
        <v>2.4</v>
      </c>
      <c r="L12" s="212">
        <v>4662.1000000000004</v>
      </c>
      <c r="M12" s="349">
        <v>497.7</v>
      </c>
      <c r="N12" s="347">
        <v>28.3</v>
      </c>
      <c r="O12" s="212">
        <v>469.4</v>
      </c>
      <c r="P12" s="212">
        <v>0.4</v>
      </c>
      <c r="Q12" s="212">
        <v>0.1</v>
      </c>
      <c r="R12" s="212">
        <v>1.8</v>
      </c>
      <c r="S12" s="212">
        <v>1.3</v>
      </c>
      <c r="T12" s="212" t="s">
        <v>223</v>
      </c>
      <c r="U12" s="350">
        <v>4</v>
      </c>
      <c r="V12" s="211">
        <v>2.8</v>
      </c>
      <c r="W12" s="212">
        <v>10.3</v>
      </c>
      <c r="X12" s="212">
        <v>3.3</v>
      </c>
      <c r="Y12" s="212">
        <v>1.5</v>
      </c>
      <c r="Z12" s="218">
        <f>W12/Y12</f>
        <v>6.8666666666666671</v>
      </c>
      <c r="AA12" s="349">
        <v>3.4</v>
      </c>
      <c r="AB12" s="351" t="s">
        <v>269</v>
      </c>
      <c r="AC12" s="352" t="s">
        <v>270</v>
      </c>
      <c r="AD12" s="353" t="s">
        <v>269</v>
      </c>
      <c r="AE12" s="353" t="s">
        <v>270</v>
      </c>
      <c r="AF12" s="353" t="s">
        <v>270</v>
      </c>
      <c r="AG12" s="216">
        <v>4.3</v>
      </c>
      <c r="AH12" s="212">
        <v>14.4</v>
      </c>
      <c r="AI12" s="212">
        <v>135.4</v>
      </c>
      <c r="AJ12" s="218">
        <v>4.3</v>
      </c>
      <c r="AK12" s="349" t="s">
        <v>76</v>
      </c>
      <c r="AL12" s="252"/>
      <c r="AM12" s="252"/>
      <c r="AN12" s="252"/>
    </row>
    <row r="13" spans="1:40" s="159" customFormat="1" x14ac:dyDescent="0.3">
      <c r="A13" s="159">
        <v>311</v>
      </c>
      <c r="B13" s="253" t="s">
        <v>257</v>
      </c>
      <c r="C13" s="109">
        <v>2021</v>
      </c>
      <c r="D13" s="188">
        <v>43657</v>
      </c>
      <c r="E13" s="187" t="s">
        <v>25</v>
      </c>
      <c r="F13" s="188">
        <v>44372</v>
      </c>
      <c r="G13" s="189">
        <v>44484</v>
      </c>
      <c r="H13" s="191">
        <v>2530.6</v>
      </c>
      <c r="I13" s="193">
        <v>-39.231083255289008</v>
      </c>
      <c r="J13" s="187" t="s">
        <v>76</v>
      </c>
      <c r="K13" s="187">
        <v>3.1</v>
      </c>
      <c r="L13" s="187">
        <v>2781.3</v>
      </c>
      <c r="M13" s="254">
        <v>250.7</v>
      </c>
      <c r="N13" s="109">
        <v>4.2</v>
      </c>
      <c r="O13" s="187">
        <v>246.5</v>
      </c>
      <c r="P13" s="187">
        <v>0.2</v>
      </c>
      <c r="Q13" s="187">
        <v>1.9</v>
      </c>
      <c r="R13" s="187">
        <v>1.7</v>
      </c>
      <c r="S13" s="187">
        <v>1.3</v>
      </c>
      <c r="T13" s="187" t="s">
        <v>261</v>
      </c>
      <c r="U13" s="220">
        <v>2.9</v>
      </c>
      <c r="V13" s="186">
        <v>2.8</v>
      </c>
      <c r="W13" s="187">
        <v>10.7</v>
      </c>
      <c r="X13" s="187">
        <v>3.1</v>
      </c>
      <c r="Y13" s="187">
        <v>2.1</v>
      </c>
      <c r="Z13" s="178">
        <f t="shared" ref="Z13:Z15" si="0">W13/Y13</f>
        <v>5.0952380952380949</v>
      </c>
      <c r="AA13" s="254">
        <v>2.8</v>
      </c>
      <c r="AB13" s="255" t="s">
        <v>269</v>
      </c>
      <c r="AC13" s="256" t="s">
        <v>270</v>
      </c>
      <c r="AD13" s="257" t="s">
        <v>269</v>
      </c>
      <c r="AE13" s="251" t="s">
        <v>270</v>
      </c>
      <c r="AF13" s="257" t="s">
        <v>270</v>
      </c>
      <c r="AG13" s="186">
        <v>4.4000000000000004</v>
      </c>
      <c r="AH13" s="187">
        <v>12.9</v>
      </c>
      <c r="AI13" s="187">
        <v>145.30000000000001</v>
      </c>
      <c r="AJ13" s="193">
        <v>3.5</v>
      </c>
      <c r="AK13" s="254" t="s">
        <v>75</v>
      </c>
      <c r="AL13" s="252"/>
      <c r="AM13" s="252"/>
      <c r="AN13" s="252"/>
    </row>
    <row r="14" spans="1:40" s="159" customFormat="1" x14ac:dyDescent="0.3">
      <c r="A14" s="159">
        <v>311</v>
      </c>
      <c r="B14" s="253" t="s">
        <v>258</v>
      </c>
      <c r="C14" s="109">
        <v>2021</v>
      </c>
      <c r="D14" s="188">
        <v>43657</v>
      </c>
      <c r="E14" s="187" t="s">
        <v>25</v>
      </c>
      <c r="F14" s="188">
        <v>44372</v>
      </c>
      <c r="G14" s="189">
        <v>44484</v>
      </c>
      <c r="H14" s="191">
        <v>2540</v>
      </c>
      <c r="I14" s="193">
        <v>-39.00535504166367</v>
      </c>
      <c r="J14" s="187" t="s">
        <v>76</v>
      </c>
      <c r="K14" s="187">
        <v>3.1</v>
      </c>
      <c r="L14" s="187">
        <v>3256.5</v>
      </c>
      <c r="M14" s="254">
        <v>716.5</v>
      </c>
      <c r="N14" s="109">
        <v>25.8</v>
      </c>
      <c r="O14" s="187">
        <v>690.7</v>
      </c>
      <c r="P14" s="187">
        <v>0.4</v>
      </c>
      <c r="Q14" s="187">
        <v>12.6</v>
      </c>
      <c r="R14" s="187">
        <v>2</v>
      </c>
      <c r="S14" s="187">
        <v>1.5</v>
      </c>
      <c r="T14" s="187" t="s">
        <v>261</v>
      </c>
      <c r="U14" s="220">
        <v>2.8</v>
      </c>
      <c r="V14" s="186">
        <v>2.7</v>
      </c>
      <c r="W14" s="187">
        <v>9.5</v>
      </c>
      <c r="X14" s="187">
        <v>3.2</v>
      </c>
      <c r="Y14" s="187">
        <v>1.6</v>
      </c>
      <c r="Z14" s="178">
        <f t="shared" si="0"/>
        <v>5.9375</v>
      </c>
      <c r="AA14" s="254">
        <v>2.6</v>
      </c>
      <c r="AB14" s="255" t="s">
        <v>269</v>
      </c>
      <c r="AC14" s="256" t="s">
        <v>270</v>
      </c>
      <c r="AD14" s="257" t="s">
        <v>269</v>
      </c>
      <c r="AE14" s="251" t="s">
        <v>270</v>
      </c>
      <c r="AF14" s="257" t="s">
        <v>270</v>
      </c>
      <c r="AG14" s="186">
        <v>4.3</v>
      </c>
      <c r="AH14" s="187">
        <v>11.2</v>
      </c>
      <c r="AI14" s="187">
        <v>103.8</v>
      </c>
      <c r="AJ14" s="193">
        <v>4.5999999999999996</v>
      </c>
      <c r="AK14" s="254" t="s">
        <v>75</v>
      </c>
      <c r="AL14" s="252"/>
      <c r="AM14" s="252"/>
      <c r="AN14" s="252"/>
    </row>
    <row r="15" spans="1:40" s="159" customFormat="1" ht="15" thickBot="1" x14ac:dyDescent="0.35">
      <c r="A15" s="159">
        <v>311</v>
      </c>
      <c r="B15" s="258" t="s">
        <v>259</v>
      </c>
      <c r="C15" s="259">
        <v>2021</v>
      </c>
      <c r="D15" s="234">
        <v>43657</v>
      </c>
      <c r="E15" s="233" t="s">
        <v>25</v>
      </c>
      <c r="F15" s="234">
        <v>44372</v>
      </c>
      <c r="G15" s="235">
        <v>44484</v>
      </c>
      <c r="H15" s="237">
        <v>2956.52</v>
      </c>
      <c r="I15" s="209">
        <v>-29.003193814086401</v>
      </c>
      <c r="J15" s="233" t="s">
        <v>75</v>
      </c>
      <c r="K15" s="233">
        <v>2.9</v>
      </c>
      <c r="L15" s="233">
        <v>3208.9</v>
      </c>
      <c r="M15" s="260">
        <v>252.4</v>
      </c>
      <c r="N15" s="259">
        <v>16.600000000000001</v>
      </c>
      <c r="O15" s="233">
        <v>235.8</v>
      </c>
      <c r="P15" s="233">
        <v>0.5</v>
      </c>
      <c r="Q15" s="233">
        <v>0</v>
      </c>
      <c r="R15" s="233">
        <v>1.8</v>
      </c>
      <c r="S15" s="233">
        <v>0.8</v>
      </c>
      <c r="T15" s="233" t="s">
        <v>223</v>
      </c>
      <c r="U15" s="261">
        <v>3</v>
      </c>
      <c r="V15" s="237">
        <v>3</v>
      </c>
      <c r="W15" s="233">
        <v>9.8000000000000007</v>
      </c>
      <c r="X15" s="233">
        <v>3.3</v>
      </c>
      <c r="Y15" s="233">
        <v>1.5</v>
      </c>
      <c r="Z15" s="262">
        <f t="shared" si="0"/>
        <v>6.5333333333333341</v>
      </c>
      <c r="AA15" s="260">
        <v>2.4</v>
      </c>
      <c r="AB15" s="263" t="s">
        <v>269</v>
      </c>
      <c r="AC15" s="264" t="s">
        <v>270</v>
      </c>
      <c r="AD15" s="265" t="s">
        <v>269</v>
      </c>
      <c r="AE15" s="264" t="s">
        <v>270</v>
      </c>
      <c r="AF15" s="265" t="s">
        <v>270</v>
      </c>
      <c r="AG15" s="232">
        <v>4.5</v>
      </c>
      <c r="AH15" s="233">
        <v>11.5</v>
      </c>
      <c r="AI15" s="233">
        <v>125.9</v>
      </c>
      <c r="AJ15" s="209">
        <v>4</v>
      </c>
      <c r="AK15" s="260" t="s">
        <v>75</v>
      </c>
      <c r="AL15" s="252"/>
      <c r="AM15" s="252"/>
      <c r="AN15" s="252"/>
    </row>
  </sheetData>
  <autoFilter ref="A2:AK15" xr:uid="{03298B32-4A97-427F-B41F-D234206677D8}"/>
  <mergeCells count="6">
    <mergeCell ref="AG1:AK1"/>
    <mergeCell ref="C1:G1"/>
    <mergeCell ref="H1:M1"/>
    <mergeCell ref="N1:U1"/>
    <mergeCell ref="V1:AA1"/>
    <mergeCell ref="AB1:AF1"/>
  </mergeCells>
  <phoneticPr fontId="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1E241-3576-48A7-8D24-D642A683FF40}">
  <dimension ref="A1:AV74"/>
  <sheetViews>
    <sheetView topLeftCell="B1" zoomScale="80" zoomScaleNormal="80" workbookViewId="0">
      <selection activeCell="J12" sqref="J12"/>
    </sheetView>
  </sheetViews>
  <sheetFormatPr baseColWidth="10" defaultRowHeight="14.4" x14ac:dyDescent="0.3"/>
  <cols>
    <col min="1" max="1" width="21.33203125" bestFit="1" customWidth="1"/>
    <col min="2" max="2" width="27.6640625" bestFit="1" customWidth="1"/>
    <col min="3" max="3" width="21.88671875" bestFit="1" customWidth="1"/>
    <col min="4" max="4" width="18.77734375" bestFit="1" customWidth="1"/>
    <col min="5" max="5" width="12" bestFit="1" customWidth="1"/>
    <col min="6" max="7" width="12.21875" bestFit="1" customWidth="1"/>
    <col min="8" max="8" width="6.77734375" bestFit="1" customWidth="1"/>
    <col min="9" max="9" width="8.44140625" bestFit="1" customWidth="1"/>
    <col min="10" max="10" width="20.77734375" bestFit="1" customWidth="1"/>
    <col min="11" max="12" width="6.77734375" bestFit="1" customWidth="1"/>
    <col min="13" max="13" width="8.44140625" bestFit="1" customWidth="1"/>
    <col min="14" max="16" width="25.6640625" bestFit="1" customWidth="1"/>
    <col min="17" max="17" width="21.21875" bestFit="1" customWidth="1"/>
    <col min="18" max="20" width="25.6640625" bestFit="1" customWidth="1"/>
  </cols>
  <sheetData>
    <row r="1" spans="1:5" ht="57.6" x14ac:dyDescent="0.3">
      <c r="A1" s="43" t="s">
        <v>72</v>
      </c>
      <c r="B1" s="39" t="s">
        <v>118</v>
      </c>
      <c r="C1" s="22" t="s">
        <v>215</v>
      </c>
      <c r="D1" s="39" t="s">
        <v>245</v>
      </c>
      <c r="E1" s="20" t="s">
        <v>246</v>
      </c>
    </row>
    <row r="2" spans="1:5" x14ac:dyDescent="0.3">
      <c r="A2" s="44" t="s">
        <v>218</v>
      </c>
      <c r="B2" s="16">
        <v>2021</v>
      </c>
      <c r="C2" s="34">
        <v>4164.3</v>
      </c>
      <c r="D2" s="16">
        <v>28.3</v>
      </c>
      <c r="E2" s="30">
        <v>469.4</v>
      </c>
    </row>
    <row r="3" spans="1:5" x14ac:dyDescent="0.3">
      <c r="A3" s="45" t="s">
        <v>291</v>
      </c>
      <c r="B3" s="17">
        <v>2021</v>
      </c>
      <c r="C3" s="35">
        <v>2530.6</v>
      </c>
      <c r="D3" s="17">
        <v>4.2</v>
      </c>
      <c r="E3" s="31">
        <v>246.5</v>
      </c>
    </row>
    <row r="4" spans="1:5" x14ac:dyDescent="0.3">
      <c r="A4" s="45" t="s">
        <v>292</v>
      </c>
      <c r="B4" s="17">
        <v>2021</v>
      </c>
      <c r="C4" s="35">
        <v>2540</v>
      </c>
      <c r="D4" s="17">
        <v>25.8</v>
      </c>
      <c r="E4" s="31">
        <v>690.7</v>
      </c>
    </row>
    <row r="5" spans="1:5" ht="15" thickBot="1" x14ac:dyDescent="0.35">
      <c r="A5" s="46" t="s">
        <v>293</v>
      </c>
      <c r="B5" s="58">
        <v>2021</v>
      </c>
      <c r="C5" s="38">
        <v>2956.52</v>
      </c>
      <c r="D5" s="58">
        <v>16.600000000000001</v>
      </c>
      <c r="E5" s="37">
        <v>235.8</v>
      </c>
    </row>
    <row r="8" spans="1:5" x14ac:dyDescent="0.3">
      <c r="A8" s="7" t="s">
        <v>70</v>
      </c>
      <c r="B8" t="s">
        <v>388</v>
      </c>
      <c r="C8" t="s">
        <v>283</v>
      </c>
      <c r="D8" t="s">
        <v>144</v>
      </c>
    </row>
    <row r="9" spans="1:5" x14ac:dyDescent="0.3">
      <c r="A9" s="8">
        <v>2021</v>
      </c>
      <c r="B9" s="2">
        <v>12191.42</v>
      </c>
      <c r="C9">
        <v>74.900000000000006</v>
      </c>
      <c r="D9">
        <v>1642.3999999999999</v>
      </c>
    </row>
    <row r="10" spans="1:5" x14ac:dyDescent="0.3">
      <c r="A10" s="9" t="s">
        <v>218</v>
      </c>
      <c r="B10" s="2">
        <v>4164.3</v>
      </c>
      <c r="C10">
        <v>28.3</v>
      </c>
      <c r="D10">
        <v>469.4</v>
      </c>
    </row>
    <row r="11" spans="1:5" x14ac:dyDescent="0.3">
      <c r="A11" s="9" t="s">
        <v>291</v>
      </c>
      <c r="B11" s="2">
        <v>2530.6</v>
      </c>
      <c r="C11">
        <v>4.2</v>
      </c>
      <c r="D11">
        <v>246.5</v>
      </c>
    </row>
    <row r="12" spans="1:5" x14ac:dyDescent="0.3">
      <c r="A12" s="9" t="s">
        <v>292</v>
      </c>
      <c r="B12" s="2">
        <v>2540</v>
      </c>
      <c r="C12">
        <v>25.8</v>
      </c>
      <c r="D12">
        <v>690.7</v>
      </c>
    </row>
    <row r="13" spans="1:5" x14ac:dyDescent="0.3">
      <c r="A13" s="9" t="s">
        <v>293</v>
      </c>
      <c r="B13" s="2">
        <v>2956.52</v>
      </c>
      <c r="C13">
        <v>16.600000000000001</v>
      </c>
      <c r="D13">
        <v>235.8</v>
      </c>
    </row>
    <row r="14" spans="1:5" x14ac:dyDescent="0.3">
      <c r="A14" s="8" t="s">
        <v>71</v>
      </c>
      <c r="B14" s="2">
        <v>12191.42</v>
      </c>
      <c r="C14">
        <v>74.900000000000006</v>
      </c>
      <c r="D14">
        <v>1642.3999999999999</v>
      </c>
    </row>
    <row r="19" spans="1:48" x14ac:dyDescent="0.3">
      <c r="A19" s="1" t="s">
        <v>289</v>
      </c>
      <c r="B19" s="1" t="s">
        <v>1</v>
      </c>
      <c r="C19" s="61" t="s">
        <v>294</v>
      </c>
      <c r="D19" s="61" t="s">
        <v>295</v>
      </c>
      <c r="E19" s="61" t="s">
        <v>296</v>
      </c>
      <c r="F19" s="61" t="s">
        <v>297</v>
      </c>
      <c r="G19" s="61" t="s">
        <v>298</v>
      </c>
      <c r="H19" s="61" t="s">
        <v>299</v>
      </c>
      <c r="I19" s="61" t="s">
        <v>300</v>
      </c>
      <c r="J19" s="61" t="s">
        <v>301</v>
      </c>
      <c r="K19" s="61" t="s">
        <v>302</v>
      </c>
      <c r="L19" s="61" t="s">
        <v>303</v>
      </c>
      <c r="M19" s="61" t="s">
        <v>304</v>
      </c>
      <c r="N19" s="61" t="s">
        <v>305</v>
      </c>
      <c r="O19" s="61" t="s">
        <v>306</v>
      </c>
      <c r="P19" s="61" t="s">
        <v>307</v>
      </c>
      <c r="Q19" s="61" t="s">
        <v>308</v>
      </c>
      <c r="R19" s="61" t="s">
        <v>309</v>
      </c>
      <c r="S19" s="61" t="s">
        <v>310</v>
      </c>
      <c r="T19" s="61" t="s">
        <v>311</v>
      </c>
      <c r="U19" s="61" t="s">
        <v>312</v>
      </c>
      <c r="V19" s="61" t="s">
        <v>313</v>
      </c>
      <c r="W19" s="61" t="s">
        <v>314</v>
      </c>
      <c r="X19" s="61" t="s">
        <v>315</v>
      </c>
      <c r="Y19" s="61" t="s">
        <v>316</v>
      </c>
      <c r="Z19" s="61" t="s">
        <v>317</v>
      </c>
      <c r="AA19" s="61" t="s">
        <v>318</v>
      </c>
      <c r="AB19" s="61" t="s">
        <v>319</v>
      </c>
      <c r="AC19" s="61" t="s">
        <v>320</v>
      </c>
      <c r="AD19" s="61" t="s">
        <v>321</v>
      </c>
      <c r="AE19" s="61" t="s">
        <v>322</v>
      </c>
      <c r="AF19" s="61" t="s">
        <v>323</v>
      </c>
      <c r="AG19" s="61" t="s">
        <v>324</v>
      </c>
      <c r="AH19" s="61" t="s">
        <v>325</v>
      </c>
      <c r="AI19" s="61" t="s">
        <v>326</v>
      </c>
      <c r="AJ19" s="61" t="s">
        <v>327</v>
      </c>
      <c r="AK19" s="61" t="s">
        <v>328</v>
      </c>
      <c r="AL19" s="61" t="s">
        <v>329</v>
      </c>
      <c r="AM19" s="61" t="s">
        <v>330</v>
      </c>
      <c r="AN19" s="61" t="s">
        <v>331</v>
      </c>
      <c r="AO19" s="61" t="s">
        <v>332</v>
      </c>
      <c r="AP19" s="61" t="s">
        <v>333</v>
      </c>
      <c r="AQ19" s="61" t="s">
        <v>334</v>
      </c>
      <c r="AR19" s="61" t="s">
        <v>335</v>
      </c>
      <c r="AS19" s="61" t="s">
        <v>336</v>
      </c>
      <c r="AT19" s="61" t="s">
        <v>337</v>
      </c>
      <c r="AU19" s="61" t="s">
        <v>338</v>
      </c>
      <c r="AV19" s="61" t="s">
        <v>339</v>
      </c>
    </row>
    <row r="20" spans="1:48" x14ac:dyDescent="0.3">
      <c r="A20" s="44" t="s">
        <v>218</v>
      </c>
      <c r="B20">
        <v>2021</v>
      </c>
      <c r="C20" s="62">
        <v>2.5416666666666665</v>
      </c>
      <c r="D20" s="62">
        <v>4.041666666666667</v>
      </c>
      <c r="E20" s="62">
        <v>9.8916666666666657</v>
      </c>
      <c r="F20" s="62">
        <v>29.091666666666669</v>
      </c>
      <c r="G20" s="62">
        <v>89.35</v>
      </c>
      <c r="H20" s="62">
        <v>61.791666666666671</v>
      </c>
      <c r="I20" s="62">
        <v>78.399999999999991</v>
      </c>
      <c r="J20" s="62">
        <v>171.41666666666666</v>
      </c>
      <c r="K20" s="62">
        <v>141.20000000000002</v>
      </c>
      <c r="L20" s="62">
        <v>201.57499999999999</v>
      </c>
      <c r="M20" s="62">
        <v>244.60833333333332</v>
      </c>
      <c r="N20" s="62">
        <v>116.70833333333333</v>
      </c>
      <c r="O20" s="62">
        <v>157.43333333333331</v>
      </c>
      <c r="P20" s="62">
        <v>199.10000000000002</v>
      </c>
      <c r="Q20" s="62">
        <v>86.708333333333343</v>
      </c>
      <c r="R20" s="62">
        <v>115.81666666666666</v>
      </c>
      <c r="S20" s="62">
        <v>79.341666666666669</v>
      </c>
      <c r="T20" s="62">
        <v>42.383333333333333</v>
      </c>
      <c r="U20" s="62">
        <v>32.19166666666667</v>
      </c>
      <c r="V20" s="62">
        <v>42.616666666666674</v>
      </c>
      <c r="W20" s="62">
        <v>18.549999999999997</v>
      </c>
      <c r="X20" s="62">
        <v>30.75</v>
      </c>
      <c r="Y20" s="62">
        <v>42.900000000000006</v>
      </c>
      <c r="Z20" s="62">
        <v>33.125</v>
      </c>
      <c r="AA20" s="62">
        <v>61.491666666666667</v>
      </c>
      <c r="AB20" s="62">
        <v>96.626666666666679</v>
      </c>
      <c r="AC20" s="62">
        <v>73.3</v>
      </c>
      <c r="AD20" s="62">
        <v>85.583333333333343</v>
      </c>
      <c r="AE20" s="62">
        <v>257.56666666666666</v>
      </c>
      <c r="AF20" s="62">
        <v>77.433333333333323</v>
      </c>
      <c r="AG20" s="62">
        <v>173.32499999999999</v>
      </c>
      <c r="AH20" s="62">
        <v>227.59166666666667</v>
      </c>
      <c r="AI20" s="62">
        <v>190.88333333333333</v>
      </c>
      <c r="AJ20" s="62">
        <v>175.28333333333333</v>
      </c>
      <c r="AK20" s="62">
        <v>92.299999999999983</v>
      </c>
      <c r="AL20" s="62">
        <v>86.76666666666668</v>
      </c>
      <c r="AM20" s="62">
        <v>81.183333333333337</v>
      </c>
      <c r="AN20" s="62">
        <v>92.791666666666686</v>
      </c>
      <c r="AO20" s="62">
        <v>72.016666666666666</v>
      </c>
      <c r="AP20" s="62">
        <v>85.183333333333337</v>
      </c>
      <c r="AQ20" s="62">
        <v>23.558333333333334</v>
      </c>
      <c r="AR20" s="62">
        <v>18.641666666666666</v>
      </c>
      <c r="AS20" s="62">
        <v>46.483333333333334</v>
      </c>
      <c r="AT20" s="62">
        <v>35.608333333333334</v>
      </c>
      <c r="AU20" s="62">
        <v>43.608333333333334</v>
      </c>
      <c r="AV20" s="62">
        <v>35.575000000000003</v>
      </c>
    </row>
    <row r="21" spans="1:48" x14ac:dyDescent="0.3">
      <c r="A21" s="45" t="s">
        <v>291</v>
      </c>
      <c r="B21">
        <v>2021</v>
      </c>
      <c r="C21" s="63">
        <v>0</v>
      </c>
      <c r="D21" s="62">
        <v>1.925</v>
      </c>
      <c r="E21" s="62">
        <v>9.6583333333333332</v>
      </c>
      <c r="F21" s="62">
        <v>14.191666666666666</v>
      </c>
      <c r="G21" s="62">
        <v>41.174999999999997</v>
      </c>
      <c r="H21" s="62">
        <v>19.016666666666666</v>
      </c>
      <c r="I21" s="62">
        <v>21.533333333333331</v>
      </c>
      <c r="J21" s="62">
        <v>68.174999999999997</v>
      </c>
      <c r="K21" s="62">
        <v>106.1</v>
      </c>
      <c r="L21" s="62">
        <v>271.74166666666667</v>
      </c>
      <c r="M21" s="62">
        <v>307.41666666666663</v>
      </c>
      <c r="N21" s="62">
        <v>114.02500000000001</v>
      </c>
      <c r="O21" s="62">
        <v>193.40833333333333</v>
      </c>
      <c r="P21" s="62">
        <v>261.52499999999998</v>
      </c>
      <c r="Q21" s="62">
        <v>119.54166666666669</v>
      </c>
      <c r="R21" s="62">
        <v>179.14166666666668</v>
      </c>
      <c r="S21" s="62">
        <v>155.92499999999998</v>
      </c>
      <c r="T21" s="62">
        <v>68.649999999999991</v>
      </c>
      <c r="U21" s="62">
        <v>54.541666666666671</v>
      </c>
      <c r="V21" s="62">
        <v>67.191666666666677</v>
      </c>
      <c r="W21" s="62">
        <v>25.875</v>
      </c>
      <c r="X21" s="62">
        <v>29.258333333333329</v>
      </c>
      <c r="Y21" s="62">
        <v>25.958333333333332</v>
      </c>
      <c r="Z21" s="62">
        <v>22.65</v>
      </c>
      <c r="AA21" s="62">
        <v>20.958333333333332</v>
      </c>
      <c r="AB21" s="62">
        <v>22.174999999999997</v>
      </c>
      <c r="AC21" s="62">
        <v>10.608333333333334</v>
      </c>
      <c r="AD21" s="62">
        <v>10.533333333333333</v>
      </c>
      <c r="AE21" s="62">
        <v>26.416666666666668</v>
      </c>
      <c r="AF21" s="62">
        <v>8.6916666666666682</v>
      </c>
      <c r="AG21" s="62">
        <v>12.975</v>
      </c>
      <c r="AH21" s="62">
        <v>20.483333333333334</v>
      </c>
      <c r="AI21" s="62">
        <v>11.133333333333333</v>
      </c>
      <c r="AJ21" s="62">
        <v>8.6833333333333336</v>
      </c>
      <c r="AK21" s="62">
        <v>8.2833333333333332</v>
      </c>
      <c r="AL21" s="62">
        <v>6.2750000000000004</v>
      </c>
      <c r="AM21" s="62">
        <v>29.8</v>
      </c>
      <c r="AN21" s="62">
        <v>12.241666666666667</v>
      </c>
      <c r="AO21" s="62">
        <v>11.65</v>
      </c>
      <c r="AP21" s="62">
        <v>21.524999999999999</v>
      </c>
      <c r="AQ21" s="62">
        <v>6.4083333333333332</v>
      </c>
      <c r="AR21" s="62">
        <v>4.3500000000000005</v>
      </c>
      <c r="AS21" s="62">
        <v>15.333333333333332</v>
      </c>
      <c r="AT21" s="62">
        <v>14.891666666666667</v>
      </c>
      <c r="AU21" s="62">
        <v>34.383333333333333</v>
      </c>
      <c r="AV21" s="62">
        <v>34.183333333333337</v>
      </c>
    </row>
    <row r="22" spans="1:48" x14ac:dyDescent="0.3">
      <c r="A22" s="45" t="s">
        <v>292</v>
      </c>
      <c r="B22">
        <v>2021</v>
      </c>
      <c r="C22" s="63">
        <v>0</v>
      </c>
      <c r="D22" s="62">
        <v>1.0833333333333333</v>
      </c>
      <c r="E22" s="62">
        <v>7.7833333333333341</v>
      </c>
      <c r="F22" s="62">
        <v>20.125</v>
      </c>
      <c r="G22" s="62">
        <v>26.833333333333336</v>
      </c>
      <c r="H22" s="62">
        <v>15.591666666666669</v>
      </c>
      <c r="I22" s="62">
        <v>20.366666666666671</v>
      </c>
      <c r="J22" s="62">
        <v>42.391666666666666</v>
      </c>
      <c r="K22" s="62">
        <v>40.241666666666667</v>
      </c>
      <c r="L22" s="62">
        <v>100.11666666666666</v>
      </c>
      <c r="M22" s="62">
        <v>130.07499999999999</v>
      </c>
      <c r="N22" s="62">
        <v>79.233333333333334</v>
      </c>
      <c r="O22" s="62">
        <v>75.283333333333331</v>
      </c>
      <c r="P22" s="62">
        <v>123.84444444444443</v>
      </c>
      <c r="Q22" s="62">
        <v>45.653692061011313</v>
      </c>
      <c r="R22" s="62">
        <v>82.924999999999997</v>
      </c>
      <c r="S22" s="62">
        <v>80.00833333333334</v>
      </c>
      <c r="T22" s="62">
        <v>26.383333333333333</v>
      </c>
      <c r="U22" s="62">
        <v>20.733333333333331</v>
      </c>
      <c r="V22" s="62">
        <v>23.333333333333336</v>
      </c>
      <c r="W22" s="62">
        <v>12.483333333333334</v>
      </c>
      <c r="X22" s="62">
        <v>16.441666666666666</v>
      </c>
      <c r="Y22" s="62">
        <v>24.433333333333334</v>
      </c>
      <c r="Z22" s="62">
        <v>22.791666666666668</v>
      </c>
      <c r="AA22" s="62">
        <v>24.383333333333336</v>
      </c>
      <c r="AB22" s="62">
        <v>45.091666666666661</v>
      </c>
      <c r="AC22" s="62">
        <v>34.075000000000003</v>
      </c>
      <c r="AD22" s="62">
        <v>48.524999999999999</v>
      </c>
      <c r="AE22" s="62">
        <v>131.70833333333331</v>
      </c>
      <c r="AF22" s="62">
        <v>39.758333333333333</v>
      </c>
      <c r="AG22" s="62">
        <v>102.375</v>
      </c>
      <c r="AH22" s="62">
        <v>177.375</v>
      </c>
      <c r="AI22" s="62">
        <v>154.33333333333331</v>
      </c>
      <c r="AJ22" s="62">
        <v>91.95</v>
      </c>
      <c r="AK22" s="62">
        <v>79.058333333333323</v>
      </c>
      <c r="AL22" s="62">
        <v>74.008333333333326</v>
      </c>
      <c r="AM22" s="62">
        <v>88.525000000000006</v>
      </c>
      <c r="AN22" s="62">
        <v>87.566666666666663</v>
      </c>
      <c r="AO22" s="62">
        <v>58.125</v>
      </c>
      <c r="AP22" s="62">
        <v>82.75</v>
      </c>
      <c r="AQ22" s="62">
        <v>21.15</v>
      </c>
      <c r="AR22" s="62">
        <v>18.666666666666668</v>
      </c>
      <c r="AS22" s="62">
        <v>34.950000000000003</v>
      </c>
      <c r="AT22" s="62">
        <v>35.858333333333334</v>
      </c>
      <c r="AU22" s="62">
        <v>46.349999999999994</v>
      </c>
      <c r="AV22" s="62">
        <v>21.091666666666665</v>
      </c>
    </row>
    <row r="23" spans="1:48" ht="15" thickBot="1" x14ac:dyDescent="0.35">
      <c r="A23" s="46" t="s">
        <v>293</v>
      </c>
      <c r="B23">
        <v>2021</v>
      </c>
      <c r="C23" s="63">
        <v>0</v>
      </c>
      <c r="D23" s="62">
        <v>6.5166666666666657</v>
      </c>
      <c r="E23" s="62">
        <v>32.275000000000006</v>
      </c>
      <c r="F23" s="62">
        <v>63.266666666666666</v>
      </c>
      <c r="G23" s="62">
        <v>131.83333333333334</v>
      </c>
      <c r="H23" s="62">
        <v>77.400000000000006</v>
      </c>
      <c r="I23" s="62">
        <v>63.766666666666666</v>
      </c>
      <c r="J23" s="62">
        <v>119.74166666666667</v>
      </c>
      <c r="K23" s="62">
        <v>99.9</v>
      </c>
      <c r="L23" s="62">
        <v>153.4</v>
      </c>
      <c r="M23" s="62">
        <v>264.25833333333333</v>
      </c>
      <c r="N23" s="62">
        <v>116.70833333333333</v>
      </c>
      <c r="O23" s="62">
        <v>118.03333333333333</v>
      </c>
      <c r="P23" s="62">
        <v>149.41166666666666</v>
      </c>
      <c r="Q23" s="62">
        <v>61.249999999999993</v>
      </c>
      <c r="R23" s="62">
        <v>102.9</v>
      </c>
      <c r="S23" s="62">
        <v>91.558333333333323</v>
      </c>
      <c r="T23" s="62">
        <v>35.866666666666674</v>
      </c>
      <c r="U23" s="62">
        <v>23.116666666666667</v>
      </c>
      <c r="V23" s="62">
        <v>41.841666666666669</v>
      </c>
      <c r="W23" s="62">
        <v>18.725000000000001</v>
      </c>
      <c r="X23" s="62">
        <v>23.633333333333333</v>
      </c>
      <c r="Y23" s="62">
        <v>39.574999999999996</v>
      </c>
      <c r="Z23" s="62">
        <v>21.791666666666668</v>
      </c>
      <c r="AA23" s="62">
        <v>26.849999999999998</v>
      </c>
      <c r="AB23" s="62">
        <v>36.966666666666661</v>
      </c>
      <c r="AC23" s="62">
        <v>30.741666666666667</v>
      </c>
      <c r="AD23" s="62">
        <v>31.024999999999999</v>
      </c>
      <c r="AE23" s="62">
        <v>79.150000000000006</v>
      </c>
      <c r="AF23" s="62">
        <v>21.925000000000001</v>
      </c>
      <c r="AG23" s="62">
        <v>49.25</v>
      </c>
      <c r="AH23" s="62">
        <v>68.25</v>
      </c>
      <c r="AI23" s="62">
        <v>70.625</v>
      </c>
      <c r="AJ23" s="62">
        <v>59.091666666666669</v>
      </c>
      <c r="AK23" s="62">
        <v>33.174999999999997</v>
      </c>
      <c r="AL23" s="62">
        <v>33.541666666666664</v>
      </c>
      <c r="AM23" s="62">
        <v>41.583333333333336</v>
      </c>
      <c r="AN23" s="62">
        <v>43.030621744090375</v>
      </c>
      <c r="AO23" s="62">
        <v>56.111111111111107</v>
      </c>
      <c r="AP23" s="62">
        <v>70.25</v>
      </c>
      <c r="AQ23" s="62">
        <v>26.316666666666663</v>
      </c>
      <c r="AR23" s="62">
        <v>27.616666666666667</v>
      </c>
      <c r="AS23" s="62">
        <v>71.174999999999997</v>
      </c>
      <c r="AT23" s="62">
        <v>60.1</v>
      </c>
      <c r="AU23" s="62">
        <v>76.350000000000009</v>
      </c>
      <c r="AV23" s="64">
        <v>85.158333333333331</v>
      </c>
    </row>
    <row r="26" spans="1:48" x14ac:dyDescent="0.3">
      <c r="B26" s="7" t="s">
        <v>80</v>
      </c>
    </row>
    <row r="27" spans="1:48" x14ac:dyDescent="0.3">
      <c r="B27">
        <v>2021</v>
      </c>
      <c r="F27" t="s">
        <v>71</v>
      </c>
    </row>
    <row r="28" spans="1:48" x14ac:dyDescent="0.3">
      <c r="A28" s="7" t="s">
        <v>81</v>
      </c>
      <c r="B28" t="s">
        <v>291</v>
      </c>
      <c r="C28" t="s">
        <v>292</v>
      </c>
      <c r="D28" t="s">
        <v>293</v>
      </c>
      <c r="E28" t="s">
        <v>218</v>
      </c>
    </row>
    <row r="29" spans="1:48" x14ac:dyDescent="0.3">
      <c r="A29" s="8" t="s">
        <v>340</v>
      </c>
      <c r="B29">
        <v>0</v>
      </c>
      <c r="C29">
        <v>0</v>
      </c>
      <c r="D29">
        <v>0</v>
      </c>
      <c r="E29">
        <v>2.5416666666666665</v>
      </c>
      <c r="F29">
        <v>2.5416666666666665</v>
      </c>
    </row>
    <row r="30" spans="1:48" x14ac:dyDescent="0.3">
      <c r="A30" s="8" t="s">
        <v>341</v>
      </c>
      <c r="B30" s="2">
        <v>1.925</v>
      </c>
      <c r="C30" s="2">
        <v>1.0833333333333333</v>
      </c>
      <c r="D30" s="2">
        <v>6.5166666666666657</v>
      </c>
      <c r="E30" s="2">
        <v>4.041666666666667</v>
      </c>
      <c r="F30" s="2">
        <v>13.566666666666666</v>
      </c>
    </row>
    <row r="31" spans="1:48" x14ac:dyDescent="0.3">
      <c r="A31" s="8" t="s">
        <v>342</v>
      </c>
      <c r="B31" s="2">
        <v>9.6583333333333332</v>
      </c>
      <c r="C31" s="2">
        <v>7.7833333333333341</v>
      </c>
      <c r="D31" s="2">
        <v>32.275000000000006</v>
      </c>
      <c r="E31" s="2">
        <v>9.8916666666666657</v>
      </c>
      <c r="F31" s="2">
        <v>59.608333333333334</v>
      </c>
    </row>
    <row r="32" spans="1:48" x14ac:dyDescent="0.3">
      <c r="A32" s="8" t="s">
        <v>343</v>
      </c>
      <c r="B32" s="2">
        <v>14.191666666666666</v>
      </c>
      <c r="C32" s="2">
        <v>20.125</v>
      </c>
      <c r="D32" s="2">
        <v>63.266666666666666</v>
      </c>
      <c r="E32" s="2">
        <v>29.091666666666669</v>
      </c>
      <c r="F32" s="2">
        <v>126.675</v>
      </c>
    </row>
    <row r="33" spans="1:6" x14ac:dyDescent="0.3">
      <c r="A33" s="8" t="s">
        <v>344</v>
      </c>
      <c r="B33" s="2">
        <v>41.174999999999997</v>
      </c>
      <c r="C33" s="2">
        <v>26.833333333333336</v>
      </c>
      <c r="D33" s="2">
        <v>131.83333333333334</v>
      </c>
      <c r="E33" s="2">
        <v>89.35</v>
      </c>
      <c r="F33" s="2">
        <v>289.19166666666666</v>
      </c>
    </row>
    <row r="34" spans="1:6" x14ac:dyDescent="0.3">
      <c r="A34" s="8" t="s">
        <v>345</v>
      </c>
      <c r="B34" s="2">
        <v>19.016666666666666</v>
      </c>
      <c r="C34" s="2">
        <v>15.591666666666669</v>
      </c>
      <c r="D34" s="2">
        <v>77.400000000000006</v>
      </c>
      <c r="E34" s="2">
        <v>61.791666666666671</v>
      </c>
      <c r="F34" s="2">
        <v>173.8</v>
      </c>
    </row>
    <row r="35" spans="1:6" x14ac:dyDescent="0.3">
      <c r="A35" s="8" t="s">
        <v>346</v>
      </c>
      <c r="B35" s="2">
        <v>21.533333333333331</v>
      </c>
      <c r="C35" s="2">
        <v>20.366666666666671</v>
      </c>
      <c r="D35" s="2">
        <v>63.766666666666666</v>
      </c>
      <c r="E35" s="2">
        <v>78.399999999999991</v>
      </c>
      <c r="F35" s="2">
        <v>184.06666666666666</v>
      </c>
    </row>
    <row r="36" spans="1:6" x14ac:dyDescent="0.3">
      <c r="A36" s="8" t="s">
        <v>347</v>
      </c>
      <c r="B36" s="2">
        <v>68.174999999999997</v>
      </c>
      <c r="C36" s="2">
        <v>42.391666666666666</v>
      </c>
      <c r="D36" s="2">
        <v>119.74166666666667</v>
      </c>
      <c r="E36" s="2">
        <v>171.41666666666666</v>
      </c>
      <c r="F36" s="2">
        <v>401.72500000000002</v>
      </c>
    </row>
    <row r="37" spans="1:6" x14ac:dyDescent="0.3">
      <c r="A37" s="8" t="s">
        <v>348</v>
      </c>
      <c r="B37" s="2">
        <v>106.1</v>
      </c>
      <c r="C37" s="2">
        <v>40.241666666666667</v>
      </c>
      <c r="D37" s="2">
        <v>99.9</v>
      </c>
      <c r="E37" s="2">
        <v>141.20000000000002</v>
      </c>
      <c r="F37" s="2">
        <v>387.44166666666672</v>
      </c>
    </row>
    <row r="38" spans="1:6" x14ac:dyDescent="0.3">
      <c r="A38" s="8" t="s">
        <v>349</v>
      </c>
      <c r="B38" s="2">
        <v>271.74166666666667</v>
      </c>
      <c r="C38" s="2">
        <v>100.11666666666666</v>
      </c>
      <c r="D38" s="2">
        <v>153.4</v>
      </c>
      <c r="E38" s="2">
        <v>201.57499999999999</v>
      </c>
      <c r="F38" s="2">
        <v>726.83333333333326</v>
      </c>
    </row>
    <row r="39" spans="1:6" x14ac:dyDescent="0.3">
      <c r="A39" s="8" t="s">
        <v>350</v>
      </c>
      <c r="B39" s="2">
        <v>307.41666666666663</v>
      </c>
      <c r="C39" s="2">
        <v>130.07499999999999</v>
      </c>
      <c r="D39" s="2">
        <v>264.25833333333333</v>
      </c>
      <c r="E39" s="2">
        <v>244.60833333333332</v>
      </c>
      <c r="F39" s="2">
        <v>946.35833333333335</v>
      </c>
    </row>
    <row r="40" spans="1:6" x14ac:dyDescent="0.3">
      <c r="A40" s="8" t="s">
        <v>351</v>
      </c>
      <c r="B40" s="2">
        <v>114.02500000000001</v>
      </c>
      <c r="C40" s="2">
        <v>79.233333333333334</v>
      </c>
      <c r="D40" s="2">
        <v>116.70833333333333</v>
      </c>
      <c r="E40" s="2">
        <v>116.70833333333333</v>
      </c>
      <c r="F40" s="2">
        <v>426.67499999999995</v>
      </c>
    </row>
    <row r="41" spans="1:6" x14ac:dyDescent="0.3">
      <c r="A41" s="8" t="s">
        <v>352</v>
      </c>
      <c r="B41" s="2">
        <v>193.40833333333333</v>
      </c>
      <c r="C41" s="2">
        <v>75.283333333333331</v>
      </c>
      <c r="D41" s="2">
        <v>118.03333333333333</v>
      </c>
      <c r="E41" s="2">
        <v>157.43333333333331</v>
      </c>
      <c r="F41" s="2">
        <v>544.1583333333333</v>
      </c>
    </row>
    <row r="42" spans="1:6" x14ac:dyDescent="0.3">
      <c r="A42" s="8" t="s">
        <v>353</v>
      </c>
      <c r="B42" s="2">
        <v>261.52499999999998</v>
      </c>
      <c r="C42" s="2">
        <v>123.84444444444443</v>
      </c>
      <c r="D42" s="2">
        <v>149.41166666666666</v>
      </c>
      <c r="E42" s="2">
        <v>199.10000000000002</v>
      </c>
      <c r="F42" s="2">
        <v>733.88111111111107</v>
      </c>
    </row>
    <row r="43" spans="1:6" x14ac:dyDescent="0.3">
      <c r="A43" s="8" t="s">
        <v>354</v>
      </c>
      <c r="B43" s="2">
        <v>119.54166666666669</v>
      </c>
      <c r="C43" s="2">
        <v>45.653692061011313</v>
      </c>
      <c r="D43" s="2">
        <v>61.249999999999993</v>
      </c>
      <c r="E43" s="2">
        <v>86.708333333333343</v>
      </c>
      <c r="F43" s="2">
        <v>313.15369206101138</v>
      </c>
    </row>
    <row r="44" spans="1:6" x14ac:dyDescent="0.3">
      <c r="A44" s="8" t="s">
        <v>355</v>
      </c>
      <c r="B44" s="2">
        <v>179.14166666666668</v>
      </c>
      <c r="C44" s="2">
        <v>82.924999999999997</v>
      </c>
      <c r="D44" s="2">
        <v>102.9</v>
      </c>
      <c r="E44" s="2">
        <v>115.81666666666666</v>
      </c>
      <c r="F44" s="2">
        <v>480.78333333333336</v>
      </c>
    </row>
    <row r="45" spans="1:6" x14ac:dyDescent="0.3">
      <c r="A45" s="8" t="s">
        <v>356</v>
      </c>
      <c r="B45" s="2">
        <v>155.92499999999998</v>
      </c>
      <c r="C45" s="2">
        <v>80.00833333333334</v>
      </c>
      <c r="D45" s="2">
        <v>91.558333333333323</v>
      </c>
      <c r="E45" s="2">
        <v>79.341666666666669</v>
      </c>
      <c r="F45" s="2">
        <v>406.83333333333337</v>
      </c>
    </row>
    <row r="46" spans="1:6" x14ac:dyDescent="0.3">
      <c r="A46" s="8" t="s">
        <v>357</v>
      </c>
      <c r="B46" s="2">
        <v>68.649999999999991</v>
      </c>
      <c r="C46" s="2">
        <v>26.383333333333333</v>
      </c>
      <c r="D46" s="2">
        <v>35.866666666666674</v>
      </c>
      <c r="E46" s="2">
        <v>42.383333333333333</v>
      </c>
      <c r="F46" s="2">
        <v>173.28333333333333</v>
      </c>
    </row>
    <row r="47" spans="1:6" x14ac:dyDescent="0.3">
      <c r="A47" s="8" t="s">
        <v>358</v>
      </c>
      <c r="B47" s="2">
        <v>54.541666666666671</v>
      </c>
      <c r="C47" s="2">
        <v>20.733333333333331</v>
      </c>
      <c r="D47" s="2">
        <v>23.116666666666667</v>
      </c>
      <c r="E47" s="2">
        <v>32.19166666666667</v>
      </c>
      <c r="F47" s="2">
        <v>130.58333333333334</v>
      </c>
    </row>
    <row r="48" spans="1:6" x14ac:dyDescent="0.3">
      <c r="A48" s="8" t="s">
        <v>359</v>
      </c>
      <c r="B48" s="2">
        <v>67.191666666666677</v>
      </c>
      <c r="C48" s="2">
        <v>23.333333333333336</v>
      </c>
      <c r="D48" s="2">
        <v>41.841666666666669</v>
      </c>
      <c r="E48" s="2">
        <v>42.616666666666674</v>
      </c>
      <c r="F48" s="2">
        <v>174.98333333333335</v>
      </c>
    </row>
    <row r="49" spans="1:6" x14ac:dyDescent="0.3">
      <c r="A49" s="8" t="s">
        <v>360</v>
      </c>
      <c r="B49" s="2">
        <v>25.875</v>
      </c>
      <c r="C49" s="2">
        <v>12.483333333333334</v>
      </c>
      <c r="D49" s="2">
        <v>18.725000000000001</v>
      </c>
      <c r="E49" s="2">
        <v>18.549999999999997</v>
      </c>
      <c r="F49" s="2">
        <v>75.633333333333326</v>
      </c>
    </row>
    <row r="50" spans="1:6" x14ac:dyDescent="0.3">
      <c r="A50" s="8" t="s">
        <v>361</v>
      </c>
      <c r="B50" s="2">
        <v>29.258333333333329</v>
      </c>
      <c r="C50" s="2">
        <v>16.441666666666666</v>
      </c>
      <c r="D50" s="2">
        <v>23.633333333333333</v>
      </c>
      <c r="E50" s="2">
        <v>30.75</v>
      </c>
      <c r="F50" s="2">
        <v>100.08333333333333</v>
      </c>
    </row>
    <row r="51" spans="1:6" x14ac:dyDescent="0.3">
      <c r="A51" s="8" t="s">
        <v>362</v>
      </c>
      <c r="B51" s="2">
        <v>25.958333333333332</v>
      </c>
      <c r="C51" s="2">
        <v>24.433333333333334</v>
      </c>
      <c r="D51" s="2">
        <v>39.574999999999996</v>
      </c>
      <c r="E51" s="2">
        <v>42.900000000000006</v>
      </c>
      <c r="F51" s="2">
        <v>132.86666666666667</v>
      </c>
    </row>
    <row r="52" spans="1:6" x14ac:dyDescent="0.3">
      <c r="A52" s="8" t="s">
        <v>363</v>
      </c>
      <c r="B52" s="2">
        <v>22.65</v>
      </c>
      <c r="C52" s="2">
        <v>22.791666666666668</v>
      </c>
      <c r="D52" s="2">
        <v>21.791666666666668</v>
      </c>
      <c r="E52" s="2">
        <v>33.125</v>
      </c>
      <c r="F52" s="2">
        <v>100.35833333333333</v>
      </c>
    </row>
    <row r="53" spans="1:6" x14ac:dyDescent="0.3">
      <c r="A53" s="8" t="s">
        <v>364</v>
      </c>
      <c r="B53" s="2">
        <v>20.958333333333332</v>
      </c>
      <c r="C53" s="2">
        <v>24.383333333333336</v>
      </c>
      <c r="D53" s="2">
        <v>26.849999999999998</v>
      </c>
      <c r="E53" s="2">
        <v>61.491666666666667</v>
      </c>
      <c r="F53" s="2">
        <v>133.68333333333334</v>
      </c>
    </row>
    <row r="54" spans="1:6" x14ac:dyDescent="0.3">
      <c r="A54" s="8" t="s">
        <v>365</v>
      </c>
      <c r="B54" s="2">
        <v>22.174999999999997</v>
      </c>
      <c r="C54" s="2">
        <v>45.091666666666661</v>
      </c>
      <c r="D54" s="2">
        <v>36.966666666666661</v>
      </c>
      <c r="E54" s="2">
        <v>96.626666666666679</v>
      </c>
      <c r="F54" s="2">
        <v>200.86</v>
      </c>
    </row>
    <row r="55" spans="1:6" x14ac:dyDescent="0.3">
      <c r="A55" s="8" t="s">
        <v>366</v>
      </c>
      <c r="B55" s="2">
        <v>10.608333333333334</v>
      </c>
      <c r="C55" s="2">
        <v>34.075000000000003</v>
      </c>
      <c r="D55" s="2">
        <v>30.741666666666667</v>
      </c>
      <c r="E55" s="2">
        <v>73.3</v>
      </c>
      <c r="F55" s="2">
        <v>148.72500000000002</v>
      </c>
    </row>
    <row r="56" spans="1:6" x14ac:dyDescent="0.3">
      <c r="A56" s="8" t="s">
        <v>367</v>
      </c>
      <c r="B56" s="2">
        <v>10.533333333333333</v>
      </c>
      <c r="C56" s="2">
        <v>48.524999999999999</v>
      </c>
      <c r="D56" s="2">
        <v>31.024999999999999</v>
      </c>
      <c r="E56" s="2">
        <v>85.583333333333343</v>
      </c>
      <c r="F56" s="2">
        <v>175.66666666666669</v>
      </c>
    </row>
    <row r="57" spans="1:6" x14ac:dyDescent="0.3">
      <c r="A57" s="8" t="s">
        <v>368</v>
      </c>
      <c r="B57" s="2">
        <v>26.416666666666668</v>
      </c>
      <c r="C57" s="2">
        <v>131.70833333333331</v>
      </c>
      <c r="D57" s="2">
        <v>79.150000000000006</v>
      </c>
      <c r="E57" s="2">
        <v>257.56666666666666</v>
      </c>
      <c r="F57" s="2">
        <v>494.84166666666664</v>
      </c>
    </row>
    <row r="58" spans="1:6" x14ac:dyDescent="0.3">
      <c r="A58" s="8" t="s">
        <v>369</v>
      </c>
      <c r="B58" s="2">
        <v>8.6916666666666682</v>
      </c>
      <c r="C58" s="2">
        <v>39.758333333333333</v>
      </c>
      <c r="D58" s="2">
        <v>21.925000000000001</v>
      </c>
      <c r="E58" s="2">
        <v>77.433333333333323</v>
      </c>
      <c r="F58" s="2">
        <v>147.80833333333334</v>
      </c>
    </row>
    <row r="59" spans="1:6" x14ac:dyDescent="0.3">
      <c r="A59" s="8" t="s">
        <v>370</v>
      </c>
      <c r="B59" s="2">
        <v>12.975</v>
      </c>
      <c r="C59" s="2">
        <v>102.375</v>
      </c>
      <c r="D59" s="2">
        <v>49.25</v>
      </c>
      <c r="E59" s="2">
        <v>173.32499999999999</v>
      </c>
      <c r="F59" s="2">
        <v>337.92499999999995</v>
      </c>
    </row>
    <row r="60" spans="1:6" x14ac:dyDescent="0.3">
      <c r="A60" s="8" t="s">
        <v>371</v>
      </c>
      <c r="B60" s="2">
        <v>20.483333333333334</v>
      </c>
      <c r="C60" s="2">
        <v>177.375</v>
      </c>
      <c r="D60" s="2">
        <v>68.25</v>
      </c>
      <c r="E60" s="2">
        <v>227.59166666666667</v>
      </c>
      <c r="F60" s="2">
        <v>493.70000000000005</v>
      </c>
    </row>
    <row r="61" spans="1:6" x14ac:dyDescent="0.3">
      <c r="A61" s="8" t="s">
        <v>372</v>
      </c>
      <c r="B61" s="2">
        <v>11.133333333333333</v>
      </c>
      <c r="C61" s="2">
        <v>154.33333333333331</v>
      </c>
      <c r="D61" s="2">
        <v>70.625</v>
      </c>
      <c r="E61" s="2">
        <v>190.88333333333333</v>
      </c>
      <c r="F61" s="2">
        <v>426.97499999999997</v>
      </c>
    </row>
    <row r="62" spans="1:6" x14ac:dyDescent="0.3">
      <c r="A62" s="8" t="s">
        <v>373</v>
      </c>
      <c r="B62" s="2">
        <v>8.6833333333333336</v>
      </c>
      <c r="C62" s="2">
        <v>91.95</v>
      </c>
      <c r="D62" s="2">
        <v>59.091666666666669</v>
      </c>
      <c r="E62" s="2">
        <v>175.28333333333333</v>
      </c>
      <c r="F62" s="2">
        <v>335.00833333333333</v>
      </c>
    </row>
    <row r="63" spans="1:6" x14ac:dyDescent="0.3">
      <c r="A63" s="8" t="s">
        <v>374</v>
      </c>
      <c r="B63" s="2">
        <v>8.2833333333333332</v>
      </c>
      <c r="C63" s="2">
        <v>79.058333333333323</v>
      </c>
      <c r="D63" s="2">
        <v>33.174999999999997</v>
      </c>
      <c r="E63" s="2">
        <v>92.299999999999983</v>
      </c>
      <c r="F63" s="2">
        <v>212.81666666666663</v>
      </c>
    </row>
    <row r="64" spans="1:6" x14ac:dyDescent="0.3">
      <c r="A64" s="8" t="s">
        <v>375</v>
      </c>
      <c r="B64" s="2">
        <v>6.2750000000000004</v>
      </c>
      <c r="C64" s="2">
        <v>74.008333333333326</v>
      </c>
      <c r="D64" s="2">
        <v>33.541666666666664</v>
      </c>
      <c r="E64" s="2">
        <v>86.76666666666668</v>
      </c>
      <c r="F64" s="2">
        <v>200.59166666666667</v>
      </c>
    </row>
    <row r="65" spans="1:6" x14ac:dyDescent="0.3">
      <c r="A65" s="8" t="s">
        <v>376</v>
      </c>
      <c r="B65" s="2">
        <v>29.8</v>
      </c>
      <c r="C65" s="2">
        <v>88.525000000000006</v>
      </c>
      <c r="D65" s="2">
        <v>41.583333333333336</v>
      </c>
      <c r="E65" s="2">
        <v>81.183333333333337</v>
      </c>
      <c r="F65" s="2">
        <v>241.09166666666667</v>
      </c>
    </row>
    <row r="66" spans="1:6" x14ac:dyDescent="0.3">
      <c r="A66" s="8" t="s">
        <v>377</v>
      </c>
      <c r="B66" s="2">
        <v>12.241666666666667</v>
      </c>
      <c r="C66" s="2">
        <v>87.566666666666663</v>
      </c>
      <c r="D66" s="2">
        <v>43.030621744090375</v>
      </c>
      <c r="E66" s="2">
        <v>92.791666666666686</v>
      </c>
      <c r="F66" s="2">
        <v>235.6306217440904</v>
      </c>
    </row>
    <row r="67" spans="1:6" x14ac:dyDescent="0.3">
      <c r="A67" s="8" t="s">
        <v>378</v>
      </c>
      <c r="B67" s="2">
        <v>11.65</v>
      </c>
      <c r="C67" s="2">
        <v>58.125</v>
      </c>
      <c r="D67" s="2">
        <v>56.111111111111107</v>
      </c>
      <c r="E67" s="2">
        <v>72.016666666666666</v>
      </c>
      <c r="F67" s="2">
        <v>197.90277777777777</v>
      </c>
    </row>
    <row r="68" spans="1:6" x14ac:dyDescent="0.3">
      <c r="A68" s="8" t="s">
        <v>379</v>
      </c>
      <c r="B68" s="2">
        <v>21.524999999999999</v>
      </c>
      <c r="C68" s="2">
        <v>82.75</v>
      </c>
      <c r="D68" s="2">
        <v>70.25</v>
      </c>
      <c r="E68" s="2">
        <v>85.183333333333337</v>
      </c>
      <c r="F68" s="2">
        <v>259.70833333333337</v>
      </c>
    </row>
    <row r="69" spans="1:6" x14ac:dyDescent="0.3">
      <c r="A69" s="8" t="s">
        <v>380</v>
      </c>
      <c r="B69" s="2">
        <v>6.4083333333333332</v>
      </c>
      <c r="C69" s="2">
        <v>21.15</v>
      </c>
      <c r="D69" s="2">
        <v>26.316666666666663</v>
      </c>
      <c r="E69" s="2">
        <v>23.558333333333334</v>
      </c>
      <c r="F69" s="2">
        <v>77.433333333333323</v>
      </c>
    </row>
    <row r="70" spans="1:6" x14ac:dyDescent="0.3">
      <c r="A70" s="8" t="s">
        <v>381</v>
      </c>
      <c r="B70" s="2">
        <v>4.3500000000000005</v>
      </c>
      <c r="C70" s="2">
        <v>18.666666666666668</v>
      </c>
      <c r="D70" s="2">
        <v>27.616666666666667</v>
      </c>
      <c r="E70" s="2">
        <v>18.641666666666666</v>
      </c>
      <c r="F70" s="2">
        <v>69.275000000000006</v>
      </c>
    </row>
    <row r="71" spans="1:6" x14ac:dyDescent="0.3">
      <c r="A71" s="8" t="s">
        <v>382</v>
      </c>
      <c r="B71" s="2">
        <v>15.333333333333332</v>
      </c>
      <c r="C71" s="2">
        <v>34.950000000000003</v>
      </c>
      <c r="D71" s="2">
        <v>71.174999999999997</v>
      </c>
      <c r="E71" s="2">
        <v>46.483333333333334</v>
      </c>
      <c r="F71" s="2">
        <v>167.94166666666666</v>
      </c>
    </row>
    <row r="72" spans="1:6" x14ac:dyDescent="0.3">
      <c r="A72" s="8" t="s">
        <v>383</v>
      </c>
      <c r="B72" s="2">
        <v>14.891666666666667</v>
      </c>
      <c r="C72" s="2">
        <v>35.858333333333334</v>
      </c>
      <c r="D72" s="2">
        <v>60.1</v>
      </c>
      <c r="E72" s="2">
        <v>35.608333333333334</v>
      </c>
      <c r="F72" s="2">
        <v>146.45833333333331</v>
      </c>
    </row>
    <row r="73" spans="1:6" x14ac:dyDescent="0.3">
      <c r="A73" s="8" t="s">
        <v>384</v>
      </c>
      <c r="B73" s="2">
        <v>34.383333333333333</v>
      </c>
      <c r="C73" s="2">
        <v>46.349999999999994</v>
      </c>
      <c r="D73" s="2">
        <v>76.350000000000009</v>
      </c>
      <c r="E73" s="2">
        <v>43.608333333333334</v>
      </c>
      <c r="F73" s="2">
        <v>200.69166666666666</v>
      </c>
    </row>
    <row r="74" spans="1:6" x14ac:dyDescent="0.3">
      <c r="A74" s="8" t="s">
        <v>385</v>
      </c>
      <c r="B74" s="2">
        <v>34.183333333333337</v>
      </c>
      <c r="C74" s="2">
        <v>21.091666666666665</v>
      </c>
      <c r="D74" s="2">
        <v>85.158333333333331</v>
      </c>
      <c r="E74" s="2">
        <v>35.575000000000003</v>
      </c>
      <c r="F74" s="2">
        <v>176.00833333333333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0D127-7047-4921-815C-9BE8160A3683}">
  <sheetPr>
    <tabColor theme="8" tint="0.79998168889431442"/>
  </sheetPr>
  <dimension ref="B1:S62"/>
  <sheetViews>
    <sheetView workbookViewId="0"/>
  </sheetViews>
  <sheetFormatPr baseColWidth="10" defaultRowHeight="14.4" x14ac:dyDescent="0.3"/>
  <cols>
    <col min="1" max="1" width="1.33203125" style="11" customWidth="1"/>
    <col min="2" max="2" width="6.5546875" style="11" customWidth="1"/>
    <col min="3" max="16384" width="11.5546875" style="11"/>
  </cols>
  <sheetData>
    <row r="1" spans="2:19" ht="7.2" customHeight="1" thickBot="1" x14ac:dyDescent="0.35"/>
    <row r="2" spans="2:19" x14ac:dyDescent="0.3">
      <c r="B2" s="393" t="s">
        <v>287</v>
      </c>
      <c r="C2" s="59"/>
      <c r="D2" s="52"/>
      <c r="E2" s="52"/>
      <c r="F2" s="52"/>
      <c r="G2" s="52"/>
      <c r="H2" s="52"/>
      <c r="I2" s="52"/>
      <c r="J2" s="52"/>
      <c r="K2" s="52"/>
      <c r="L2" s="52"/>
      <c r="M2" s="52"/>
      <c r="N2" s="52"/>
      <c r="O2" s="52"/>
      <c r="P2" s="52"/>
      <c r="Q2" s="52"/>
      <c r="R2" s="52"/>
      <c r="S2" s="53"/>
    </row>
    <row r="3" spans="2:19" x14ac:dyDescent="0.3">
      <c r="B3" s="394"/>
      <c r="C3" s="57"/>
      <c r="S3" s="54"/>
    </row>
    <row r="4" spans="2:19" x14ac:dyDescent="0.3">
      <c r="B4" s="394"/>
      <c r="C4" s="57"/>
      <c r="S4" s="54"/>
    </row>
    <row r="5" spans="2:19" x14ac:dyDescent="0.3">
      <c r="B5" s="394"/>
      <c r="C5" s="57"/>
      <c r="S5" s="54"/>
    </row>
    <row r="6" spans="2:19" x14ac:dyDescent="0.3">
      <c r="B6" s="394"/>
      <c r="C6" s="57"/>
      <c r="S6" s="54"/>
    </row>
    <row r="7" spans="2:19" x14ac:dyDescent="0.3">
      <c r="B7" s="394"/>
      <c r="C7" s="57"/>
      <c r="S7" s="54"/>
    </row>
    <row r="8" spans="2:19" x14ac:dyDescent="0.3">
      <c r="B8" s="394"/>
      <c r="C8" s="57"/>
      <c r="S8" s="54"/>
    </row>
    <row r="9" spans="2:19" x14ac:dyDescent="0.3">
      <c r="B9" s="394"/>
      <c r="C9" s="57"/>
      <c r="S9" s="54"/>
    </row>
    <row r="10" spans="2:19" x14ac:dyDescent="0.3">
      <c r="B10" s="394"/>
      <c r="C10" s="57"/>
      <c r="S10" s="54"/>
    </row>
    <row r="11" spans="2:19" x14ac:dyDescent="0.3">
      <c r="B11" s="394"/>
      <c r="C11" s="57"/>
      <c r="S11" s="54"/>
    </row>
    <row r="12" spans="2:19" x14ac:dyDescent="0.3">
      <c r="B12" s="394"/>
      <c r="C12" s="57"/>
      <c r="S12" s="54"/>
    </row>
    <row r="13" spans="2:19" x14ac:dyDescent="0.3">
      <c r="B13" s="394"/>
      <c r="C13" s="57"/>
      <c r="S13" s="54"/>
    </row>
    <row r="14" spans="2:19" x14ac:dyDescent="0.3">
      <c r="B14" s="394"/>
      <c r="C14" s="57"/>
      <c r="S14" s="54"/>
    </row>
    <row r="15" spans="2:19" x14ac:dyDescent="0.3">
      <c r="B15" s="394"/>
      <c r="C15" s="57"/>
      <c r="S15" s="54"/>
    </row>
    <row r="16" spans="2:19" x14ac:dyDescent="0.3">
      <c r="B16" s="394"/>
      <c r="C16" s="57"/>
      <c r="S16" s="54"/>
    </row>
    <row r="17" spans="2:19" x14ac:dyDescent="0.3">
      <c r="B17" s="394"/>
      <c r="C17" s="57"/>
      <c r="S17" s="54"/>
    </row>
    <row r="18" spans="2:19" x14ac:dyDescent="0.3">
      <c r="B18" s="394"/>
      <c r="C18" s="57"/>
      <c r="S18" s="54"/>
    </row>
    <row r="19" spans="2:19" x14ac:dyDescent="0.3">
      <c r="B19" s="394"/>
      <c r="C19" s="57"/>
      <c r="S19" s="54"/>
    </row>
    <row r="20" spans="2:19" x14ac:dyDescent="0.3">
      <c r="B20" s="394"/>
      <c r="C20" s="57"/>
      <c r="S20" s="54"/>
    </row>
    <row r="21" spans="2:19" x14ac:dyDescent="0.3">
      <c r="B21" s="394"/>
      <c r="C21" s="57"/>
      <c r="S21" s="54"/>
    </row>
    <row r="22" spans="2:19" x14ac:dyDescent="0.3">
      <c r="B22" s="394"/>
      <c r="C22" s="57"/>
      <c r="S22" s="54"/>
    </row>
    <row r="23" spans="2:19" x14ac:dyDescent="0.3">
      <c r="B23" s="394"/>
      <c r="C23" s="57"/>
      <c r="S23" s="54"/>
    </row>
    <row r="24" spans="2:19" x14ac:dyDescent="0.3">
      <c r="B24" s="394"/>
      <c r="C24" s="57"/>
      <c r="S24" s="54"/>
    </row>
    <row r="25" spans="2:19" x14ac:dyDescent="0.3">
      <c r="B25" s="394"/>
      <c r="C25" s="57"/>
      <c r="S25" s="54"/>
    </row>
    <row r="26" spans="2:19" x14ac:dyDescent="0.3">
      <c r="B26" s="394"/>
      <c r="C26" s="57"/>
      <c r="S26" s="54"/>
    </row>
    <row r="27" spans="2:19" x14ac:dyDescent="0.3">
      <c r="B27" s="394"/>
      <c r="C27" s="57"/>
      <c r="S27" s="54"/>
    </row>
    <row r="28" spans="2:19" x14ac:dyDescent="0.3">
      <c r="B28" s="394"/>
      <c r="C28" s="57"/>
      <c r="S28" s="54"/>
    </row>
    <row r="29" spans="2:19" x14ac:dyDescent="0.3">
      <c r="B29" s="394"/>
      <c r="C29" s="57"/>
      <c r="S29" s="54"/>
    </row>
    <row r="30" spans="2:19" x14ac:dyDescent="0.3">
      <c r="B30" s="394"/>
      <c r="C30" s="57"/>
      <c r="S30" s="54"/>
    </row>
    <row r="31" spans="2:19" ht="15" thickBot="1" x14ac:dyDescent="0.35">
      <c r="B31" s="395"/>
      <c r="C31" s="60"/>
      <c r="D31" s="55"/>
      <c r="E31" s="55"/>
      <c r="F31" s="55"/>
      <c r="G31" s="55"/>
      <c r="H31" s="55"/>
      <c r="I31" s="55"/>
      <c r="J31" s="55"/>
      <c r="K31" s="55"/>
      <c r="L31" s="55"/>
      <c r="M31" s="55"/>
      <c r="N31" s="55"/>
      <c r="O31" s="55"/>
      <c r="P31" s="55"/>
      <c r="Q31" s="55"/>
      <c r="R31" s="55"/>
      <c r="S31" s="56"/>
    </row>
    <row r="32" spans="2:19" ht="7.2" customHeight="1" thickBot="1" x14ac:dyDescent="0.35"/>
    <row r="33" spans="2:19" x14ac:dyDescent="0.3">
      <c r="B33" s="393" t="s">
        <v>386</v>
      </c>
      <c r="C33" s="59"/>
      <c r="D33" s="52"/>
      <c r="E33" s="52"/>
      <c r="F33" s="52"/>
      <c r="G33" s="52"/>
      <c r="H33" s="52"/>
      <c r="I33" s="52"/>
      <c r="J33" s="52"/>
      <c r="K33" s="52"/>
      <c r="L33" s="52"/>
      <c r="M33" s="52"/>
      <c r="N33" s="52"/>
      <c r="O33" s="52"/>
      <c r="P33" s="52"/>
      <c r="Q33" s="52"/>
      <c r="R33" s="52"/>
      <c r="S33" s="53"/>
    </row>
    <row r="34" spans="2:19" x14ac:dyDescent="0.3">
      <c r="B34" s="394"/>
      <c r="C34" s="57"/>
      <c r="S34" s="54"/>
    </row>
    <row r="35" spans="2:19" x14ac:dyDescent="0.3">
      <c r="B35" s="394"/>
      <c r="C35" s="57"/>
      <c r="S35" s="54"/>
    </row>
    <row r="36" spans="2:19" x14ac:dyDescent="0.3">
      <c r="B36" s="394"/>
      <c r="C36" s="57"/>
      <c r="S36" s="54"/>
    </row>
    <row r="37" spans="2:19" x14ac:dyDescent="0.3">
      <c r="B37" s="394"/>
      <c r="C37" s="57"/>
      <c r="S37" s="54"/>
    </row>
    <row r="38" spans="2:19" x14ac:dyDescent="0.3">
      <c r="B38" s="394"/>
      <c r="C38" s="57"/>
      <c r="S38" s="54"/>
    </row>
    <row r="39" spans="2:19" x14ac:dyDescent="0.3">
      <c r="B39" s="394"/>
      <c r="C39" s="57"/>
      <c r="S39" s="54"/>
    </row>
    <row r="40" spans="2:19" x14ac:dyDescent="0.3">
      <c r="B40" s="394"/>
      <c r="C40" s="57"/>
      <c r="S40" s="54"/>
    </row>
    <row r="41" spans="2:19" x14ac:dyDescent="0.3">
      <c r="B41" s="394"/>
      <c r="C41" s="57"/>
      <c r="S41" s="54"/>
    </row>
    <row r="42" spans="2:19" x14ac:dyDescent="0.3">
      <c r="B42" s="394"/>
      <c r="C42" s="57"/>
      <c r="S42" s="54"/>
    </row>
    <row r="43" spans="2:19" x14ac:dyDescent="0.3">
      <c r="B43" s="394"/>
      <c r="C43" s="57"/>
      <c r="S43" s="54"/>
    </row>
    <row r="44" spans="2:19" x14ac:dyDescent="0.3">
      <c r="B44" s="394"/>
      <c r="C44" s="57"/>
      <c r="S44" s="54"/>
    </row>
    <row r="45" spans="2:19" x14ac:dyDescent="0.3">
      <c r="B45" s="394"/>
      <c r="C45" s="57"/>
      <c r="S45" s="54"/>
    </row>
    <row r="46" spans="2:19" x14ac:dyDescent="0.3">
      <c r="B46" s="394"/>
      <c r="C46" s="57"/>
      <c r="S46" s="54"/>
    </row>
    <row r="47" spans="2:19" x14ac:dyDescent="0.3">
      <c r="B47" s="394"/>
      <c r="C47" s="57"/>
      <c r="S47" s="54"/>
    </row>
    <row r="48" spans="2:19" x14ac:dyDescent="0.3">
      <c r="B48" s="394"/>
      <c r="C48" s="57"/>
      <c r="S48" s="54"/>
    </row>
    <row r="49" spans="2:19" x14ac:dyDescent="0.3">
      <c r="B49" s="394"/>
      <c r="C49" s="57"/>
      <c r="S49" s="54"/>
    </row>
    <row r="50" spans="2:19" x14ac:dyDescent="0.3">
      <c r="B50" s="394"/>
      <c r="C50" s="57"/>
      <c r="S50" s="54"/>
    </row>
    <row r="51" spans="2:19" x14ac:dyDescent="0.3">
      <c r="B51" s="394"/>
      <c r="C51" s="57"/>
      <c r="S51" s="54"/>
    </row>
    <row r="52" spans="2:19" x14ac:dyDescent="0.3">
      <c r="B52" s="394"/>
      <c r="C52" s="57"/>
      <c r="S52" s="54"/>
    </row>
    <row r="53" spans="2:19" x14ac:dyDescent="0.3">
      <c r="B53" s="394"/>
      <c r="C53" s="57"/>
      <c r="S53" s="54"/>
    </row>
    <row r="54" spans="2:19" x14ac:dyDescent="0.3">
      <c r="B54" s="394"/>
      <c r="C54" s="57"/>
      <c r="S54" s="54"/>
    </row>
    <row r="55" spans="2:19" x14ac:dyDescent="0.3">
      <c r="B55" s="394"/>
      <c r="C55" s="57"/>
      <c r="S55" s="54"/>
    </row>
    <row r="56" spans="2:19" x14ac:dyDescent="0.3">
      <c r="B56" s="394"/>
      <c r="C56" s="57"/>
      <c r="S56" s="54"/>
    </row>
    <row r="57" spans="2:19" x14ac:dyDescent="0.3">
      <c r="B57" s="394"/>
      <c r="C57" s="57"/>
      <c r="S57" s="54"/>
    </row>
    <row r="58" spans="2:19" x14ac:dyDescent="0.3">
      <c r="B58" s="394"/>
      <c r="C58" s="57"/>
      <c r="S58" s="54"/>
    </row>
    <row r="59" spans="2:19" x14ac:dyDescent="0.3">
      <c r="B59" s="394"/>
      <c r="C59" s="57"/>
      <c r="S59" s="54"/>
    </row>
    <row r="60" spans="2:19" x14ac:dyDescent="0.3">
      <c r="B60" s="394"/>
      <c r="C60" s="57"/>
      <c r="S60" s="54"/>
    </row>
    <row r="61" spans="2:19" x14ac:dyDescent="0.3">
      <c r="B61" s="394"/>
      <c r="C61" s="57"/>
      <c r="S61" s="54"/>
    </row>
    <row r="62" spans="2:19" ht="15" thickBot="1" x14ac:dyDescent="0.35">
      <c r="B62" s="395"/>
      <c r="C62" s="60"/>
      <c r="D62" s="55"/>
      <c r="E62" s="55"/>
      <c r="F62" s="55"/>
      <c r="G62" s="55"/>
      <c r="H62" s="55"/>
      <c r="I62" s="55"/>
      <c r="J62" s="55"/>
      <c r="K62" s="55"/>
      <c r="L62" s="55"/>
      <c r="M62" s="55"/>
      <c r="N62" s="55"/>
      <c r="O62" s="55"/>
      <c r="P62" s="55"/>
      <c r="Q62" s="55"/>
      <c r="R62" s="55"/>
      <c r="S62" s="56"/>
    </row>
  </sheetData>
  <mergeCells count="2">
    <mergeCell ref="B2:B31"/>
    <mergeCell ref="B33:B62"/>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B4269-0BA6-480A-A03E-748B544917C6}">
  <dimension ref="A1"/>
  <sheetViews>
    <sheetView workbookViewId="0"/>
  </sheetViews>
  <sheetFormatPr baseColWidth="10" defaultRowHeight="14.4" x14ac:dyDescent="0.3"/>
  <cols>
    <col min="1" max="1" width="1.33203125" style="11" customWidth="1"/>
    <col min="2" max="16384" width="11.5546875" style="11"/>
  </cols>
  <sheetData>
    <row r="1" ht="7.2" customHeight="1" x14ac:dyDescent="0.3"/>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27B1C-DF74-440D-AD42-F688550C81C5}">
  <dimension ref="A1"/>
  <sheetViews>
    <sheetView workbookViewId="0"/>
  </sheetViews>
  <sheetFormatPr baseColWidth="10" defaultRowHeight="14.4" x14ac:dyDescent="0.3"/>
  <cols>
    <col min="1" max="1" width="1.33203125" style="11" customWidth="1"/>
    <col min="2" max="16384" width="11.5546875" style="11"/>
  </cols>
  <sheetData>
    <row r="1" ht="7.2" customHeight="1" x14ac:dyDescent="0.3"/>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E2191-D3E6-4C11-B908-C0724120408C}">
  <sheetPr>
    <tabColor rgb="FFFF8F75"/>
  </sheetPr>
  <dimension ref="A1:BB34"/>
  <sheetViews>
    <sheetView topLeftCell="B1" workbookViewId="0">
      <pane xSplit="2" ySplit="2" topLeftCell="D3" activePane="bottomRight" state="frozen"/>
      <selection activeCell="B1" sqref="B1"/>
      <selection pane="topRight" activeCell="D1" sqref="D1"/>
      <selection pane="bottomLeft" activeCell="B3" sqref="B3"/>
      <selection pane="bottomRight" activeCell="B1" sqref="B1"/>
    </sheetView>
  </sheetViews>
  <sheetFormatPr baseColWidth="10" defaultColWidth="11.5546875" defaultRowHeight="14.4" x14ac:dyDescent="0.3"/>
  <cols>
    <col min="1" max="1" width="0" style="159" hidden="1" customWidth="1"/>
    <col min="2" max="2" width="20.77734375" style="160" customWidth="1"/>
    <col min="3" max="3" width="16.77734375" style="160" customWidth="1"/>
    <col min="4" max="4" width="16.77734375" style="161" customWidth="1"/>
    <col min="5" max="6" width="16.77734375" style="162" customWidth="1"/>
    <col min="7" max="7" width="16.77734375" style="163" customWidth="1"/>
    <col min="8" max="8" width="16.77734375" style="164" customWidth="1"/>
    <col min="9" max="9" width="16.77734375" style="165" customWidth="1"/>
    <col min="10" max="16" width="16.77734375" style="161" customWidth="1"/>
    <col min="17" max="17" width="16.77734375" style="160" customWidth="1"/>
    <col min="18" max="23" width="16.77734375" style="161" customWidth="1"/>
    <col min="24" max="24" width="20.77734375" style="161" customWidth="1"/>
    <col min="25" max="25" width="16.77734375" style="166" customWidth="1"/>
    <col min="26" max="26" width="16.77734375" style="160" customWidth="1"/>
    <col min="27" max="30" width="16.77734375" style="161" customWidth="1"/>
    <col min="31" max="31" width="16.77734375" style="166" customWidth="1"/>
    <col min="32" max="32" width="16.77734375" style="160" customWidth="1"/>
    <col min="33" max="37" width="16.77734375" style="161" customWidth="1"/>
    <col min="38" max="39" width="16.77734375" style="165" customWidth="1"/>
    <col min="40" max="40" width="16.77734375" style="167" customWidth="1"/>
    <col min="41" max="53" width="11.5546875" style="107"/>
    <col min="54" max="16384" width="11.5546875" style="161"/>
  </cols>
  <sheetData>
    <row r="1" spans="1:54" s="69" customFormat="1" ht="15.6" x14ac:dyDescent="0.3">
      <c r="A1" s="65"/>
      <c r="B1" s="66" t="s">
        <v>99</v>
      </c>
      <c r="C1" s="385" t="s">
        <v>98</v>
      </c>
      <c r="D1" s="386"/>
      <c r="E1" s="386"/>
      <c r="F1" s="386"/>
      <c r="G1" s="388"/>
      <c r="H1" s="389" t="s">
        <v>96</v>
      </c>
      <c r="I1" s="390"/>
      <c r="J1" s="390"/>
      <c r="K1" s="390"/>
      <c r="L1" s="390"/>
      <c r="M1" s="390"/>
      <c r="N1" s="390"/>
      <c r="O1" s="390"/>
      <c r="P1" s="390"/>
      <c r="Q1" s="385" t="s">
        <v>97</v>
      </c>
      <c r="R1" s="386"/>
      <c r="S1" s="386"/>
      <c r="T1" s="386"/>
      <c r="U1" s="386"/>
      <c r="V1" s="386"/>
      <c r="W1" s="386"/>
      <c r="X1" s="386"/>
      <c r="Y1" s="388"/>
      <c r="Z1" s="385" t="s">
        <v>273</v>
      </c>
      <c r="AA1" s="386"/>
      <c r="AB1" s="386"/>
      <c r="AC1" s="386"/>
      <c r="AD1" s="386"/>
      <c r="AE1" s="388"/>
      <c r="AF1" s="391" t="s">
        <v>233</v>
      </c>
      <c r="AG1" s="392"/>
      <c r="AH1" s="392"/>
      <c r="AI1" s="385" t="s">
        <v>428</v>
      </c>
      <c r="AJ1" s="386"/>
      <c r="AK1" s="386"/>
      <c r="AL1" s="386"/>
      <c r="AM1" s="386"/>
      <c r="AN1" s="387"/>
      <c r="AO1" s="67"/>
      <c r="AP1" s="68"/>
      <c r="AQ1" s="68"/>
      <c r="AR1" s="68"/>
      <c r="AS1" s="68"/>
      <c r="AT1" s="68"/>
      <c r="AU1" s="68"/>
      <c r="AV1" s="68"/>
      <c r="AW1" s="68"/>
      <c r="AX1" s="68"/>
      <c r="AY1" s="68"/>
      <c r="AZ1" s="68"/>
      <c r="BA1" s="68"/>
    </row>
    <row r="2" spans="1:54" s="92" customFormat="1" ht="86.4" x14ac:dyDescent="0.3">
      <c r="A2" s="70" t="s">
        <v>0</v>
      </c>
      <c r="B2" s="71" t="s">
        <v>256</v>
      </c>
      <c r="C2" s="72" t="s">
        <v>44</v>
      </c>
      <c r="D2" s="73" t="s">
        <v>55</v>
      </c>
      <c r="E2" s="74" t="s">
        <v>5</v>
      </c>
      <c r="F2" s="75" t="s">
        <v>214</v>
      </c>
      <c r="G2" s="76" t="s">
        <v>57</v>
      </c>
      <c r="H2" s="77" t="s">
        <v>409</v>
      </c>
      <c r="I2" s="78" t="s">
        <v>235</v>
      </c>
      <c r="J2" s="79" t="s">
        <v>387</v>
      </c>
      <c r="K2" s="79" t="s">
        <v>3</v>
      </c>
      <c r="L2" s="79" t="s">
        <v>2</v>
      </c>
      <c r="M2" s="78" t="s">
        <v>59</v>
      </c>
      <c r="N2" s="78" t="s">
        <v>74</v>
      </c>
      <c r="O2" s="79" t="s">
        <v>62</v>
      </c>
      <c r="P2" s="79" t="s">
        <v>221</v>
      </c>
      <c r="Q2" s="72" t="s">
        <v>64</v>
      </c>
      <c r="R2" s="78" t="s">
        <v>224</v>
      </c>
      <c r="S2" s="73" t="s">
        <v>236</v>
      </c>
      <c r="T2" s="78" t="s">
        <v>225</v>
      </c>
      <c r="U2" s="78" t="s">
        <v>226</v>
      </c>
      <c r="V2" s="78" t="s">
        <v>227</v>
      </c>
      <c r="W2" s="78" t="s">
        <v>228</v>
      </c>
      <c r="X2" s="73" t="s">
        <v>222</v>
      </c>
      <c r="Y2" s="80" t="s">
        <v>229</v>
      </c>
      <c r="Z2" s="81" t="s">
        <v>399</v>
      </c>
      <c r="AA2" s="79" t="s">
        <v>237</v>
      </c>
      <c r="AB2" s="82" t="s">
        <v>4</v>
      </c>
      <c r="AC2" s="78" t="s">
        <v>238</v>
      </c>
      <c r="AD2" s="83" t="s">
        <v>281</v>
      </c>
      <c r="AE2" s="84" t="s">
        <v>276</v>
      </c>
      <c r="AF2" s="72" t="s">
        <v>231</v>
      </c>
      <c r="AG2" s="85" t="s">
        <v>232</v>
      </c>
      <c r="AH2" s="86" t="s">
        <v>234</v>
      </c>
      <c r="AI2" s="87" t="s">
        <v>128</v>
      </c>
      <c r="AJ2" s="88" t="s">
        <v>129</v>
      </c>
      <c r="AK2" s="73" t="s">
        <v>239</v>
      </c>
      <c r="AL2" s="88" t="s">
        <v>58</v>
      </c>
      <c r="AM2" s="88" t="s">
        <v>56</v>
      </c>
      <c r="AN2" s="89" t="s">
        <v>230</v>
      </c>
      <c r="AO2" s="90"/>
      <c r="AP2" s="91"/>
      <c r="AQ2" s="91"/>
      <c r="AR2" s="91"/>
      <c r="AS2" s="91"/>
      <c r="AT2" s="91"/>
      <c r="AU2" s="91"/>
      <c r="AV2" s="91"/>
      <c r="AW2" s="91"/>
      <c r="AX2" s="91"/>
      <c r="AY2" s="91"/>
      <c r="AZ2" s="91"/>
      <c r="BA2" s="91"/>
      <c r="BB2" s="70"/>
    </row>
    <row r="3" spans="1:54" s="96" customFormat="1" x14ac:dyDescent="0.3">
      <c r="A3" s="93">
        <v>372</v>
      </c>
      <c r="B3" s="94" t="s">
        <v>6</v>
      </c>
      <c r="C3" s="95" t="s">
        <v>54</v>
      </c>
      <c r="D3" s="96" t="s">
        <v>7</v>
      </c>
      <c r="E3" s="97">
        <v>45758</v>
      </c>
      <c r="F3" s="98">
        <v>45817</v>
      </c>
      <c r="G3" s="99">
        <v>45848</v>
      </c>
      <c r="H3" s="100">
        <v>457.76249999999999</v>
      </c>
      <c r="I3" s="101">
        <v>133.11666666666667</v>
      </c>
      <c r="J3" s="101">
        <v>590.87916666666661</v>
      </c>
      <c r="K3" s="101">
        <v>209.21166666666667</v>
      </c>
      <c r="L3" s="101">
        <v>800.09083333333331</v>
      </c>
      <c r="M3" s="101">
        <v>0</v>
      </c>
      <c r="N3" s="371"/>
      <c r="O3" s="101">
        <v>13.673982696340975</v>
      </c>
      <c r="P3" s="101">
        <v>17.131403879108291</v>
      </c>
      <c r="Q3" s="100">
        <v>56.849722222222219</v>
      </c>
      <c r="R3" s="101">
        <v>16.506724447482824</v>
      </c>
      <c r="S3" s="101">
        <v>152.36194444444445</v>
      </c>
      <c r="T3" s="101">
        <v>0.39839348501580107</v>
      </c>
      <c r="U3" s="101">
        <v>0.31607747056673086</v>
      </c>
      <c r="V3" s="101">
        <v>4.5998160073597055E-2</v>
      </c>
      <c r="W3" s="101">
        <v>9</v>
      </c>
      <c r="X3" s="96" t="s">
        <v>66</v>
      </c>
      <c r="Y3" s="102">
        <v>8.9778029248490441</v>
      </c>
      <c r="Z3" s="100">
        <v>3.1274999999999995</v>
      </c>
      <c r="AA3" s="101">
        <v>7.8000000000000007</v>
      </c>
      <c r="AB3" s="101">
        <v>3.3849999999999998</v>
      </c>
      <c r="AC3" s="101">
        <v>0.93249999999999988</v>
      </c>
      <c r="AD3" s="103">
        <f t="shared" ref="AD3:AD34" si="0">AA3/AC3</f>
        <v>8.3646112600536213</v>
      </c>
      <c r="AE3" s="102">
        <v>3.8863636363636362</v>
      </c>
      <c r="AF3" s="100">
        <v>28.8</v>
      </c>
      <c r="AG3" s="104">
        <v>10</v>
      </c>
      <c r="AH3" s="105">
        <v>15</v>
      </c>
      <c r="AI3" s="100">
        <v>4.458333333333333</v>
      </c>
      <c r="AJ3" s="101">
        <v>4.0625</v>
      </c>
      <c r="AK3" s="101">
        <v>95</v>
      </c>
      <c r="AL3" s="101">
        <v>10.574999999999999</v>
      </c>
      <c r="AM3" s="101">
        <v>12.35</v>
      </c>
      <c r="AN3" s="102">
        <v>2.8249999999999997</v>
      </c>
      <c r="AO3" s="106"/>
      <c r="AP3" s="107"/>
      <c r="AQ3" s="107"/>
      <c r="AR3" s="107"/>
      <c r="AS3" s="107"/>
      <c r="AT3" s="107"/>
      <c r="AU3" s="107"/>
      <c r="AV3" s="107"/>
      <c r="AW3" s="107"/>
      <c r="AX3" s="107"/>
      <c r="AY3" s="107"/>
      <c r="AZ3" s="107"/>
      <c r="BA3" s="107"/>
      <c r="BB3" s="108"/>
    </row>
    <row r="4" spans="1:54" s="112" customFormat="1" x14ac:dyDescent="0.3">
      <c r="A4" s="109">
        <v>372</v>
      </c>
      <c r="B4" s="110" t="s">
        <v>29</v>
      </c>
      <c r="C4" s="111" t="s">
        <v>54</v>
      </c>
      <c r="D4" s="112" t="s">
        <v>7</v>
      </c>
      <c r="E4" s="113">
        <v>45758</v>
      </c>
      <c r="F4" s="114">
        <v>45817</v>
      </c>
      <c r="G4" s="115">
        <v>45848</v>
      </c>
      <c r="H4" s="116">
        <v>313.19722222222231</v>
      </c>
      <c r="I4" s="117">
        <v>96.742777777777775</v>
      </c>
      <c r="J4" s="117">
        <v>409.94000000000005</v>
      </c>
      <c r="K4" s="117">
        <v>119.9725</v>
      </c>
      <c r="L4" s="117">
        <v>529.91250000000002</v>
      </c>
      <c r="M4" s="117">
        <v>-30.622025089732091</v>
      </c>
      <c r="N4" s="117" t="s">
        <v>75</v>
      </c>
      <c r="O4" s="117">
        <v>12.695296746333401</v>
      </c>
      <c r="P4" s="117">
        <v>15.626046943570103</v>
      </c>
      <c r="Q4" s="116">
        <v>30.739722222222223</v>
      </c>
      <c r="R4" s="117">
        <v>13.392554550336031</v>
      </c>
      <c r="S4" s="117">
        <v>89.23277777777777</v>
      </c>
      <c r="T4" s="117">
        <v>4.9019607843137254E-2</v>
      </c>
      <c r="U4" s="117">
        <v>0.59194670617793166</v>
      </c>
      <c r="V4" s="117">
        <v>5.5803571428571425E-2</v>
      </c>
      <c r="W4" s="117">
        <v>4</v>
      </c>
      <c r="X4" s="112" t="s">
        <v>67</v>
      </c>
      <c r="Y4" s="118">
        <v>9.1685797838994425</v>
      </c>
      <c r="Z4" s="116">
        <v>3.4149999999999996</v>
      </c>
      <c r="AA4" s="117">
        <v>7.9750000000000005</v>
      </c>
      <c r="AB4" s="117">
        <v>3.4675000000000002</v>
      </c>
      <c r="AC4" s="117">
        <v>0.88250000000000006</v>
      </c>
      <c r="AD4" s="103">
        <f t="shared" si="0"/>
        <v>9.0368271954674224</v>
      </c>
      <c r="AE4" s="118">
        <v>3.2608695652173911</v>
      </c>
      <c r="AF4" s="116">
        <v>10.5</v>
      </c>
      <c r="AG4" s="119">
        <v>6</v>
      </c>
      <c r="AH4" s="120">
        <v>3.8</v>
      </c>
      <c r="AI4" s="116">
        <v>4.375</v>
      </c>
      <c r="AJ4" s="117">
        <v>4.5625</v>
      </c>
      <c r="AK4" s="117">
        <v>97.5</v>
      </c>
      <c r="AL4" s="117">
        <v>12.012499999999999</v>
      </c>
      <c r="AM4" s="117">
        <v>7.4500000000000011</v>
      </c>
      <c r="AN4" s="118">
        <v>4.55</v>
      </c>
      <c r="AO4" s="106"/>
      <c r="AP4" s="107"/>
      <c r="AQ4" s="107"/>
      <c r="AR4" s="107"/>
      <c r="AS4" s="107"/>
      <c r="AT4" s="107"/>
      <c r="AU4" s="107"/>
      <c r="AV4" s="107"/>
      <c r="AW4" s="107"/>
      <c r="AX4" s="107"/>
      <c r="AY4" s="107"/>
      <c r="AZ4" s="107"/>
      <c r="BA4" s="107"/>
      <c r="BB4" s="121"/>
    </row>
    <row r="5" spans="1:54" s="112" customFormat="1" x14ac:dyDescent="0.3">
      <c r="A5" s="109">
        <v>372</v>
      </c>
      <c r="B5" s="110" t="s">
        <v>47</v>
      </c>
      <c r="C5" s="111" t="s">
        <v>54</v>
      </c>
      <c r="D5" s="112" t="s">
        <v>7</v>
      </c>
      <c r="E5" s="113">
        <v>45758</v>
      </c>
      <c r="F5" s="114">
        <v>45814</v>
      </c>
      <c r="G5" s="115">
        <v>45848</v>
      </c>
      <c r="H5" s="116">
        <v>438.73249999999996</v>
      </c>
      <c r="I5" s="117">
        <v>104.2025</v>
      </c>
      <c r="J5" s="117">
        <v>542.93500000000006</v>
      </c>
      <c r="K5" s="117">
        <v>155.03749999999997</v>
      </c>
      <c r="L5" s="117">
        <v>697.97250000000008</v>
      </c>
      <c r="M5" s="117">
        <v>-8.1140391083907275</v>
      </c>
      <c r="N5" s="117" t="s">
        <v>75</v>
      </c>
      <c r="O5" s="117">
        <v>13.603590528262663</v>
      </c>
      <c r="P5" s="117">
        <v>16.356275984661714</v>
      </c>
      <c r="Q5" s="116">
        <v>20.202500000000001</v>
      </c>
      <c r="R5" s="117">
        <v>7.5238024454464441</v>
      </c>
      <c r="S5" s="117">
        <v>134.83499999999998</v>
      </c>
      <c r="T5" s="117">
        <v>1.3419460492198516</v>
      </c>
      <c r="U5" s="117">
        <v>0.11791327580801264</v>
      </c>
      <c r="V5" s="117">
        <v>0.1433021169863275</v>
      </c>
      <c r="W5" s="117">
        <v>8.3000000000000007</v>
      </c>
      <c r="X5" s="112" t="s">
        <v>67</v>
      </c>
      <c r="Y5" s="118">
        <v>8.6658136199827513</v>
      </c>
      <c r="Z5" s="116">
        <v>3.5524999999999998</v>
      </c>
      <c r="AA5" s="117">
        <v>9.1750000000000007</v>
      </c>
      <c r="AB5" s="117">
        <v>3.4424999999999999</v>
      </c>
      <c r="AC5" s="117">
        <v>0.99</v>
      </c>
      <c r="AD5" s="103">
        <f t="shared" si="0"/>
        <v>9.2676767676767682</v>
      </c>
      <c r="AE5" s="118">
        <v>3.42</v>
      </c>
      <c r="AF5" s="116">
        <v>41.3</v>
      </c>
      <c r="AG5" s="119">
        <v>5</v>
      </c>
      <c r="AH5" s="120">
        <v>0</v>
      </c>
      <c r="AI5" s="116">
        <v>2.1666666666666665</v>
      </c>
      <c r="AJ5" s="117">
        <v>4.5</v>
      </c>
      <c r="AK5" s="117">
        <v>100</v>
      </c>
      <c r="AL5" s="117">
        <v>5.0999999999999996</v>
      </c>
      <c r="AM5" s="117">
        <v>13.75</v>
      </c>
      <c r="AN5" s="118">
        <v>2.5999999999999996</v>
      </c>
      <c r="AO5" s="106"/>
      <c r="AP5" s="107"/>
      <c r="AQ5" s="107"/>
      <c r="AR5" s="107"/>
      <c r="AS5" s="107"/>
      <c r="AT5" s="107"/>
      <c r="AU5" s="107"/>
      <c r="AV5" s="107"/>
      <c r="AW5" s="107"/>
      <c r="AX5" s="107"/>
      <c r="AY5" s="107"/>
      <c r="AZ5" s="107"/>
      <c r="BA5" s="107"/>
      <c r="BB5" s="121"/>
    </row>
    <row r="6" spans="1:54" s="112" customFormat="1" x14ac:dyDescent="0.3">
      <c r="A6" s="109">
        <v>372</v>
      </c>
      <c r="B6" s="110" t="s">
        <v>48</v>
      </c>
      <c r="C6" s="111" t="s">
        <v>54</v>
      </c>
      <c r="D6" s="112" t="s">
        <v>7</v>
      </c>
      <c r="E6" s="113">
        <v>45758</v>
      </c>
      <c r="F6" s="114">
        <v>45814</v>
      </c>
      <c r="G6" s="115">
        <v>45848</v>
      </c>
      <c r="H6" s="116">
        <v>462.495</v>
      </c>
      <c r="I6" s="117">
        <v>84.810000000000016</v>
      </c>
      <c r="J6" s="117">
        <v>547.30500000000006</v>
      </c>
      <c r="K6" s="117">
        <v>132.15249999999997</v>
      </c>
      <c r="L6" s="117">
        <v>679.45749999999998</v>
      </c>
      <c r="M6" s="117">
        <v>-7.3744631939694187</v>
      </c>
      <c r="N6" s="117" t="s">
        <v>75</v>
      </c>
      <c r="O6" s="117">
        <v>15.014264266510782</v>
      </c>
      <c r="P6" s="117">
        <v>17.995263400919928</v>
      </c>
      <c r="Q6" s="116">
        <v>28.837500000000002</v>
      </c>
      <c r="R6" s="117">
        <v>11.982889048841155</v>
      </c>
      <c r="S6" s="117">
        <v>103.31499999999998</v>
      </c>
      <c r="T6" s="117">
        <v>0.12077294685990338</v>
      </c>
      <c r="U6" s="117">
        <v>1.128196457132568</v>
      </c>
      <c r="V6" s="117">
        <v>0.12672601879384809</v>
      </c>
      <c r="W6" s="117">
        <v>3.1</v>
      </c>
      <c r="X6" s="112" t="s">
        <v>67</v>
      </c>
      <c r="Y6" s="118">
        <v>5.825670459889583</v>
      </c>
      <c r="Z6" s="116">
        <v>2.5900000000000003</v>
      </c>
      <c r="AA6" s="117">
        <v>8.85</v>
      </c>
      <c r="AB6" s="117">
        <v>3.4350000000000001</v>
      </c>
      <c r="AC6" s="117">
        <v>1.0049999999999999</v>
      </c>
      <c r="AD6" s="103">
        <f t="shared" si="0"/>
        <v>8.8059701492537314</v>
      </c>
      <c r="AE6" s="118">
        <v>3.03125</v>
      </c>
      <c r="AF6" s="116">
        <v>6.8</v>
      </c>
      <c r="AG6" s="119">
        <v>2</v>
      </c>
      <c r="AH6" s="120">
        <v>5</v>
      </c>
      <c r="AI6" s="116">
        <v>4.916666666666667</v>
      </c>
      <c r="AJ6" s="117">
        <v>4.625</v>
      </c>
      <c r="AK6" s="117">
        <v>100</v>
      </c>
      <c r="AL6" s="117">
        <v>13.8</v>
      </c>
      <c r="AM6" s="117">
        <v>11.4</v>
      </c>
      <c r="AN6" s="118">
        <v>4.4000000000000004</v>
      </c>
      <c r="AO6" s="106"/>
      <c r="AP6" s="107"/>
      <c r="AQ6" s="107"/>
      <c r="AR6" s="107"/>
      <c r="AS6" s="107"/>
      <c r="AT6" s="107"/>
      <c r="AU6" s="107"/>
      <c r="AV6" s="107"/>
      <c r="AW6" s="107"/>
      <c r="AX6" s="107"/>
      <c r="AY6" s="107"/>
      <c r="AZ6" s="107"/>
      <c r="BA6" s="107"/>
      <c r="BB6" s="121"/>
    </row>
    <row r="7" spans="1:54" s="112" customFormat="1" x14ac:dyDescent="0.3">
      <c r="A7" s="109">
        <v>372</v>
      </c>
      <c r="B7" s="110" t="s">
        <v>101</v>
      </c>
      <c r="C7" s="111" t="s">
        <v>54</v>
      </c>
      <c r="D7" s="112" t="s">
        <v>7</v>
      </c>
      <c r="E7" s="113">
        <v>45758</v>
      </c>
      <c r="F7" s="114">
        <v>45814</v>
      </c>
      <c r="G7" s="115">
        <v>45848</v>
      </c>
      <c r="H7" s="116">
        <v>587.97805555555556</v>
      </c>
      <c r="I7" s="117">
        <v>81.004444444444431</v>
      </c>
      <c r="J7" s="117">
        <v>668.98250000000007</v>
      </c>
      <c r="K7" s="117">
        <v>92.355000000000004</v>
      </c>
      <c r="L7" s="117">
        <v>761.33750000000009</v>
      </c>
      <c r="M7" s="117">
        <v>13.218156560492503</v>
      </c>
      <c r="N7" s="117" t="s">
        <v>75</v>
      </c>
      <c r="O7" s="117">
        <v>14.710553914653204</v>
      </c>
      <c r="P7" s="117">
        <v>16.842582929464527</v>
      </c>
      <c r="Q7" s="116">
        <v>16.072777777777777</v>
      </c>
      <c r="R7" s="117">
        <v>6.135691417560909</v>
      </c>
      <c r="S7" s="117">
        <v>76.282222222222231</v>
      </c>
      <c r="T7" s="117">
        <v>0.64142228170366167</v>
      </c>
      <c r="U7" s="117">
        <v>0.42544274432778034</v>
      </c>
      <c r="V7" s="117">
        <v>0</v>
      </c>
      <c r="W7" s="117">
        <v>1.6</v>
      </c>
      <c r="X7" s="112" t="s">
        <v>67</v>
      </c>
      <c r="Y7" s="118">
        <v>8.3513289337934786</v>
      </c>
      <c r="Z7" s="116">
        <v>3.4549999999999996</v>
      </c>
      <c r="AA7" s="117">
        <v>6.875</v>
      </c>
      <c r="AB7" s="117">
        <v>3.77</v>
      </c>
      <c r="AC7" s="117">
        <v>0.51249999999999996</v>
      </c>
      <c r="AD7" s="103">
        <f t="shared" si="0"/>
        <v>13.414634146341465</v>
      </c>
      <c r="AE7" s="118">
        <v>3</v>
      </c>
      <c r="AF7" s="116">
        <v>8.5</v>
      </c>
      <c r="AG7" s="119">
        <v>4.8</v>
      </c>
      <c r="AH7" s="120">
        <v>0</v>
      </c>
      <c r="AI7" s="116">
        <v>4.791666666666667</v>
      </c>
      <c r="AJ7" s="117">
        <v>4.5625</v>
      </c>
      <c r="AK7" s="117">
        <v>97.5</v>
      </c>
      <c r="AL7" s="117">
        <v>11.7125</v>
      </c>
      <c r="AM7" s="117">
        <v>10.6</v>
      </c>
      <c r="AN7" s="118">
        <v>4.5750000000000002</v>
      </c>
      <c r="AO7" s="106"/>
      <c r="AP7" s="107"/>
      <c r="AQ7" s="107"/>
      <c r="AR7" s="107"/>
      <c r="AS7" s="107"/>
      <c r="AT7" s="107"/>
      <c r="AU7" s="107"/>
      <c r="AV7" s="107"/>
      <c r="AW7" s="107"/>
      <c r="AX7" s="107"/>
      <c r="AY7" s="107"/>
      <c r="AZ7" s="107"/>
      <c r="BA7" s="107"/>
      <c r="BB7" s="121"/>
    </row>
    <row r="8" spans="1:54" s="112" customFormat="1" x14ac:dyDescent="0.3">
      <c r="A8" s="109">
        <v>372</v>
      </c>
      <c r="B8" s="110" t="s">
        <v>50</v>
      </c>
      <c r="C8" s="111" t="s">
        <v>54</v>
      </c>
      <c r="D8" s="112" t="s">
        <v>7</v>
      </c>
      <c r="E8" s="113">
        <v>45758</v>
      </c>
      <c r="F8" s="114">
        <v>45817</v>
      </c>
      <c r="G8" s="115">
        <v>45848</v>
      </c>
      <c r="H8" s="116">
        <v>312.435</v>
      </c>
      <c r="I8" s="117">
        <v>33.467500000000001</v>
      </c>
      <c r="J8" s="117">
        <v>345.90249999999997</v>
      </c>
      <c r="K8" s="117">
        <v>237.57125000000002</v>
      </c>
      <c r="L8" s="117">
        <v>583.47375</v>
      </c>
      <c r="M8" s="117">
        <v>-41.459689304778891</v>
      </c>
      <c r="N8" s="117" t="s">
        <v>75</v>
      </c>
      <c r="O8" s="117">
        <v>16.104530261288314</v>
      </c>
      <c r="P8" s="117">
        <v>18.038577863390778</v>
      </c>
      <c r="Q8" s="116">
        <v>9.0950000000000006</v>
      </c>
      <c r="R8" s="117">
        <v>3.9647578971993811</v>
      </c>
      <c r="S8" s="117">
        <v>228.47625000000002</v>
      </c>
      <c r="T8" s="117">
        <v>0.89293526463669703</v>
      </c>
      <c r="U8" s="117">
        <v>0.48465081725052744</v>
      </c>
      <c r="V8" s="117">
        <v>0</v>
      </c>
      <c r="W8" s="117">
        <v>5.8</v>
      </c>
      <c r="X8" s="112" t="s">
        <v>68</v>
      </c>
      <c r="Y8" s="118">
        <v>10.738623407328985</v>
      </c>
      <c r="Z8" s="116">
        <v>4.1524999999999999</v>
      </c>
      <c r="AA8" s="117">
        <v>5.4250000000000007</v>
      </c>
      <c r="AB8" s="117">
        <v>3.7</v>
      </c>
      <c r="AC8" s="117">
        <v>0.48249999999999998</v>
      </c>
      <c r="AD8" s="103">
        <f t="shared" si="0"/>
        <v>11.243523316062179</v>
      </c>
      <c r="AE8" s="118">
        <v>1.6875</v>
      </c>
      <c r="AF8" s="116">
        <v>6</v>
      </c>
      <c r="AG8" s="119">
        <v>26.8</v>
      </c>
      <c r="AH8" s="120">
        <v>2.5</v>
      </c>
      <c r="AI8" s="116">
        <v>4.083333333333333</v>
      </c>
      <c r="AJ8" s="117">
        <v>3.3125</v>
      </c>
      <c r="AK8" s="117">
        <v>100</v>
      </c>
      <c r="AL8" s="117">
        <v>15.824999999999999</v>
      </c>
      <c r="AM8" s="117">
        <v>16.5</v>
      </c>
      <c r="AN8" s="118">
        <v>4.1166666666666671</v>
      </c>
      <c r="AO8" s="106"/>
      <c r="AP8" s="107"/>
      <c r="AQ8" s="107"/>
      <c r="AR8" s="107"/>
      <c r="AS8" s="107"/>
      <c r="AT8" s="107"/>
      <c r="AU8" s="107"/>
      <c r="AV8" s="107"/>
      <c r="AW8" s="107"/>
      <c r="AX8" s="107"/>
      <c r="AY8" s="107"/>
      <c r="AZ8" s="107"/>
      <c r="BA8" s="107"/>
      <c r="BB8" s="121"/>
    </row>
    <row r="9" spans="1:54" s="112" customFormat="1" x14ac:dyDescent="0.3">
      <c r="A9" s="109">
        <v>372</v>
      </c>
      <c r="B9" s="110" t="s">
        <v>51</v>
      </c>
      <c r="C9" s="111" t="s">
        <v>54</v>
      </c>
      <c r="D9" s="112" t="s">
        <v>7</v>
      </c>
      <c r="E9" s="113">
        <v>45758</v>
      </c>
      <c r="F9" s="114">
        <v>45814</v>
      </c>
      <c r="G9" s="115">
        <v>45848</v>
      </c>
      <c r="H9" s="116">
        <v>351.3691964285714</v>
      </c>
      <c r="I9" s="117">
        <v>36.517410714285717</v>
      </c>
      <c r="J9" s="117">
        <v>387.88660714285709</v>
      </c>
      <c r="K9" s="117">
        <v>76.54553571428572</v>
      </c>
      <c r="L9" s="117">
        <v>464.43214285714282</v>
      </c>
      <c r="M9" s="117">
        <v>-34.354326734678054</v>
      </c>
      <c r="N9" s="117" t="s">
        <v>75</v>
      </c>
      <c r="O9" s="117">
        <v>15.765208397932817</v>
      </c>
      <c r="P9" s="117">
        <v>17.259225487982285</v>
      </c>
      <c r="Q9" s="116">
        <v>6.7321428571428577</v>
      </c>
      <c r="R9" s="117">
        <v>4.2124040797521705</v>
      </c>
      <c r="S9" s="117">
        <v>69.813392857142858</v>
      </c>
      <c r="T9" s="117">
        <v>0.15792139685944995</v>
      </c>
      <c r="U9" s="117">
        <v>1.1294171052674091</v>
      </c>
      <c r="V9" s="117">
        <v>7.3746312684365781E-2</v>
      </c>
      <c r="W9" s="117">
        <v>1.5</v>
      </c>
      <c r="X9" s="112" t="s">
        <v>67</v>
      </c>
      <c r="Y9" s="118">
        <v>6.824801443315117</v>
      </c>
      <c r="Z9" s="116">
        <v>3.99</v>
      </c>
      <c r="AA9" s="117">
        <v>7.1749999999999998</v>
      </c>
      <c r="AB9" s="117">
        <v>3.5124999999999997</v>
      </c>
      <c r="AC9" s="117">
        <v>0.7649999999999999</v>
      </c>
      <c r="AD9" s="103">
        <f t="shared" si="0"/>
        <v>9.3790849673202619</v>
      </c>
      <c r="AE9" s="118">
        <v>2.3181818181818183</v>
      </c>
      <c r="AF9" s="116">
        <v>23.8</v>
      </c>
      <c r="AG9" s="119">
        <v>12.5</v>
      </c>
      <c r="AH9" s="120">
        <v>5.5</v>
      </c>
      <c r="AI9" s="116">
        <v>3.9583333333333335</v>
      </c>
      <c r="AJ9" s="117">
        <v>2.625</v>
      </c>
      <c r="AK9" s="117">
        <v>75</v>
      </c>
      <c r="AL9" s="117">
        <v>8.9625000000000004</v>
      </c>
      <c r="AM9" s="117">
        <v>6.9250000000000007</v>
      </c>
      <c r="AN9" s="118">
        <v>3.8312499999999998</v>
      </c>
      <c r="AO9" s="106"/>
      <c r="AP9" s="107"/>
      <c r="AQ9" s="107"/>
      <c r="AR9" s="107"/>
      <c r="AS9" s="107"/>
      <c r="AT9" s="107"/>
      <c r="AU9" s="107"/>
      <c r="AV9" s="107"/>
      <c r="AW9" s="107"/>
      <c r="AX9" s="107"/>
      <c r="AY9" s="107"/>
      <c r="AZ9" s="107"/>
      <c r="BA9" s="107"/>
      <c r="BB9" s="121"/>
    </row>
    <row r="10" spans="1:54" s="112" customFormat="1" ht="15" thickBot="1" x14ac:dyDescent="0.35">
      <c r="A10" s="109">
        <v>372</v>
      </c>
      <c r="B10" s="122" t="s">
        <v>102</v>
      </c>
      <c r="C10" s="123" t="s">
        <v>54</v>
      </c>
      <c r="D10" s="124" t="s">
        <v>7</v>
      </c>
      <c r="E10" s="125">
        <v>45758</v>
      </c>
      <c r="F10" s="126">
        <v>45814</v>
      </c>
      <c r="G10" s="127">
        <v>45848</v>
      </c>
      <c r="H10" s="128">
        <v>504.52749999999997</v>
      </c>
      <c r="I10" s="129">
        <v>106.08749999999999</v>
      </c>
      <c r="J10" s="129">
        <v>610.61500000000001</v>
      </c>
      <c r="K10" s="129">
        <v>117.7175</v>
      </c>
      <c r="L10" s="129">
        <v>728.33249999999998</v>
      </c>
      <c r="M10" s="129">
        <v>3.340079401456876</v>
      </c>
      <c r="N10" s="129" t="s">
        <v>75</v>
      </c>
      <c r="O10" s="129">
        <v>13.560205093837233</v>
      </c>
      <c r="P10" s="129">
        <v>15.889241047190863</v>
      </c>
      <c r="Q10" s="128">
        <v>26.057499999999997</v>
      </c>
      <c r="R10" s="129">
        <v>8.9833354226909581</v>
      </c>
      <c r="S10" s="129">
        <v>91.66</v>
      </c>
      <c r="T10" s="129">
        <v>1.0216844692282279</v>
      </c>
      <c r="U10" s="129">
        <v>0.36614398901175754</v>
      </c>
      <c r="V10" s="129">
        <v>0</v>
      </c>
      <c r="W10" s="129">
        <v>0.9</v>
      </c>
      <c r="X10" s="124" t="s">
        <v>67</v>
      </c>
      <c r="Y10" s="130">
        <v>6.8722711414494642</v>
      </c>
      <c r="Z10" s="128">
        <v>3.5700000000000003</v>
      </c>
      <c r="AA10" s="129">
        <v>7.0750000000000002</v>
      </c>
      <c r="AB10" s="129">
        <v>3.46</v>
      </c>
      <c r="AC10" s="129">
        <v>0.79249999999999998</v>
      </c>
      <c r="AD10" s="131">
        <f t="shared" si="0"/>
        <v>8.927444794952681</v>
      </c>
      <c r="AE10" s="130">
        <v>2.7291666666666665</v>
      </c>
      <c r="AF10" s="128">
        <v>20</v>
      </c>
      <c r="AG10" s="132">
        <v>1.8</v>
      </c>
      <c r="AH10" s="133">
        <v>3.5</v>
      </c>
      <c r="AI10" s="128">
        <v>4.291666666666667</v>
      </c>
      <c r="AJ10" s="129">
        <v>4.125</v>
      </c>
      <c r="AK10" s="129">
        <v>100</v>
      </c>
      <c r="AL10" s="129">
        <v>10.5625</v>
      </c>
      <c r="AM10" s="129">
        <v>11</v>
      </c>
      <c r="AN10" s="130">
        <v>3.6749999999999998</v>
      </c>
      <c r="AO10" s="106"/>
      <c r="AP10" s="107"/>
      <c r="AQ10" s="107"/>
      <c r="AR10" s="107"/>
      <c r="AS10" s="107"/>
      <c r="AT10" s="107"/>
      <c r="AU10" s="107"/>
      <c r="AV10" s="107"/>
      <c r="AW10" s="107"/>
      <c r="AX10" s="107"/>
      <c r="AY10" s="107"/>
      <c r="AZ10" s="107"/>
      <c r="BA10" s="107"/>
      <c r="BB10" s="121"/>
    </row>
    <row r="11" spans="1:54" s="112" customFormat="1" x14ac:dyDescent="0.3">
      <c r="A11" s="109">
        <v>372</v>
      </c>
      <c r="B11" s="134" t="s">
        <v>6</v>
      </c>
      <c r="C11" s="135" t="s">
        <v>45</v>
      </c>
      <c r="D11" s="136" t="s">
        <v>7</v>
      </c>
      <c r="E11" s="137">
        <v>45377</v>
      </c>
      <c r="F11" s="138">
        <v>45439</v>
      </c>
      <c r="G11" s="139">
        <v>45478</v>
      </c>
      <c r="H11" s="140">
        <v>443.37019736842103</v>
      </c>
      <c r="I11" s="141">
        <v>243.54723684210524</v>
      </c>
      <c r="J11" s="141">
        <v>686.91743421052627</v>
      </c>
      <c r="K11" s="141">
        <v>176.10940789473685</v>
      </c>
      <c r="L11" s="141">
        <v>863.02684210526309</v>
      </c>
      <c r="M11" s="141">
        <v>0</v>
      </c>
      <c r="N11" s="372"/>
      <c r="O11" s="141">
        <v>10.876755530678416</v>
      </c>
      <c r="P11" s="141">
        <v>14.288336728475484</v>
      </c>
      <c r="Q11" s="140">
        <v>96.355000000000004</v>
      </c>
      <c r="R11" s="141">
        <v>23.807662838481029</v>
      </c>
      <c r="S11" s="141">
        <v>79.754407894736843</v>
      </c>
      <c r="T11" s="141">
        <v>2.3841312225824911E-2</v>
      </c>
      <c r="U11" s="141">
        <v>1.1226254097178319</v>
      </c>
      <c r="V11" s="141">
        <v>0</v>
      </c>
      <c r="W11" s="141">
        <v>4.0999999999999996</v>
      </c>
      <c r="X11" s="136" t="s">
        <v>66</v>
      </c>
      <c r="Y11" s="142">
        <v>4.2</v>
      </c>
      <c r="Z11" s="140">
        <v>3.0049999999999999</v>
      </c>
      <c r="AA11" s="141">
        <v>7.7250000000000005</v>
      </c>
      <c r="AB11" s="141">
        <v>3.5474999999999994</v>
      </c>
      <c r="AC11" s="141">
        <v>0.67249999999999999</v>
      </c>
      <c r="AD11" s="103">
        <f t="shared" si="0"/>
        <v>11.486988847583644</v>
      </c>
      <c r="AE11" s="142">
        <v>4.375</v>
      </c>
      <c r="AF11" s="140">
        <v>13</v>
      </c>
      <c r="AG11" s="143">
        <v>3.3</v>
      </c>
      <c r="AH11" s="144">
        <v>0</v>
      </c>
      <c r="AI11" s="140">
        <v>3.46875</v>
      </c>
      <c r="AJ11" s="141">
        <v>4.375</v>
      </c>
      <c r="AK11" s="141">
        <v>98.75</v>
      </c>
      <c r="AL11" s="141">
        <v>17.175000000000001</v>
      </c>
      <c r="AM11" s="141">
        <v>15.887500000000001</v>
      </c>
      <c r="AN11" s="142">
        <v>2.980921052631579</v>
      </c>
      <c r="AO11" s="106"/>
      <c r="AP11" s="107"/>
      <c r="AQ11" s="107"/>
      <c r="AR11" s="107"/>
      <c r="AS11" s="107"/>
      <c r="AT11" s="107"/>
      <c r="AU11" s="107"/>
      <c r="AV11" s="107"/>
      <c r="AW11" s="107"/>
      <c r="AX11" s="107"/>
      <c r="AY11" s="107"/>
      <c r="AZ11" s="107"/>
      <c r="BA11" s="107"/>
      <c r="BB11" s="121"/>
    </row>
    <row r="12" spans="1:54" s="112" customFormat="1" x14ac:dyDescent="0.3">
      <c r="A12" s="109">
        <v>372</v>
      </c>
      <c r="B12" s="145" t="s">
        <v>9</v>
      </c>
      <c r="C12" s="146" t="s">
        <v>45</v>
      </c>
      <c r="D12" s="112" t="s">
        <v>7</v>
      </c>
      <c r="E12" s="113">
        <v>45377</v>
      </c>
      <c r="F12" s="114">
        <v>45439</v>
      </c>
      <c r="G12" s="115">
        <v>45478</v>
      </c>
      <c r="H12" s="116">
        <v>525.06874999999991</v>
      </c>
      <c r="I12" s="117">
        <v>99.712499999999991</v>
      </c>
      <c r="J12" s="117">
        <v>624.78125</v>
      </c>
      <c r="K12" s="117">
        <v>98.358750000000015</v>
      </c>
      <c r="L12" s="117">
        <v>723.14</v>
      </c>
      <c r="M12" s="117">
        <v>-9.0456554333839705</v>
      </c>
      <c r="N12" s="117" t="s">
        <v>75</v>
      </c>
      <c r="O12" s="117">
        <v>14.092251465652051</v>
      </c>
      <c r="P12" s="117">
        <v>16.231115229570314</v>
      </c>
      <c r="Q12" s="116">
        <v>16.664999999999999</v>
      </c>
      <c r="R12" s="117">
        <v>6.6944061729198792</v>
      </c>
      <c r="S12" s="117">
        <v>81.693750000000009</v>
      </c>
      <c r="T12" s="117">
        <v>4.7294395246590265E-2</v>
      </c>
      <c r="U12" s="117">
        <v>1.1133182717115504</v>
      </c>
      <c r="V12" s="117">
        <v>8.7966220971147077E-2</v>
      </c>
      <c r="W12" s="117">
        <v>1.2</v>
      </c>
      <c r="X12" s="117" t="s">
        <v>127</v>
      </c>
      <c r="Y12" s="118">
        <v>10.172472652820378</v>
      </c>
      <c r="Z12" s="116">
        <v>3.8625000000000003</v>
      </c>
      <c r="AA12" s="117">
        <v>6.7750000000000004</v>
      </c>
      <c r="AB12" s="117">
        <v>3.6225000000000005</v>
      </c>
      <c r="AC12" s="117">
        <v>0.52500000000000002</v>
      </c>
      <c r="AD12" s="103">
        <f t="shared" si="0"/>
        <v>12.904761904761905</v>
      </c>
      <c r="AE12" s="118">
        <v>3.3333333333333335</v>
      </c>
      <c r="AF12" s="116">
        <v>28.8</v>
      </c>
      <c r="AG12" s="119">
        <v>0.3</v>
      </c>
      <c r="AH12" s="120">
        <v>0</v>
      </c>
      <c r="AI12" s="116">
        <v>3.6875</v>
      </c>
      <c r="AJ12" s="117">
        <v>4.5</v>
      </c>
      <c r="AK12" s="117">
        <v>100</v>
      </c>
      <c r="AL12" s="117">
        <v>25.7</v>
      </c>
      <c r="AM12" s="117">
        <v>13.387499999999999</v>
      </c>
      <c r="AN12" s="118">
        <v>3.2750000000000004</v>
      </c>
      <c r="AO12" s="106"/>
      <c r="AP12" s="107"/>
      <c r="AQ12" s="107"/>
      <c r="AR12" s="107"/>
      <c r="AS12" s="107"/>
      <c r="AT12" s="107"/>
      <c r="AU12" s="107"/>
      <c r="AV12" s="107"/>
      <c r="AW12" s="107"/>
      <c r="AX12" s="107"/>
      <c r="AY12" s="107"/>
      <c r="AZ12" s="107"/>
      <c r="BA12" s="107"/>
      <c r="BB12" s="121"/>
    </row>
    <row r="13" spans="1:54" s="112" customFormat="1" x14ac:dyDescent="0.3">
      <c r="A13" s="109">
        <v>372</v>
      </c>
      <c r="B13" s="145" t="s">
        <v>12</v>
      </c>
      <c r="C13" s="146" t="s">
        <v>45</v>
      </c>
      <c r="D13" s="112" t="s">
        <v>7</v>
      </c>
      <c r="E13" s="113">
        <v>45377</v>
      </c>
      <c r="F13" s="114">
        <v>45439</v>
      </c>
      <c r="G13" s="115">
        <v>45478</v>
      </c>
      <c r="H13" s="116">
        <v>377.51625000000001</v>
      </c>
      <c r="I13" s="117">
        <v>193.61750000000001</v>
      </c>
      <c r="J13" s="117">
        <v>571.13375000000008</v>
      </c>
      <c r="K13" s="117">
        <v>112.9866875</v>
      </c>
      <c r="L13" s="117">
        <v>684.12043750000009</v>
      </c>
      <c r="M13" s="117">
        <v>-16.855546015307695</v>
      </c>
      <c r="N13" s="117" t="s">
        <v>75</v>
      </c>
      <c r="O13" s="117">
        <v>10.892736453155958</v>
      </c>
      <c r="P13" s="117">
        <v>14.034287128425763</v>
      </c>
      <c r="Q13" s="116">
        <v>43.495437499999994</v>
      </c>
      <c r="R13" s="117">
        <v>13.864752417549921</v>
      </c>
      <c r="S13" s="117">
        <v>69.491250000000008</v>
      </c>
      <c r="T13" s="117">
        <v>7.7714035310323698E-2</v>
      </c>
      <c r="U13" s="117">
        <v>1.3953971042477322</v>
      </c>
      <c r="V13" s="117">
        <v>0</v>
      </c>
      <c r="W13" s="117">
        <v>0.8</v>
      </c>
      <c r="X13" s="117" t="s">
        <v>127</v>
      </c>
      <c r="Y13" s="118">
        <v>6.1912461018774172</v>
      </c>
      <c r="Z13" s="116">
        <v>3.6675</v>
      </c>
      <c r="AA13" s="117">
        <v>7.3249999999999993</v>
      </c>
      <c r="AB13" s="117">
        <v>3.5950000000000002</v>
      </c>
      <c r="AC13" s="117">
        <v>0.62249999999999994</v>
      </c>
      <c r="AD13" s="103">
        <f t="shared" si="0"/>
        <v>11.76706827309237</v>
      </c>
      <c r="AE13" s="118">
        <v>3.1666666666666665</v>
      </c>
      <c r="AF13" s="116">
        <v>47.5</v>
      </c>
      <c r="AG13" s="119">
        <v>1.3</v>
      </c>
      <c r="AH13" s="120">
        <v>1.3</v>
      </c>
      <c r="AI13" s="116">
        <v>3.84375</v>
      </c>
      <c r="AJ13" s="117">
        <v>4.5</v>
      </c>
      <c r="AK13" s="117">
        <v>100</v>
      </c>
      <c r="AL13" s="117">
        <v>28.15</v>
      </c>
      <c r="AM13" s="117">
        <v>13.112500000000001</v>
      </c>
      <c r="AN13" s="118">
        <v>3.6000000000000005</v>
      </c>
      <c r="AO13" s="106"/>
      <c r="AP13" s="107"/>
      <c r="AQ13" s="107"/>
      <c r="AR13" s="107"/>
      <c r="AS13" s="107"/>
      <c r="AT13" s="107"/>
      <c r="AU13" s="107"/>
      <c r="AV13" s="107"/>
      <c r="AW13" s="107"/>
      <c r="AX13" s="107"/>
      <c r="AY13" s="107"/>
      <c r="AZ13" s="107"/>
      <c r="BA13" s="107"/>
      <c r="BB13" s="121"/>
    </row>
    <row r="14" spans="1:54" s="112" customFormat="1" x14ac:dyDescent="0.3">
      <c r="A14" s="109">
        <v>372</v>
      </c>
      <c r="B14" s="145" t="s">
        <v>11</v>
      </c>
      <c r="C14" s="146" t="s">
        <v>45</v>
      </c>
      <c r="D14" s="112" t="s">
        <v>7</v>
      </c>
      <c r="E14" s="113">
        <v>45377</v>
      </c>
      <c r="F14" s="114">
        <v>45439</v>
      </c>
      <c r="G14" s="115">
        <v>45478</v>
      </c>
      <c r="H14" s="116">
        <v>525.41312500000004</v>
      </c>
      <c r="I14" s="117">
        <v>91.044999999999987</v>
      </c>
      <c r="J14" s="117">
        <v>616.458125</v>
      </c>
      <c r="K14" s="117">
        <v>73.91</v>
      </c>
      <c r="L14" s="117">
        <v>690.36812499999996</v>
      </c>
      <c r="M14" s="117">
        <v>-10.25731852205864</v>
      </c>
      <c r="N14" s="117" t="s">
        <v>75</v>
      </c>
      <c r="O14" s="117">
        <v>14.370667961685912</v>
      </c>
      <c r="P14" s="117">
        <v>16.738376676836133</v>
      </c>
      <c r="Q14" s="116">
        <v>18.373750000000001</v>
      </c>
      <c r="R14" s="117">
        <v>8.5794480484966762</v>
      </c>
      <c r="S14" s="117">
        <v>55.536250000000003</v>
      </c>
      <c r="T14" s="117">
        <v>7.2538811762949698E-2</v>
      </c>
      <c r="U14" s="117">
        <v>0.25597996020096914</v>
      </c>
      <c r="V14" s="117">
        <v>0</v>
      </c>
      <c r="W14" s="117">
        <v>1</v>
      </c>
      <c r="X14" s="117" t="s">
        <v>127</v>
      </c>
      <c r="Y14" s="118">
        <v>6.2016197721517914</v>
      </c>
      <c r="Z14" s="116">
        <v>3.9125000000000005</v>
      </c>
      <c r="AA14" s="117">
        <v>6.65</v>
      </c>
      <c r="AB14" s="117">
        <v>3.6475</v>
      </c>
      <c r="AC14" s="117">
        <v>0.51249999999999996</v>
      </c>
      <c r="AD14" s="103">
        <f t="shared" si="0"/>
        <v>12.975609756097564</v>
      </c>
      <c r="AE14" s="118">
        <v>1.9583333333333333</v>
      </c>
      <c r="AF14" s="116">
        <v>10</v>
      </c>
      <c r="AG14" s="119">
        <v>13.3</v>
      </c>
      <c r="AH14" s="120">
        <v>6.8</v>
      </c>
      <c r="AI14" s="116">
        <v>4.25</v>
      </c>
      <c r="AJ14" s="117">
        <v>3.875</v>
      </c>
      <c r="AK14" s="117">
        <v>100</v>
      </c>
      <c r="AL14" s="117">
        <v>31.274999999999999</v>
      </c>
      <c r="AM14" s="117">
        <v>10.137499999999999</v>
      </c>
      <c r="AN14" s="118">
        <v>3.3875000000000002</v>
      </c>
      <c r="AO14" s="106"/>
      <c r="AP14" s="107"/>
      <c r="AQ14" s="107"/>
      <c r="AR14" s="107"/>
      <c r="AS14" s="107"/>
      <c r="AT14" s="107"/>
      <c r="AU14" s="107"/>
      <c r="AV14" s="107"/>
      <c r="AW14" s="107"/>
      <c r="AX14" s="107"/>
      <c r="AY14" s="107"/>
      <c r="AZ14" s="107"/>
      <c r="BA14" s="107"/>
      <c r="BB14" s="121"/>
    </row>
    <row r="15" spans="1:54" s="112" customFormat="1" x14ac:dyDescent="0.3">
      <c r="A15" s="109">
        <v>372</v>
      </c>
      <c r="B15" s="145" t="s">
        <v>8</v>
      </c>
      <c r="C15" s="146" t="s">
        <v>45</v>
      </c>
      <c r="D15" s="112" t="s">
        <v>7</v>
      </c>
      <c r="E15" s="113">
        <v>45377</v>
      </c>
      <c r="F15" s="114">
        <v>45439</v>
      </c>
      <c r="G15" s="115">
        <v>45478</v>
      </c>
      <c r="H15" s="116">
        <v>522.72250000000008</v>
      </c>
      <c r="I15" s="117">
        <v>172.07124999999996</v>
      </c>
      <c r="J15" s="117">
        <v>694.79375000000005</v>
      </c>
      <c r="K15" s="117">
        <v>100.16125</v>
      </c>
      <c r="L15" s="117">
        <v>794.95500000000004</v>
      </c>
      <c r="M15" s="117">
        <v>1.1466175405092116</v>
      </c>
      <c r="N15" s="117" t="s">
        <v>75</v>
      </c>
      <c r="O15" s="117">
        <v>12.276220340491754</v>
      </c>
      <c r="P15" s="117">
        <v>15.401430436325837</v>
      </c>
      <c r="Q15" s="116">
        <v>56.573750000000004</v>
      </c>
      <c r="R15" s="117">
        <v>19.506508704468835</v>
      </c>
      <c r="S15" s="117">
        <v>43.587499999999991</v>
      </c>
      <c r="T15" s="117">
        <v>0</v>
      </c>
      <c r="U15" s="117">
        <v>0.41153737500901777</v>
      </c>
      <c r="V15" s="117">
        <v>0</v>
      </c>
      <c r="W15" s="117">
        <v>1</v>
      </c>
      <c r="X15" s="117" t="s">
        <v>127</v>
      </c>
      <c r="Y15" s="118">
        <v>3.3951309594192636</v>
      </c>
      <c r="Z15" s="116">
        <v>2.915</v>
      </c>
      <c r="AA15" s="117">
        <v>6.9749999999999996</v>
      </c>
      <c r="AB15" s="117">
        <v>3.665</v>
      </c>
      <c r="AC15" s="117">
        <v>0.55500000000000005</v>
      </c>
      <c r="AD15" s="103">
        <f t="shared" si="0"/>
        <v>12.567567567567567</v>
      </c>
      <c r="AE15" s="118">
        <v>3.4166666666666665</v>
      </c>
      <c r="AF15" s="116">
        <v>9.3000000000000007</v>
      </c>
      <c r="AG15" s="119">
        <v>3.8</v>
      </c>
      <c r="AH15" s="120">
        <v>0</v>
      </c>
      <c r="AI15" s="116">
        <v>4</v>
      </c>
      <c r="AJ15" s="117">
        <v>4.125</v>
      </c>
      <c r="AK15" s="117">
        <v>100</v>
      </c>
      <c r="AL15" s="117">
        <v>23.708333333333336</v>
      </c>
      <c r="AM15" s="117">
        <v>13.612500000000001</v>
      </c>
      <c r="AN15" s="118">
        <v>3.375</v>
      </c>
      <c r="AO15" s="106"/>
      <c r="AP15" s="107"/>
      <c r="AQ15" s="107"/>
      <c r="AR15" s="107"/>
      <c r="AS15" s="107"/>
      <c r="AT15" s="107"/>
      <c r="AU15" s="107"/>
      <c r="AV15" s="107"/>
      <c r="AW15" s="107"/>
      <c r="AX15" s="107"/>
      <c r="AY15" s="107"/>
      <c r="AZ15" s="107"/>
      <c r="BA15" s="107"/>
      <c r="BB15" s="121"/>
    </row>
    <row r="16" spans="1:54" s="112" customFormat="1" x14ac:dyDescent="0.3">
      <c r="A16" s="109">
        <v>372</v>
      </c>
      <c r="B16" s="145" t="s">
        <v>14</v>
      </c>
      <c r="C16" s="146" t="s">
        <v>45</v>
      </c>
      <c r="D16" s="112" t="s">
        <v>7</v>
      </c>
      <c r="E16" s="113">
        <v>45377</v>
      </c>
      <c r="F16" s="114">
        <v>45446</v>
      </c>
      <c r="G16" s="115">
        <v>45478</v>
      </c>
      <c r="H16" s="116">
        <v>404.2549342105263</v>
      </c>
      <c r="I16" s="117">
        <v>123.53098684210526</v>
      </c>
      <c r="J16" s="117">
        <v>527.78592105263169</v>
      </c>
      <c r="K16" s="117">
        <v>91.660131578947372</v>
      </c>
      <c r="L16" s="117">
        <v>619.44605263157905</v>
      </c>
      <c r="M16" s="117">
        <v>-23.166032077899487</v>
      </c>
      <c r="N16" s="117" t="s">
        <v>75</v>
      </c>
      <c r="O16" s="117">
        <v>12.420950538347659</v>
      </c>
      <c r="P16" s="117">
        <v>15.314503329421878</v>
      </c>
      <c r="Q16" s="116">
        <v>38.284736842105261</v>
      </c>
      <c r="R16" s="117">
        <v>15.980592669200055</v>
      </c>
      <c r="S16" s="117">
        <v>53.375394736842111</v>
      </c>
      <c r="T16" s="117">
        <v>0.10411100847144293</v>
      </c>
      <c r="U16" s="117">
        <v>0.73395067632137301</v>
      </c>
      <c r="V16" s="117">
        <v>0</v>
      </c>
      <c r="W16" s="117">
        <v>1.5</v>
      </c>
      <c r="X16" s="117" t="s">
        <v>127</v>
      </c>
      <c r="Y16" s="118">
        <v>6.4024907589720046</v>
      </c>
      <c r="Z16" s="116">
        <v>2.9675000000000002</v>
      </c>
      <c r="AA16" s="117">
        <v>9.3249999999999993</v>
      </c>
      <c r="AB16" s="117">
        <v>3.56</v>
      </c>
      <c r="AC16" s="117">
        <v>0.875</v>
      </c>
      <c r="AD16" s="103">
        <f t="shared" si="0"/>
        <v>10.657142857142857</v>
      </c>
      <c r="AE16" s="118">
        <v>2.875</v>
      </c>
      <c r="AF16" s="116">
        <v>9.3000000000000007</v>
      </c>
      <c r="AG16" s="119">
        <v>3</v>
      </c>
      <c r="AH16" s="120">
        <v>4.3</v>
      </c>
      <c r="AI16" s="116">
        <v>4.59375</v>
      </c>
      <c r="AJ16" s="117">
        <v>4.875</v>
      </c>
      <c r="AK16" s="117">
        <v>100</v>
      </c>
      <c r="AL16" s="117">
        <v>27.95</v>
      </c>
      <c r="AM16" s="117">
        <v>6.9105263157894736</v>
      </c>
      <c r="AN16" s="118">
        <v>3.5375000000000001</v>
      </c>
      <c r="AO16" s="106"/>
      <c r="AP16" s="107"/>
      <c r="AQ16" s="107"/>
      <c r="AR16" s="107"/>
      <c r="AS16" s="107"/>
      <c r="AT16" s="107"/>
      <c r="AU16" s="107"/>
      <c r="AV16" s="107"/>
      <c r="AW16" s="107"/>
      <c r="AX16" s="107"/>
      <c r="AY16" s="107"/>
      <c r="AZ16" s="107"/>
      <c r="BA16" s="107"/>
      <c r="BB16" s="121"/>
    </row>
    <row r="17" spans="1:54" s="112" customFormat="1" x14ac:dyDescent="0.3">
      <c r="A17" s="109">
        <v>372</v>
      </c>
      <c r="B17" s="145" t="s">
        <v>10</v>
      </c>
      <c r="C17" s="146" t="s">
        <v>45</v>
      </c>
      <c r="D17" s="112" t="s">
        <v>7</v>
      </c>
      <c r="E17" s="113">
        <v>45377</v>
      </c>
      <c r="F17" s="114">
        <v>45439</v>
      </c>
      <c r="G17" s="115">
        <v>45478</v>
      </c>
      <c r="H17" s="116">
        <v>385.54625000000004</v>
      </c>
      <c r="I17" s="117">
        <v>185.94499999999999</v>
      </c>
      <c r="J17" s="117">
        <v>571.49125000000004</v>
      </c>
      <c r="K17" s="117">
        <v>121.09374999999999</v>
      </c>
      <c r="L17" s="117">
        <v>692.58500000000004</v>
      </c>
      <c r="M17" s="117">
        <v>-16.803501914780412</v>
      </c>
      <c r="N17" s="117" t="s">
        <v>75</v>
      </c>
      <c r="O17" s="117">
        <v>11.189625607086921</v>
      </c>
      <c r="P17" s="117">
        <v>14.140472300703646</v>
      </c>
      <c r="Q17" s="116">
        <v>54.787499999999994</v>
      </c>
      <c r="R17" s="117">
        <v>18.057870602218458</v>
      </c>
      <c r="S17" s="117">
        <v>66.306249999999991</v>
      </c>
      <c r="T17" s="117">
        <v>0.11292620941743749</v>
      </c>
      <c r="U17" s="117">
        <v>1.676045248047155</v>
      </c>
      <c r="V17" s="117">
        <v>9.3214019388516034E-2</v>
      </c>
      <c r="W17" s="117">
        <v>1.4</v>
      </c>
      <c r="X17" s="117" t="s">
        <v>127</v>
      </c>
      <c r="Y17" s="118">
        <v>6.0167830176416865</v>
      </c>
      <c r="Z17" s="116">
        <v>3.9824999999999999</v>
      </c>
      <c r="AA17" s="117">
        <v>6.4250000000000007</v>
      </c>
      <c r="AB17" s="117">
        <v>3.7074999999999996</v>
      </c>
      <c r="AC17" s="117">
        <v>0.5</v>
      </c>
      <c r="AD17" s="103">
        <f t="shared" si="0"/>
        <v>12.850000000000001</v>
      </c>
      <c r="AE17" s="118">
        <v>2.8333333333333335</v>
      </c>
      <c r="AF17" s="116">
        <v>20</v>
      </c>
      <c r="AG17" s="119">
        <v>0</v>
      </c>
      <c r="AH17" s="120">
        <v>0</v>
      </c>
      <c r="AI17" s="116">
        <v>4.34375</v>
      </c>
      <c r="AJ17" s="117">
        <v>4.5</v>
      </c>
      <c r="AK17" s="117">
        <v>100</v>
      </c>
      <c r="AL17" s="117">
        <v>33.174999999999997</v>
      </c>
      <c r="AM17" s="117">
        <v>16.724999999999998</v>
      </c>
      <c r="AN17" s="118">
        <v>3.9250000000000007</v>
      </c>
      <c r="AO17" s="106"/>
      <c r="AP17" s="107"/>
      <c r="AQ17" s="107"/>
      <c r="AR17" s="107"/>
      <c r="AS17" s="107"/>
      <c r="AT17" s="107"/>
      <c r="AU17" s="107"/>
      <c r="AV17" s="107"/>
      <c r="AW17" s="107"/>
      <c r="AX17" s="107"/>
      <c r="AY17" s="107"/>
      <c r="AZ17" s="107"/>
      <c r="BA17" s="107"/>
      <c r="BB17" s="121"/>
    </row>
    <row r="18" spans="1:54" s="112" customFormat="1" ht="15" thickBot="1" x14ac:dyDescent="0.35">
      <c r="A18" s="109">
        <v>372</v>
      </c>
      <c r="B18" s="147" t="s">
        <v>13</v>
      </c>
      <c r="C18" s="148" t="s">
        <v>45</v>
      </c>
      <c r="D18" s="124" t="s">
        <v>7</v>
      </c>
      <c r="E18" s="125">
        <v>45377</v>
      </c>
      <c r="F18" s="126">
        <v>45439</v>
      </c>
      <c r="G18" s="127">
        <v>45478</v>
      </c>
      <c r="H18" s="128">
        <v>446.0288157894737</v>
      </c>
      <c r="I18" s="129">
        <v>102.72763157894737</v>
      </c>
      <c r="J18" s="129">
        <v>548.75644736842105</v>
      </c>
      <c r="K18" s="129">
        <v>81.021249999999995</v>
      </c>
      <c r="L18" s="129">
        <v>629.77769736842106</v>
      </c>
      <c r="M18" s="129">
        <v>-20.113186820027877</v>
      </c>
      <c r="N18" s="129" t="s">
        <v>75</v>
      </c>
      <c r="O18" s="129">
        <v>13.710400114797388</v>
      </c>
      <c r="P18" s="129">
        <v>16.525531223342476</v>
      </c>
      <c r="Q18" s="128">
        <v>24.770592105263159</v>
      </c>
      <c r="R18" s="129">
        <v>11.5326644682369</v>
      </c>
      <c r="S18" s="129">
        <v>56.25065789473684</v>
      </c>
      <c r="T18" s="129">
        <v>6.906881771193786E-2</v>
      </c>
      <c r="U18" s="129">
        <v>0.30855260233034443</v>
      </c>
      <c r="V18" s="129">
        <v>2.0798668885191347E-2</v>
      </c>
      <c r="W18" s="129">
        <v>0.7</v>
      </c>
      <c r="X18" s="129" t="s">
        <v>127</v>
      </c>
      <c r="Y18" s="130">
        <v>9.9173276905183023</v>
      </c>
      <c r="Z18" s="128">
        <v>3.5975000000000001</v>
      </c>
      <c r="AA18" s="129">
        <v>6.45</v>
      </c>
      <c r="AB18" s="129">
        <v>3.6450000000000005</v>
      </c>
      <c r="AC18" s="129">
        <v>0.51749999999999996</v>
      </c>
      <c r="AD18" s="131">
        <f t="shared" si="0"/>
        <v>12.463768115942031</v>
      </c>
      <c r="AE18" s="130">
        <v>2.5416666666666665</v>
      </c>
      <c r="AF18" s="128">
        <v>6.8</v>
      </c>
      <c r="AG18" s="132">
        <v>12.5</v>
      </c>
      <c r="AH18" s="133">
        <v>10.5</v>
      </c>
      <c r="AI18" s="128">
        <v>4.03125</v>
      </c>
      <c r="AJ18" s="129">
        <v>4</v>
      </c>
      <c r="AK18" s="129">
        <v>97.5</v>
      </c>
      <c r="AL18" s="129">
        <v>35.274999999999999</v>
      </c>
      <c r="AM18" s="129">
        <v>11.634722222222223</v>
      </c>
      <c r="AN18" s="130">
        <v>3.9375</v>
      </c>
      <c r="AO18" s="106"/>
      <c r="AP18" s="107"/>
      <c r="AQ18" s="107"/>
      <c r="AR18" s="107"/>
      <c r="AS18" s="107"/>
      <c r="AT18" s="107"/>
      <c r="AU18" s="107"/>
      <c r="AV18" s="107"/>
      <c r="AW18" s="107"/>
      <c r="AX18" s="107"/>
      <c r="AY18" s="107"/>
      <c r="AZ18" s="107"/>
      <c r="BA18" s="107"/>
      <c r="BB18" s="121"/>
    </row>
    <row r="19" spans="1:54" s="112" customFormat="1" x14ac:dyDescent="0.3">
      <c r="A19" s="109" t="s">
        <v>28</v>
      </c>
      <c r="B19" s="134" t="s">
        <v>6</v>
      </c>
      <c r="C19" s="135" t="s">
        <v>46</v>
      </c>
      <c r="D19" s="136" t="s">
        <v>25</v>
      </c>
      <c r="E19" s="137">
        <v>44293</v>
      </c>
      <c r="F19" s="138">
        <v>44351</v>
      </c>
      <c r="G19" s="139">
        <v>44386</v>
      </c>
      <c r="H19" s="140">
        <v>177.12717320261439</v>
      </c>
      <c r="I19" s="141">
        <v>108.25537581699346</v>
      </c>
      <c r="J19" s="141">
        <v>285.38254901960784</v>
      </c>
      <c r="K19" s="141">
        <v>111.17977124183007</v>
      </c>
      <c r="L19" s="141">
        <v>396.56232026143789</v>
      </c>
      <c r="M19" s="141">
        <v>0</v>
      </c>
      <c r="N19" s="372"/>
      <c r="O19" s="141">
        <v>10.996901097375215</v>
      </c>
      <c r="P19" s="141">
        <v>14.538948784417158</v>
      </c>
      <c r="Q19" s="140">
        <v>65.276846405228767</v>
      </c>
      <c r="R19" s="141">
        <v>33.166762889773672</v>
      </c>
      <c r="S19" s="141">
        <v>45.902924836601301</v>
      </c>
      <c r="T19" s="141">
        <v>6.0716215776666562</v>
      </c>
      <c r="U19" s="141">
        <v>8.2629809942320193E-2</v>
      </c>
      <c r="V19" s="141">
        <v>0</v>
      </c>
      <c r="W19" s="141">
        <v>1.5</v>
      </c>
      <c r="X19" s="141" t="s">
        <v>127</v>
      </c>
      <c r="Y19" s="142">
        <v>3.7</v>
      </c>
      <c r="Z19" s="140">
        <v>2.7163541666666666</v>
      </c>
      <c r="AA19" s="141">
        <v>8.7249999999999996</v>
      </c>
      <c r="AB19" s="141">
        <v>3.3406250000000002</v>
      </c>
      <c r="AC19" s="141">
        <v>0.84687499999999993</v>
      </c>
      <c r="AD19" s="103">
        <f t="shared" si="0"/>
        <v>10.302583025830259</v>
      </c>
      <c r="AE19" s="142">
        <v>3.7362637362637363</v>
      </c>
      <c r="AF19" s="373"/>
      <c r="AG19" s="372"/>
      <c r="AH19" s="374"/>
      <c r="AI19" s="373"/>
      <c r="AJ19" s="141">
        <v>3.75</v>
      </c>
      <c r="AK19" s="141">
        <v>87.5</v>
      </c>
      <c r="AL19" s="141">
        <v>14.008680555555554</v>
      </c>
      <c r="AM19" s="141">
        <v>5.1089181286549703</v>
      </c>
      <c r="AN19" s="142">
        <v>2.5</v>
      </c>
      <c r="AO19" s="106"/>
      <c r="AP19" s="107"/>
      <c r="AQ19" s="107"/>
      <c r="AR19" s="107"/>
      <c r="AS19" s="107"/>
      <c r="AT19" s="107"/>
      <c r="AU19" s="107"/>
      <c r="AV19" s="107"/>
      <c r="AW19" s="107"/>
      <c r="AX19" s="107"/>
      <c r="AY19" s="107"/>
      <c r="AZ19" s="107"/>
      <c r="BA19" s="107"/>
      <c r="BB19" s="121"/>
    </row>
    <row r="20" spans="1:54" s="112" customFormat="1" x14ac:dyDescent="0.3">
      <c r="A20" s="109" t="s">
        <v>28</v>
      </c>
      <c r="B20" s="145" t="s">
        <v>43</v>
      </c>
      <c r="C20" s="146" t="s">
        <v>46</v>
      </c>
      <c r="D20" s="112" t="s">
        <v>25</v>
      </c>
      <c r="E20" s="113">
        <v>44293</v>
      </c>
      <c r="F20" s="114">
        <v>44349</v>
      </c>
      <c r="G20" s="115">
        <v>44386</v>
      </c>
      <c r="H20" s="116">
        <v>358.90805555555562</v>
      </c>
      <c r="I20" s="117">
        <v>78.087083333333339</v>
      </c>
      <c r="J20" s="117">
        <v>436.99513888888896</v>
      </c>
      <c r="K20" s="117">
        <v>113.72555555555556</v>
      </c>
      <c r="L20" s="117">
        <v>550.72069444444446</v>
      </c>
      <c r="M20" s="117">
        <v>53.126090011503919</v>
      </c>
      <c r="N20" s="117" t="s">
        <v>76</v>
      </c>
      <c r="O20" s="117">
        <v>13.503438597744504</v>
      </c>
      <c r="P20" s="117">
        <v>15.997630609483281</v>
      </c>
      <c r="Q20" s="116">
        <v>32.626249999999999</v>
      </c>
      <c r="R20" s="117">
        <v>16.795679228678676</v>
      </c>
      <c r="S20" s="117">
        <v>81.09930555555556</v>
      </c>
      <c r="T20" s="117">
        <v>2.8506338953808297</v>
      </c>
      <c r="U20" s="117">
        <v>5.6689342403628121E-2</v>
      </c>
      <c r="V20" s="117">
        <v>0.14285714285714285</v>
      </c>
      <c r="W20" s="117">
        <v>0.8</v>
      </c>
      <c r="X20" s="117" t="s">
        <v>69</v>
      </c>
      <c r="Y20" s="118">
        <v>6.5</v>
      </c>
      <c r="Z20" s="116">
        <v>2.52</v>
      </c>
      <c r="AA20" s="117">
        <v>8.8187499999999996</v>
      </c>
      <c r="AB20" s="117">
        <v>3.5095833333333331</v>
      </c>
      <c r="AC20" s="117">
        <v>0.60666666666666669</v>
      </c>
      <c r="AD20" s="103">
        <f t="shared" si="0"/>
        <v>14.536401098901099</v>
      </c>
      <c r="AE20" s="118">
        <v>3.8571428571428572</v>
      </c>
      <c r="AF20" s="375"/>
      <c r="AG20" s="376"/>
      <c r="AH20" s="377"/>
      <c r="AI20" s="375"/>
      <c r="AJ20" s="117">
        <v>4.75</v>
      </c>
      <c r="AK20" s="117">
        <v>97.5</v>
      </c>
      <c r="AL20" s="117">
        <v>12.081944444444444</v>
      </c>
      <c r="AM20" s="117">
        <v>8.9897660818713447</v>
      </c>
      <c r="AN20" s="118">
        <v>4</v>
      </c>
      <c r="AO20" s="106"/>
      <c r="AP20" s="107"/>
      <c r="AQ20" s="107"/>
      <c r="AR20" s="107"/>
      <c r="AS20" s="107"/>
      <c r="AT20" s="107"/>
      <c r="AU20" s="107"/>
      <c r="AV20" s="107"/>
      <c r="AW20" s="107"/>
      <c r="AX20" s="107"/>
      <c r="AY20" s="107"/>
      <c r="AZ20" s="107"/>
      <c r="BA20" s="107"/>
      <c r="BB20" s="121"/>
    </row>
    <row r="21" spans="1:54" s="112" customFormat="1" x14ac:dyDescent="0.3">
      <c r="A21" s="109" t="s">
        <v>28</v>
      </c>
      <c r="B21" s="145" t="s">
        <v>106</v>
      </c>
      <c r="C21" s="146" t="s">
        <v>46</v>
      </c>
      <c r="D21" s="112" t="s">
        <v>25</v>
      </c>
      <c r="E21" s="113">
        <v>44293</v>
      </c>
      <c r="F21" s="114">
        <v>44349</v>
      </c>
      <c r="G21" s="115">
        <v>44386</v>
      </c>
      <c r="H21" s="116">
        <v>191.37800438596494</v>
      </c>
      <c r="I21" s="117">
        <v>52.366966374268998</v>
      </c>
      <c r="J21" s="117">
        <v>243.74497076023391</v>
      </c>
      <c r="K21" s="117">
        <v>49.165431286549705</v>
      </c>
      <c r="L21" s="117">
        <v>292.91040204678359</v>
      </c>
      <c r="M21" s="117">
        <v>-14.590092632648364</v>
      </c>
      <c r="N21" s="117" t="s">
        <v>75</v>
      </c>
      <c r="O21" s="117">
        <v>13.401352935891481</v>
      </c>
      <c r="P21" s="117">
        <v>16.711275167397694</v>
      </c>
      <c r="Q21" s="116">
        <v>25.252821637426898</v>
      </c>
      <c r="R21" s="117">
        <v>21.737630137427111</v>
      </c>
      <c r="S21" s="117">
        <v>23.912609649122807</v>
      </c>
      <c r="T21" s="117">
        <v>3.2734086819516994</v>
      </c>
      <c r="U21" s="117">
        <v>0.1939020549324823</v>
      </c>
      <c r="V21" s="117">
        <v>0</v>
      </c>
      <c r="W21" s="117">
        <v>1.2</v>
      </c>
      <c r="X21" s="117" t="s">
        <v>127</v>
      </c>
      <c r="Y21" s="118">
        <v>6.3503850295927959</v>
      </c>
      <c r="Z21" s="116">
        <v>3.0956944444444443</v>
      </c>
      <c r="AA21" s="117">
        <v>9.5187500000000007</v>
      </c>
      <c r="AB21" s="117">
        <v>3.3962500000000002</v>
      </c>
      <c r="AC21" s="117">
        <v>0.875</v>
      </c>
      <c r="AD21" s="103">
        <f t="shared" si="0"/>
        <v>10.87857142857143</v>
      </c>
      <c r="AE21" s="118">
        <v>4.3877551020408161</v>
      </c>
      <c r="AF21" s="375"/>
      <c r="AG21" s="376"/>
      <c r="AH21" s="377"/>
      <c r="AI21" s="375"/>
      <c r="AJ21" s="117">
        <v>3.5</v>
      </c>
      <c r="AK21" s="117">
        <v>97.5</v>
      </c>
      <c r="AL21" s="117">
        <v>11.140441176470587</v>
      </c>
      <c r="AM21" s="117">
        <v>5.1809210526315796</v>
      </c>
      <c r="AN21" s="118">
        <v>2.25</v>
      </c>
      <c r="AO21" s="106"/>
      <c r="AP21" s="107"/>
      <c r="AQ21" s="107"/>
      <c r="AR21" s="107"/>
      <c r="AS21" s="107"/>
      <c r="AT21" s="107"/>
      <c r="AU21" s="107"/>
      <c r="AV21" s="107"/>
      <c r="AW21" s="107"/>
      <c r="AX21" s="107"/>
      <c r="AY21" s="107"/>
      <c r="AZ21" s="107"/>
      <c r="BA21" s="107"/>
      <c r="BB21" s="121"/>
    </row>
    <row r="22" spans="1:54" s="112" customFormat="1" x14ac:dyDescent="0.3">
      <c r="A22" s="109" t="s">
        <v>28</v>
      </c>
      <c r="B22" s="145" t="s">
        <v>107</v>
      </c>
      <c r="C22" s="146" t="s">
        <v>46</v>
      </c>
      <c r="D22" s="112" t="s">
        <v>25</v>
      </c>
      <c r="E22" s="113">
        <v>44293</v>
      </c>
      <c r="F22" s="114">
        <v>44355</v>
      </c>
      <c r="G22" s="115">
        <v>44386</v>
      </c>
      <c r="H22" s="116">
        <v>202.52600081699347</v>
      </c>
      <c r="I22" s="117">
        <v>27.574826388888891</v>
      </c>
      <c r="J22" s="117">
        <v>230.10082720588235</v>
      </c>
      <c r="K22" s="117">
        <v>73.003747957516339</v>
      </c>
      <c r="L22" s="117">
        <v>303.10457516339869</v>
      </c>
      <c r="M22" s="117">
        <v>-19.371093994232723</v>
      </c>
      <c r="N22" s="117" t="s">
        <v>75</v>
      </c>
      <c r="O22" s="117">
        <v>16.508008519272721</v>
      </c>
      <c r="P22" s="117">
        <v>19.350675806190914</v>
      </c>
      <c r="Q22" s="116">
        <v>12.238337418300652</v>
      </c>
      <c r="R22" s="117">
        <v>13.52355721981659</v>
      </c>
      <c r="S22" s="117">
        <v>60.765410539215686</v>
      </c>
      <c r="T22" s="117">
        <v>1.9885746585093398</v>
      </c>
      <c r="U22" s="117">
        <v>0.37116079613840747</v>
      </c>
      <c r="V22" s="117">
        <v>0</v>
      </c>
      <c r="W22" s="117">
        <v>1.9</v>
      </c>
      <c r="X22" s="117" t="s">
        <v>127</v>
      </c>
      <c r="Y22" s="118">
        <v>8.8073628925901293</v>
      </c>
      <c r="Z22" s="116">
        <v>3.1255198412698411</v>
      </c>
      <c r="AA22" s="117">
        <v>7.6156249999999996</v>
      </c>
      <c r="AB22" s="117">
        <v>3.2806249999999997</v>
      </c>
      <c r="AC22" s="117">
        <v>0.80437499999999984</v>
      </c>
      <c r="AD22" s="103">
        <f t="shared" si="0"/>
        <v>9.4677544677544692</v>
      </c>
      <c r="AE22" s="118">
        <v>3.3673469387755106</v>
      </c>
      <c r="AF22" s="375"/>
      <c r="AG22" s="376"/>
      <c r="AH22" s="377"/>
      <c r="AI22" s="375"/>
      <c r="AJ22" s="117">
        <v>4</v>
      </c>
      <c r="AK22" s="117">
        <v>91.25</v>
      </c>
      <c r="AL22" s="117">
        <v>9.5999419504643964</v>
      </c>
      <c r="AM22" s="117">
        <v>3.8241959064327484</v>
      </c>
      <c r="AN22" s="118">
        <v>3</v>
      </c>
      <c r="AO22" s="106"/>
      <c r="AP22" s="107"/>
      <c r="AQ22" s="107"/>
      <c r="AR22" s="107"/>
      <c r="AS22" s="107"/>
      <c r="AT22" s="107"/>
      <c r="AU22" s="107"/>
      <c r="AV22" s="107"/>
      <c r="AW22" s="107"/>
      <c r="AX22" s="107"/>
      <c r="AY22" s="107"/>
      <c r="AZ22" s="107"/>
      <c r="BA22" s="107"/>
      <c r="BB22" s="121"/>
    </row>
    <row r="23" spans="1:54" s="112" customFormat="1" x14ac:dyDescent="0.3">
      <c r="A23" s="109" t="s">
        <v>28</v>
      </c>
      <c r="B23" s="145" t="s">
        <v>39</v>
      </c>
      <c r="C23" s="146" t="s">
        <v>46</v>
      </c>
      <c r="D23" s="112" t="s">
        <v>25</v>
      </c>
      <c r="E23" s="113">
        <v>44293</v>
      </c>
      <c r="F23" s="114">
        <v>44349</v>
      </c>
      <c r="G23" s="115">
        <v>44386</v>
      </c>
      <c r="H23" s="116">
        <v>201.50499999999997</v>
      </c>
      <c r="I23" s="117">
        <v>71.84875000000001</v>
      </c>
      <c r="J23" s="117">
        <v>273.35375000000005</v>
      </c>
      <c r="K23" s="117">
        <v>74.046250000000001</v>
      </c>
      <c r="L23" s="117">
        <v>347.40000000000003</v>
      </c>
      <c r="M23" s="117">
        <v>-4.2149735717657109</v>
      </c>
      <c r="N23" s="117" t="s">
        <v>75</v>
      </c>
      <c r="O23" s="117">
        <v>12.154859793571784</v>
      </c>
      <c r="P23" s="117">
        <v>14.975468818348519</v>
      </c>
      <c r="Q23" s="116">
        <v>28.59375</v>
      </c>
      <c r="R23" s="117">
        <v>18.983461439544637</v>
      </c>
      <c r="S23" s="117">
        <v>45.452500000000001</v>
      </c>
      <c r="T23" s="117">
        <v>7.2607154198371919</v>
      </c>
      <c r="U23" s="117">
        <v>0.12961061189559264</v>
      </c>
      <c r="V23" s="117">
        <v>0</v>
      </c>
      <c r="W23" s="117">
        <v>0.8</v>
      </c>
      <c r="X23" s="117" t="s">
        <v>127</v>
      </c>
      <c r="Y23" s="118">
        <v>4.7</v>
      </c>
      <c r="Z23" s="116">
        <v>3.005395833333333</v>
      </c>
      <c r="AA23" s="117">
        <v>9.1687499999999993</v>
      </c>
      <c r="AB23" s="117">
        <v>3.4172916666666664</v>
      </c>
      <c r="AC23" s="117">
        <v>0.82187500000000002</v>
      </c>
      <c r="AD23" s="103">
        <f t="shared" si="0"/>
        <v>11.155893536121672</v>
      </c>
      <c r="AE23" s="118">
        <v>4.7959183673469381</v>
      </c>
      <c r="AF23" s="375"/>
      <c r="AG23" s="376"/>
      <c r="AH23" s="377"/>
      <c r="AI23" s="375"/>
      <c r="AJ23" s="117">
        <v>3.75</v>
      </c>
      <c r="AK23" s="117">
        <v>100</v>
      </c>
      <c r="AL23" s="117">
        <v>10.816666666666668</v>
      </c>
      <c r="AM23" s="117">
        <v>7.15</v>
      </c>
      <c r="AN23" s="118">
        <v>2.625</v>
      </c>
      <c r="AO23" s="106"/>
      <c r="AP23" s="107"/>
      <c r="AQ23" s="107"/>
      <c r="AR23" s="107"/>
      <c r="AS23" s="107"/>
      <c r="AT23" s="107"/>
      <c r="AU23" s="107"/>
      <c r="AV23" s="107"/>
      <c r="AW23" s="107"/>
      <c r="AX23" s="107"/>
      <c r="AY23" s="107"/>
      <c r="AZ23" s="107"/>
      <c r="BA23" s="107"/>
      <c r="BB23" s="121"/>
    </row>
    <row r="24" spans="1:54" s="112" customFormat="1" x14ac:dyDescent="0.3">
      <c r="A24" s="109" t="s">
        <v>28</v>
      </c>
      <c r="B24" s="145" t="s">
        <v>40</v>
      </c>
      <c r="C24" s="146" t="s">
        <v>46</v>
      </c>
      <c r="D24" s="112" t="s">
        <v>25</v>
      </c>
      <c r="E24" s="113">
        <v>44293</v>
      </c>
      <c r="F24" s="114">
        <v>44351</v>
      </c>
      <c r="G24" s="115">
        <v>44386</v>
      </c>
      <c r="H24" s="116">
        <v>215.8901315789474</v>
      </c>
      <c r="I24" s="117">
        <v>61.925723684210524</v>
      </c>
      <c r="J24" s="117">
        <v>277.81585526315791</v>
      </c>
      <c r="K24" s="117">
        <v>85.175065789473678</v>
      </c>
      <c r="L24" s="117">
        <v>362.99092105263162</v>
      </c>
      <c r="M24" s="117">
        <v>-2.6514213228679466</v>
      </c>
      <c r="N24" s="117" t="s">
        <v>75</v>
      </c>
      <c r="O24" s="117">
        <v>13.236002378739546</v>
      </c>
      <c r="P24" s="117">
        <v>16.315522163594295</v>
      </c>
      <c r="Q24" s="116">
        <v>19.352105263157895</v>
      </c>
      <c r="R24" s="117">
        <v>14.19933224218415</v>
      </c>
      <c r="S24" s="117">
        <v>65.822960526315782</v>
      </c>
      <c r="T24" s="117">
        <v>0.48978246995596592</v>
      </c>
      <c r="U24" s="117">
        <v>0.10264147961757501</v>
      </c>
      <c r="V24" s="117">
        <v>0</v>
      </c>
      <c r="W24" s="117">
        <v>1.2</v>
      </c>
      <c r="X24" s="117" t="s">
        <v>127</v>
      </c>
      <c r="Y24" s="118">
        <v>9.7231536363294158</v>
      </c>
      <c r="Z24" s="116">
        <v>2.4942589285714289</v>
      </c>
      <c r="AA24" s="117">
        <v>8.8187500000000014</v>
      </c>
      <c r="AB24" s="117">
        <v>3.5612500000000002</v>
      </c>
      <c r="AC24" s="117">
        <v>0.645625</v>
      </c>
      <c r="AD24" s="103">
        <f t="shared" si="0"/>
        <v>13.659244917715395</v>
      </c>
      <c r="AE24" s="118">
        <v>3.2653061224489792</v>
      </c>
      <c r="AF24" s="375"/>
      <c r="AG24" s="376"/>
      <c r="AH24" s="377"/>
      <c r="AI24" s="375"/>
      <c r="AJ24" s="117">
        <v>4</v>
      </c>
      <c r="AK24" s="117">
        <v>98.75</v>
      </c>
      <c r="AL24" s="117">
        <v>9.9309210526315788</v>
      </c>
      <c r="AM24" s="117">
        <v>5.9559210526315791</v>
      </c>
      <c r="AN24" s="118">
        <v>2.5250000000000004</v>
      </c>
      <c r="AO24" s="106"/>
      <c r="AP24" s="107"/>
      <c r="AQ24" s="107"/>
      <c r="AR24" s="107"/>
      <c r="AS24" s="107"/>
      <c r="AT24" s="107"/>
      <c r="AU24" s="107"/>
      <c r="AV24" s="107"/>
      <c r="AW24" s="107"/>
      <c r="AX24" s="107"/>
      <c r="AY24" s="107"/>
      <c r="AZ24" s="107"/>
      <c r="BA24" s="107"/>
      <c r="BB24" s="121"/>
    </row>
    <row r="25" spans="1:54" s="112" customFormat="1" x14ac:dyDescent="0.3">
      <c r="A25" s="109" t="s">
        <v>28</v>
      </c>
      <c r="B25" s="145" t="s">
        <v>103</v>
      </c>
      <c r="C25" s="146" t="s">
        <v>46</v>
      </c>
      <c r="D25" s="112" t="s">
        <v>25</v>
      </c>
      <c r="E25" s="113">
        <v>44293</v>
      </c>
      <c r="F25" s="114">
        <v>44349</v>
      </c>
      <c r="G25" s="115">
        <v>44386</v>
      </c>
      <c r="H25" s="116">
        <v>151.34375000000003</v>
      </c>
      <c r="I25" s="117">
        <v>81.647499999999994</v>
      </c>
      <c r="J25" s="117">
        <v>232.99124999999998</v>
      </c>
      <c r="K25" s="117">
        <v>80.643749999999997</v>
      </c>
      <c r="L25" s="117">
        <v>313.63499999999999</v>
      </c>
      <c r="M25" s="117">
        <v>-18.35827004825309</v>
      </c>
      <c r="N25" s="117" t="s">
        <v>75</v>
      </c>
      <c r="O25" s="117">
        <v>10.873172991626978</v>
      </c>
      <c r="P25" s="117">
        <v>13.922087613473485</v>
      </c>
      <c r="Q25" s="116">
        <v>38.739999999999995</v>
      </c>
      <c r="R25" s="117">
        <v>27.346790428267756</v>
      </c>
      <c r="S25" s="117">
        <v>41.903750000000002</v>
      </c>
      <c r="T25" s="117">
        <v>1.2468227770414126</v>
      </c>
      <c r="U25" s="117">
        <v>0</v>
      </c>
      <c r="V25" s="117">
        <v>0</v>
      </c>
      <c r="W25" s="117">
        <v>0.6</v>
      </c>
      <c r="X25" s="117" t="s">
        <v>69</v>
      </c>
      <c r="Y25" s="118">
        <v>8.3000000000000007</v>
      </c>
      <c r="Z25" s="116">
        <v>3.1140972222222225</v>
      </c>
      <c r="AA25" s="117">
        <v>8.53125</v>
      </c>
      <c r="AB25" s="117">
        <v>3.3777083333333335</v>
      </c>
      <c r="AC25" s="117">
        <v>0.8052083333333333</v>
      </c>
      <c r="AD25" s="103">
        <f>AA25/AC25</f>
        <v>10.595084087968953</v>
      </c>
      <c r="AE25" s="118">
        <v>3.5714285714285716</v>
      </c>
      <c r="AF25" s="375"/>
      <c r="AG25" s="376"/>
      <c r="AH25" s="377"/>
      <c r="AI25" s="375"/>
      <c r="AJ25" s="117">
        <v>4.25</v>
      </c>
      <c r="AK25" s="117">
        <v>100</v>
      </c>
      <c r="AL25" s="117">
        <v>10.262499999999999</v>
      </c>
      <c r="AM25" s="117">
        <v>6.6999999999999993</v>
      </c>
      <c r="AN25" s="118">
        <v>3.5750000000000002</v>
      </c>
      <c r="AO25" s="106"/>
      <c r="AP25" s="107"/>
      <c r="AQ25" s="107"/>
      <c r="AR25" s="107"/>
      <c r="AS25" s="107"/>
      <c r="AT25" s="107"/>
      <c r="AU25" s="107"/>
      <c r="AV25" s="107"/>
      <c r="AW25" s="107"/>
      <c r="AX25" s="107"/>
      <c r="AY25" s="107"/>
      <c r="AZ25" s="107"/>
      <c r="BA25" s="107"/>
      <c r="BB25" s="121"/>
    </row>
    <row r="26" spans="1:54" s="112" customFormat="1" x14ac:dyDescent="0.3">
      <c r="A26" s="109" t="s">
        <v>28</v>
      </c>
      <c r="B26" s="145" t="s">
        <v>104</v>
      </c>
      <c r="C26" s="146" t="s">
        <v>46</v>
      </c>
      <c r="D26" s="112" t="s">
        <v>25</v>
      </c>
      <c r="E26" s="113">
        <v>44293</v>
      </c>
      <c r="F26" s="114">
        <v>44351</v>
      </c>
      <c r="G26" s="115">
        <v>44386</v>
      </c>
      <c r="H26" s="116">
        <v>197.30864766081868</v>
      </c>
      <c r="I26" s="117">
        <v>51.873494152046774</v>
      </c>
      <c r="J26" s="117">
        <v>249.1821418128655</v>
      </c>
      <c r="K26" s="117">
        <v>62.876527777777781</v>
      </c>
      <c r="L26" s="117">
        <v>312.05866959064326</v>
      </c>
      <c r="M26" s="117">
        <v>-12.6848706520787</v>
      </c>
      <c r="N26" s="117" t="s">
        <v>75</v>
      </c>
      <c r="O26" s="117">
        <v>13.037138955919009</v>
      </c>
      <c r="P26" s="117">
        <v>16.040523082716202</v>
      </c>
      <c r="Q26" s="116">
        <v>23.325504385964912</v>
      </c>
      <c r="R26" s="117">
        <v>18.324405913472905</v>
      </c>
      <c r="S26" s="117">
        <v>39.551023391812869</v>
      </c>
      <c r="T26" s="117">
        <v>0.44956874819936621</v>
      </c>
      <c r="U26" s="117">
        <v>0</v>
      </c>
      <c r="V26" s="117">
        <v>0</v>
      </c>
      <c r="W26" s="117">
        <v>0.5</v>
      </c>
      <c r="X26" s="117" t="s">
        <v>127</v>
      </c>
      <c r="Y26" s="118">
        <v>12.561725059446839</v>
      </c>
      <c r="Z26" s="116">
        <v>3.4723263888888893</v>
      </c>
      <c r="AA26" s="117">
        <v>9.0281250000000011</v>
      </c>
      <c r="AB26" s="117">
        <v>3.3570833333333328</v>
      </c>
      <c r="AC26" s="117">
        <v>0.92499999999999993</v>
      </c>
      <c r="AD26" s="103">
        <f>AA26/AC26</f>
        <v>9.7601351351351369</v>
      </c>
      <c r="AE26" s="118">
        <v>3.8392857142857144</v>
      </c>
      <c r="AF26" s="375"/>
      <c r="AG26" s="376"/>
      <c r="AH26" s="377"/>
      <c r="AI26" s="375"/>
      <c r="AJ26" s="117">
        <v>5</v>
      </c>
      <c r="AK26" s="117">
        <v>95</v>
      </c>
      <c r="AL26" s="117">
        <v>12.456252149982801</v>
      </c>
      <c r="AM26" s="117">
        <v>7.223245614035088</v>
      </c>
      <c r="AN26" s="118">
        <v>3.3249999999999997</v>
      </c>
      <c r="AO26" s="106"/>
      <c r="AP26" s="107"/>
      <c r="AQ26" s="107"/>
      <c r="AR26" s="107"/>
      <c r="AS26" s="107"/>
      <c r="AT26" s="107"/>
      <c r="AU26" s="107"/>
      <c r="AV26" s="107"/>
      <c r="AW26" s="107"/>
      <c r="AX26" s="107"/>
      <c r="AY26" s="107"/>
      <c r="AZ26" s="107"/>
      <c r="BA26" s="107"/>
      <c r="BB26" s="121"/>
    </row>
    <row r="27" spans="1:54" s="112" customFormat="1" x14ac:dyDescent="0.3">
      <c r="A27" s="109" t="s">
        <v>28</v>
      </c>
      <c r="B27" s="145" t="s">
        <v>105</v>
      </c>
      <c r="C27" s="146" t="s">
        <v>46</v>
      </c>
      <c r="D27" s="112" t="s">
        <v>25</v>
      </c>
      <c r="E27" s="113">
        <v>44293</v>
      </c>
      <c r="F27" s="114">
        <v>44351</v>
      </c>
      <c r="G27" s="115">
        <v>44386</v>
      </c>
      <c r="H27" s="116">
        <v>127.27776315789473</v>
      </c>
      <c r="I27" s="117">
        <v>52.682171052631581</v>
      </c>
      <c r="J27" s="117">
        <v>179.95993421052631</v>
      </c>
      <c r="K27" s="117">
        <v>57.405131578947369</v>
      </c>
      <c r="L27" s="117">
        <v>237.36506578947368</v>
      </c>
      <c r="M27" s="117">
        <v>-36.940806356676788</v>
      </c>
      <c r="N27" s="117" t="s">
        <v>75</v>
      </c>
      <c r="O27" s="117">
        <v>11.732626384283847</v>
      </c>
      <c r="P27" s="117">
        <v>14.897758063292091</v>
      </c>
      <c r="Q27" s="116">
        <v>21.853289473684214</v>
      </c>
      <c r="R27" s="117">
        <v>21.658340298909565</v>
      </c>
      <c r="S27" s="117">
        <v>35.551842105263155</v>
      </c>
      <c r="T27" s="117">
        <v>0.29267788908396158</v>
      </c>
      <c r="U27" s="117">
        <v>5.8411214953271021E-2</v>
      </c>
      <c r="V27" s="117">
        <v>0</v>
      </c>
      <c r="W27" s="117">
        <v>0.7</v>
      </c>
      <c r="X27" s="117" t="s">
        <v>69</v>
      </c>
      <c r="Y27" s="118">
        <v>7.2</v>
      </c>
      <c r="Z27" s="116">
        <v>3.488488095238095</v>
      </c>
      <c r="AA27" s="117">
        <v>9.015625</v>
      </c>
      <c r="AB27" s="117">
        <v>3.3785416666666666</v>
      </c>
      <c r="AC27" s="117">
        <v>0.75916666666666666</v>
      </c>
      <c r="AD27" s="103">
        <f>AA27/AC27</f>
        <v>11.875686059275521</v>
      </c>
      <c r="AE27" s="118">
        <v>3.4523809523809521</v>
      </c>
      <c r="AF27" s="375"/>
      <c r="AG27" s="376"/>
      <c r="AH27" s="377"/>
      <c r="AI27" s="375"/>
      <c r="AJ27" s="117">
        <v>3.75</v>
      </c>
      <c r="AK27" s="117">
        <v>100</v>
      </c>
      <c r="AL27" s="117">
        <v>9.8375000000000004</v>
      </c>
      <c r="AM27" s="117">
        <v>4.4144736842105265</v>
      </c>
      <c r="AN27" s="118">
        <v>3.0250000000000004</v>
      </c>
      <c r="AO27" s="106"/>
      <c r="AP27" s="107"/>
      <c r="AQ27" s="107"/>
      <c r="AR27" s="107"/>
      <c r="AS27" s="107"/>
      <c r="AT27" s="107"/>
      <c r="AU27" s="107"/>
      <c r="AV27" s="107"/>
      <c r="AW27" s="107"/>
      <c r="AX27" s="107"/>
      <c r="AY27" s="107"/>
      <c r="AZ27" s="107"/>
      <c r="BA27" s="107"/>
      <c r="BB27" s="121"/>
    </row>
    <row r="28" spans="1:54" s="112" customFormat="1" x14ac:dyDescent="0.3">
      <c r="A28" s="109" t="s">
        <v>28</v>
      </c>
      <c r="B28" s="145" t="s">
        <v>108</v>
      </c>
      <c r="C28" s="146" t="s">
        <v>46</v>
      </c>
      <c r="D28" s="112" t="s">
        <v>25</v>
      </c>
      <c r="E28" s="113">
        <v>44293</v>
      </c>
      <c r="F28" s="114">
        <v>44349</v>
      </c>
      <c r="G28" s="115">
        <v>44386</v>
      </c>
      <c r="H28" s="116">
        <v>182.6140131578947</v>
      </c>
      <c r="I28" s="117">
        <v>25.696249999999999</v>
      </c>
      <c r="J28" s="117">
        <v>208.31026315789472</v>
      </c>
      <c r="K28" s="117">
        <v>55.242434210526312</v>
      </c>
      <c r="L28" s="117">
        <v>263.55269736842104</v>
      </c>
      <c r="M28" s="117">
        <v>-27.006656898427835</v>
      </c>
      <c r="N28" s="117" t="s">
        <v>75</v>
      </c>
      <c r="O28" s="117">
        <v>16.067007336579646</v>
      </c>
      <c r="P28" s="117">
        <v>18.859098412627333</v>
      </c>
      <c r="Q28" s="116">
        <v>13.458289473684211</v>
      </c>
      <c r="R28" s="117">
        <v>16.778952269392363</v>
      </c>
      <c r="S28" s="117">
        <v>41.784144736842102</v>
      </c>
      <c r="T28" s="117">
        <v>0.78672927165859385</v>
      </c>
      <c r="U28" s="117">
        <v>0</v>
      </c>
      <c r="V28" s="117">
        <v>0</v>
      </c>
      <c r="W28" s="117">
        <v>0</v>
      </c>
      <c r="X28" s="117" t="s">
        <v>127</v>
      </c>
      <c r="Y28" s="118">
        <v>7.3934907822289722</v>
      </c>
      <c r="Z28" s="116">
        <v>3.3334166666666665</v>
      </c>
      <c r="AA28" s="117">
        <v>8.0875000000000004</v>
      </c>
      <c r="AB28" s="117">
        <v>3.4491666666666667</v>
      </c>
      <c r="AC28" s="117">
        <v>0.77500000000000002</v>
      </c>
      <c r="AD28" s="103">
        <f>AA28/AC28</f>
        <v>10.435483870967742</v>
      </c>
      <c r="AE28" s="118">
        <v>3.1428571428571428</v>
      </c>
      <c r="AF28" s="375"/>
      <c r="AG28" s="376"/>
      <c r="AH28" s="377"/>
      <c r="AI28" s="375"/>
      <c r="AJ28" s="117">
        <v>3.75</v>
      </c>
      <c r="AK28" s="117">
        <v>98.75</v>
      </c>
      <c r="AL28" s="117">
        <v>13.456617647058822</v>
      </c>
      <c r="AM28" s="117">
        <v>4.7907894736842103</v>
      </c>
      <c r="AN28" s="118">
        <v>2.65</v>
      </c>
      <c r="AO28" s="106"/>
      <c r="AP28" s="107"/>
      <c r="AQ28" s="107"/>
      <c r="AR28" s="107"/>
      <c r="AS28" s="107"/>
      <c r="AT28" s="107"/>
      <c r="AU28" s="107"/>
      <c r="AV28" s="107"/>
      <c r="AW28" s="107"/>
      <c r="AX28" s="107"/>
      <c r="AY28" s="107"/>
      <c r="AZ28" s="107"/>
      <c r="BA28" s="107"/>
      <c r="BB28" s="121"/>
    </row>
    <row r="29" spans="1:54" s="112" customFormat="1" x14ac:dyDescent="0.3">
      <c r="A29" s="109" t="s">
        <v>28</v>
      </c>
      <c r="B29" s="145" t="s">
        <v>109</v>
      </c>
      <c r="C29" s="146" t="s">
        <v>46</v>
      </c>
      <c r="D29" s="112" t="s">
        <v>25</v>
      </c>
      <c r="E29" s="113">
        <v>44293</v>
      </c>
      <c r="F29" s="114">
        <v>44351</v>
      </c>
      <c r="G29" s="115">
        <v>44386</v>
      </c>
      <c r="H29" s="116">
        <v>127.98048847609219</v>
      </c>
      <c r="I29" s="117">
        <v>67.664026917784653</v>
      </c>
      <c r="J29" s="117">
        <v>195.64451539387682</v>
      </c>
      <c r="K29" s="117">
        <v>64.724147316821472</v>
      </c>
      <c r="L29" s="117">
        <v>260.36866271069829</v>
      </c>
      <c r="M29" s="117">
        <v>-31.444821673229001</v>
      </c>
      <c r="N29" s="117" t="s">
        <v>75</v>
      </c>
      <c r="O29" s="117">
        <v>11.209467295085943</v>
      </c>
      <c r="P29" s="117">
        <v>14.763149610431446</v>
      </c>
      <c r="Q29" s="116">
        <v>38.775913742690058</v>
      </c>
      <c r="R29" s="117">
        <v>30.796766475360673</v>
      </c>
      <c r="S29" s="117">
        <v>25.948233574131407</v>
      </c>
      <c r="T29" s="117">
        <v>0.27927939248290762</v>
      </c>
      <c r="U29" s="117">
        <v>0</v>
      </c>
      <c r="V29" s="117">
        <v>0</v>
      </c>
      <c r="W29" s="117">
        <v>0</v>
      </c>
      <c r="X29" s="117" t="s">
        <v>69</v>
      </c>
      <c r="Y29" s="118">
        <v>3.5</v>
      </c>
      <c r="Z29" s="116">
        <v>3.0750833333333332</v>
      </c>
      <c r="AA29" s="117">
        <v>8.8541666666666661</v>
      </c>
      <c r="AB29" s="117">
        <v>3.2808333333333337</v>
      </c>
      <c r="AC29" s="117">
        <v>0.91</v>
      </c>
      <c r="AD29" s="103">
        <f>AA29/AC29</f>
        <v>9.7298534798534781</v>
      </c>
      <c r="AE29" s="118">
        <v>3.3703867390495348</v>
      </c>
      <c r="AF29" s="375"/>
      <c r="AG29" s="376"/>
      <c r="AH29" s="377"/>
      <c r="AI29" s="375"/>
      <c r="AJ29" s="117">
        <v>4.5</v>
      </c>
      <c r="AK29" s="117">
        <v>93.75</v>
      </c>
      <c r="AL29" s="117">
        <v>15.854605263157893</v>
      </c>
      <c r="AM29" s="117">
        <v>5.3803448572411421</v>
      </c>
      <c r="AN29" s="118">
        <v>3.0750000000000002</v>
      </c>
      <c r="AO29" s="106"/>
      <c r="AP29" s="107"/>
      <c r="AQ29" s="107"/>
      <c r="AR29" s="107"/>
      <c r="AS29" s="107"/>
      <c r="AT29" s="107"/>
      <c r="AU29" s="107"/>
      <c r="AV29" s="107"/>
      <c r="AW29" s="107"/>
      <c r="AX29" s="107"/>
      <c r="AY29" s="107"/>
      <c r="AZ29" s="107"/>
      <c r="BA29" s="107"/>
      <c r="BB29" s="121"/>
    </row>
    <row r="30" spans="1:54" s="112" customFormat="1" x14ac:dyDescent="0.3">
      <c r="A30" s="109" t="s">
        <v>28</v>
      </c>
      <c r="B30" s="145" t="s">
        <v>29</v>
      </c>
      <c r="C30" s="146" t="s">
        <v>46</v>
      </c>
      <c r="D30" s="112" t="s">
        <v>25</v>
      </c>
      <c r="E30" s="113">
        <v>44293</v>
      </c>
      <c r="F30" s="114">
        <v>44351</v>
      </c>
      <c r="G30" s="115">
        <v>44386</v>
      </c>
      <c r="H30" s="116">
        <v>121.85927631578947</v>
      </c>
      <c r="I30" s="117">
        <v>59.114144736842093</v>
      </c>
      <c r="J30" s="117">
        <v>180.97342105263158</v>
      </c>
      <c r="K30" s="117">
        <v>43.644210526315788</v>
      </c>
      <c r="L30" s="117">
        <v>224.61763157894737</v>
      </c>
      <c r="M30" s="117">
        <v>-36.585673624984899</v>
      </c>
      <c r="N30" s="117" t="s">
        <v>75</v>
      </c>
      <c r="O30" s="117">
        <v>11.316463511048024</v>
      </c>
      <c r="P30" s="117">
        <v>14.600849396678463</v>
      </c>
      <c r="Q30" s="116">
        <v>30.13309210526316</v>
      </c>
      <c r="R30" s="117">
        <v>29.445824301438375</v>
      </c>
      <c r="S30" s="117">
        <v>13.511118421052632</v>
      </c>
      <c r="T30" s="117">
        <v>0.14150943396226415</v>
      </c>
      <c r="U30" s="117">
        <v>0</v>
      </c>
      <c r="V30" s="117">
        <v>0</v>
      </c>
      <c r="W30" s="117">
        <v>0.1</v>
      </c>
      <c r="X30" s="117" t="s">
        <v>127</v>
      </c>
      <c r="Y30" s="118">
        <v>5.7907972459528683</v>
      </c>
      <c r="Z30" s="116">
        <v>2.8494375000000001</v>
      </c>
      <c r="AA30" s="117">
        <v>10.477083333333335</v>
      </c>
      <c r="AB30" s="117">
        <v>3.4725000000000001</v>
      </c>
      <c r="AC30" s="117">
        <v>0.87125000000000008</v>
      </c>
      <c r="AD30" s="103">
        <f t="shared" si="0"/>
        <v>12.025346724055476</v>
      </c>
      <c r="AE30" s="118">
        <v>3.3333333333333335</v>
      </c>
      <c r="AF30" s="375"/>
      <c r="AG30" s="376"/>
      <c r="AH30" s="377"/>
      <c r="AI30" s="375"/>
      <c r="AJ30" s="117">
        <v>4.25</v>
      </c>
      <c r="AK30" s="117">
        <v>97.5</v>
      </c>
      <c r="AL30" s="117">
        <v>9.2773391812865498</v>
      </c>
      <c r="AM30" s="117">
        <v>3.5888157894736841</v>
      </c>
      <c r="AN30" s="118">
        <v>3.1750000000000003</v>
      </c>
      <c r="AO30" s="106"/>
      <c r="AP30" s="107"/>
      <c r="AQ30" s="107"/>
      <c r="AR30" s="107"/>
      <c r="AS30" s="107"/>
      <c r="AT30" s="107"/>
      <c r="AU30" s="107"/>
      <c r="AV30" s="107"/>
      <c r="AW30" s="107"/>
      <c r="AX30" s="107"/>
      <c r="AY30" s="107"/>
      <c r="AZ30" s="107"/>
      <c r="BA30" s="107"/>
      <c r="BB30" s="121"/>
    </row>
    <row r="31" spans="1:54" s="112" customFormat="1" x14ac:dyDescent="0.3">
      <c r="A31" s="109" t="s">
        <v>28</v>
      </c>
      <c r="B31" s="145" t="s">
        <v>61</v>
      </c>
      <c r="C31" s="146" t="s">
        <v>46</v>
      </c>
      <c r="D31" s="112" t="s">
        <v>25</v>
      </c>
      <c r="E31" s="113">
        <v>44293</v>
      </c>
      <c r="F31" s="114">
        <v>44355</v>
      </c>
      <c r="G31" s="115">
        <v>44386</v>
      </c>
      <c r="H31" s="116">
        <v>267.94709236326111</v>
      </c>
      <c r="I31" s="117">
        <v>18.216095201238392</v>
      </c>
      <c r="J31" s="117">
        <v>286.16318756449948</v>
      </c>
      <c r="K31" s="117">
        <v>44.362067853457177</v>
      </c>
      <c r="L31" s="117">
        <v>330.52525541795666</v>
      </c>
      <c r="M31" s="117">
        <v>0.2735410933756981</v>
      </c>
      <c r="N31" s="117" t="s">
        <v>75</v>
      </c>
      <c r="O31" s="117">
        <v>19.799226071039939</v>
      </c>
      <c r="P31" s="117">
        <v>21.974599894611657</v>
      </c>
      <c r="Q31" s="116">
        <v>3.9809520123839008</v>
      </c>
      <c r="R31" s="117">
        <v>4.8125988460318734</v>
      </c>
      <c r="S31" s="117">
        <v>40.381115841073274</v>
      </c>
      <c r="T31" s="117">
        <v>2.5161619229434224</v>
      </c>
      <c r="U31" s="117">
        <v>1.1041106292402727</v>
      </c>
      <c r="V31" s="117">
        <v>0</v>
      </c>
      <c r="W31" s="117">
        <v>0.3</v>
      </c>
      <c r="X31" s="117" t="s">
        <v>127</v>
      </c>
      <c r="Y31" s="118">
        <v>8.3074556043388679</v>
      </c>
      <c r="Z31" s="116">
        <v>2.4214236111111109</v>
      </c>
      <c r="AA31" s="117">
        <v>9.2375000000000007</v>
      </c>
      <c r="AB31" s="117">
        <v>3.4310416666666663</v>
      </c>
      <c r="AC31" s="117">
        <v>0.75520833333333337</v>
      </c>
      <c r="AD31" s="103">
        <f t="shared" si="0"/>
        <v>12.231724137931035</v>
      </c>
      <c r="AE31" s="118">
        <v>3.7142857142857144</v>
      </c>
      <c r="AF31" s="375"/>
      <c r="AG31" s="376"/>
      <c r="AH31" s="377"/>
      <c r="AI31" s="375"/>
      <c r="AJ31" s="117">
        <v>4.5</v>
      </c>
      <c r="AK31" s="117">
        <v>90</v>
      </c>
      <c r="AL31" s="117">
        <v>11.053323873409013</v>
      </c>
      <c r="AM31" s="117">
        <v>2.9169504643962849</v>
      </c>
      <c r="AN31" s="118">
        <v>2.8</v>
      </c>
      <c r="AO31" s="106"/>
      <c r="AP31" s="107"/>
      <c r="AQ31" s="107"/>
      <c r="AR31" s="107"/>
      <c r="AS31" s="107"/>
      <c r="AT31" s="107"/>
      <c r="AU31" s="107"/>
      <c r="AV31" s="107"/>
      <c r="AW31" s="107"/>
      <c r="AX31" s="107"/>
      <c r="AY31" s="107"/>
      <c r="AZ31" s="107"/>
      <c r="BA31" s="107"/>
      <c r="BB31" s="121"/>
    </row>
    <row r="32" spans="1:54" s="112" customFormat="1" x14ac:dyDescent="0.3">
      <c r="A32" s="109" t="s">
        <v>28</v>
      </c>
      <c r="B32" s="145" t="s">
        <v>31</v>
      </c>
      <c r="C32" s="146" t="s">
        <v>46</v>
      </c>
      <c r="D32" s="112" t="s">
        <v>25</v>
      </c>
      <c r="E32" s="113">
        <v>44293</v>
      </c>
      <c r="F32" s="114">
        <v>44351</v>
      </c>
      <c r="G32" s="115">
        <v>44386</v>
      </c>
      <c r="H32" s="116">
        <v>175.72541666666669</v>
      </c>
      <c r="I32" s="117">
        <v>28.243888888888897</v>
      </c>
      <c r="J32" s="117">
        <v>203.96930555555556</v>
      </c>
      <c r="K32" s="117">
        <v>52.201111111111103</v>
      </c>
      <c r="L32" s="117">
        <v>256.17041666666665</v>
      </c>
      <c r="M32" s="117">
        <v>-28.52775817713318</v>
      </c>
      <c r="N32" s="117" t="s">
        <v>75</v>
      </c>
      <c r="O32" s="117">
        <v>15.620601766943423</v>
      </c>
      <c r="P32" s="117">
        <v>18.589915453819064</v>
      </c>
      <c r="Q32" s="116">
        <v>9.2269444444444435</v>
      </c>
      <c r="R32" s="117">
        <v>11.248880082061977</v>
      </c>
      <c r="S32" s="117">
        <v>42.974166666666662</v>
      </c>
      <c r="T32" s="117">
        <v>0.49567274720071175</v>
      </c>
      <c r="U32" s="117">
        <v>0.14424430059104981</v>
      </c>
      <c r="V32" s="117">
        <v>0</v>
      </c>
      <c r="W32" s="117">
        <v>0.8</v>
      </c>
      <c r="X32" s="117" t="s">
        <v>127</v>
      </c>
      <c r="Y32" s="118">
        <v>5.7677405779567437</v>
      </c>
      <c r="Z32" s="116">
        <v>2.7818437500000002</v>
      </c>
      <c r="AA32" s="117">
        <v>9.3718749999999993</v>
      </c>
      <c r="AB32" s="117">
        <v>3.4893750000000003</v>
      </c>
      <c r="AC32" s="117">
        <v>0.80374999999999996</v>
      </c>
      <c r="AD32" s="103">
        <f t="shared" si="0"/>
        <v>11.660186625194401</v>
      </c>
      <c r="AE32" s="118">
        <v>3.2346938775510217</v>
      </c>
      <c r="AF32" s="375"/>
      <c r="AG32" s="376"/>
      <c r="AH32" s="377"/>
      <c r="AI32" s="375"/>
      <c r="AJ32" s="117">
        <v>3.75</v>
      </c>
      <c r="AK32" s="117">
        <v>97.5</v>
      </c>
      <c r="AL32" s="117">
        <v>10.904166666666667</v>
      </c>
      <c r="AM32" s="117">
        <v>3.2361111111111112</v>
      </c>
      <c r="AN32" s="118">
        <v>2.125</v>
      </c>
      <c r="AO32" s="106"/>
      <c r="AP32" s="107"/>
      <c r="AQ32" s="107"/>
      <c r="AR32" s="107"/>
      <c r="AS32" s="107"/>
      <c r="AT32" s="107"/>
      <c r="AU32" s="107"/>
      <c r="AV32" s="107"/>
      <c r="AW32" s="107"/>
      <c r="AX32" s="107"/>
      <c r="AY32" s="107"/>
      <c r="AZ32" s="107"/>
      <c r="BA32" s="107"/>
      <c r="BB32" s="121"/>
    </row>
    <row r="33" spans="1:54" s="112" customFormat="1" x14ac:dyDescent="0.3">
      <c r="A33" s="109" t="s">
        <v>28</v>
      </c>
      <c r="B33" s="145" t="s">
        <v>42</v>
      </c>
      <c r="C33" s="146" t="s">
        <v>46</v>
      </c>
      <c r="D33" s="112" t="s">
        <v>25</v>
      </c>
      <c r="E33" s="113">
        <v>44293</v>
      </c>
      <c r="F33" s="114">
        <v>44349</v>
      </c>
      <c r="G33" s="115">
        <v>44386</v>
      </c>
      <c r="H33" s="116">
        <v>327.32857142857142</v>
      </c>
      <c r="I33" s="117">
        <v>37.924999999999997</v>
      </c>
      <c r="J33" s="117">
        <v>365.25357142857143</v>
      </c>
      <c r="K33" s="117">
        <v>61.946428571428569</v>
      </c>
      <c r="L33" s="117">
        <v>427.2</v>
      </c>
      <c r="M33" s="117">
        <v>27.987353355469509</v>
      </c>
      <c r="N33" s="117" t="s">
        <v>75</v>
      </c>
      <c r="O33" s="117">
        <v>15.469643987791578</v>
      </c>
      <c r="P33" s="117">
        <v>17.274961549387811</v>
      </c>
      <c r="Q33" s="116">
        <v>15.217857142857142</v>
      </c>
      <c r="R33" s="117">
        <v>10.924762871112305</v>
      </c>
      <c r="S33" s="117">
        <v>46.728571428571428</v>
      </c>
      <c r="T33" s="117">
        <v>2.2125430860826358</v>
      </c>
      <c r="U33" s="117">
        <v>0.11904761904761905</v>
      </c>
      <c r="V33" s="117">
        <v>0</v>
      </c>
      <c r="W33" s="117">
        <v>1.4</v>
      </c>
      <c r="X33" s="117" t="s">
        <v>127</v>
      </c>
      <c r="Y33" s="118">
        <v>8.3539070044061319</v>
      </c>
      <c r="Z33" s="116">
        <v>3.4986111111111113</v>
      </c>
      <c r="AA33" s="117">
        <v>7.4354166666666668</v>
      </c>
      <c r="AB33" s="117">
        <v>3.4204166666666667</v>
      </c>
      <c r="AC33" s="117">
        <v>0.63062499999999999</v>
      </c>
      <c r="AD33" s="103">
        <f t="shared" si="0"/>
        <v>11.790551701354477</v>
      </c>
      <c r="AE33" s="118">
        <v>3.0612244897959182</v>
      </c>
      <c r="AF33" s="375"/>
      <c r="AG33" s="376"/>
      <c r="AH33" s="377"/>
      <c r="AI33" s="375"/>
      <c r="AJ33" s="117">
        <v>5</v>
      </c>
      <c r="AK33" s="117">
        <v>100</v>
      </c>
      <c r="AL33" s="117">
        <v>21.428571428571427</v>
      </c>
      <c r="AM33" s="117">
        <v>6.5</v>
      </c>
      <c r="AN33" s="118">
        <v>2.9345238095238093</v>
      </c>
      <c r="AO33" s="106"/>
      <c r="AP33" s="107"/>
      <c r="AQ33" s="107"/>
      <c r="AR33" s="107"/>
      <c r="AS33" s="107"/>
      <c r="AT33" s="107"/>
      <c r="AU33" s="107"/>
      <c r="AV33" s="107"/>
      <c r="AW33" s="107"/>
      <c r="AX33" s="107"/>
      <c r="AY33" s="107"/>
      <c r="AZ33" s="107"/>
      <c r="BA33" s="107"/>
      <c r="BB33" s="121"/>
    </row>
    <row r="34" spans="1:54" s="124" customFormat="1" ht="15" thickBot="1" x14ac:dyDescent="0.35">
      <c r="A34" s="149" t="s">
        <v>28</v>
      </c>
      <c r="B34" s="150" t="s">
        <v>34</v>
      </c>
      <c r="C34" s="151" t="s">
        <v>46</v>
      </c>
      <c r="D34" s="152" t="s">
        <v>25</v>
      </c>
      <c r="E34" s="153">
        <v>44293</v>
      </c>
      <c r="F34" s="154">
        <v>44351</v>
      </c>
      <c r="G34" s="155">
        <v>44386</v>
      </c>
      <c r="H34" s="156">
        <v>182.36785714285716</v>
      </c>
      <c r="I34" s="131">
        <v>32.195833333333333</v>
      </c>
      <c r="J34" s="131">
        <v>214.56369047619049</v>
      </c>
      <c r="K34" s="131">
        <v>75.80119047619047</v>
      </c>
      <c r="L34" s="131">
        <v>290.36488095238099</v>
      </c>
      <c r="M34" s="131">
        <v>-24.815413131148247</v>
      </c>
      <c r="N34" s="131" t="s">
        <v>75</v>
      </c>
      <c r="O34" s="131">
        <v>13.667622504737231</v>
      </c>
      <c r="P34" s="131">
        <v>15.882275060790183</v>
      </c>
      <c r="Q34" s="156">
        <v>15.951190476190474</v>
      </c>
      <c r="R34" s="131">
        <v>16.855852845680705</v>
      </c>
      <c r="S34" s="131">
        <v>59.85</v>
      </c>
      <c r="T34" s="131">
        <v>0.68093385214007784</v>
      </c>
      <c r="U34" s="131">
        <v>0</v>
      </c>
      <c r="V34" s="131">
        <v>9.727626459143969E-2</v>
      </c>
      <c r="W34" s="131">
        <v>0.3</v>
      </c>
      <c r="X34" s="131" t="s">
        <v>127</v>
      </c>
      <c r="Y34" s="157">
        <v>10.34138427889928</v>
      </c>
      <c r="Z34" s="156">
        <v>3.9659821428571429</v>
      </c>
      <c r="AA34" s="131">
        <v>7.6208333333333336</v>
      </c>
      <c r="AB34" s="131">
        <v>3.5129166666666665</v>
      </c>
      <c r="AC34" s="131">
        <v>0.53583333333333327</v>
      </c>
      <c r="AD34" s="131">
        <f t="shared" si="0"/>
        <v>14.222395023328151</v>
      </c>
      <c r="AE34" s="157">
        <v>3.4285714285714284</v>
      </c>
      <c r="AF34" s="378"/>
      <c r="AG34" s="379"/>
      <c r="AH34" s="380"/>
      <c r="AI34" s="378"/>
      <c r="AJ34" s="131">
        <v>4.5</v>
      </c>
      <c r="AK34" s="131">
        <v>98.75</v>
      </c>
      <c r="AL34" s="131">
        <v>22.303571428571431</v>
      </c>
      <c r="AM34" s="131">
        <v>6.136904761904761</v>
      </c>
      <c r="AN34" s="157">
        <v>3.0773809523809521</v>
      </c>
      <c r="AO34" s="106"/>
      <c r="AP34" s="107"/>
      <c r="AQ34" s="107"/>
      <c r="AR34" s="107"/>
      <c r="AS34" s="107"/>
      <c r="AT34" s="107"/>
      <c r="AU34" s="107"/>
      <c r="AV34" s="107"/>
      <c r="AW34" s="107"/>
      <c r="AX34" s="107"/>
      <c r="AY34" s="107"/>
      <c r="AZ34" s="107"/>
      <c r="BA34" s="107"/>
      <c r="BB34" s="158"/>
    </row>
  </sheetData>
  <autoFilter ref="A2:AN34" xr:uid="{035E2191-D3E6-4C11-B908-C0724120408C}"/>
  <mergeCells count="6">
    <mergeCell ref="AI1:AN1"/>
    <mergeCell ref="Z1:AE1"/>
    <mergeCell ref="H1:P1"/>
    <mergeCell ref="Q1:Y1"/>
    <mergeCell ref="C1:G1"/>
    <mergeCell ref="AF1:AH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36096-401A-41D9-9F94-7135A9B293EF}">
  <sheetPr>
    <tabColor rgb="FFFFBBAB"/>
  </sheetPr>
  <dimension ref="B1:S62"/>
  <sheetViews>
    <sheetView workbookViewId="0"/>
  </sheetViews>
  <sheetFormatPr baseColWidth="10" defaultColWidth="11.5546875" defaultRowHeight="14.4" x14ac:dyDescent="0.3"/>
  <cols>
    <col min="1" max="1" width="1.33203125" style="11" customWidth="1"/>
    <col min="2" max="2" width="6.5546875" style="11" customWidth="1"/>
    <col min="3" max="16384" width="11.5546875" style="11"/>
  </cols>
  <sheetData>
    <row r="1" spans="2:19" ht="7.2" customHeight="1" thickBot="1" x14ac:dyDescent="0.35"/>
    <row r="2" spans="2:19" x14ac:dyDescent="0.3">
      <c r="B2" s="393" t="s">
        <v>285</v>
      </c>
      <c r="C2" s="52"/>
      <c r="D2" s="52"/>
      <c r="E2" s="52"/>
      <c r="F2" s="52"/>
      <c r="G2" s="52"/>
      <c r="H2" s="52"/>
      <c r="I2" s="52"/>
      <c r="J2" s="52"/>
      <c r="K2" s="52"/>
      <c r="L2" s="52"/>
      <c r="M2" s="52"/>
      <c r="N2" s="52"/>
      <c r="O2" s="52"/>
      <c r="P2" s="52"/>
      <c r="Q2" s="52"/>
      <c r="R2" s="52"/>
      <c r="S2" s="53"/>
    </row>
    <row r="3" spans="2:19" x14ac:dyDescent="0.3">
      <c r="B3" s="394"/>
      <c r="S3" s="54"/>
    </row>
    <row r="4" spans="2:19" x14ac:dyDescent="0.3">
      <c r="B4" s="394"/>
      <c r="S4" s="54"/>
    </row>
    <row r="5" spans="2:19" x14ac:dyDescent="0.3">
      <c r="B5" s="394"/>
      <c r="S5" s="54"/>
    </row>
    <row r="6" spans="2:19" x14ac:dyDescent="0.3">
      <c r="B6" s="394"/>
      <c r="S6" s="54"/>
    </row>
    <row r="7" spans="2:19" x14ac:dyDescent="0.3">
      <c r="B7" s="394"/>
      <c r="S7" s="54"/>
    </row>
    <row r="8" spans="2:19" x14ac:dyDescent="0.3">
      <c r="B8" s="394"/>
      <c r="S8" s="54"/>
    </row>
    <row r="9" spans="2:19" x14ac:dyDescent="0.3">
      <c r="B9" s="394"/>
      <c r="S9" s="54"/>
    </row>
    <row r="10" spans="2:19" x14ac:dyDescent="0.3">
      <c r="B10" s="394"/>
      <c r="S10" s="54"/>
    </row>
    <row r="11" spans="2:19" x14ac:dyDescent="0.3">
      <c r="B11" s="394"/>
      <c r="S11" s="54"/>
    </row>
    <row r="12" spans="2:19" x14ac:dyDescent="0.3">
      <c r="B12" s="394"/>
      <c r="S12" s="54"/>
    </row>
    <row r="13" spans="2:19" x14ac:dyDescent="0.3">
      <c r="B13" s="394"/>
      <c r="S13" s="54"/>
    </row>
    <row r="14" spans="2:19" x14ac:dyDescent="0.3">
      <c r="B14" s="394"/>
      <c r="S14" s="54"/>
    </row>
    <row r="15" spans="2:19" x14ac:dyDescent="0.3">
      <c r="B15" s="394"/>
      <c r="S15" s="54"/>
    </row>
    <row r="16" spans="2:19" x14ac:dyDescent="0.3">
      <c r="B16" s="394"/>
      <c r="S16" s="54"/>
    </row>
    <row r="17" spans="2:19" x14ac:dyDescent="0.3">
      <c r="B17" s="394"/>
      <c r="S17" s="54"/>
    </row>
    <row r="18" spans="2:19" x14ac:dyDescent="0.3">
      <c r="B18" s="394"/>
      <c r="S18" s="54"/>
    </row>
    <row r="19" spans="2:19" x14ac:dyDescent="0.3">
      <c r="B19" s="394"/>
      <c r="S19" s="54"/>
    </row>
    <row r="20" spans="2:19" x14ac:dyDescent="0.3">
      <c r="B20" s="394"/>
      <c r="S20" s="54"/>
    </row>
    <row r="21" spans="2:19" x14ac:dyDescent="0.3">
      <c r="B21" s="394"/>
      <c r="S21" s="54"/>
    </row>
    <row r="22" spans="2:19" x14ac:dyDescent="0.3">
      <c r="B22" s="394"/>
      <c r="S22" s="54"/>
    </row>
    <row r="23" spans="2:19" x14ac:dyDescent="0.3">
      <c r="B23" s="394"/>
      <c r="S23" s="54"/>
    </row>
    <row r="24" spans="2:19" x14ac:dyDescent="0.3">
      <c r="B24" s="394"/>
      <c r="S24" s="54"/>
    </row>
    <row r="25" spans="2:19" x14ac:dyDescent="0.3">
      <c r="B25" s="394"/>
      <c r="S25" s="54"/>
    </row>
    <row r="26" spans="2:19" x14ac:dyDescent="0.3">
      <c r="B26" s="394"/>
      <c r="S26" s="54"/>
    </row>
    <row r="27" spans="2:19" x14ac:dyDescent="0.3">
      <c r="B27" s="394"/>
      <c r="S27" s="54"/>
    </row>
    <row r="28" spans="2:19" x14ac:dyDescent="0.3">
      <c r="B28" s="394"/>
      <c r="S28" s="54"/>
    </row>
    <row r="29" spans="2:19" x14ac:dyDescent="0.3">
      <c r="B29" s="394"/>
      <c r="S29" s="54"/>
    </row>
    <row r="30" spans="2:19" x14ac:dyDescent="0.3">
      <c r="B30" s="394"/>
      <c r="S30" s="54"/>
    </row>
    <row r="31" spans="2:19" ht="15" thickBot="1" x14ac:dyDescent="0.35">
      <c r="B31" s="395"/>
      <c r="C31" s="55"/>
      <c r="D31" s="55"/>
      <c r="E31" s="55"/>
      <c r="F31" s="55"/>
      <c r="G31" s="55"/>
      <c r="H31" s="55"/>
      <c r="I31" s="55"/>
      <c r="J31" s="55"/>
      <c r="K31" s="55"/>
      <c r="L31" s="55"/>
      <c r="M31" s="55"/>
      <c r="N31" s="55"/>
      <c r="O31" s="55"/>
      <c r="P31" s="55"/>
      <c r="Q31" s="55"/>
      <c r="R31" s="55"/>
      <c r="S31" s="56"/>
    </row>
    <row r="32" spans="2:19" ht="7.2" customHeight="1" thickBot="1" x14ac:dyDescent="0.35"/>
    <row r="33" spans="2:19" x14ac:dyDescent="0.3">
      <c r="B33" s="393" t="s">
        <v>286</v>
      </c>
      <c r="C33" s="52"/>
      <c r="D33" s="52"/>
      <c r="E33" s="52"/>
      <c r="F33" s="52"/>
      <c r="G33" s="52"/>
      <c r="H33" s="52"/>
      <c r="I33" s="52"/>
      <c r="J33" s="52"/>
      <c r="K33" s="52"/>
      <c r="L33" s="52"/>
      <c r="M33" s="52"/>
      <c r="N33" s="52"/>
      <c r="O33" s="52"/>
      <c r="P33" s="52"/>
      <c r="Q33" s="52"/>
      <c r="R33" s="52"/>
      <c r="S33" s="53"/>
    </row>
    <row r="34" spans="2:19" x14ac:dyDescent="0.3">
      <c r="B34" s="394"/>
      <c r="S34" s="54"/>
    </row>
    <row r="35" spans="2:19" x14ac:dyDescent="0.3">
      <c r="B35" s="394"/>
      <c r="S35" s="54"/>
    </row>
    <row r="36" spans="2:19" x14ac:dyDescent="0.3">
      <c r="B36" s="394"/>
      <c r="S36" s="54"/>
    </row>
    <row r="37" spans="2:19" x14ac:dyDescent="0.3">
      <c r="B37" s="394"/>
      <c r="S37" s="54"/>
    </row>
    <row r="38" spans="2:19" x14ac:dyDescent="0.3">
      <c r="B38" s="394"/>
      <c r="S38" s="54"/>
    </row>
    <row r="39" spans="2:19" x14ac:dyDescent="0.3">
      <c r="B39" s="394"/>
      <c r="S39" s="54"/>
    </row>
    <row r="40" spans="2:19" x14ac:dyDescent="0.3">
      <c r="B40" s="394"/>
      <c r="S40" s="54"/>
    </row>
    <row r="41" spans="2:19" x14ac:dyDescent="0.3">
      <c r="B41" s="394"/>
      <c r="S41" s="54"/>
    </row>
    <row r="42" spans="2:19" x14ac:dyDescent="0.3">
      <c r="B42" s="394"/>
      <c r="S42" s="54"/>
    </row>
    <row r="43" spans="2:19" x14ac:dyDescent="0.3">
      <c r="B43" s="394"/>
      <c r="S43" s="54"/>
    </row>
    <row r="44" spans="2:19" x14ac:dyDescent="0.3">
      <c r="B44" s="394"/>
      <c r="S44" s="54"/>
    </row>
    <row r="45" spans="2:19" x14ac:dyDescent="0.3">
      <c r="B45" s="394"/>
      <c r="S45" s="54"/>
    </row>
    <row r="46" spans="2:19" x14ac:dyDescent="0.3">
      <c r="B46" s="394"/>
      <c r="S46" s="54"/>
    </row>
    <row r="47" spans="2:19" x14ac:dyDescent="0.3">
      <c r="B47" s="394"/>
      <c r="S47" s="54"/>
    </row>
    <row r="48" spans="2:19" x14ac:dyDescent="0.3">
      <c r="B48" s="394"/>
      <c r="S48" s="54"/>
    </row>
    <row r="49" spans="2:19" x14ac:dyDescent="0.3">
      <c r="B49" s="394"/>
      <c r="S49" s="54"/>
    </row>
    <row r="50" spans="2:19" x14ac:dyDescent="0.3">
      <c r="B50" s="394"/>
      <c r="S50" s="54"/>
    </row>
    <row r="51" spans="2:19" x14ac:dyDescent="0.3">
      <c r="B51" s="394"/>
      <c r="S51" s="54"/>
    </row>
    <row r="52" spans="2:19" x14ac:dyDescent="0.3">
      <c r="B52" s="394"/>
      <c r="S52" s="54"/>
    </row>
    <row r="53" spans="2:19" x14ac:dyDescent="0.3">
      <c r="B53" s="394"/>
      <c r="S53" s="54"/>
    </row>
    <row r="54" spans="2:19" x14ac:dyDescent="0.3">
      <c r="B54" s="394"/>
      <c r="S54" s="54"/>
    </row>
    <row r="55" spans="2:19" x14ac:dyDescent="0.3">
      <c r="B55" s="394"/>
      <c r="S55" s="54"/>
    </row>
    <row r="56" spans="2:19" x14ac:dyDescent="0.3">
      <c r="B56" s="394"/>
      <c r="S56" s="54"/>
    </row>
    <row r="57" spans="2:19" x14ac:dyDescent="0.3">
      <c r="B57" s="394"/>
      <c r="S57" s="54"/>
    </row>
    <row r="58" spans="2:19" x14ac:dyDescent="0.3">
      <c r="B58" s="394"/>
      <c r="S58" s="54"/>
    </row>
    <row r="59" spans="2:19" x14ac:dyDescent="0.3">
      <c r="B59" s="394"/>
      <c r="S59" s="54"/>
    </row>
    <row r="60" spans="2:19" x14ac:dyDescent="0.3">
      <c r="B60" s="394"/>
      <c r="S60" s="54"/>
    </row>
    <row r="61" spans="2:19" x14ac:dyDescent="0.3">
      <c r="B61" s="394"/>
      <c r="S61" s="54"/>
    </row>
    <row r="62" spans="2:19" ht="15" thickBot="1" x14ac:dyDescent="0.35">
      <c r="B62" s="395"/>
      <c r="C62" s="55"/>
      <c r="D62" s="55"/>
      <c r="E62" s="55"/>
      <c r="F62" s="55"/>
      <c r="G62" s="55"/>
      <c r="H62" s="55"/>
      <c r="I62" s="55"/>
      <c r="J62" s="55"/>
      <c r="K62" s="55"/>
      <c r="L62" s="55"/>
      <c r="M62" s="55"/>
      <c r="N62" s="55"/>
      <c r="O62" s="55"/>
      <c r="P62" s="55"/>
      <c r="Q62" s="55"/>
      <c r="R62" s="55"/>
      <c r="S62" s="56"/>
    </row>
  </sheetData>
  <mergeCells count="2">
    <mergeCell ref="B2:B31"/>
    <mergeCell ref="B33:B62"/>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79F20-496C-40E2-B704-3CA87F9A3FF0}">
  <dimension ref="A1:AH131"/>
  <sheetViews>
    <sheetView topLeftCell="A95" zoomScale="70" zoomScaleNormal="70" workbookViewId="0">
      <selection activeCell="B125" sqref="B125"/>
    </sheetView>
  </sheetViews>
  <sheetFormatPr baseColWidth="10" defaultColWidth="10.88671875" defaultRowHeight="14.4" x14ac:dyDescent="0.3"/>
  <cols>
    <col min="1" max="1" width="21.33203125" bestFit="1" customWidth="1"/>
    <col min="2" max="2" width="43.77734375" bestFit="1" customWidth="1"/>
    <col min="3" max="3" width="54.21875" bestFit="1" customWidth="1"/>
    <col min="4" max="4" width="41.5546875" bestFit="1" customWidth="1"/>
    <col min="5" max="5" width="26.6640625" bestFit="1" customWidth="1"/>
    <col min="6" max="6" width="9" bestFit="1" customWidth="1"/>
    <col min="7" max="7" width="13.21875" bestFit="1" customWidth="1"/>
    <col min="8" max="8" width="12.21875" bestFit="1" customWidth="1"/>
    <col min="9" max="9" width="11.33203125" bestFit="1" customWidth="1"/>
    <col min="10" max="11" width="9.6640625" bestFit="1" customWidth="1"/>
    <col min="12" max="12" width="10" bestFit="1" customWidth="1"/>
    <col min="13" max="13" width="9.33203125" bestFit="1" customWidth="1"/>
    <col min="14" max="14" width="9.6640625" bestFit="1" customWidth="1"/>
    <col min="15" max="15" width="12.6640625" bestFit="1" customWidth="1"/>
    <col min="16" max="16" width="16.77734375" bestFit="1" customWidth="1"/>
    <col min="17" max="17" width="8.33203125" bestFit="1" customWidth="1"/>
    <col min="18" max="18" width="9.44140625" bestFit="1" customWidth="1"/>
    <col min="19" max="19" width="10.44140625" bestFit="1" customWidth="1"/>
    <col min="20" max="20" width="20.44140625" bestFit="1" customWidth="1"/>
    <col min="21" max="21" width="17.77734375" bestFit="1" customWidth="1"/>
    <col min="22" max="22" width="20.5546875" bestFit="1" customWidth="1"/>
    <col min="23" max="23" width="11.33203125" bestFit="1" customWidth="1"/>
    <col min="24" max="24" width="8.33203125" bestFit="1" customWidth="1"/>
    <col min="25" max="25" width="9.44140625" bestFit="1" customWidth="1"/>
    <col min="26" max="26" width="9.33203125" bestFit="1" customWidth="1"/>
    <col min="27" max="27" width="12.6640625" bestFit="1" customWidth="1"/>
    <col min="28" max="28" width="11.33203125" bestFit="1" customWidth="1"/>
    <col min="29" max="29" width="8.88671875" bestFit="1" customWidth="1"/>
    <col min="30" max="30" width="12.6640625" bestFit="1" customWidth="1"/>
    <col min="31" max="31" width="10.77734375" bestFit="1" customWidth="1"/>
    <col min="32" max="32" width="15" bestFit="1" customWidth="1"/>
    <col min="33" max="33" width="14" bestFit="1" customWidth="1"/>
    <col min="34" max="34" width="16" bestFit="1" customWidth="1"/>
    <col min="35" max="35" width="10.77734375" bestFit="1" customWidth="1"/>
    <col min="36" max="36" width="10.109375" bestFit="1" customWidth="1"/>
    <col min="37" max="37" width="12.21875" bestFit="1" customWidth="1"/>
    <col min="38" max="38" width="7.21875" bestFit="1" customWidth="1"/>
    <col min="39" max="39" width="10.109375" bestFit="1" customWidth="1"/>
    <col min="40" max="40" width="7.88671875" bestFit="1" customWidth="1"/>
    <col min="41" max="41" width="15.33203125" bestFit="1" customWidth="1"/>
    <col min="42" max="42" width="13.44140625" bestFit="1" customWidth="1"/>
    <col min="43" max="43" width="16" bestFit="1" customWidth="1"/>
    <col min="44" max="44" width="8.5546875" bestFit="1" customWidth="1"/>
    <col min="45" max="45" width="6" bestFit="1" customWidth="1"/>
    <col min="46" max="46" width="7.21875" bestFit="1" customWidth="1"/>
    <col min="47" max="47" width="6.88671875" bestFit="1" customWidth="1"/>
    <col min="48" max="48" width="10.109375" bestFit="1" customWidth="1"/>
    <col min="49" max="49" width="9.6640625" bestFit="1" customWidth="1"/>
    <col min="50" max="50" width="8.5546875" bestFit="1" customWidth="1"/>
    <col min="51" max="51" width="7.21875" bestFit="1" customWidth="1"/>
    <col min="52" max="52" width="9.44140625" bestFit="1" customWidth="1"/>
    <col min="53" max="53" width="8.33203125" bestFit="1" customWidth="1"/>
    <col min="54" max="54" width="11.33203125" bestFit="1" customWidth="1"/>
    <col min="55" max="55" width="10.77734375" bestFit="1" customWidth="1"/>
    <col min="56" max="56" width="10.109375" bestFit="1" customWidth="1"/>
    <col min="57" max="57" width="12.21875" bestFit="1" customWidth="1"/>
    <col min="58" max="58" width="7.77734375" bestFit="1" customWidth="1"/>
    <col min="59" max="59" width="8.88671875" bestFit="1" customWidth="1"/>
    <col min="60" max="60" width="13.33203125" bestFit="1" customWidth="1"/>
    <col min="61" max="61" width="10" bestFit="1" customWidth="1"/>
    <col min="62" max="62" width="8.88671875" bestFit="1" customWidth="1"/>
    <col min="63" max="63" width="10" bestFit="1" customWidth="1"/>
    <col min="64" max="64" width="13.33203125" bestFit="1" customWidth="1"/>
    <col min="65" max="65" width="14.88671875" bestFit="1" customWidth="1"/>
    <col min="66" max="66" width="13.33203125" bestFit="1" customWidth="1"/>
    <col min="67" max="67" width="8.88671875" bestFit="1" customWidth="1"/>
    <col min="68" max="68" width="10" bestFit="1" customWidth="1"/>
    <col min="69" max="69" width="13.33203125" bestFit="1" customWidth="1"/>
    <col min="70" max="70" width="8.88671875" bestFit="1" customWidth="1"/>
    <col min="71" max="71" width="10" bestFit="1" customWidth="1"/>
    <col min="72" max="72" width="8.88671875" bestFit="1" customWidth="1"/>
    <col min="73" max="73" width="13.33203125" bestFit="1" customWidth="1"/>
    <col min="74" max="74" width="14.88671875" bestFit="1" customWidth="1"/>
    <col min="75" max="75" width="13.33203125" bestFit="1" customWidth="1"/>
    <col min="76" max="76" width="10" bestFit="1" customWidth="1"/>
    <col min="77" max="77" width="7.77734375" bestFit="1" customWidth="1"/>
    <col min="78" max="78" width="13.33203125" bestFit="1" customWidth="1"/>
    <col min="79" max="79" width="6.6640625" bestFit="1" customWidth="1"/>
    <col min="80" max="81" width="8.88671875" bestFit="1" customWidth="1"/>
    <col min="82" max="82" width="13.33203125" bestFit="1" customWidth="1"/>
    <col min="83" max="83" width="15.6640625" bestFit="1" customWidth="1"/>
    <col min="84" max="84" width="13.33203125" bestFit="1" customWidth="1"/>
    <col min="85" max="87" width="8.88671875" bestFit="1" customWidth="1"/>
    <col min="88" max="88" width="6.6640625" bestFit="1" customWidth="1"/>
    <col min="89" max="90" width="8.88671875" bestFit="1" customWidth="1"/>
    <col min="91" max="91" width="13.33203125" bestFit="1" customWidth="1"/>
    <col min="92" max="92" width="16.77734375" bestFit="1" customWidth="1"/>
    <col min="93" max="93" width="7.77734375" bestFit="1" customWidth="1"/>
    <col min="94" max="94" width="8.88671875" bestFit="1" customWidth="1"/>
    <col min="95" max="95" width="7.77734375" bestFit="1" customWidth="1"/>
    <col min="96" max="96" width="8.88671875" bestFit="1" customWidth="1"/>
    <col min="97" max="97" width="5.5546875" bestFit="1" customWidth="1"/>
    <col min="98" max="98" width="8.88671875" bestFit="1" customWidth="1"/>
    <col min="99" max="99" width="7.77734375" bestFit="1" customWidth="1"/>
    <col min="100" max="100" width="13.33203125" bestFit="1" customWidth="1"/>
    <col min="101" max="101" width="16.77734375" bestFit="1" customWidth="1"/>
    <col min="102" max="104" width="7.77734375" bestFit="1" customWidth="1"/>
    <col min="105" max="105" width="8.88671875" bestFit="1" customWidth="1"/>
    <col min="106" max="106" width="5.5546875" bestFit="1" customWidth="1"/>
    <col min="107" max="107" width="8.88671875" bestFit="1" customWidth="1"/>
    <col min="108" max="108" width="7.77734375" bestFit="1" customWidth="1"/>
    <col min="109" max="109" width="13.33203125" bestFit="1" customWidth="1"/>
    <col min="110" max="110" width="16.77734375" bestFit="1" customWidth="1"/>
    <col min="111" max="113" width="7.77734375" bestFit="1" customWidth="1"/>
    <col min="114" max="114" width="8.88671875" bestFit="1" customWidth="1"/>
    <col min="115" max="115" width="5.5546875" bestFit="1" customWidth="1"/>
    <col min="116" max="116" width="8.88671875" bestFit="1" customWidth="1"/>
    <col min="117" max="117" width="7.77734375" bestFit="1" customWidth="1"/>
    <col min="118" max="118" width="10" bestFit="1" customWidth="1"/>
    <col min="119" max="120" width="19.33203125" bestFit="1" customWidth="1"/>
    <col min="121" max="121" width="18.5546875" bestFit="1" customWidth="1"/>
    <col min="122" max="127" width="19.6640625" bestFit="1" customWidth="1"/>
    <col min="128" max="128" width="20.44140625" bestFit="1" customWidth="1"/>
    <col min="129" max="131" width="21.5546875" bestFit="1" customWidth="1"/>
    <col min="132" max="132" width="11.6640625" bestFit="1" customWidth="1"/>
    <col min="133" max="133" width="8.88671875" bestFit="1" customWidth="1"/>
    <col min="134" max="134" width="11.6640625" bestFit="1" customWidth="1"/>
    <col min="135" max="136" width="13.33203125" bestFit="1" customWidth="1"/>
    <col min="137" max="139" width="10" bestFit="1" customWidth="1"/>
    <col min="140" max="140" width="12.77734375" bestFit="1" customWidth="1"/>
    <col min="141" max="141" width="10" bestFit="1" customWidth="1"/>
    <col min="142" max="142" width="11.6640625" bestFit="1" customWidth="1"/>
    <col min="143" max="145" width="13.33203125" bestFit="1" customWidth="1"/>
    <col min="146" max="146" width="10" bestFit="1" customWidth="1"/>
    <col min="147" max="147" width="8.88671875" bestFit="1" customWidth="1"/>
    <col min="148" max="151" width="13.33203125" bestFit="1" customWidth="1"/>
    <col min="152" max="152" width="14.88671875" bestFit="1" customWidth="1"/>
    <col min="153" max="155" width="13.33203125" bestFit="1" customWidth="1"/>
    <col min="156" max="156" width="8.88671875" bestFit="1" customWidth="1"/>
    <col min="157" max="157" width="11.6640625" bestFit="1" customWidth="1"/>
    <col min="158" max="158" width="10" bestFit="1" customWidth="1"/>
    <col min="159" max="159" width="11.6640625" bestFit="1" customWidth="1"/>
    <col min="160" max="161" width="13.33203125" bestFit="1" customWidth="1"/>
    <col min="162" max="162" width="8.88671875" bestFit="1" customWidth="1"/>
    <col min="163" max="163" width="9.44140625" bestFit="1" customWidth="1"/>
    <col min="164" max="164" width="10" bestFit="1" customWidth="1"/>
    <col min="165" max="165" width="12.77734375" bestFit="1" customWidth="1"/>
    <col min="166" max="166" width="10" bestFit="1" customWidth="1"/>
    <col min="167" max="167" width="11.6640625" bestFit="1" customWidth="1"/>
    <col min="168" max="170" width="13.33203125" bestFit="1" customWidth="1"/>
    <col min="171" max="172" width="8.88671875" bestFit="1" customWidth="1"/>
    <col min="173" max="176" width="13.33203125" bestFit="1" customWidth="1"/>
    <col min="177" max="177" width="14.88671875" bestFit="1" customWidth="1"/>
    <col min="178" max="180" width="13.33203125" bestFit="1" customWidth="1"/>
    <col min="181" max="181" width="10" bestFit="1" customWidth="1"/>
    <col min="182" max="182" width="11.6640625" bestFit="1" customWidth="1"/>
    <col min="183" max="183" width="8.88671875" bestFit="1" customWidth="1"/>
    <col min="184" max="184" width="11.6640625" bestFit="1" customWidth="1"/>
    <col min="185" max="186" width="13.33203125" bestFit="1" customWidth="1"/>
    <col min="187" max="187" width="8.88671875" bestFit="1" customWidth="1"/>
    <col min="188" max="188" width="9.44140625" bestFit="1" customWidth="1"/>
    <col min="189" max="189" width="10" bestFit="1" customWidth="1"/>
    <col min="190" max="190" width="12.77734375" bestFit="1" customWidth="1"/>
    <col min="191" max="191" width="10" bestFit="1" customWidth="1"/>
    <col min="192" max="192" width="11.6640625" bestFit="1" customWidth="1"/>
    <col min="193" max="195" width="13.33203125" bestFit="1" customWidth="1"/>
    <col min="196" max="197" width="8.88671875" bestFit="1" customWidth="1"/>
    <col min="198" max="201" width="13.33203125" bestFit="1" customWidth="1"/>
    <col min="202" max="202" width="15.6640625" bestFit="1" customWidth="1"/>
    <col min="203" max="203" width="6.77734375" bestFit="1" customWidth="1"/>
    <col min="204" max="205" width="13.33203125" bestFit="1" customWidth="1"/>
    <col min="206" max="206" width="8.88671875" bestFit="1" customWidth="1"/>
    <col min="207" max="207" width="11.6640625" bestFit="1" customWidth="1"/>
    <col min="208" max="208" width="8.88671875" bestFit="1" customWidth="1"/>
    <col min="209" max="209" width="11.6640625" bestFit="1" customWidth="1"/>
    <col min="210" max="210" width="13.33203125" bestFit="1" customWidth="1"/>
    <col min="211" max="211" width="12.77734375" bestFit="1" customWidth="1"/>
    <col min="212" max="212" width="8.88671875" bestFit="1" customWidth="1"/>
    <col min="213" max="213" width="9.44140625" bestFit="1" customWidth="1"/>
    <col min="214" max="214" width="10" bestFit="1" customWidth="1"/>
    <col min="215" max="215" width="12.77734375" bestFit="1" customWidth="1"/>
    <col min="216" max="216" width="10" bestFit="1" customWidth="1"/>
    <col min="217" max="217" width="11.6640625" bestFit="1" customWidth="1"/>
    <col min="218" max="220" width="13.33203125" bestFit="1" customWidth="1"/>
    <col min="221" max="222" width="8.88671875" bestFit="1" customWidth="1"/>
    <col min="223" max="226" width="13.33203125" bestFit="1" customWidth="1"/>
    <col min="227" max="227" width="16.77734375" bestFit="1" customWidth="1"/>
    <col min="228" max="228" width="6.77734375" bestFit="1" customWidth="1"/>
    <col min="229" max="229" width="13.33203125" bestFit="1" customWidth="1"/>
    <col min="230" max="230" width="11.6640625" bestFit="1" customWidth="1"/>
    <col min="231" max="231" width="8.88671875" bestFit="1" customWidth="1"/>
    <col min="232" max="232" width="11.6640625" bestFit="1" customWidth="1"/>
    <col min="233" max="233" width="8.88671875" bestFit="1" customWidth="1"/>
    <col min="234" max="234" width="11.6640625" bestFit="1" customWidth="1"/>
    <col min="235" max="235" width="13.33203125" bestFit="1" customWidth="1"/>
    <col min="236" max="236" width="12.77734375" bestFit="1" customWidth="1"/>
    <col min="237" max="237" width="8.88671875" bestFit="1" customWidth="1"/>
    <col min="238" max="238" width="9.44140625" bestFit="1" customWidth="1"/>
    <col min="239" max="239" width="10" bestFit="1" customWidth="1"/>
    <col min="240" max="240" width="12.77734375" bestFit="1" customWidth="1"/>
    <col min="241" max="241" width="10" bestFit="1" customWidth="1"/>
    <col min="242" max="242" width="11.6640625" bestFit="1" customWidth="1"/>
    <col min="243" max="243" width="13.33203125" bestFit="1" customWidth="1"/>
    <col min="244" max="244" width="7.77734375" bestFit="1" customWidth="1"/>
    <col min="245" max="245" width="13.33203125" bestFit="1" customWidth="1"/>
    <col min="246" max="247" width="8.88671875" bestFit="1" customWidth="1"/>
    <col min="248" max="251" width="13.33203125" bestFit="1" customWidth="1"/>
    <col min="252" max="252" width="16.77734375" bestFit="1" customWidth="1"/>
    <col min="253" max="253" width="6.77734375" bestFit="1" customWidth="1"/>
    <col min="254" max="254" width="13.33203125" bestFit="1" customWidth="1"/>
    <col min="255" max="255" width="11.6640625" bestFit="1" customWidth="1"/>
    <col min="256" max="256" width="8.88671875" bestFit="1" customWidth="1"/>
    <col min="257" max="257" width="11.6640625" bestFit="1" customWidth="1"/>
    <col min="258" max="258" width="8.88671875" bestFit="1" customWidth="1"/>
    <col min="259" max="259" width="11.6640625" bestFit="1" customWidth="1"/>
    <col min="260" max="260" width="13.33203125" bestFit="1" customWidth="1"/>
    <col min="261" max="261" width="12.77734375" bestFit="1" customWidth="1"/>
    <col min="262" max="262" width="8.88671875" bestFit="1" customWidth="1"/>
    <col min="263" max="263" width="9.44140625" bestFit="1" customWidth="1"/>
    <col min="264" max="264" width="10" bestFit="1" customWidth="1"/>
    <col min="265" max="265" width="12.77734375" bestFit="1" customWidth="1"/>
    <col min="266" max="266" width="10" bestFit="1" customWidth="1"/>
    <col min="267" max="267" width="11.6640625" bestFit="1" customWidth="1"/>
    <col min="268" max="270" width="13.33203125" bestFit="1" customWidth="1"/>
    <col min="271" max="272" width="8.88671875" bestFit="1" customWidth="1"/>
    <col min="273" max="276" width="13.33203125" bestFit="1" customWidth="1"/>
    <col min="277" max="277" width="16.77734375" bestFit="1" customWidth="1"/>
    <col min="278" max="278" width="6.77734375" bestFit="1" customWidth="1"/>
    <col min="279" max="279" width="13.33203125" bestFit="1" customWidth="1"/>
    <col min="280" max="280" width="11.6640625" bestFit="1" customWidth="1"/>
    <col min="281" max="281" width="8.88671875" bestFit="1" customWidth="1"/>
    <col min="282" max="282" width="11.6640625" bestFit="1" customWidth="1"/>
    <col min="283" max="283" width="8.88671875" bestFit="1" customWidth="1"/>
    <col min="284" max="284" width="11.6640625" bestFit="1" customWidth="1"/>
    <col min="285" max="285" width="13.33203125" bestFit="1" customWidth="1"/>
    <col min="286" max="286" width="12.77734375" bestFit="1" customWidth="1"/>
    <col min="287" max="287" width="8.88671875" bestFit="1" customWidth="1"/>
    <col min="288" max="288" width="9.44140625" bestFit="1" customWidth="1"/>
    <col min="289" max="289" width="10" bestFit="1" customWidth="1"/>
    <col min="290" max="290" width="12.77734375" bestFit="1" customWidth="1"/>
    <col min="291" max="291" width="10" bestFit="1" customWidth="1"/>
    <col min="292" max="292" width="11.6640625" bestFit="1" customWidth="1"/>
    <col min="293" max="293" width="7.5546875" bestFit="1" customWidth="1"/>
    <col min="294" max="294" width="7.77734375" bestFit="1" customWidth="1"/>
    <col min="295" max="295" width="13.33203125" bestFit="1" customWidth="1"/>
    <col min="296" max="297" width="8.88671875" bestFit="1" customWidth="1"/>
    <col min="298" max="299" width="13.33203125" bestFit="1" customWidth="1"/>
    <col min="300" max="300" width="10" bestFit="1" customWidth="1"/>
    <col min="301" max="301" width="10.5546875" bestFit="1" customWidth="1"/>
    <col min="302" max="302" width="19.33203125" bestFit="1" customWidth="1"/>
    <col min="303" max="303" width="18.5546875" bestFit="1" customWidth="1"/>
    <col min="304" max="309" width="19.6640625" bestFit="1" customWidth="1"/>
    <col min="310" max="310" width="20.44140625" bestFit="1" customWidth="1"/>
    <col min="311" max="313" width="21.5546875" bestFit="1" customWidth="1"/>
    <col min="314" max="314" width="10" bestFit="1" customWidth="1"/>
    <col min="315" max="315" width="10.5546875" bestFit="1" customWidth="1"/>
    <col min="316" max="316" width="12.77734375" bestFit="1" customWidth="1"/>
    <col min="317" max="317" width="11.109375" bestFit="1" customWidth="1"/>
    <col min="318" max="318" width="13.88671875" bestFit="1" customWidth="1"/>
    <col min="319" max="319" width="11.6640625" bestFit="1" customWidth="1"/>
    <col min="320" max="331" width="13.33203125" bestFit="1" customWidth="1"/>
    <col min="332" max="332" width="14.44140625" bestFit="1" customWidth="1"/>
    <col min="333" max="333" width="23" bestFit="1" customWidth="1"/>
    <col min="334" max="334" width="10" bestFit="1" customWidth="1"/>
    <col min="335" max="335" width="12.77734375" bestFit="1" customWidth="1"/>
    <col min="336" max="336" width="10" bestFit="1" customWidth="1"/>
    <col min="337" max="337" width="12.77734375" bestFit="1" customWidth="1"/>
    <col min="338" max="338" width="14.44140625" bestFit="1" customWidth="1"/>
    <col min="339" max="339" width="23" bestFit="1" customWidth="1"/>
    <col min="340" max="340" width="14.44140625" bestFit="1" customWidth="1"/>
    <col min="341" max="341" width="23" bestFit="1" customWidth="1"/>
    <col min="342" max="344" width="13.33203125" bestFit="1" customWidth="1"/>
    <col min="345" max="345" width="15.6640625" bestFit="1" customWidth="1"/>
    <col min="346" max="347" width="6.77734375" bestFit="1" customWidth="1"/>
    <col min="348" max="348" width="14.44140625" bestFit="1" customWidth="1"/>
    <col min="349" max="349" width="23" bestFit="1" customWidth="1"/>
    <col min="350" max="350" width="13.33203125" bestFit="1" customWidth="1"/>
    <col min="351" max="351" width="8.88671875" bestFit="1" customWidth="1"/>
    <col min="352" max="352" width="9.44140625" bestFit="1" customWidth="1"/>
    <col min="353" max="353" width="11.6640625" bestFit="1" customWidth="1"/>
    <col min="354" max="354" width="10" bestFit="1" customWidth="1"/>
    <col min="355" max="355" width="12.77734375" bestFit="1" customWidth="1"/>
    <col min="356" max="356" width="11.6640625" bestFit="1" customWidth="1"/>
    <col min="357" max="357" width="14.44140625" bestFit="1" customWidth="1"/>
    <col min="358" max="358" width="23" bestFit="1" customWidth="1"/>
    <col min="359" max="359" width="12.77734375" bestFit="1" customWidth="1"/>
    <col min="360" max="360" width="10" bestFit="1" customWidth="1"/>
    <col min="361" max="361" width="12.77734375" bestFit="1" customWidth="1"/>
    <col min="362" max="362" width="9.44140625" bestFit="1" customWidth="1"/>
    <col min="363" max="363" width="10" bestFit="1" customWidth="1"/>
    <col min="364" max="364" width="10.5546875" bestFit="1" customWidth="1"/>
    <col min="365" max="365" width="12.77734375" bestFit="1" customWidth="1"/>
    <col min="366" max="366" width="11.109375" bestFit="1" customWidth="1"/>
    <col min="367" max="367" width="13.88671875" bestFit="1" customWidth="1"/>
    <col min="368" max="368" width="11.6640625" bestFit="1" customWidth="1"/>
    <col min="369" max="380" width="13.33203125" bestFit="1" customWidth="1"/>
    <col min="381" max="381" width="14.44140625" bestFit="1" customWidth="1"/>
    <col min="382" max="382" width="23" bestFit="1" customWidth="1"/>
    <col min="383" max="383" width="10" bestFit="1" customWidth="1"/>
    <col min="384" max="384" width="12.77734375" bestFit="1" customWidth="1"/>
    <col min="385" max="385" width="10" bestFit="1" customWidth="1"/>
    <col min="386" max="386" width="12.77734375" bestFit="1" customWidth="1"/>
    <col min="387" max="387" width="14.44140625" bestFit="1" customWidth="1"/>
    <col min="388" max="388" width="23" bestFit="1" customWidth="1"/>
    <col min="389" max="389" width="14.44140625" bestFit="1" customWidth="1"/>
    <col min="390" max="390" width="23" bestFit="1" customWidth="1"/>
    <col min="391" max="393" width="13.33203125" bestFit="1" customWidth="1"/>
    <col min="394" max="394" width="16.77734375" bestFit="1" customWidth="1"/>
    <col min="395" max="396" width="6.77734375" bestFit="1" customWidth="1"/>
    <col min="397" max="397" width="14.44140625" bestFit="1" customWidth="1"/>
    <col min="398" max="398" width="23" bestFit="1" customWidth="1"/>
    <col min="399" max="399" width="11.6640625" bestFit="1" customWidth="1"/>
    <col min="400" max="400" width="8.88671875" bestFit="1" customWidth="1"/>
    <col min="401" max="401" width="9.44140625" bestFit="1" customWidth="1"/>
    <col min="402" max="402" width="11.6640625" bestFit="1" customWidth="1"/>
    <col min="403" max="403" width="10" bestFit="1" customWidth="1"/>
    <col min="404" max="404" width="12.77734375" bestFit="1" customWidth="1"/>
    <col min="405" max="405" width="11.6640625" bestFit="1" customWidth="1"/>
    <col min="406" max="406" width="14.44140625" bestFit="1" customWidth="1"/>
    <col min="407" max="407" width="23" bestFit="1" customWidth="1"/>
    <col min="408" max="408" width="12.77734375" bestFit="1" customWidth="1"/>
    <col min="409" max="409" width="10" bestFit="1" customWidth="1"/>
    <col min="410" max="410" width="12.77734375" bestFit="1" customWidth="1"/>
    <col min="411" max="411" width="9.44140625" bestFit="1" customWidth="1"/>
    <col min="412" max="412" width="10" bestFit="1" customWidth="1"/>
    <col min="413" max="413" width="10.5546875" bestFit="1" customWidth="1"/>
    <col min="414" max="414" width="12.77734375" bestFit="1" customWidth="1"/>
    <col min="415" max="415" width="11.109375" bestFit="1" customWidth="1"/>
    <col min="416" max="416" width="13.88671875" bestFit="1" customWidth="1"/>
    <col min="417" max="417" width="11.6640625" bestFit="1" customWidth="1"/>
    <col min="418" max="428" width="13.33203125" bestFit="1" customWidth="1"/>
    <col min="429" max="429" width="11.6640625" bestFit="1" customWidth="1"/>
    <col min="430" max="430" width="14.44140625" bestFit="1" customWidth="1"/>
    <col min="431" max="431" width="23" bestFit="1" customWidth="1"/>
    <col min="432" max="432" width="10" bestFit="1" customWidth="1"/>
    <col min="433" max="433" width="12.77734375" bestFit="1" customWidth="1"/>
    <col min="434" max="434" width="10" bestFit="1" customWidth="1"/>
    <col min="435" max="435" width="12.77734375" bestFit="1" customWidth="1"/>
    <col min="436" max="436" width="14.44140625" bestFit="1" customWidth="1"/>
    <col min="437" max="437" width="23" bestFit="1" customWidth="1"/>
    <col min="438" max="438" width="14.44140625" bestFit="1" customWidth="1"/>
    <col min="439" max="439" width="23" bestFit="1" customWidth="1"/>
    <col min="440" max="442" width="13.33203125" bestFit="1" customWidth="1"/>
    <col min="443" max="443" width="16.77734375" bestFit="1" customWidth="1"/>
    <col min="444" max="445" width="6.77734375" bestFit="1" customWidth="1"/>
    <col min="446" max="446" width="14.44140625" bestFit="1" customWidth="1"/>
    <col min="447" max="447" width="23" bestFit="1" customWidth="1"/>
    <col min="448" max="448" width="11.6640625" bestFit="1" customWidth="1"/>
    <col min="449" max="449" width="8.88671875" bestFit="1" customWidth="1"/>
    <col min="450" max="450" width="9.44140625" bestFit="1" customWidth="1"/>
    <col min="451" max="451" width="11.6640625" bestFit="1" customWidth="1"/>
    <col min="452" max="452" width="10" bestFit="1" customWidth="1"/>
    <col min="453" max="453" width="12.77734375" bestFit="1" customWidth="1"/>
    <col min="454" max="454" width="11.6640625" bestFit="1" customWidth="1"/>
    <col min="455" max="455" width="14.44140625" bestFit="1" customWidth="1"/>
    <col min="456" max="456" width="23" bestFit="1" customWidth="1"/>
    <col min="457" max="457" width="12.77734375" bestFit="1" customWidth="1"/>
    <col min="458" max="458" width="10" bestFit="1" customWidth="1"/>
    <col min="459" max="459" width="12.77734375" bestFit="1" customWidth="1"/>
    <col min="460" max="460" width="9.44140625" bestFit="1" customWidth="1"/>
    <col min="461" max="461" width="10" bestFit="1" customWidth="1"/>
    <col min="462" max="462" width="10.5546875" bestFit="1" customWidth="1"/>
    <col min="463" max="463" width="12.77734375" bestFit="1" customWidth="1"/>
    <col min="464" max="464" width="11.109375" bestFit="1" customWidth="1"/>
    <col min="465" max="465" width="13.88671875" bestFit="1" customWidth="1"/>
    <col min="466" max="466" width="11.6640625" bestFit="1" customWidth="1"/>
    <col min="467" max="469" width="13.33203125" bestFit="1" customWidth="1"/>
    <col min="470" max="470" width="8.88671875" bestFit="1" customWidth="1"/>
    <col min="471" max="478" width="13.33203125" bestFit="1" customWidth="1"/>
    <col min="479" max="479" width="14.44140625" bestFit="1" customWidth="1"/>
    <col min="480" max="480" width="23" bestFit="1" customWidth="1"/>
    <col min="481" max="481" width="10" bestFit="1" customWidth="1"/>
    <col min="482" max="482" width="12.77734375" bestFit="1" customWidth="1"/>
    <col min="483" max="483" width="10" bestFit="1" customWidth="1"/>
    <col min="484" max="484" width="12.77734375" bestFit="1" customWidth="1"/>
    <col min="485" max="485" width="14.44140625" bestFit="1" customWidth="1"/>
    <col min="486" max="486" width="23" bestFit="1" customWidth="1"/>
    <col min="487" max="487" width="14.44140625" bestFit="1" customWidth="1"/>
    <col min="488" max="488" width="23" bestFit="1" customWidth="1"/>
    <col min="489" max="491" width="13.33203125" bestFit="1" customWidth="1"/>
    <col min="492" max="492" width="16.77734375" bestFit="1" customWidth="1"/>
    <col min="493" max="494" width="6.77734375" bestFit="1" customWidth="1"/>
    <col min="495" max="495" width="14.44140625" bestFit="1" customWidth="1"/>
    <col min="496" max="496" width="23" bestFit="1" customWidth="1"/>
    <col min="497" max="497" width="11.6640625" bestFit="1" customWidth="1"/>
    <col min="498" max="498" width="8.88671875" bestFit="1" customWidth="1"/>
    <col min="499" max="499" width="9.44140625" bestFit="1" customWidth="1"/>
    <col min="500" max="500" width="11.6640625" bestFit="1" customWidth="1"/>
    <col min="501" max="501" width="10" bestFit="1" customWidth="1"/>
    <col min="502" max="502" width="12.77734375" bestFit="1" customWidth="1"/>
    <col min="503" max="503" width="11.6640625" bestFit="1" customWidth="1"/>
    <col min="504" max="504" width="14.44140625" bestFit="1" customWidth="1"/>
    <col min="505" max="505" width="23" bestFit="1" customWidth="1"/>
    <col min="506" max="506" width="12.77734375" bestFit="1" customWidth="1"/>
    <col min="507" max="507" width="10" bestFit="1" customWidth="1"/>
    <col min="508" max="508" width="12.77734375" bestFit="1" customWidth="1"/>
    <col min="509" max="509" width="9.44140625" bestFit="1" customWidth="1"/>
    <col min="510" max="510" width="10" bestFit="1" customWidth="1"/>
    <col min="511" max="511" width="10.5546875" bestFit="1" customWidth="1"/>
    <col min="512" max="512" width="12.77734375" bestFit="1" customWidth="1"/>
    <col min="513" max="513" width="11.109375" bestFit="1" customWidth="1"/>
    <col min="514" max="514" width="13.88671875" bestFit="1" customWidth="1"/>
    <col min="515" max="515" width="11.6640625" bestFit="1" customWidth="1"/>
    <col min="516" max="516" width="7.5546875" bestFit="1" customWidth="1"/>
    <col min="517" max="518" width="13.33203125" bestFit="1" customWidth="1"/>
    <col min="519" max="519" width="8.88671875" bestFit="1" customWidth="1"/>
    <col min="520" max="524" width="13.33203125" bestFit="1" customWidth="1"/>
    <col min="525" max="525" width="6.77734375" bestFit="1" customWidth="1"/>
    <col min="526" max="526" width="13.33203125" bestFit="1" customWidth="1"/>
    <col min="527" max="527" width="11.6640625" bestFit="1" customWidth="1"/>
    <col min="528" max="528" width="14.44140625" bestFit="1" customWidth="1"/>
    <col min="529" max="529" width="23" bestFit="1" customWidth="1"/>
    <col min="530" max="530" width="10" bestFit="1" customWidth="1"/>
    <col min="531" max="531" width="12.77734375" bestFit="1" customWidth="1"/>
    <col min="532" max="532" width="10" bestFit="1" customWidth="1"/>
    <col min="533" max="533" width="12.77734375" bestFit="1" customWidth="1"/>
    <col min="534" max="534" width="14.44140625" bestFit="1" customWidth="1"/>
    <col min="535" max="535" width="23" bestFit="1" customWidth="1"/>
    <col min="536" max="536" width="14.44140625" bestFit="1" customWidth="1"/>
    <col min="537" max="537" width="23" bestFit="1" customWidth="1"/>
    <col min="538" max="538" width="10" bestFit="1" customWidth="1"/>
    <col min="539" max="540" width="10.5546875" bestFit="1" customWidth="1"/>
    <col min="541" max="541" width="18.5546875" bestFit="1" customWidth="1"/>
    <col min="542" max="547" width="19.6640625" bestFit="1" customWidth="1"/>
    <col min="548" max="548" width="20.44140625" bestFit="1" customWidth="1"/>
    <col min="549" max="551" width="21.5546875" bestFit="1" customWidth="1"/>
  </cols>
  <sheetData>
    <row r="1" spans="1:6" ht="57.6" x14ac:dyDescent="0.3">
      <c r="A1" s="4" t="s">
        <v>289</v>
      </c>
      <c r="B1" s="51" t="s">
        <v>1</v>
      </c>
      <c r="C1" s="6" t="s">
        <v>60</v>
      </c>
      <c r="D1" s="5" t="s">
        <v>63</v>
      </c>
      <c r="E1" s="4" t="s">
        <v>64</v>
      </c>
      <c r="F1" s="4" t="s">
        <v>65</v>
      </c>
    </row>
    <row r="2" spans="1:6" ht="14.4" customHeight="1" x14ac:dyDescent="0.3">
      <c r="A2" s="3" t="s">
        <v>6</v>
      </c>
      <c r="B2" s="50">
        <v>2025</v>
      </c>
      <c r="C2" s="2">
        <v>457.76249999999999</v>
      </c>
      <c r="D2" s="2">
        <v>133.11666666666667</v>
      </c>
      <c r="E2" s="2">
        <v>56.849722222222219</v>
      </c>
      <c r="F2" s="2">
        <v>152.36194444444445</v>
      </c>
    </row>
    <row r="3" spans="1:6" ht="14.4" customHeight="1" x14ac:dyDescent="0.3">
      <c r="A3" s="3" t="s">
        <v>29</v>
      </c>
      <c r="B3" s="50">
        <v>2025</v>
      </c>
      <c r="C3" s="2">
        <v>313.19722222222231</v>
      </c>
      <c r="D3" s="2">
        <v>96.742777777777775</v>
      </c>
      <c r="E3" s="2">
        <v>30.739722222222223</v>
      </c>
      <c r="F3" s="2">
        <v>89.23277777777777</v>
      </c>
    </row>
    <row r="4" spans="1:6" ht="14.4" customHeight="1" x14ac:dyDescent="0.3">
      <c r="A4" s="3" t="s">
        <v>47</v>
      </c>
      <c r="B4" s="50">
        <v>2025</v>
      </c>
      <c r="C4" s="2">
        <v>438.73249999999996</v>
      </c>
      <c r="D4" s="2">
        <v>104.2025</v>
      </c>
      <c r="E4" s="2">
        <v>20.202500000000001</v>
      </c>
      <c r="F4" s="2">
        <v>134.83499999999998</v>
      </c>
    </row>
    <row r="5" spans="1:6" ht="14.4" customHeight="1" x14ac:dyDescent="0.3">
      <c r="A5" s="3" t="s">
        <v>48</v>
      </c>
      <c r="B5" s="50">
        <v>2025</v>
      </c>
      <c r="C5" s="2">
        <v>462.495</v>
      </c>
      <c r="D5" s="2">
        <v>84.810000000000016</v>
      </c>
      <c r="E5" s="2">
        <v>28.837500000000002</v>
      </c>
      <c r="F5" s="2">
        <v>103.31499999999998</v>
      </c>
    </row>
    <row r="6" spans="1:6" ht="14.4" customHeight="1" x14ac:dyDescent="0.3">
      <c r="A6" s="3" t="s">
        <v>49</v>
      </c>
      <c r="B6" s="50">
        <v>2025</v>
      </c>
      <c r="C6" s="2">
        <v>587.97805555555556</v>
      </c>
      <c r="D6" s="2">
        <v>81.004444444444431</v>
      </c>
      <c r="E6" s="2">
        <v>16.072777777777777</v>
      </c>
      <c r="F6" s="2">
        <v>76.282222222222231</v>
      </c>
    </row>
    <row r="7" spans="1:6" ht="14.4" customHeight="1" x14ac:dyDescent="0.3">
      <c r="A7" s="3" t="s">
        <v>50</v>
      </c>
      <c r="B7" s="50">
        <v>2025</v>
      </c>
      <c r="C7" s="2">
        <v>312.435</v>
      </c>
      <c r="D7" s="2">
        <v>33.467500000000001</v>
      </c>
      <c r="E7" s="2">
        <v>9.0950000000000006</v>
      </c>
      <c r="F7" s="2">
        <v>228.47625000000002</v>
      </c>
    </row>
    <row r="8" spans="1:6" ht="14.4" customHeight="1" x14ac:dyDescent="0.3">
      <c r="A8" s="3" t="s">
        <v>51</v>
      </c>
      <c r="B8" s="50">
        <v>2025</v>
      </c>
      <c r="C8" s="2">
        <v>351.3691964285714</v>
      </c>
      <c r="D8" s="2">
        <v>36.517410714285717</v>
      </c>
      <c r="E8" s="2">
        <v>6.7321428571428577</v>
      </c>
      <c r="F8" s="2">
        <v>69.813392857142858</v>
      </c>
    </row>
    <row r="9" spans="1:6" ht="14.4" customHeight="1" x14ac:dyDescent="0.3">
      <c r="A9" s="3" t="s">
        <v>52</v>
      </c>
      <c r="B9" s="50">
        <v>2025</v>
      </c>
      <c r="C9" s="2">
        <v>504.52749999999997</v>
      </c>
      <c r="D9" s="2">
        <v>106.08749999999999</v>
      </c>
      <c r="E9" s="2">
        <v>26.057499999999997</v>
      </c>
      <c r="F9" s="2">
        <v>91.66</v>
      </c>
    </row>
    <row r="10" spans="1:6" ht="14.4" customHeight="1" x14ac:dyDescent="0.3">
      <c r="A10" s="3" t="s">
        <v>6</v>
      </c>
      <c r="B10" s="50">
        <v>2024</v>
      </c>
      <c r="C10" s="2">
        <v>443.37019736842103</v>
      </c>
      <c r="D10" s="2">
        <v>243.54723684210524</v>
      </c>
      <c r="E10" s="2">
        <v>96.355000000000004</v>
      </c>
      <c r="F10" s="2">
        <v>79.754407894736843</v>
      </c>
    </row>
    <row r="11" spans="1:6" ht="14.4" customHeight="1" x14ac:dyDescent="0.3">
      <c r="A11" s="3" t="s">
        <v>9</v>
      </c>
      <c r="B11" s="50">
        <v>2024</v>
      </c>
      <c r="C11" s="2">
        <v>525.06874999999991</v>
      </c>
      <c r="D11" s="2">
        <v>99.712499999999991</v>
      </c>
      <c r="E11" s="2">
        <v>16.664999999999999</v>
      </c>
      <c r="F11" s="2">
        <v>81.693750000000009</v>
      </c>
    </row>
    <row r="12" spans="1:6" ht="14.4" customHeight="1" x14ac:dyDescent="0.3">
      <c r="A12" s="3" t="s">
        <v>12</v>
      </c>
      <c r="B12" s="50">
        <v>2024</v>
      </c>
      <c r="C12" s="2">
        <v>377.51625000000001</v>
      </c>
      <c r="D12" s="2">
        <v>193.61750000000001</v>
      </c>
      <c r="E12" s="2">
        <v>43.495437499999994</v>
      </c>
      <c r="F12" s="2">
        <v>69.491250000000008</v>
      </c>
    </row>
    <row r="13" spans="1:6" ht="14.4" customHeight="1" x14ac:dyDescent="0.3">
      <c r="A13" s="3" t="s">
        <v>11</v>
      </c>
      <c r="B13" s="50">
        <v>2024</v>
      </c>
      <c r="C13" s="2">
        <v>525.41312500000004</v>
      </c>
      <c r="D13" s="2">
        <v>91.044999999999987</v>
      </c>
      <c r="E13" s="2">
        <v>18.373750000000001</v>
      </c>
      <c r="F13" s="2">
        <v>55.536250000000003</v>
      </c>
    </row>
    <row r="14" spans="1:6" ht="14.4" customHeight="1" x14ac:dyDescent="0.3">
      <c r="A14" s="3" t="s">
        <v>8</v>
      </c>
      <c r="B14" s="50">
        <v>2024</v>
      </c>
      <c r="C14" s="2">
        <v>522.72250000000008</v>
      </c>
      <c r="D14" s="2">
        <v>172.07124999999996</v>
      </c>
      <c r="E14" s="2">
        <v>56.573750000000004</v>
      </c>
      <c r="F14" s="2">
        <v>43.587499999999991</v>
      </c>
    </row>
    <row r="15" spans="1:6" ht="14.4" customHeight="1" x14ac:dyDescent="0.3">
      <c r="A15" s="3" t="s">
        <v>14</v>
      </c>
      <c r="B15" s="50">
        <v>2024</v>
      </c>
      <c r="C15" s="2">
        <v>404.2549342105263</v>
      </c>
      <c r="D15" s="2">
        <v>123.53098684210526</v>
      </c>
      <c r="E15" s="2">
        <v>38.284736842105261</v>
      </c>
      <c r="F15" s="2">
        <v>53.375394736842111</v>
      </c>
    </row>
    <row r="16" spans="1:6" ht="14.4" customHeight="1" x14ac:dyDescent="0.3">
      <c r="A16" s="3" t="s">
        <v>10</v>
      </c>
      <c r="B16" s="50">
        <v>2024</v>
      </c>
      <c r="C16" s="2">
        <v>385.54625000000004</v>
      </c>
      <c r="D16" s="2">
        <v>185.94499999999999</v>
      </c>
      <c r="E16" s="2">
        <v>54.787499999999994</v>
      </c>
      <c r="F16" s="2">
        <v>66.306249999999991</v>
      </c>
    </row>
    <row r="17" spans="1:6" ht="14.4" customHeight="1" x14ac:dyDescent="0.3">
      <c r="A17" s="3" t="s">
        <v>13</v>
      </c>
      <c r="B17" s="50">
        <v>2024</v>
      </c>
      <c r="C17" s="2">
        <v>446.0288157894737</v>
      </c>
      <c r="D17" s="2">
        <v>102.72763157894737</v>
      </c>
      <c r="E17" s="2">
        <v>24.770592105263159</v>
      </c>
      <c r="F17" s="2">
        <v>56.25065789473684</v>
      </c>
    </row>
    <row r="18" spans="1:6" ht="14.4" customHeight="1" x14ac:dyDescent="0.3">
      <c r="A18" s="3" t="s">
        <v>6</v>
      </c>
      <c r="B18" s="50">
        <v>2021</v>
      </c>
      <c r="C18" s="2">
        <v>177.12717320261439</v>
      </c>
      <c r="D18" s="2">
        <v>108.25537581699346</v>
      </c>
      <c r="E18" s="2">
        <v>65.276846405228767</v>
      </c>
      <c r="F18" s="2">
        <v>45.902924836601301</v>
      </c>
    </row>
    <row r="19" spans="1:6" ht="14.4" customHeight="1" x14ac:dyDescent="0.3">
      <c r="A19" s="3" t="s">
        <v>43</v>
      </c>
      <c r="B19" s="50">
        <v>2021</v>
      </c>
      <c r="C19" s="2">
        <v>358.90805555555562</v>
      </c>
      <c r="D19" s="2">
        <v>78.087083333333339</v>
      </c>
      <c r="E19" s="2">
        <v>32.626249999999999</v>
      </c>
      <c r="F19" s="2">
        <v>81.09930555555556</v>
      </c>
    </row>
    <row r="20" spans="1:6" ht="14.4" customHeight="1" x14ac:dyDescent="0.3">
      <c r="A20" s="3" t="s">
        <v>35</v>
      </c>
      <c r="B20" s="50">
        <v>2021</v>
      </c>
      <c r="C20" s="2">
        <v>191.37800438596494</v>
      </c>
      <c r="D20" s="2">
        <v>52.366966374268998</v>
      </c>
      <c r="E20" s="2">
        <v>25.252821637426898</v>
      </c>
      <c r="F20" s="2">
        <v>23.912609649122807</v>
      </c>
    </row>
    <row r="21" spans="1:6" ht="14.4" customHeight="1" x14ac:dyDescent="0.3">
      <c r="A21" s="3" t="s">
        <v>36</v>
      </c>
      <c r="B21" s="50">
        <v>2021</v>
      </c>
      <c r="C21" s="2">
        <v>202.52600081699347</v>
      </c>
      <c r="D21" s="2">
        <v>27.574826388888891</v>
      </c>
      <c r="E21" s="2">
        <v>12.238337418300652</v>
      </c>
      <c r="F21" s="2">
        <v>60.765410539215686</v>
      </c>
    </row>
    <row r="22" spans="1:6" ht="14.4" customHeight="1" x14ac:dyDescent="0.3">
      <c r="A22" s="3" t="s">
        <v>41</v>
      </c>
      <c r="B22" s="50">
        <v>2021</v>
      </c>
      <c r="C22" s="2">
        <v>216.66499999999999</v>
      </c>
      <c r="D22" s="2">
        <v>32.98833333333333</v>
      </c>
      <c r="E22" s="2">
        <v>15.323259803921568</v>
      </c>
      <c r="F22" s="2">
        <v>53.813063725490203</v>
      </c>
    </row>
    <row r="23" spans="1:6" ht="14.4" customHeight="1" x14ac:dyDescent="0.3">
      <c r="A23" s="3" t="s">
        <v>73</v>
      </c>
      <c r="B23" s="50">
        <v>2021</v>
      </c>
      <c r="C23" s="2">
        <v>201.50499999999997</v>
      </c>
      <c r="D23" s="2">
        <v>71.84875000000001</v>
      </c>
      <c r="E23" s="2">
        <v>28.59375</v>
      </c>
      <c r="F23" s="2">
        <v>45.452500000000001</v>
      </c>
    </row>
    <row r="24" spans="1:6" ht="14.4" customHeight="1" x14ac:dyDescent="0.3">
      <c r="A24" s="3" t="s">
        <v>40</v>
      </c>
      <c r="B24" s="50">
        <v>2021</v>
      </c>
      <c r="C24" s="2">
        <v>215.8901315789474</v>
      </c>
      <c r="D24" s="2">
        <v>61.925723684210524</v>
      </c>
      <c r="E24" s="2">
        <v>19.352105263157895</v>
      </c>
      <c r="F24" s="2">
        <v>65.822960526315782</v>
      </c>
    </row>
    <row r="25" spans="1:6" ht="14.4" customHeight="1" x14ac:dyDescent="0.3">
      <c r="A25" s="3" t="s">
        <v>38</v>
      </c>
      <c r="B25" s="50">
        <v>2021</v>
      </c>
      <c r="C25" s="2">
        <v>151.34375000000003</v>
      </c>
      <c r="D25" s="2">
        <v>81.647499999999994</v>
      </c>
      <c r="E25" s="2">
        <v>38.739999999999995</v>
      </c>
      <c r="F25" s="2">
        <v>41.903750000000002</v>
      </c>
    </row>
    <row r="26" spans="1:6" ht="14.4" customHeight="1" x14ac:dyDescent="0.3">
      <c r="A26" s="3" t="s">
        <v>37</v>
      </c>
      <c r="B26" s="50">
        <v>2021</v>
      </c>
      <c r="C26" s="2">
        <v>197.30864766081868</v>
      </c>
      <c r="D26" s="2">
        <v>51.873494152046774</v>
      </c>
      <c r="E26" s="2">
        <v>23.325504385964912</v>
      </c>
      <c r="F26" s="2">
        <v>39.551023391812869</v>
      </c>
    </row>
    <row r="27" spans="1:6" ht="14.4" customHeight="1" x14ac:dyDescent="0.3">
      <c r="A27" s="3" t="s">
        <v>30</v>
      </c>
      <c r="B27" s="50">
        <v>2021</v>
      </c>
      <c r="C27" s="2">
        <v>127.27776315789473</v>
      </c>
      <c r="D27" s="2">
        <v>52.682171052631581</v>
      </c>
      <c r="E27" s="2">
        <v>21.853289473684214</v>
      </c>
      <c r="F27" s="2">
        <v>35.551842105263155</v>
      </c>
    </row>
    <row r="28" spans="1:6" ht="14.4" customHeight="1" x14ac:dyDescent="0.3">
      <c r="A28" s="3" t="s">
        <v>33</v>
      </c>
      <c r="B28" s="50">
        <v>2021</v>
      </c>
      <c r="C28" s="2">
        <v>182.6140131578947</v>
      </c>
      <c r="D28" s="2">
        <v>25.696249999999999</v>
      </c>
      <c r="E28" s="2">
        <v>13.458289473684211</v>
      </c>
      <c r="F28" s="2">
        <v>41.784144736842102</v>
      </c>
    </row>
    <row r="29" spans="1:6" ht="14.4" customHeight="1" x14ac:dyDescent="0.3">
      <c r="A29" s="3" t="s">
        <v>32</v>
      </c>
      <c r="B29" s="50">
        <v>2021</v>
      </c>
      <c r="C29" s="2">
        <v>127.98048847609219</v>
      </c>
      <c r="D29" s="2">
        <v>67.664026917784653</v>
      </c>
      <c r="E29" s="2">
        <v>38.775913742690058</v>
      </c>
      <c r="F29" s="2">
        <v>25.948233574131407</v>
      </c>
    </row>
    <row r="30" spans="1:6" ht="14.4" customHeight="1" x14ac:dyDescent="0.3">
      <c r="A30" s="3" t="s">
        <v>29</v>
      </c>
      <c r="B30" s="50">
        <v>2021</v>
      </c>
      <c r="C30" s="2">
        <v>121.85927631578947</v>
      </c>
      <c r="D30" s="2">
        <v>59.114144736842093</v>
      </c>
      <c r="E30" s="2">
        <v>30.13309210526316</v>
      </c>
      <c r="F30" s="2">
        <v>13.511118421052632</v>
      </c>
    </row>
    <row r="31" spans="1:6" ht="14.4" customHeight="1" x14ac:dyDescent="0.3">
      <c r="A31" s="3" t="s">
        <v>61</v>
      </c>
      <c r="B31" s="50">
        <v>2021</v>
      </c>
      <c r="C31" s="2">
        <v>267.94709236326111</v>
      </c>
      <c r="D31" s="2">
        <v>18.216095201238392</v>
      </c>
      <c r="E31" s="2">
        <v>3.9809520123839008</v>
      </c>
      <c r="F31" s="2">
        <v>40.381115841073274</v>
      </c>
    </row>
    <row r="32" spans="1:6" ht="14.4" customHeight="1" x14ac:dyDescent="0.3">
      <c r="A32" s="3" t="s">
        <v>31</v>
      </c>
      <c r="B32" s="50">
        <v>2021</v>
      </c>
      <c r="C32" s="2">
        <v>175.72541666666669</v>
      </c>
      <c r="D32" s="2">
        <v>28.243888888888897</v>
      </c>
      <c r="E32" s="2">
        <v>9.2269444444444435</v>
      </c>
      <c r="F32" s="2">
        <v>42.974166666666662</v>
      </c>
    </row>
    <row r="33" spans="1:6" ht="14.4" customHeight="1" x14ac:dyDescent="0.3">
      <c r="A33" s="3" t="s">
        <v>42</v>
      </c>
      <c r="B33" s="50">
        <v>2021</v>
      </c>
      <c r="C33" s="2">
        <v>327.32857142857142</v>
      </c>
      <c r="D33" s="2">
        <v>37.924999999999997</v>
      </c>
      <c r="E33" s="2">
        <v>15.217857142857142</v>
      </c>
      <c r="F33" s="2">
        <v>46.728571428571428</v>
      </c>
    </row>
    <row r="34" spans="1:6" ht="14.4" customHeight="1" x14ac:dyDescent="0.3">
      <c r="A34" s="3" t="s">
        <v>34</v>
      </c>
      <c r="B34" s="50">
        <v>2021</v>
      </c>
      <c r="C34" s="2">
        <v>182.36785714285716</v>
      </c>
      <c r="D34" s="2">
        <v>32.195833333333333</v>
      </c>
      <c r="E34" s="2">
        <v>15.951190476190474</v>
      </c>
      <c r="F34" s="2">
        <v>59.85</v>
      </c>
    </row>
    <row r="37" spans="1:6" x14ac:dyDescent="0.3">
      <c r="A37" s="7" t="s">
        <v>70</v>
      </c>
      <c r="B37" t="s">
        <v>265</v>
      </c>
      <c r="C37" t="s">
        <v>266</v>
      </c>
      <c r="D37" t="s">
        <v>267</v>
      </c>
      <c r="E37" t="s">
        <v>268</v>
      </c>
    </row>
    <row r="38" spans="1:6" x14ac:dyDescent="0.3">
      <c r="A38" s="8">
        <v>2021</v>
      </c>
      <c r="B38" s="2">
        <v>3425.7522419099214</v>
      </c>
      <c r="C38" s="2">
        <v>888.30546321379427</v>
      </c>
      <c r="D38" s="2">
        <v>409.32640378519835</v>
      </c>
      <c r="E38" s="2">
        <v>764.95274099771495</v>
      </c>
    </row>
    <row r="39" spans="1:6" x14ac:dyDescent="0.3">
      <c r="A39" s="9" t="s">
        <v>35</v>
      </c>
      <c r="B39" s="2">
        <v>191.37800438596494</v>
      </c>
      <c r="C39" s="2">
        <v>52.366966374268998</v>
      </c>
      <c r="D39" s="2">
        <v>25.252821637426898</v>
      </c>
      <c r="E39" s="2">
        <v>23.912609649122807</v>
      </c>
    </row>
    <row r="40" spans="1:6" x14ac:dyDescent="0.3">
      <c r="A40" s="9" t="s">
        <v>36</v>
      </c>
      <c r="B40" s="2">
        <v>202.52600081699347</v>
      </c>
      <c r="C40" s="2">
        <v>27.574826388888891</v>
      </c>
      <c r="D40" s="2">
        <v>12.238337418300652</v>
      </c>
      <c r="E40" s="2">
        <v>60.765410539215686</v>
      </c>
    </row>
    <row r="41" spans="1:6" x14ac:dyDescent="0.3">
      <c r="A41" s="9" t="s">
        <v>41</v>
      </c>
      <c r="B41" s="2">
        <v>216.66499999999999</v>
      </c>
      <c r="C41" s="2">
        <v>32.98833333333333</v>
      </c>
      <c r="D41" s="2">
        <v>15.323259803921568</v>
      </c>
      <c r="E41" s="2">
        <v>53.813063725490203</v>
      </c>
    </row>
    <row r="42" spans="1:6" x14ac:dyDescent="0.3">
      <c r="A42" s="9" t="s">
        <v>73</v>
      </c>
      <c r="B42" s="2">
        <v>201.50499999999997</v>
      </c>
      <c r="C42" s="2">
        <v>71.84875000000001</v>
      </c>
      <c r="D42" s="2">
        <v>28.59375</v>
      </c>
      <c r="E42" s="2">
        <v>45.452500000000001</v>
      </c>
    </row>
    <row r="43" spans="1:6" x14ac:dyDescent="0.3">
      <c r="A43" s="9" t="s">
        <v>31</v>
      </c>
      <c r="B43" s="2">
        <v>175.72541666666669</v>
      </c>
      <c r="C43" s="2">
        <v>28.243888888888897</v>
      </c>
      <c r="D43" s="2">
        <v>9.2269444444444435</v>
      </c>
      <c r="E43" s="2">
        <v>42.974166666666662</v>
      </c>
    </row>
    <row r="44" spans="1:6" x14ac:dyDescent="0.3">
      <c r="A44" s="9" t="s">
        <v>43</v>
      </c>
      <c r="B44" s="2">
        <v>358.90805555555562</v>
      </c>
      <c r="C44" s="2">
        <v>78.087083333333339</v>
      </c>
      <c r="D44" s="2">
        <v>32.626249999999999</v>
      </c>
      <c r="E44" s="2">
        <v>81.09930555555556</v>
      </c>
    </row>
    <row r="45" spans="1:6" x14ac:dyDescent="0.3">
      <c r="A45" s="9" t="s">
        <v>40</v>
      </c>
      <c r="B45" s="2">
        <v>215.8901315789474</v>
      </c>
      <c r="C45" s="2">
        <v>61.925723684210524</v>
      </c>
      <c r="D45" s="2">
        <v>19.352105263157895</v>
      </c>
      <c r="E45" s="2">
        <v>65.822960526315782</v>
      </c>
    </row>
    <row r="46" spans="1:6" x14ac:dyDescent="0.3">
      <c r="A46" s="9" t="s">
        <v>6</v>
      </c>
      <c r="B46" s="2">
        <v>177.12717320261439</v>
      </c>
      <c r="C46" s="2">
        <v>108.25537581699346</v>
      </c>
      <c r="D46" s="2">
        <v>65.276846405228767</v>
      </c>
      <c r="E46" s="2">
        <v>45.902924836601301</v>
      </c>
    </row>
    <row r="47" spans="1:6" x14ac:dyDescent="0.3">
      <c r="A47" s="9" t="s">
        <v>38</v>
      </c>
      <c r="B47" s="2">
        <v>151.34375000000003</v>
      </c>
      <c r="C47" s="2">
        <v>81.647499999999994</v>
      </c>
      <c r="D47" s="2">
        <v>38.739999999999995</v>
      </c>
      <c r="E47" s="2">
        <v>41.903750000000002</v>
      </c>
    </row>
    <row r="48" spans="1:6" x14ac:dyDescent="0.3">
      <c r="A48" s="9" t="s">
        <v>37</v>
      </c>
      <c r="B48" s="2">
        <v>197.30864766081868</v>
      </c>
      <c r="C48" s="2">
        <v>51.873494152046774</v>
      </c>
      <c r="D48" s="2">
        <v>23.325504385964912</v>
      </c>
      <c r="E48" s="2">
        <v>39.551023391812869</v>
      </c>
    </row>
    <row r="49" spans="1:5" x14ac:dyDescent="0.3">
      <c r="A49" s="9" t="s">
        <v>30</v>
      </c>
      <c r="B49" s="2">
        <v>127.27776315789473</v>
      </c>
      <c r="C49" s="2">
        <v>52.682171052631581</v>
      </c>
      <c r="D49" s="2">
        <v>21.853289473684214</v>
      </c>
      <c r="E49" s="2">
        <v>35.551842105263155</v>
      </c>
    </row>
    <row r="50" spans="1:5" x14ac:dyDescent="0.3">
      <c r="A50" s="9" t="s">
        <v>33</v>
      </c>
      <c r="B50" s="2">
        <v>182.6140131578947</v>
      </c>
      <c r="C50" s="2">
        <v>25.696249999999999</v>
      </c>
      <c r="D50" s="2">
        <v>13.458289473684211</v>
      </c>
      <c r="E50" s="2">
        <v>41.784144736842102</v>
      </c>
    </row>
    <row r="51" spans="1:5" x14ac:dyDescent="0.3">
      <c r="A51" s="9" t="s">
        <v>32</v>
      </c>
      <c r="B51" s="2">
        <v>127.98048847609219</v>
      </c>
      <c r="C51" s="2">
        <v>67.664026917784653</v>
      </c>
      <c r="D51" s="2">
        <v>38.775913742690058</v>
      </c>
      <c r="E51" s="2">
        <v>25.948233574131407</v>
      </c>
    </row>
    <row r="52" spans="1:5" x14ac:dyDescent="0.3">
      <c r="A52" s="9" t="s">
        <v>29</v>
      </c>
      <c r="B52" s="2">
        <v>121.85927631578947</v>
      </c>
      <c r="C52" s="2">
        <v>59.114144736842093</v>
      </c>
      <c r="D52" s="2">
        <v>30.13309210526316</v>
      </c>
      <c r="E52" s="2">
        <v>13.511118421052632</v>
      </c>
    </row>
    <row r="53" spans="1:5" x14ac:dyDescent="0.3">
      <c r="A53" s="9" t="s">
        <v>61</v>
      </c>
      <c r="B53" s="2">
        <v>267.94709236326111</v>
      </c>
      <c r="C53" s="2">
        <v>18.216095201238392</v>
      </c>
      <c r="D53" s="2">
        <v>3.9809520123839008</v>
      </c>
      <c r="E53" s="2">
        <v>40.381115841073274</v>
      </c>
    </row>
    <row r="54" spans="1:5" x14ac:dyDescent="0.3">
      <c r="A54" s="9" t="s">
        <v>42</v>
      </c>
      <c r="B54" s="2">
        <v>327.32857142857142</v>
      </c>
      <c r="C54" s="2">
        <v>37.924999999999997</v>
      </c>
      <c r="D54" s="2">
        <v>15.217857142857142</v>
      </c>
      <c r="E54" s="2">
        <v>46.728571428571428</v>
      </c>
    </row>
    <row r="55" spans="1:5" x14ac:dyDescent="0.3">
      <c r="A55" s="9" t="s">
        <v>34</v>
      </c>
      <c r="B55" s="2">
        <v>182.36785714285716</v>
      </c>
      <c r="C55" s="2">
        <v>32.195833333333333</v>
      </c>
      <c r="D55" s="2">
        <v>15.951190476190474</v>
      </c>
      <c r="E55" s="2">
        <v>59.85</v>
      </c>
    </row>
    <row r="56" spans="1:5" x14ac:dyDescent="0.3">
      <c r="A56" s="8">
        <v>2024</v>
      </c>
      <c r="B56" s="2">
        <v>3629.9208223684209</v>
      </c>
      <c r="C56" s="2">
        <v>1212.1971052631579</v>
      </c>
      <c r="D56" s="2">
        <v>349.30576644736846</v>
      </c>
      <c r="E56" s="2">
        <v>505.99546052631581</v>
      </c>
    </row>
    <row r="57" spans="1:5" x14ac:dyDescent="0.3">
      <c r="A57" s="9" t="s">
        <v>14</v>
      </c>
      <c r="B57" s="2">
        <v>404.2549342105263</v>
      </c>
      <c r="C57" s="2">
        <v>123.53098684210526</v>
      </c>
      <c r="D57" s="2">
        <v>38.284736842105261</v>
      </c>
      <c r="E57" s="2">
        <v>53.375394736842111</v>
      </c>
    </row>
    <row r="58" spans="1:5" x14ac:dyDescent="0.3">
      <c r="A58" s="9" t="s">
        <v>10</v>
      </c>
      <c r="B58" s="2">
        <v>385.54625000000004</v>
      </c>
      <c r="C58" s="2">
        <v>185.94499999999999</v>
      </c>
      <c r="D58" s="2">
        <v>54.787499999999994</v>
      </c>
      <c r="E58" s="2">
        <v>66.306249999999991</v>
      </c>
    </row>
    <row r="59" spans="1:5" x14ac:dyDescent="0.3">
      <c r="A59" s="9" t="s">
        <v>12</v>
      </c>
      <c r="B59" s="2">
        <v>377.51625000000001</v>
      </c>
      <c r="C59" s="2">
        <v>193.61750000000001</v>
      </c>
      <c r="D59" s="2">
        <v>43.495437499999994</v>
      </c>
      <c r="E59" s="2">
        <v>69.491250000000008</v>
      </c>
    </row>
    <row r="60" spans="1:5" x14ac:dyDescent="0.3">
      <c r="A60" s="9" t="s">
        <v>9</v>
      </c>
      <c r="B60" s="2">
        <v>525.06874999999991</v>
      </c>
      <c r="C60" s="2">
        <v>99.712499999999991</v>
      </c>
      <c r="D60" s="2">
        <v>16.664999999999999</v>
      </c>
      <c r="E60" s="2">
        <v>81.693750000000009</v>
      </c>
    </row>
    <row r="61" spans="1:5" x14ac:dyDescent="0.3">
      <c r="A61" s="9" t="s">
        <v>6</v>
      </c>
      <c r="B61" s="2">
        <v>443.37019736842103</v>
      </c>
      <c r="C61" s="2">
        <v>243.54723684210524</v>
      </c>
      <c r="D61" s="2">
        <v>96.355000000000004</v>
      </c>
      <c r="E61" s="2">
        <v>79.754407894736843</v>
      </c>
    </row>
    <row r="62" spans="1:5" x14ac:dyDescent="0.3">
      <c r="A62" s="9" t="s">
        <v>11</v>
      </c>
      <c r="B62" s="2">
        <v>525.41312500000004</v>
      </c>
      <c r="C62" s="2">
        <v>91.044999999999987</v>
      </c>
      <c r="D62" s="2">
        <v>18.373750000000001</v>
      </c>
      <c r="E62" s="2">
        <v>55.536250000000003</v>
      </c>
    </row>
    <row r="63" spans="1:5" x14ac:dyDescent="0.3">
      <c r="A63" s="9" t="s">
        <v>13</v>
      </c>
      <c r="B63" s="2">
        <v>446.0288157894737</v>
      </c>
      <c r="C63" s="2">
        <v>102.72763157894737</v>
      </c>
      <c r="D63" s="2">
        <v>24.770592105263159</v>
      </c>
      <c r="E63" s="2">
        <v>56.25065789473684</v>
      </c>
    </row>
    <row r="64" spans="1:5" x14ac:dyDescent="0.3">
      <c r="A64" s="9" t="s">
        <v>8</v>
      </c>
      <c r="B64" s="2">
        <v>522.72250000000008</v>
      </c>
      <c r="C64" s="2">
        <v>172.07124999999996</v>
      </c>
      <c r="D64" s="2">
        <v>56.573750000000004</v>
      </c>
      <c r="E64" s="2">
        <v>43.587499999999991</v>
      </c>
    </row>
    <row r="65" spans="1:16" x14ac:dyDescent="0.3">
      <c r="A65" s="8">
        <v>2025</v>
      </c>
      <c r="B65" s="2">
        <v>3428.496974206349</v>
      </c>
      <c r="C65" s="2">
        <v>675.94879960317451</v>
      </c>
      <c r="D65" s="2">
        <v>194.58686507936505</v>
      </c>
      <c r="E65" s="2">
        <v>945.97658730158719</v>
      </c>
    </row>
    <row r="66" spans="1:16" x14ac:dyDescent="0.3">
      <c r="A66" s="9" t="s">
        <v>48</v>
      </c>
      <c r="B66" s="2">
        <v>462.495</v>
      </c>
      <c r="C66" s="2">
        <v>84.810000000000016</v>
      </c>
      <c r="D66" s="2">
        <v>28.837500000000002</v>
      </c>
      <c r="E66" s="2">
        <v>103.31499999999998</v>
      </c>
    </row>
    <row r="67" spans="1:16" x14ac:dyDescent="0.3">
      <c r="A67" s="9" t="s">
        <v>6</v>
      </c>
      <c r="B67" s="2">
        <v>457.76249999999999</v>
      </c>
      <c r="C67" s="2">
        <v>133.11666666666667</v>
      </c>
      <c r="D67" s="2">
        <v>56.849722222222219</v>
      </c>
      <c r="E67" s="2">
        <v>152.36194444444445</v>
      </c>
    </row>
    <row r="68" spans="1:16" x14ac:dyDescent="0.3">
      <c r="A68" s="9" t="s">
        <v>49</v>
      </c>
      <c r="B68" s="2">
        <v>587.97805555555556</v>
      </c>
      <c r="C68" s="2">
        <v>81.004444444444431</v>
      </c>
      <c r="D68" s="2">
        <v>16.072777777777777</v>
      </c>
      <c r="E68" s="2">
        <v>76.282222222222231</v>
      </c>
    </row>
    <row r="69" spans="1:16" x14ac:dyDescent="0.3">
      <c r="A69" s="9" t="s">
        <v>29</v>
      </c>
      <c r="B69" s="2">
        <v>313.19722222222231</v>
      </c>
      <c r="C69" s="2">
        <v>96.742777777777775</v>
      </c>
      <c r="D69" s="2">
        <v>30.739722222222223</v>
      </c>
      <c r="E69" s="2">
        <v>89.23277777777777</v>
      </c>
    </row>
    <row r="70" spans="1:16" x14ac:dyDescent="0.3">
      <c r="A70" s="9" t="s">
        <v>47</v>
      </c>
      <c r="B70" s="2">
        <v>438.73249999999996</v>
      </c>
      <c r="C70" s="2">
        <v>104.2025</v>
      </c>
      <c r="D70" s="2">
        <v>20.202500000000001</v>
      </c>
      <c r="E70" s="2">
        <v>134.83499999999998</v>
      </c>
    </row>
    <row r="71" spans="1:16" x14ac:dyDescent="0.3">
      <c r="A71" s="9" t="s">
        <v>52</v>
      </c>
      <c r="B71" s="2">
        <v>504.52749999999997</v>
      </c>
      <c r="C71" s="2">
        <v>106.08749999999999</v>
      </c>
      <c r="D71" s="2">
        <v>26.057499999999997</v>
      </c>
      <c r="E71" s="2">
        <v>91.66</v>
      </c>
    </row>
    <row r="72" spans="1:16" x14ac:dyDescent="0.3">
      <c r="A72" s="9" t="s">
        <v>50</v>
      </c>
      <c r="B72" s="2">
        <v>312.435</v>
      </c>
      <c r="C72" s="2">
        <v>33.467500000000001</v>
      </c>
      <c r="D72" s="2">
        <v>9.0950000000000006</v>
      </c>
      <c r="E72" s="2">
        <v>228.47625000000002</v>
      </c>
    </row>
    <row r="73" spans="1:16" x14ac:dyDescent="0.3">
      <c r="A73" s="9" t="s">
        <v>51</v>
      </c>
      <c r="B73" s="2">
        <v>351.3691964285714</v>
      </c>
      <c r="C73" s="2">
        <v>36.517410714285717</v>
      </c>
      <c r="D73" s="2">
        <v>6.7321428571428577</v>
      </c>
      <c r="E73" s="2">
        <v>69.813392857142858</v>
      </c>
    </row>
    <row r="74" spans="1:16" x14ac:dyDescent="0.3">
      <c r="A74" s="8" t="s">
        <v>71</v>
      </c>
      <c r="B74" s="2">
        <v>10484.170038484692</v>
      </c>
      <c r="C74" s="2">
        <v>2776.4513680801274</v>
      </c>
      <c r="D74" s="2">
        <v>953.21903531193186</v>
      </c>
      <c r="E74" s="2">
        <v>2216.9247888256182</v>
      </c>
    </row>
    <row r="79" spans="1:16" ht="18" x14ac:dyDescent="0.3">
      <c r="A79" s="10" t="s">
        <v>289</v>
      </c>
      <c r="B79" s="10" t="s">
        <v>1</v>
      </c>
      <c r="C79" t="s">
        <v>77</v>
      </c>
      <c r="D79" t="s">
        <v>77</v>
      </c>
      <c r="E79" t="s">
        <v>77</v>
      </c>
      <c r="F79" s="15" t="s">
        <v>78</v>
      </c>
      <c r="G79" s="15" t="s">
        <v>78</v>
      </c>
      <c r="H79" s="15" t="s">
        <v>78</v>
      </c>
      <c r="I79" s="15" t="s">
        <v>78</v>
      </c>
      <c r="J79" s="15" t="s">
        <v>78</v>
      </c>
      <c r="K79" s="15" t="s">
        <v>78</v>
      </c>
      <c r="L79" s="15" t="s">
        <v>78</v>
      </c>
      <c r="M79" s="15" t="s">
        <v>79</v>
      </c>
      <c r="N79" s="15" t="s">
        <v>79</v>
      </c>
      <c r="O79" s="15" t="s">
        <v>79</v>
      </c>
      <c r="P79" s="15" t="s">
        <v>79</v>
      </c>
    </row>
    <row r="80" spans="1:16" x14ac:dyDescent="0.3">
      <c r="A80" s="12" t="s">
        <v>6</v>
      </c>
      <c r="B80" s="12">
        <v>2025</v>
      </c>
      <c r="F80" s="13">
        <v>0</v>
      </c>
      <c r="G80" s="13">
        <v>17.669444444444444</v>
      </c>
      <c r="H80" s="13">
        <v>90.487777777777779</v>
      </c>
      <c r="I80" s="13">
        <v>80.634444444444455</v>
      </c>
      <c r="J80" s="13">
        <v>180.21583333333331</v>
      </c>
      <c r="K80" s="13">
        <v>99.712777777777774</v>
      </c>
      <c r="L80" s="13">
        <v>52.411666666666669</v>
      </c>
      <c r="M80" s="13">
        <v>46.964722222222221</v>
      </c>
      <c r="N80" s="13">
        <v>19.38527777777778</v>
      </c>
      <c r="O80" s="13">
        <v>2.5197222222222222</v>
      </c>
      <c r="P80" s="13">
        <v>0.87750000000000006</v>
      </c>
    </row>
    <row r="81" spans="1:16" x14ac:dyDescent="0.3">
      <c r="A81" s="12" t="s">
        <v>29</v>
      </c>
      <c r="B81" s="12">
        <v>2025</v>
      </c>
      <c r="F81" s="13">
        <v>0</v>
      </c>
      <c r="G81" s="13">
        <v>9.2305555555555561</v>
      </c>
      <c r="H81" s="13">
        <v>63.797777777777782</v>
      </c>
      <c r="I81" s="13">
        <v>37.017499999999998</v>
      </c>
      <c r="J81" s="13">
        <v>141.74166666666667</v>
      </c>
      <c r="K81" s="13">
        <v>80.273333333333326</v>
      </c>
      <c r="L81" s="13">
        <v>42.956666666666671</v>
      </c>
      <c r="M81" s="13">
        <v>25.222777777777779</v>
      </c>
      <c r="N81" s="13">
        <v>9.2397222222222215</v>
      </c>
      <c r="O81" s="13">
        <v>0.45999999999999996</v>
      </c>
      <c r="P81" s="13">
        <v>0</v>
      </c>
    </row>
    <row r="82" spans="1:16" x14ac:dyDescent="0.3">
      <c r="A82" s="12" t="s">
        <v>47</v>
      </c>
      <c r="B82" s="12">
        <v>2025</v>
      </c>
      <c r="F82" s="13">
        <v>16.147500000000001</v>
      </c>
      <c r="G82" s="13">
        <v>54.197499999999998</v>
      </c>
      <c r="H82" s="13">
        <v>69.599999999999994</v>
      </c>
      <c r="I82" s="13">
        <v>73.107500000000002</v>
      </c>
      <c r="J82" s="13">
        <v>147.3725</v>
      </c>
      <c r="K82" s="13">
        <v>74.474999999999994</v>
      </c>
      <c r="L82" s="13">
        <v>62.445000000000007</v>
      </c>
      <c r="M82" s="13">
        <v>32.79</v>
      </c>
      <c r="N82" s="13">
        <v>12.02</v>
      </c>
      <c r="O82" s="13">
        <v>0.78</v>
      </c>
      <c r="P82" s="13">
        <v>0</v>
      </c>
    </row>
    <row r="83" spans="1:16" x14ac:dyDescent="0.3">
      <c r="A83" s="12" t="s">
        <v>48</v>
      </c>
      <c r="B83" s="12">
        <v>2025</v>
      </c>
      <c r="F83" s="13">
        <v>1.9275</v>
      </c>
      <c r="G83" s="13">
        <v>12.81</v>
      </c>
      <c r="H83" s="13">
        <v>83.107500000000002</v>
      </c>
      <c r="I83" s="13">
        <v>90.210000000000008</v>
      </c>
      <c r="J83" s="13">
        <v>206.36250000000001</v>
      </c>
      <c r="K83" s="13">
        <v>59.082500000000003</v>
      </c>
      <c r="L83" s="13">
        <v>44.8125</v>
      </c>
      <c r="M83" s="13">
        <v>37.435000000000002</v>
      </c>
      <c r="N83" s="13">
        <v>9.8625000000000007</v>
      </c>
      <c r="O83" s="13">
        <v>1.105</v>
      </c>
      <c r="P83" s="13">
        <v>0.59</v>
      </c>
    </row>
    <row r="84" spans="1:16" x14ac:dyDescent="0.3">
      <c r="A84" s="12" t="s">
        <v>49</v>
      </c>
      <c r="B84" s="12">
        <v>2025</v>
      </c>
      <c r="F84" s="13">
        <v>7.5102777777777767</v>
      </c>
      <c r="G84" s="13">
        <v>43.362222222222222</v>
      </c>
      <c r="H84" s="13">
        <v>207.75861111111107</v>
      </c>
      <c r="I84" s="13">
        <v>96.927777777777777</v>
      </c>
      <c r="J84" s="13">
        <v>171.91555555555556</v>
      </c>
      <c r="K84" s="13">
        <v>76.207499999999996</v>
      </c>
      <c r="L84" s="13">
        <v>39.093611111111109</v>
      </c>
      <c r="M84" s="13">
        <v>17.455277777777777</v>
      </c>
      <c r="N84" s="13">
        <v>6.3613888888888885</v>
      </c>
      <c r="O84" s="13">
        <v>2.0577777777777779</v>
      </c>
      <c r="P84" s="13">
        <v>0.33250000000000002</v>
      </c>
    </row>
    <row r="85" spans="1:16" x14ac:dyDescent="0.3">
      <c r="A85" s="12" t="s">
        <v>50</v>
      </c>
      <c r="B85" s="12">
        <v>2025</v>
      </c>
      <c r="F85" s="13">
        <v>0</v>
      </c>
      <c r="G85" s="13">
        <v>9.0724999999999998</v>
      </c>
      <c r="H85" s="13">
        <v>40.482500000000002</v>
      </c>
      <c r="I85" s="13">
        <v>53.147500000000001</v>
      </c>
      <c r="J85" s="13">
        <v>157.14750000000001</v>
      </c>
      <c r="K85" s="13">
        <v>24.377499999999998</v>
      </c>
      <c r="L85" s="13">
        <v>20.805</v>
      </c>
      <c r="M85" s="13">
        <v>17.170000000000002</v>
      </c>
      <c r="N85" s="13">
        <v>14.737500000000001</v>
      </c>
      <c r="O85" s="13">
        <v>5.9074999999999998</v>
      </c>
      <c r="P85" s="13">
        <v>3.0549999999999997</v>
      </c>
    </row>
    <row r="86" spans="1:16" x14ac:dyDescent="0.3">
      <c r="A86" s="12" t="s">
        <v>51</v>
      </c>
      <c r="B86" s="12">
        <v>2025</v>
      </c>
      <c r="F86" s="13">
        <v>2.4513392857142859</v>
      </c>
      <c r="G86" s="13">
        <v>18.092857142857142</v>
      </c>
      <c r="H86" s="13">
        <v>80.057589285714272</v>
      </c>
      <c r="I86" s="13">
        <v>63.763392857142847</v>
      </c>
      <c r="J86" s="13">
        <v>124.21875</v>
      </c>
      <c r="K86" s="13">
        <v>28.114732142857143</v>
      </c>
      <c r="L86" s="13">
        <v>21.213392857142857</v>
      </c>
      <c r="M86" s="13">
        <v>32.985714285714288</v>
      </c>
      <c r="N86" s="13">
        <v>12.033035714285713</v>
      </c>
      <c r="O86" s="13">
        <v>4.3401785714285719</v>
      </c>
      <c r="P86" s="13">
        <v>0.61562500000000009</v>
      </c>
    </row>
    <row r="87" spans="1:16" x14ac:dyDescent="0.3">
      <c r="A87" s="12" t="s">
        <v>6</v>
      </c>
      <c r="B87" s="12">
        <v>2024</v>
      </c>
      <c r="C87" s="13">
        <v>0.25375000000000003</v>
      </c>
      <c r="D87" s="13">
        <v>2.1579605263157893</v>
      </c>
      <c r="E87" s="13">
        <v>45.18171052631579</v>
      </c>
      <c r="F87" s="13">
        <v>74.953223684210528</v>
      </c>
      <c r="G87" s="13">
        <v>168.10085526315788</v>
      </c>
      <c r="H87" s="13">
        <v>117.37203947368421</v>
      </c>
      <c r="I87" s="13">
        <v>143.03631578947369</v>
      </c>
      <c r="J87" s="13">
        <v>100.74263157894737</v>
      </c>
      <c r="K87" s="13">
        <v>25.589407894736844</v>
      </c>
      <c r="L87" s="13">
        <v>9.5295394736842098</v>
      </c>
      <c r="M87" s="13">
        <v>0</v>
      </c>
      <c r="N87" s="13">
        <v>0</v>
      </c>
    </row>
    <row r="88" spans="1:16" x14ac:dyDescent="0.3">
      <c r="A88" s="12" t="s">
        <v>9</v>
      </c>
      <c r="B88" s="12">
        <v>2024</v>
      </c>
      <c r="C88" s="13">
        <v>0.17250000000000001</v>
      </c>
      <c r="D88" s="13">
        <v>0.94</v>
      </c>
      <c r="E88" s="13">
        <v>29.0825</v>
      </c>
      <c r="F88" s="13">
        <v>98.954999999999998</v>
      </c>
      <c r="G88" s="13">
        <v>144.15375</v>
      </c>
      <c r="H88" s="13">
        <v>103.01249999999999</v>
      </c>
      <c r="I88" s="13">
        <v>130.37625</v>
      </c>
      <c r="J88" s="13">
        <v>77.155000000000001</v>
      </c>
      <c r="K88" s="13">
        <v>23.222500000000004</v>
      </c>
      <c r="L88" s="13">
        <v>14.831249999999997</v>
      </c>
      <c r="M88" s="13">
        <v>2.5887500000000001</v>
      </c>
      <c r="N88" s="13">
        <v>0.29125000000000001</v>
      </c>
    </row>
    <row r="89" spans="1:16" x14ac:dyDescent="0.3">
      <c r="A89" s="12" t="s">
        <v>12</v>
      </c>
      <c r="B89" s="12">
        <v>2024</v>
      </c>
      <c r="C89" s="13">
        <v>3.7625000000000002</v>
      </c>
      <c r="D89" s="13">
        <v>23.98875</v>
      </c>
      <c r="E89" s="13">
        <v>95.254999999999995</v>
      </c>
      <c r="F89" s="13">
        <v>111.15125</v>
      </c>
      <c r="G89" s="13">
        <v>125.06125000000002</v>
      </c>
      <c r="H89" s="13">
        <v>69.891249999999999</v>
      </c>
      <c r="I89" s="13">
        <v>87.476250000000007</v>
      </c>
      <c r="J89" s="13">
        <v>41.321249999999999</v>
      </c>
      <c r="K89" s="13">
        <v>8.9387500000000024</v>
      </c>
      <c r="L89" s="13">
        <v>3.6137500000000005</v>
      </c>
      <c r="M89" s="13">
        <v>0.67374999999999996</v>
      </c>
      <c r="N89" s="13">
        <v>0</v>
      </c>
    </row>
    <row r="90" spans="1:16" x14ac:dyDescent="0.3">
      <c r="A90" s="12" t="s">
        <v>42</v>
      </c>
      <c r="B90" s="12">
        <v>2024</v>
      </c>
      <c r="C90" s="13">
        <v>0.23250000000000001</v>
      </c>
      <c r="D90" s="13">
        <v>1.7862499999999999</v>
      </c>
      <c r="E90" s="13">
        <v>40.782499999999999</v>
      </c>
      <c r="F90" s="13">
        <v>87.877499999999998</v>
      </c>
      <c r="G90" s="13">
        <v>104.61750000000001</v>
      </c>
      <c r="H90" s="13">
        <v>108.97624999999999</v>
      </c>
      <c r="I90" s="13">
        <v>136.17312499999997</v>
      </c>
      <c r="J90" s="13">
        <v>89.027500000000003</v>
      </c>
      <c r="K90" s="13">
        <v>26.416249999999998</v>
      </c>
      <c r="L90" s="13">
        <v>18.094999999999999</v>
      </c>
      <c r="M90" s="13">
        <v>2.2087500000000002</v>
      </c>
      <c r="N90" s="13">
        <v>0.26500000000000001</v>
      </c>
    </row>
    <row r="91" spans="1:16" x14ac:dyDescent="0.3">
      <c r="A91" s="12" t="s">
        <v>8</v>
      </c>
      <c r="B91" s="12">
        <v>2024</v>
      </c>
      <c r="C91" s="13">
        <v>1.2837499999999999</v>
      </c>
      <c r="D91" s="13">
        <v>10.979999999999999</v>
      </c>
      <c r="E91" s="13">
        <v>76.875</v>
      </c>
      <c r="F91" s="13">
        <v>117.40625</v>
      </c>
      <c r="G91" s="13">
        <v>163.83250000000001</v>
      </c>
      <c r="H91" s="13">
        <v>120.71750000000002</v>
      </c>
      <c r="I91" s="13">
        <v>125.14749999999998</v>
      </c>
      <c r="J91" s="13">
        <v>60.817499999999988</v>
      </c>
      <c r="K91" s="13">
        <v>14.83625</v>
      </c>
      <c r="L91" s="13">
        <v>2.6399999999999997</v>
      </c>
      <c r="M91" s="13">
        <v>0.25750000000000001</v>
      </c>
      <c r="N91" s="13">
        <v>0</v>
      </c>
    </row>
    <row r="92" spans="1:16" x14ac:dyDescent="0.3">
      <c r="A92" s="12" t="s">
        <v>14</v>
      </c>
      <c r="B92" s="12">
        <v>2024</v>
      </c>
      <c r="C92" s="13">
        <v>0</v>
      </c>
      <c r="D92" s="13">
        <v>0</v>
      </c>
      <c r="E92" s="13">
        <v>13.365</v>
      </c>
      <c r="F92" s="13">
        <v>47.314999999999998</v>
      </c>
      <c r="G92" s="13">
        <v>155.89500000000001</v>
      </c>
      <c r="H92" s="13">
        <v>105.93875</v>
      </c>
      <c r="I92" s="13">
        <v>125.08750000000001</v>
      </c>
      <c r="J92" s="13">
        <v>63.288881578947368</v>
      </c>
      <c r="K92" s="13">
        <v>14.330723684210525</v>
      </c>
      <c r="L92" s="13">
        <v>2.5650657894736839</v>
      </c>
      <c r="M92" s="13">
        <v>0</v>
      </c>
      <c r="N92" s="13">
        <v>0</v>
      </c>
    </row>
    <row r="93" spans="1:16" x14ac:dyDescent="0.3">
      <c r="A93" s="12" t="s">
        <v>10</v>
      </c>
      <c r="B93" s="12">
        <v>2024</v>
      </c>
      <c r="C93" s="13">
        <v>1.1800000000000002</v>
      </c>
      <c r="D93" s="13">
        <v>8.6712500000000006</v>
      </c>
      <c r="E93" s="13">
        <v>70.796250000000001</v>
      </c>
      <c r="F93" s="13">
        <v>106.10124999999999</v>
      </c>
      <c r="G93" s="13">
        <v>106.59</v>
      </c>
      <c r="H93" s="13">
        <v>106.28375</v>
      </c>
      <c r="I93" s="13">
        <v>94.76</v>
      </c>
      <c r="J93" s="13">
        <v>49.681250000000006</v>
      </c>
      <c r="K93" s="13">
        <v>20.357500000000002</v>
      </c>
      <c r="L93" s="13">
        <v>6.2850000000000001</v>
      </c>
      <c r="M93" s="13">
        <v>0.78499999999999992</v>
      </c>
      <c r="N93" s="13">
        <v>0</v>
      </c>
    </row>
    <row r="94" spans="1:16" x14ac:dyDescent="0.3">
      <c r="A94" s="12" t="s">
        <v>34</v>
      </c>
      <c r="B94" s="12">
        <v>2024</v>
      </c>
      <c r="C94" s="13">
        <v>0.16750000000000001</v>
      </c>
      <c r="D94" s="13">
        <v>2.8561184210526314</v>
      </c>
      <c r="E94" s="13">
        <v>38.303815789473688</v>
      </c>
      <c r="F94" s="13">
        <v>82.340723684210516</v>
      </c>
      <c r="G94" s="13">
        <v>111.04421052631579</v>
      </c>
      <c r="H94" s="13">
        <v>102.32624999999999</v>
      </c>
      <c r="I94" s="13">
        <v>120.82631578947368</v>
      </c>
      <c r="J94" s="13">
        <v>63.142500000000005</v>
      </c>
      <c r="K94" s="13">
        <v>18.434013157894736</v>
      </c>
      <c r="L94" s="13">
        <v>8.1780263157894737</v>
      </c>
      <c r="M94" s="13">
        <v>1.1369736842105262</v>
      </c>
      <c r="N94" s="13">
        <v>0</v>
      </c>
    </row>
    <row r="95" spans="1:16" x14ac:dyDescent="0.3">
      <c r="A95" s="12" t="s">
        <v>6</v>
      </c>
      <c r="B95" s="12">
        <v>2023</v>
      </c>
      <c r="D95" s="13">
        <v>0</v>
      </c>
      <c r="E95" s="13">
        <v>1.0026960784313725</v>
      </c>
      <c r="F95" s="13">
        <v>44.795816993464051</v>
      </c>
      <c r="G95" s="13">
        <v>48.359656862745098</v>
      </c>
      <c r="H95" s="13">
        <v>90.104673202614379</v>
      </c>
      <c r="I95" s="13">
        <v>53.49511437908496</v>
      </c>
      <c r="J95" s="13">
        <v>36.399477124183001</v>
      </c>
      <c r="K95" s="13">
        <v>6.0679738562091501</v>
      </c>
      <c r="L95" s="13">
        <v>3.4756045751633984</v>
      </c>
      <c r="M95" s="13">
        <v>1.5403594771241829</v>
      </c>
      <c r="N95" s="13">
        <v>0.14117647058823529</v>
      </c>
      <c r="O95" s="13">
        <v>0</v>
      </c>
    </row>
    <row r="96" spans="1:16" x14ac:dyDescent="0.3">
      <c r="A96" s="12" t="s">
        <v>43</v>
      </c>
      <c r="B96" s="12">
        <v>2023</v>
      </c>
      <c r="D96" s="13">
        <v>2.850138888888889</v>
      </c>
      <c r="E96" s="13">
        <v>13.200833333333332</v>
      </c>
      <c r="F96" s="13">
        <v>128.50180555555556</v>
      </c>
      <c r="G96" s="13">
        <v>41.977499999999999</v>
      </c>
      <c r="H96" s="13">
        <v>66.032222222222231</v>
      </c>
      <c r="I96" s="13">
        <v>65.481388888888887</v>
      </c>
      <c r="J96" s="13">
        <v>98.797638888888883</v>
      </c>
      <c r="K96" s="13">
        <v>14.084027777777777</v>
      </c>
      <c r="L96" s="13">
        <v>4.0045833333333327</v>
      </c>
      <c r="M96" s="13">
        <v>2.0649999999999999</v>
      </c>
      <c r="N96" s="13">
        <v>0</v>
      </c>
      <c r="O96" s="13">
        <v>0</v>
      </c>
    </row>
    <row r="97" spans="1:15" x14ac:dyDescent="0.3">
      <c r="A97" s="12" t="s">
        <v>35</v>
      </c>
      <c r="B97" s="12">
        <v>2023</v>
      </c>
      <c r="D97" s="13">
        <v>0.51749999999999996</v>
      </c>
      <c r="E97" s="13">
        <v>2.7240204678362572</v>
      </c>
      <c r="F97" s="13">
        <v>69.585365497076026</v>
      </c>
      <c r="G97" s="13">
        <v>44.157448830409358</v>
      </c>
      <c r="H97" s="13">
        <v>67.794641812865507</v>
      </c>
      <c r="I97" s="13">
        <v>24.304956140350875</v>
      </c>
      <c r="J97" s="13">
        <v>22.324466374269008</v>
      </c>
      <c r="K97" s="13">
        <v>6.7720833333333328</v>
      </c>
      <c r="L97" s="13">
        <v>3.0510818713450294</v>
      </c>
      <c r="M97" s="13">
        <v>1.9461842105263158</v>
      </c>
      <c r="N97" s="13">
        <v>0.1</v>
      </c>
      <c r="O97" s="13">
        <v>0.46722222222222226</v>
      </c>
    </row>
    <row r="98" spans="1:15" x14ac:dyDescent="0.3">
      <c r="A98" s="12" t="s">
        <v>36</v>
      </c>
      <c r="B98" s="12">
        <v>2023</v>
      </c>
      <c r="D98" s="13">
        <v>0</v>
      </c>
      <c r="E98" s="13">
        <v>0</v>
      </c>
      <c r="F98" s="13">
        <v>11.758997140522876</v>
      </c>
      <c r="G98" s="13">
        <v>36.276245915032682</v>
      </c>
      <c r="H98" s="13">
        <v>88.329830473856205</v>
      </c>
      <c r="I98" s="13">
        <v>40.868688725490195</v>
      </c>
      <c r="J98" s="13">
        <v>35.936478758169933</v>
      </c>
      <c r="K98" s="13">
        <v>11.028696895424837</v>
      </c>
      <c r="L98" s="13">
        <v>3.3222528594771243</v>
      </c>
      <c r="M98" s="13">
        <v>1.5176470588235293</v>
      </c>
      <c r="N98" s="13">
        <v>0.50329861111111107</v>
      </c>
      <c r="O98" s="13">
        <v>0.55869076797385619</v>
      </c>
    </row>
    <row r="99" spans="1:15" x14ac:dyDescent="0.3">
      <c r="A99" s="12" t="s">
        <v>41</v>
      </c>
      <c r="B99" s="12">
        <v>2023</v>
      </c>
      <c r="D99" s="13">
        <v>0</v>
      </c>
      <c r="E99" s="13">
        <v>0</v>
      </c>
      <c r="F99" s="13">
        <v>39.006666666666661</v>
      </c>
      <c r="G99" s="13">
        <v>50.705416666666665</v>
      </c>
      <c r="H99" s="13">
        <v>83.673749999999998</v>
      </c>
      <c r="I99" s="13">
        <v>36.167916666666663</v>
      </c>
      <c r="J99" s="13">
        <v>31.835000000000001</v>
      </c>
      <c r="K99" s="13">
        <v>4.5875000000000004</v>
      </c>
      <c r="L99" s="13">
        <v>2.4641666666666664</v>
      </c>
      <c r="M99" s="13">
        <v>1.2129166666666666</v>
      </c>
      <c r="N99" s="13">
        <v>0</v>
      </c>
      <c r="O99" s="13">
        <v>0</v>
      </c>
    </row>
    <row r="100" spans="1:15" x14ac:dyDescent="0.3">
      <c r="A100" s="12" t="s">
        <v>39</v>
      </c>
      <c r="B100" s="12">
        <v>2023</v>
      </c>
      <c r="D100" s="13">
        <v>2.5162500000000003</v>
      </c>
      <c r="E100" s="13">
        <v>6.7824999999999998</v>
      </c>
      <c r="F100" s="13">
        <v>73.106250000000003</v>
      </c>
      <c r="G100" s="13">
        <v>40.673749999999998</v>
      </c>
      <c r="H100" s="13">
        <v>67.48</v>
      </c>
      <c r="I100" s="13">
        <v>48.398750000000007</v>
      </c>
      <c r="J100" s="13">
        <v>27.515000000000001</v>
      </c>
      <c r="K100" s="13">
        <v>4.8412500000000005</v>
      </c>
      <c r="L100" s="13">
        <v>1.56375</v>
      </c>
      <c r="M100" s="13">
        <v>0.47624999999999995</v>
      </c>
      <c r="N100" s="13">
        <v>0</v>
      </c>
      <c r="O100" s="13">
        <v>0</v>
      </c>
    </row>
    <row r="101" spans="1:15" x14ac:dyDescent="0.3">
      <c r="A101" s="12" t="s">
        <v>40</v>
      </c>
      <c r="B101" s="12">
        <v>2023</v>
      </c>
      <c r="D101" s="13">
        <v>0</v>
      </c>
      <c r="E101" s="13">
        <v>1.2112499999999999</v>
      </c>
      <c r="F101" s="13">
        <v>36.538486842105257</v>
      </c>
      <c r="G101" s="13">
        <v>50.552236842105259</v>
      </c>
      <c r="H101" s="13">
        <v>85.741381578947369</v>
      </c>
      <c r="I101" s="13">
        <v>37.00513157894737</v>
      </c>
      <c r="J101" s="13">
        <v>43.308486842105268</v>
      </c>
      <c r="K101" s="13">
        <v>11.959934210526315</v>
      </c>
      <c r="L101" s="13">
        <v>6.1374342105263162</v>
      </c>
      <c r="M101" s="13">
        <v>4.0501973684210526</v>
      </c>
      <c r="N101" s="13">
        <v>1.2013157894736843</v>
      </c>
      <c r="O101" s="13">
        <v>0.11000000000000001</v>
      </c>
    </row>
    <row r="102" spans="1:15" x14ac:dyDescent="0.3">
      <c r="A102" s="12" t="s">
        <v>38</v>
      </c>
      <c r="B102" s="12">
        <v>2023</v>
      </c>
      <c r="D102" s="13">
        <v>1.8512500000000001</v>
      </c>
      <c r="E102" s="13">
        <v>2.3375000000000004</v>
      </c>
      <c r="F102" s="13">
        <v>72.2</v>
      </c>
      <c r="G102" s="13">
        <v>36.656250000000007</v>
      </c>
      <c r="H102" s="13">
        <v>59.587499999999999</v>
      </c>
      <c r="I102" s="13">
        <v>35.269999999999996</v>
      </c>
      <c r="J102" s="13">
        <v>19.153750000000002</v>
      </c>
      <c r="K102" s="13">
        <v>3.9712499999999999</v>
      </c>
      <c r="L102" s="13">
        <v>0.40749999999999997</v>
      </c>
      <c r="M102" s="13">
        <v>1.3237500000000002</v>
      </c>
      <c r="N102" s="13">
        <v>0.23249999999999998</v>
      </c>
      <c r="O102" s="13">
        <v>0</v>
      </c>
    </row>
    <row r="103" spans="1:15" x14ac:dyDescent="0.3">
      <c r="A103" s="12" t="s">
        <v>37</v>
      </c>
      <c r="B103" s="12">
        <v>2023</v>
      </c>
      <c r="D103" s="13">
        <v>0</v>
      </c>
      <c r="E103" s="13">
        <v>3.2223684210526313</v>
      </c>
      <c r="F103" s="13">
        <v>61.714999999999996</v>
      </c>
      <c r="G103" s="13">
        <v>56.020614035087725</v>
      </c>
      <c r="H103" s="13">
        <v>71.162492690058471</v>
      </c>
      <c r="I103" s="13">
        <v>25.348654970760236</v>
      </c>
      <c r="J103" s="13">
        <v>23.3915716374269</v>
      </c>
      <c r="K103" s="13">
        <v>5.4792616959064322</v>
      </c>
      <c r="L103" s="13">
        <v>1.6825292397660818</v>
      </c>
      <c r="M103" s="13">
        <v>0.70409356725146188</v>
      </c>
      <c r="N103" s="13">
        <v>0.23194444444444443</v>
      </c>
      <c r="O103" s="13">
        <v>0.22361111111111112</v>
      </c>
    </row>
    <row r="104" spans="1:15" x14ac:dyDescent="0.3">
      <c r="A104" s="12" t="s">
        <v>30</v>
      </c>
      <c r="B104" s="12">
        <v>2023</v>
      </c>
      <c r="D104" s="13">
        <v>0</v>
      </c>
      <c r="E104" s="13">
        <v>0.62460526315789477</v>
      </c>
      <c r="F104" s="13">
        <v>37.483421052631584</v>
      </c>
      <c r="G104" s="13">
        <v>44.201315789473682</v>
      </c>
      <c r="H104" s="13">
        <v>60.43276315789474</v>
      </c>
      <c r="I104" s="13">
        <v>19.338815789473681</v>
      </c>
      <c r="J104" s="13">
        <v>13.48763157894737</v>
      </c>
      <c r="K104" s="13">
        <v>2.5782236842105264</v>
      </c>
      <c r="L104" s="13">
        <v>1.2346052631578948</v>
      </c>
      <c r="M104" s="13">
        <v>0.33914473684210528</v>
      </c>
      <c r="N104" s="13">
        <v>0.2394078947368421</v>
      </c>
      <c r="O104" s="13">
        <v>0</v>
      </c>
    </row>
    <row r="105" spans="1:15" x14ac:dyDescent="0.3">
      <c r="A105" s="12" t="s">
        <v>33</v>
      </c>
      <c r="B105" s="12">
        <v>2023</v>
      </c>
      <c r="D105" s="13">
        <v>4.7228947368421057</v>
      </c>
      <c r="E105" s="13">
        <v>13.542828947368422</v>
      </c>
      <c r="F105" s="13">
        <v>69.350131578947384</v>
      </c>
      <c r="G105" s="13">
        <v>47.322499999999998</v>
      </c>
      <c r="H105" s="13">
        <v>57.548092105263166</v>
      </c>
      <c r="I105" s="13">
        <v>8.8350657894736848</v>
      </c>
      <c r="J105" s="13">
        <v>5.6009210526315787</v>
      </c>
      <c r="K105" s="13">
        <v>0.88749999999999996</v>
      </c>
      <c r="L105" s="13">
        <v>0.16842105263157894</v>
      </c>
      <c r="M105" s="13">
        <v>0.33190789473684212</v>
      </c>
      <c r="N105" s="13">
        <v>0</v>
      </c>
      <c r="O105" s="13">
        <v>0</v>
      </c>
    </row>
    <row r="106" spans="1:15" x14ac:dyDescent="0.3">
      <c r="A106" s="12" t="s">
        <v>32</v>
      </c>
      <c r="B106" s="12">
        <v>2023</v>
      </c>
      <c r="D106" s="13">
        <v>0</v>
      </c>
      <c r="E106" s="13">
        <v>5.0181191950464399</v>
      </c>
      <c r="F106" s="13">
        <v>82.044763071895417</v>
      </c>
      <c r="G106" s="13">
        <v>46.436113691090469</v>
      </c>
      <c r="H106" s="13">
        <v>50.260181888544892</v>
      </c>
      <c r="I106" s="13">
        <v>6.2094431544547639</v>
      </c>
      <c r="J106" s="13">
        <v>4.7997669418644646</v>
      </c>
      <c r="K106" s="13">
        <v>0.68803921568627446</v>
      </c>
      <c r="L106" s="13">
        <v>0.18808823529411764</v>
      </c>
      <c r="M106" s="13">
        <v>0</v>
      </c>
      <c r="N106" s="13">
        <v>0</v>
      </c>
      <c r="O106" s="13">
        <v>0</v>
      </c>
    </row>
    <row r="107" spans="1:15" x14ac:dyDescent="0.3">
      <c r="A107" s="12" t="s">
        <v>29</v>
      </c>
      <c r="B107" s="12">
        <v>2023</v>
      </c>
      <c r="D107" s="13">
        <v>0</v>
      </c>
      <c r="E107" s="13">
        <v>3.5092105263157896</v>
      </c>
      <c r="F107" s="13">
        <v>52.533881578947366</v>
      </c>
      <c r="G107" s="13">
        <v>30.428026315789474</v>
      </c>
      <c r="H107" s="13">
        <v>50.379868421052628</v>
      </c>
      <c r="I107" s="13">
        <v>25.559276315789475</v>
      </c>
      <c r="J107" s="13">
        <v>14.19157894736842</v>
      </c>
      <c r="K107" s="13">
        <v>3.6408552631578943</v>
      </c>
      <c r="L107" s="13">
        <v>0.73072368421052636</v>
      </c>
      <c r="M107" s="13">
        <v>0</v>
      </c>
      <c r="N107" s="13">
        <v>0</v>
      </c>
      <c r="O107" s="13">
        <v>0</v>
      </c>
    </row>
    <row r="108" spans="1:15" x14ac:dyDescent="0.3">
      <c r="A108" s="12" t="s">
        <v>61</v>
      </c>
      <c r="B108" s="12">
        <v>2023</v>
      </c>
      <c r="D108" s="13">
        <v>0</v>
      </c>
      <c r="E108" s="13">
        <v>0</v>
      </c>
      <c r="F108" s="13">
        <v>0.73833333333333329</v>
      </c>
      <c r="G108" s="13">
        <v>13.476346749226007</v>
      </c>
      <c r="H108" s="13">
        <v>82.691727296181625</v>
      </c>
      <c r="I108" s="13">
        <v>58.462850877192984</v>
      </c>
      <c r="J108" s="13">
        <v>83.729373065015466</v>
      </c>
      <c r="K108" s="13">
        <v>29.141093911248714</v>
      </c>
      <c r="L108" s="13">
        <v>10.374634932920538</v>
      </c>
      <c r="M108" s="13">
        <v>5.8025154798761607</v>
      </c>
      <c r="N108" s="13">
        <v>1.7463119195046442</v>
      </c>
      <c r="O108" s="13">
        <v>0</v>
      </c>
    </row>
    <row r="109" spans="1:15" x14ac:dyDescent="0.3">
      <c r="A109" s="12" t="s">
        <v>31</v>
      </c>
      <c r="B109" s="12">
        <v>2023</v>
      </c>
      <c r="D109" s="13">
        <v>0</v>
      </c>
      <c r="E109" s="13">
        <v>3.7908333333333331</v>
      </c>
      <c r="F109" s="13">
        <v>51.838472222222222</v>
      </c>
      <c r="G109" s="13">
        <v>34.265694444444442</v>
      </c>
      <c r="H109" s="13">
        <v>55.745138888888889</v>
      </c>
      <c r="I109" s="13">
        <v>27.482361111111114</v>
      </c>
      <c r="J109" s="13">
        <v>22.121944444444445</v>
      </c>
      <c r="K109" s="13">
        <v>5.2034722222222225</v>
      </c>
      <c r="L109" s="13">
        <v>2.6398611111111112</v>
      </c>
      <c r="M109" s="13">
        <v>0.61430555555555544</v>
      </c>
      <c r="N109" s="13">
        <v>0.26722222222222219</v>
      </c>
      <c r="O109" s="13">
        <v>0</v>
      </c>
    </row>
    <row r="110" spans="1:15" x14ac:dyDescent="0.3">
      <c r="A110" s="12" t="s">
        <v>42</v>
      </c>
      <c r="B110" s="12">
        <v>2023</v>
      </c>
      <c r="D110" s="13">
        <v>1.6142857142857143</v>
      </c>
      <c r="E110" s="13">
        <v>10.510714285714288</v>
      </c>
      <c r="F110" s="13">
        <v>86.992857142857133</v>
      </c>
      <c r="G110" s="13">
        <v>73.785714285714292</v>
      </c>
      <c r="H110" s="13">
        <v>84.914285714285711</v>
      </c>
      <c r="I110" s="13">
        <v>43.439285714285717</v>
      </c>
      <c r="J110" s="13">
        <v>43.257142857142853</v>
      </c>
      <c r="K110" s="13">
        <v>11.296428571428571</v>
      </c>
      <c r="L110" s="13">
        <v>4.4821428571428577</v>
      </c>
      <c r="M110" s="13">
        <v>3.4</v>
      </c>
      <c r="N110" s="13">
        <v>1.5607142857142855</v>
      </c>
      <c r="O110" s="13">
        <v>0</v>
      </c>
    </row>
    <row r="111" spans="1:15" x14ac:dyDescent="0.3">
      <c r="A111" s="12" t="s">
        <v>34</v>
      </c>
      <c r="B111" s="12">
        <v>2023</v>
      </c>
      <c r="D111" s="13">
        <v>0</v>
      </c>
      <c r="E111" s="13">
        <v>3.8964285714285714</v>
      </c>
      <c r="F111" s="13">
        <v>81.352976190476198</v>
      </c>
      <c r="G111" s="13">
        <v>43.633928571428569</v>
      </c>
      <c r="H111" s="13">
        <v>49.258333333333333</v>
      </c>
      <c r="I111" s="13">
        <v>19.414285714285715</v>
      </c>
      <c r="J111" s="13">
        <v>10.083333333333332</v>
      </c>
      <c r="K111" s="13">
        <v>3.1601190476190482</v>
      </c>
      <c r="L111" s="13">
        <v>1.2214285714285715</v>
      </c>
      <c r="M111" s="13">
        <v>1.882738095238095</v>
      </c>
      <c r="N111" s="13">
        <v>0.66011904761904761</v>
      </c>
      <c r="O111" s="13">
        <v>0</v>
      </c>
    </row>
    <row r="112" spans="1:15" x14ac:dyDescent="0.3">
      <c r="B112" s="12"/>
    </row>
    <row r="115" spans="1:34" x14ac:dyDescent="0.3">
      <c r="B115" s="7" t="s">
        <v>80</v>
      </c>
    </row>
    <row r="116" spans="1:34" x14ac:dyDescent="0.3">
      <c r="B116" t="s">
        <v>427</v>
      </c>
      <c r="S116">
        <v>2024</v>
      </c>
      <c r="AA116">
        <v>2025</v>
      </c>
      <c r="AH116" t="s">
        <v>71</v>
      </c>
    </row>
    <row r="117" spans="1:34" x14ac:dyDescent="0.3">
      <c r="A117" s="7" t="s">
        <v>81</v>
      </c>
      <c r="B117" t="s">
        <v>35</v>
      </c>
      <c r="C117" t="s">
        <v>36</v>
      </c>
      <c r="D117" t="s">
        <v>41</v>
      </c>
      <c r="E117" t="s">
        <v>39</v>
      </c>
      <c r="F117" t="s">
        <v>31</v>
      </c>
      <c r="G117" t="s">
        <v>43</v>
      </c>
      <c r="H117" t="s">
        <v>40</v>
      </c>
      <c r="I117" t="s">
        <v>6</v>
      </c>
      <c r="J117" t="s">
        <v>38</v>
      </c>
      <c r="K117" t="s">
        <v>37</v>
      </c>
      <c r="L117" t="s">
        <v>30</v>
      </c>
      <c r="M117" t="s">
        <v>33</v>
      </c>
      <c r="N117" t="s">
        <v>32</v>
      </c>
      <c r="O117" t="s">
        <v>29</v>
      </c>
      <c r="P117" t="s">
        <v>61</v>
      </c>
      <c r="Q117" t="s">
        <v>42</v>
      </c>
      <c r="R117" t="s">
        <v>34</v>
      </c>
      <c r="S117" t="s">
        <v>14</v>
      </c>
      <c r="T117" t="s">
        <v>10</v>
      </c>
      <c r="U117" t="s">
        <v>12</v>
      </c>
      <c r="V117" t="s">
        <v>9</v>
      </c>
      <c r="W117" t="s">
        <v>6</v>
      </c>
      <c r="X117" t="s">
        <v>42</v>
      </c>
      <c r="Y117" t="s">
        <v>34</v>
      </c>
      <c r="Z117" t="s">
        <v>8</v>
      </c>
      <c r="AA117" t="s">
        <v>48</v>
      </c>
      <c r="AB117" t="s">
        <v>6</v>
      </c>
      <c r="AC117" t="s">
        <v>49</v>
      </c>
      <c r="AD117" t="s">
        <v>29</v>
      </c>
      <c r="AE117" t="s">
        <v>47</v>
      </c>
      <c r="AF117" t="s">
        <v>50</v>
      </c>
      <c r="AG117" t="s">
        <v>51</v>
      </c>
    </row>
    <row r="118" spans="1:34" x14ac:dyDescent="0.3">
      <c r="A118" s="8" t="s">
        <v>90</v>
      </c>
      <c r="B118" s="2">
        <v>0</v>
      </c>
      <c r="C118" s="2">
        <v>0</v>
      </c>
      <c r="D118" s="2">
        <v>0</v>
      </c>
      <c r="E118" s="2">
        <v>0</v>
      </c>
      <c r="F118" s="2">
        <v>0</v>
      </c>
      <c r="G118" s="2">
        <v>0</v>
      </c>
      <c r="H118" s="2">
        <v>0</v>
      </c>
      <c r="I118" s="2">
        <v>0</v>
      </c>
      <c r="J118" s="2">
        <v>0</v>
      </c>
      <c r="K118" s="2">
        <v>0</v>
      </c>
      <c r="L118" s="2">
        <v>0</v>
      </c>
      <c r="M118" s="2">
        <v>0</v>
      </c>
      <c r="N118" s="2">
        <v>0</v>
      </c>
      <c r="O118" s="2">
        <v>0</v>
      </c>
      <c r="P118" s="2">
        <v>0</v>
      </c>
      <c r="Q118" s="2">
        <v>0</v>
      </c>
      <c r="R118" s="2">
        <v>0</v>
      </c>
      <c r="S118" s="2">
        <v>0</v>
      </c>
      <c r="T118" s="2">
        <v>1.1800000000000002</v>
      </c>
      <c r="U118" s="2">
        <v>3.7625000000000002</v>
      </c>
      <c r="V118" s="2">
        <v>0.17250000000000001</v>
      </c>
      <c r="W118" s="2">
        <v>0.25375000000000003</v>
      </c>
      <c r="X118" s="2">
        <v>0.23250000000000001</v>
      </c>
      <c r="Y118" s="2">
        <v>0.16750000000000001</v>
      </c>
      <c r="Z118" s="2">
        <v>1.2837499999999999</v>
      </c>
      <c r="AA118" s="2">
        <v>0</v>
      </c>
      <c r="AB118" s="2">
        <v>0</v>
      </c>
      <c r="AC118" s="2">
        <v>0</v>
      </c>
      <c r="AD118" s="2">
        <v>0</v>
      </c>
      <c r="AE118" s="2">
        <v>0</v>
      </c>
      <c r="AF118" s="2">
        <v>0</v>
      </c>
      <c r="AG118" s="2">
        <v>0</v>
      </c>
      <c r="AH118" s="2">
        <v>7.052500000000002</v>
      </c>
    </row>
    <row r="119" spans="1:34" x14ac:dyDescent="0.3">
      <c r="A119" s="8" t="s">
        <v>91</v>
      </c>
      <c r="B119" s="2">
        <v>0.51749999999999996</v>
      </c>
      <c r="C119" s="2">
        <v>0</v>
      </c>
      <c r="D119" s="2">
        <v>0</v>
      </c>
      <c r="E119" s="2">
        <v>2.5162500000000003</v>
      </c>
      <c r="F119" s="2">
        <v>0</v>
      </c>
      <c r="G119" s="2">
        <v>2.850138888888889</v>
      </c>
      <c r="H119" s="2">
        <v>0</v>
      </c>
      <c r="I119" s="2">
        <v>0</v>
      </c>
      <c r="J119" s="2">
        <v>1.8512500000000001</v>
      </c>
      <c r="K119" s="2">
        <v>0</v>
      </c>
      <c r="L119" s="2">
        <v>0</v>
      </c>
      <c r="M119" s="2">
        <v>4.7228947368421057</v>
      </c>
      <c r="N119" s="2">
        <v>0</v>
      </c>
      <c r="O119" s="2">
        <v>0</v>
      </c>
      <c r="P119" s="2">
        <v>0</v>
      </c>
      <c r="Q119" s="2">
        <v>1.6142857142857143</v>
      </c>
      <c r="R119" s="2">
        <v>0</v>
      </c>
      <c r="S119" s="2">
        <v>0</v>
      </c>
      <c r="T119" s="2">
        <v>8.6712500000000006</v>
      </c>
      <c r="U119" s="2">
        <v>23.98875</v>
      </c>
      <c r="V119" s="2">
        <v>0.94</v>
      </c>
      <c r="W119" s="2">
        <v>2.1579605263157893</v>
      </c>
      <c r="X119" s="2">
        <v>1.7862499999999999</v>
      </c>
      <c r="Y119" s="2">
        <v>2.8561184210526314</v>
      </c>
      <c r="Z119" s="2">
        <v>10.979999999999999</v>
      </c>
      <c r="AA119" s="2">
        <v>0</v>
      </c>
      <c r="AB119" s="2">
        <v>0</v>
      </c>
      <c r="AC119" s="2">
        <v>0</v>
      </c>
      <c r="AD119" s="2">
        <v>0</v>
      </c>
      <c r="AE119" s="2">
        <v>0</v>
      </c>
      <c r="AF119" s="2">
        <v>0</v>
      </c>
      <c r="AG119" s="2">
        <v>0</v>
      </c>
      <c r="AH119" s="2">
        <v>65.452648287385131</v>
      </c>
    </row>
    <row r="120" spans="1:34" x14ac:dyDescent="0.3">
      <c r="A120" s="8" t="s">
        <v>82</v>
      </c>
      <c r="B120" s="2">
        <v>2.7240204678362572</v>
      </c>
      <c r="C120" s="2">
        <v>0</v>
      </c>
      <c r="D120" s="2">
        <v>0</v>
      </c>
      <c r="E120" s="2">
        <v>6.7824999999999998</v>
      </c>
      <c r="F120" s="2">
        <v>3.7908333333333331</v>
      </c>
      <c r="G120" s="2">
        <v>13.200833333333332</v>
      </c>
      <c r="H120" s="2">
        <v>1.2112499999999999</v>
      </c>
      <c r="I120" s="2">
        <v>1.0026960784313725</v>
      </c>
      <c r="J120" s="2">
        <v>2.3375000000000004</v>
      </c>
      <c r="K120" s="2">
        <v>3.2223684210526313</v>
      </c>
      <c r="L120" s="2">
        <v>0.62460526315789477</v>
      </c>
      <c r="M120" s="2">
        <v>13.542828947368422</v>
      </c>
      <c r="N120" s="2">
        <v>5.0181191950464399</v>
      </c>
      <c r="O120" s="2">
        <v>3.5092105263157896</v>
      </c>
      <c r="P120" s="2">
        <v>0</v>
      </c>
      <c r="Q120" s="2">
        <v>10.510714285714288</v>
      </c>
      <c r="R120" s="2">
        <v>3.8964285714285714</v>
      </c>
      <c r="S120" s="2">
        <v>13.365</v>
      </c>
      <c r="T120" s="2">
        <v>70.796250000000001</v>
      </c>
      <c r="U120" s="2">
        <v>95.254999999999995</v>
      </c>
      <c r="V120" s="2">
        <v>29.0825</v>
      </c>
      <c r="W120" s="2">
        <v>45.18171052631579</v>
      </c>
      <c r="X120" s="2">
        <v>40.782499999999999</v>
      </c>
      <c r="Y120" s="2">
        <v>38.303815789473688</v>
      </c>
      <c r="Z120" s="2">
        <v>76.875</v>
      </c>
      <c r="AA120" s="2">
        <v>0</v>
      </c>
      <c r="AB120" s="2">
        <v>0</v>
      </c>
      <c r="AC120" s="2">
        <v>0</v>
      </c>
      <c r="AD120" s="2">
        <v>0</v>
      </c>
      <c r="AE120" s="2">
        <v>0</v>
      </c>
      <c r="AF120" s="2">
        <v>0</v>
      </c>
      <c r="AG120" s="2">
        <v>0</v>
      </c>
      <c r="AH120" s="2">
        <v>481.01568473880775</v>
      </c>
    </row>
    <row r="121" spans="1:34" x14ac:dyDescent="0.3">
      <c r="A121" s="8" t="s">
        <v>83</v>
      </c>
      <c r="B121" s="2">
        <v>69.585365497076026</v>
      </c>
      <c r="C121" s="2">
        <v>11.758997140522876</v>
      </c>
      <c r="D121" s="2">
        <v>39.006666666666661</v>
      </c>
      <c r="E121" s="2">
        <v>73.106250000000003</v>
      </c>
      <c r="F121" s="2">
        <v>51.838472222222222</v>
      </c>
      <c r="G121" s="2">
        <v>128.50180555555556</v>
      </c>
      <c r="H121" s="2">
        <v>36.538486842105257</v>
      </c>
      <c r="I121" s="2">
        <v>44.795816993464051</v>
      </c>
      <c r="J121" s="2">
        <v>72.2</v>
      </c>
      <c r="K121" s="2">
        <v>61.714999999999996</v>
      </c>
      <c r="L121" s="2">
        <v>37.483421052631584</v>
      </c>
      <c r="M121" s="2">
        <v>69.350131578947384</v>
      </c>
      <c r="N121" s="2">
        <v>82.044763071895417</v>
      </c>
      <c r="O121" s="2">
        <v>52.533881578947366</v>
      </c>
      <c r="P121" s="2">
        <v>0.73833333333333329</v>
      </c>
      <c r="Q121" s="2">
        <v>86.992857142857133</v>
      </c>
      <c r="R121" s="2">
        <v>81.352976190476198</v>
      </c>
      <c r="S121" s="2">
        <v>47.314999999999998</v>
      </c>
      <c r="T121" s="2">
        <v>106.10124999999999</v>
      </c>
      <c r="U121" s="2">
        <v>111.15125</v>
      </c>
      <c r="V121" s="2">
        <v>98.954999999999998</v>
      </c>
      <c r="W121" s="2">
        <v>74.953223684210528</v>
      </c>
      <c r="X121" s="2">
        <v>87.877499999999998</v>
      </c>
      <c r="Y121" s="2">
        <v>82.340723684210516</v>
      </c>
      <c r="Z121" s="2">
        <v>117.40625</v>
      </c>
      <c r="AA121" s="2">
        <v>1.9275</v>
      </c>
      <c r="AB121" s="2">
        <v>0</v>
      </c>
      <c r="AC121" s="2">
        <v>7.5102777777777767</v>
      </c>
      <c r="AD121" s="2">
        <v>0</v>
      </c>
      <c r="AE121" s="2">
        <v>16.147500000000001</v>
      </c>
      <c r="AF121" s="2">
        <v>0</v>
      </c>
      <c r="AG121" s="2">
        <v>2.4513392857142859</v>
      </c>
      <c r="AH121" s="2">
        <v>1753.680039298614</v>
      </c>
    </row>
    <row r="122" spans="1:34" x14ac:dyDescent="0.3">
      <c r="A122" s="8" t="s">
        <v>84</v>
      </c>
      <c r="B122" s="2">
        <v>44.157448830409358</v>
      </c>
      <c r="C122" s="2">
        <v>36.276245915032682</v>
      </c>
      <c r="D122" s="2">
        <v>50.705416666666665</v>
      </c>
      <c r="E122" s="2">
        <v>40.673749999999998</v>
      </c>
      <c r="F122" s="2">
        <v>34.265694444444442</v>
      </c>
      <c r="G122" s="2">
        <v>41.977499999999999</v>
      </c>
      <c r="H122" s="2">
        <v>50.552236842105259</v>
      </c>
      <c r="I122" s="2">
        <v>48.359656862745098</v>
      </c>
      <c r="J122" s="2">
        <v>36.656250000000007</v>
      </c>
      <c r="K122" s="2">
        <v>56.020614035087725</v>
      </c>
      <c r="L122" s="2">
        <v>44.201315789473682</v>
      </c>
      <c r="M122" s="2">
        <v>47.322499999999998</v>
      </c>
      <c r="N122" s="2">
        <v>46.436113691090469</v>
      </c>
      <c r="O122" s="2">
        <v>30.428026315789474</v>
      </c>
      <c r="P122" s="2">
        <v>13.476346749226007</v>
      </c>
      <c r="Q122" s="2">
        <v>73.785714285714292</v>
      </c>
      <c r="R122" s="2">
        <v>43.633928571428569</v>
      </c>
      <c r="S122" s="2">
        <v>155.89500000000001</v>
      </c>
      <c r="T122" s="2">
        <v>106.59</v>
      </c>
      <c r="U122" s="2">
        <v>125.06125000000002</v>
      </c>
      <c r="V122" s="2">
        <v>144.15375</v>
      </c>
      <c r="W122" s="2">
        <v>168.10085526315788</v>
      </c>
      <c r="X122" s="2">
        <v>104.61750000000001</v>
      </c>
      <c r="Y122" s="2">
        <v>111.04421052631579</v>
      </c>
      <c r="Z122" s="2">
        <v>163.83250000000001</v>
      </c>
      <c r="AA122" s="2">
        <v>12.81</v>
      </c>
      <c r="AB122" s="2">
        <v>17.669444444444444</v>
      </c>
      <c r="AC122" s="2">
        <v>43.362222222222222</v>
      </c>
      <c r="AD122" s="2">
        <v>9.2305555555555561</v>
      </c>
      <c r="AE122" s="2">
        <v>54.197499999999998</v>
      </c>
      <c r="AF122" s="2">
        <v>9.0724999999999998</v>
      </c>
      <c r="AG122" s="2">
        <v>18.092857142857142</v>
      </c>
      <c r="AH122" s="2">
        <v>1982.6589041537668</v>
      </c>
    </row>
    <row r="123" spans="1:34" x14ac:dyDescent="0.3">
      <c r="A123" s="8" t="s">
        <v>85</v>
      </c>
      <c r="B123" s="2">
        <v>67.794641812865507</v>
      </c>
      <c r="C123" s="2">
        <v>88.329830473856205</v>
      </c>
      <c r="D123" s="2">
        <v>83.673749999999998</v>
      </c>
      <c r="E123" s="2">
        <v>67.48</v>
      </c>
      <c r="F123" s="2">
        <v>55.745138888888889</v>
      </c>
      <c r="G123" s="2">
        <v>66.032222222222231</v>
      </c>
      <c r="H123" s="2">
        <v>85.741381578947369</v>
      </c>
      <c r="I123" s="2">
        <v>90.104673202614379</v>
      </c>
      <c r="J123" s="2">
        <v>59.587499999999999</v>
      </c>
      <c r="K123" s="2">
        <v>71.162492690058471</v>
      </c>
      <c r="L123" s="2">
        <v>60.43276315789474</v>
      </c>
      <c r="M123" s="2">
        <v>57.548092105263166</v>
      </c>
      <c r="N123" s="2">
        <v>50.260181888544892</v>
      </c>
      <c r="O123" s="2">
        <v>50.379868421052628</v>
      </c>
      <c r="P123" s="2">
        <v>82.691727296181625</v>
      </c>
      <c r="Q123" s="2">
        <v>84.914285714285711</v>
      </c>
      <c r="R123" s="2">
        <v>49.258333333333333</v>
      </c>
      <c r="S123" s="2">
        <v>105.93875</v>
      </c>
      <c r="T123" s="2">
        <v>106.28375</v>
      </c>
      <c r="U123" s="2">
        <v>69.891249999999999</v>
      </c>
      <c r="V123" s="2">
        <v>103.01249999999999</v>
      </c>
      <c r="W123" s="2">
        <v>117.37203947368421</v>
      </c>
      <c r="X123" s="2">
        <v>108.97624999999999</v>
      </c>
      <c r="Y123" s="2">
        <v>102.32624999999999</v>
      </c>
      <c r="Z123" s="2">
        <v>120.71750000000002</v>
      </c>
      <c r="AA123" s="2">
        <v>83.107500000000002</v>
      </c>
      <c r="AB123" s="2">
        <v>90.487777777777779</v>
      </c>
      <c r="AC123" s="2">
        <v>207.75861111111107</v>
      </c>
      <c r="AD123" s="2">
        <v>63.797777777777782</v>
      </c>
      <c r="AE123" s="2">
        <v>69.599999999999994</v>
      </c>
      <c r="AF123" s="2">
        <v>40.482500000000002</v>
      </c>
      <c r="AG123" s="2">
        <v>80.057589285714272</v>
      </c>
      <c r="AH123" s="2">
        <v>2640.946928212074</v>
      </c>
    </row>
    <row r="124" spans="1:34" x14ac:dyDescent="0.3">
      <c r="A124" s="8" t="s">
        <v>86</v>
      </c>
      <c r="B124" s="2">
        <v>24.304956140350875</v>
      </c>
      <c r="C124" s="2">
        <v>40.868688725490195</v>
      </c>
      <c r="D124" s="2">
        <v>36.167916666666663</v>
      </c>
      <c r="E124" s="2">
        <v>48.398750000000007</v>
      </c>
      <c r="F124" s="2">
        <v>27.482361111111114</v>
      </c>
      <c r="G124" s="2">
        <v>65.481388888888887</v>
      </c>
      <c r="H124" s="2">
        <v>37.00513157894737</v>
      </c>
      <c r="I124" s="2">
        <v>53.49511437908496</v>
      </c>
      <c r="J124" s="2">
        <v>35.269999999999996</v>
      </c>
      <c r="K124" s="2">
        <v>25.348654970760236</v>
      </c>
      <c r="L124" s="2">
        <v>19.338815789473681</v>
      </c>
      <c r="M124" s="2">
        <v>8.8350657894736848</v>
      </c>
      <c r="N124" s="2">
        <v>6.2094431544547639</v>
      </c>
      <c r="O124" s="2">
        <v>25.559276315789475</v>
      </c>
      <c r="P124" s="2">
        <v>58.462850877192984</v>
      </c>
      <c r="Q124" s="2">
        <v>43.439285714285717</v>
      </c>
      <c r="R124" s="2">
        <v>19.414285714285715</v>
      </c>
      <c r="S124" s="2">
        <v>125.08750000000001</v>
      </c>
      <c r="T124" s="2">
        <v>94.76</v>
      </c>
      <c r="U124" s="2">
        <v>87.476250000000007</v>
      </c>
      <c r="V124" s="2">
        <v>130.37625</v>
      </c>
      <c r="W124" s="2">
        <v>143.03631578947369</v>
      </c>
      <c r="X124" s="2">
        <v>136.17312499999997</v>
      </c>
      <c r="Y124" s="2">
        <v>120.82631578947368</v>
      </c>
      <c r="Z124" s="2">
        <v>125.14749999999998</v>
      </c>
      <c r="AA124" s="2">
        <v>90.210000000000008</v>
      </c>
      <c r="AB124" s="2">
        <v>80.634444444444455</v>
      </c>
      <c r="AC124" s="2">
        <v>96.927777777777777</v>
      </c>
      <c r="AD124" s="2">
        <v>37.017499999999998</v>
      </c>
      <c r="AE124" s="2">
        <v>73.107500000000002</v>
      </c>
      <c r="AF124" s="2">
        <v>53.147500000000001</v>
      </c>
      <c r="AG124" s="2">
        <v>63.763392857142847</v>
      </c>
      <c r="AH124" s="2">
        <v>2032.7733574745689</v>
      </c>
    </row>
    <row r="125" spans="1:34" x14ac:dyDescent="0.3">
      <c r="A125" s="8" t="s">
        <v>87</v>
      </c>
      <c r="B125" s="2">
        <v>22.324466374269008</v>
      </c>
      <c r="C125" s="2">
        <v>35.936478758169933</v>
      </c>
      <c r="D125" s="2">
        <v>31.835000000000001</v>
      </c>
      <c r="E125" s="2">
        <v>27.515000000000001</v>
      </c>
      <c r="F125" s="2">
        <v>22.121944444444445</v>
      </c>
      <c r="G125" s="2">
        <v>98.797638888888883</v>
      </c>
      <c r="H125" s="2">
        <v>43.308486842105268</v>
      </c>
      <c r="I125" s="2">
        <v>36.399477124183001</v>
      </c>
      <c r="J125" s="2">
        <v>19.153750000000002</v>
      </c>
      <c r="K125" s="2">
        <v>23.3915716374269</v>
      </c>
      <c r="L125" s="2">
        <v>13.48763157894737</v>
      </c>
      <c r="M125" s="2">
        <v>5.6009210526315787</v>
      </c>
      <c r="N125" s="2">
        <v>4.7997669418644646</v>
      </c>
      <c r="O125" s="2">
        <v>14.19157894736842</v>
      </c>
      <c r="P125" s="2">
        <v>83.729373065015466</v>
      </c>
      <c r="Q125" s="2">
        <v>43.257142857142853</v>
      </c>
      <c r="R125" s="2">
        <v>10.083333333333332</v>
      </c>
      <c r="S125" s="2">
        <v>63.288881578947368</v>
      </c>
      <c r="T125" s="2">
        <v>49.681250000000006</v>
      </c>
      <c r="U125" s="2">
        <v>41.321249999999999</v>
      </c>
      <c r="V125" s="2">
        <v>77.155000000000001</v>
      </c>
      <c r="W125" s="2">
        <v>100.74263157894737</v>
      </c>
      <c r="X125" s="2">
        <v>89.027500000000003</v>
      </c>
      <c r="Y125" s="2">
        <v>63.142500000000005</v>
      </c>
      <c r="Z125" s="2">
        <v>60.817499999999988</v>
      </c>
      <c r="AA125" s="2">
        <v>206.36250000000001</v>
      </c>
      <c r="AB125" s="2">
        <v>180.21583333333331</v>
      </c>
      <c r="AC125" s="2">
        <v>171.91555555555556</v>
      </c>
      <c r="AD125" s="2">
        <v>141.74166666666667</v>
      </c>
      <c r="AE125" s="2">
        <v>147.3725</v>
      </c>
      <c r="AF125" s="2">
        <v>157.14750000000001</v>
      </c>
      <c r="AG125" s="2">
        <v>124.21875</v>
      </c>
      <c r="AH125" s="2">
        <v>2210.0843805592408</v>
      </c>
    </row>
    <row r="126" spans="1:34" x14ac:dyDescent="0.3">
      <c r="A126" s="8" t="s">
        <v>88</v>
      </c>
      <c r="B126" s="2">
        <v>6.7720833333333328</v>
      </c>
      <c r="C126" s="2">
        <v>11.028696895424837</v>
      </c>
      <c r="D126" s="2">
        <v>4.5875000000000004</v>
      </c>
      <c r="E126" s="2">
        <v>4.8412500000000005</v>
      </c>
      <c r="F126" s="2">
        <v>5.2034722222222225</v>
      </c>
      <c r="G126" s="2">
        <v>14.084027777777777</v>
      </c>
      <c r="H126" s="2">
        <v>11.959934210526315</v>
      </c>
      <c r="I126" s="2">
        <v>6.0679738562091501</v>
      </c>
      <c r="J126" s="2">
        <v>3.9712499999999999</v>
      </c>
      <c r="K126" s="2">
        <v>5.4792616959064322</v>
      </c>
      <c r="L126" s="2">
        <v>2.5782236842105264</v>
      </c>
      <c r="M126" s="2">
        <v>0.88749999999999996</v>
      </c>
      <c r="N126" s="2">
        <v>0.68803921568627446</v>
      </c>
      <c r="O126" s="2">
        <v>3.6408552631578943</v>
      </c>
      <c r="P126" s="2">
        <v>29.141093911248714</v>
      </c>
      <c r="Q126" s="2">
        <v>11.296428571428571</v>
      </c>
      <c r="R126" s="2">
        <v>3.1601190476190482</v>
      </c>
      <c r="S126" s="2">
        <v>14.330723684210525</v>
      </c>
      <c r="T126" s="2">
        <v>20.357500000000002</v>
      </c>
      <c r="U126" s="2">
        <v>8.9387500000000024</v>
      </c>
      <c r="V126" s="2">
        <v>23.222500000000004</v>
      </c>
      <c r="W126" s="2">
        <v>25.589407894736844</v>
      </c>
      <c r="X126" s="2">
        <v>26.416249999999998</v>
      </c>
      <c r="Y126" s="2">
        <v>18.434013157894736</v>
      </c>
      <c r="Z126" s="2">
        <v>14.83625</v>
      </c>
      <c r="AA126" s="2">
        <v>59.082500000000003</v>
      </c>
      <c r="AB126" s="2">
        <v>99.712777777777774</v>
      </c>
      <c r="AC126" s="2">
        <v>76.207499999999996</v>
      </c>
      <c r="AD126" s="2">
        <v>80.273333333333326</v>
      </c>
      <c r="AE126" s="2">
        <v>74.474999999999994</v>
      </c>
      <c r="AF126" s="2">
        <v>24.377499999999998</v>
      </c>
      <c r="AG126" s="2">
        <v>28.114732142857143</v>
      </c>
      <c r="AH126" s="2">
        <v>719.75644767556139</v>
      </c>
    </row>
    <row r="127" spans="1:34" x14ac:dyDescent="0.3">
      <c r="A127" s="8" t="s">
        <v>89</v>
      </c>
      <c r="B127" s="2">
        <v>3.0510818713450294</v>
      </c>
      <c r="C127" s="2">
        <v>3.3222528594771243</v>
      </c>
      <c r="D127" s="2">
        <v>2.4641666666666664</v>
      </c>
      <c r="E127" s="2">
        <v>1.56375</v>
      </c>
      <c r="F127" s="2">
        <v>2.6398611111111112</v>
      </c>
      <c r="G127" s="2">
        <v>4.0045833333333327</v>
      </c>
      <c r="H127" s="2">
        <v>6.1374342105263162</v>
      </c>
      <c r="I127" s="2">
        <v>3.4756045751633984</v>
      </c>
      <c r="J127" s="2">
        <v>0.40749999999999997</v>
      </c>
      <c r="K127" s="2">
        <v>1.6825292397660818</v>
      </c>
      <c r="L127" s="2">
        <v>1.2346052631578948</v>
      </c>
      <c r="M127" s="2">
        <v>0.16842105263157894</v>
      </c>
      <c r="N127" s="2">
        <v>0.18808823529411764</v>
      </c>
      <c r="O127" s="2">
        <v>0.73072368421052636</v>
      </c>
      <c r="P127" s="2">
        <v>10.374634932920538</v>
      </c>
      <c r="Q127" s="2">
        <v>4.4821428571428577</v>
      </c>
      <c r="R127" s="2">
        <v>1.2214285714285715</v>
      </c>
      <c r="S127" s="2">
        <v>2.5650657894736839</v>
      </c>
      <c r="T127" s="2">
        <v>6.2850000000000001</v>
      </c>
      <c r="U127" s="2">
        <v>3.6137500000000005</v>
      </c>
      <c r="V127" s="2">
        <v>14.831249999999997</v>
      </c>
      <c r="W127" s="2">
        <v>9.5295394736842098</v>
      </c>
      <c r="X127" s="2">
        <v>18.094999999999999</v>
      </c>
      <c r="Y127" s="2">
        <v>8.1780263157894737</v>
      </c>
      <c r="Z127" s="2">
        <v>2.6399999999999997</v>
      </c>
      <c r="AA127" s="2">
        <v>44.8125</v>
      </c>
      <c r="AB127" s="2">
        <v>52.411666666666669</v>
      </c>
      <c r="AC127" s="2">
        <v>39.093611111111109</v>
      </c>
      <c r="AD127" s="2">
        <v>42.956666666666671</v>
      </c>
      <c r="AE127" s="2">
        <v>62.445000000000007</v>
      </c>
      <c r="AF127" s="2">
        <v>20.805</v>
      </c>
      <c r="AG127" s="2">
        <v>21.213392857142857</v>
      </c>
      <c r="AH127" s="2">
        <v>396.62427734470981</v>
      </c>
    </row>
    <row r="128" spans="1:34" x14ac:dyDescent="0.3">
      <c r="A128" s="8" t="s">
        <v>92</v>
      </c>
      <c r="B128" s="2">
        <v>1.9461842105263158</v>
      </c>
      <c r="C128" s="2">
        <v>1.5176470588235293</v>
      </c>
      <c r="D128" s="2">
        <v>1.2129166666666666</v>
      </c>
      <c r="E128" s="2">
        <v>0.47624999999999995</v>
      </c>
      <c r="F128" s="2">
        <v>0.61430555555555544</v>
      </c>
      <c r="G128" s="2">
        <v>2.0649999999999999</v>
      </c>
      <c r="H128" s="2">
        <v>4.0501973684210526</v>
      </c>
      <c r="I128" s="2">
        <v>1.5403594771241829</v>
      </c>
      <c r="J128" s="2">
        <v>1.3237500000000002</v>
      </c>
      <c r="K128" s="2">
        <v>0.70409356725146188</v>
      </c>
      <c r="L128" s="2">
        <v>0.33914473684210528</v>
      </c>
      <c r="M128" s="2">
        <v>0.33190789473684212</v>
      </c>
      <c r="N128" s="2">
        <v>0</v>
      </c>
      <c r="O128" s="2">
        <v>0</v>
      </c>
      <c r="P128" s="2">
        <v>5.8025154798761607</v>
      </c>
      <c r="Q128" s="2">
        <v>3.4</v>
      </c>
      <c r="R128" s="2">
        <v>1.882738095238095</v>
      </c>
      <c r="S128" s="2">
        <v>0</v>
      </c>
      <c r="T128" s="2">
        <v>0.78499999999999992</v>
      </c>
      <c r="U128" s="2">
        <v>0.67374999999999996</v>
      </c>
      <c r="V128" s="2">
        <v>2.5887500000000001</v>
      </c>
      <c r="W128" s="2">
        <v>0</v>
      </c>
      <c r="X128" s="2">
        <v>2.2087500000000002</v>
      </c>
      <c r="Y128" s="2">
        <v>1.1369736842105262</v>
      </c>
      <c r="Z128" s="2">
        <v>0.25750000000000001</v>
      </c>
      <c r="AA128" s="2">
        <v>37.435000000000002</v>
      </c>
      <c r="AB128" s="2">
        <v>46.964722222222221</v>
      </c>
      <c r="AC128" s="2">
        <v>17.455277777777777</v>
      </c>
      <c r="AD128" s="2">
        <v>25.222777777777779</v>
      </c>
      <c r="AE128" s="2">
        <v>32.79</v>
      </c>
      <c r="AF128" s="2">
        <v>17.170000000000002</v>
      </c>
      <c r="AG128" s="2">
        <v>32.985714285714288</v>
      </c>
      <c r="AH128" s="2">
        <v>244.88122585876451</v>
      </c>
    </row>
    <row r="129" spans="1:34" x14ac:dyDescent="0.3">
      <c r="A129" s="8" t="s">
        <v>93</v>
      </c>
      <c r="B129" s="2">
        <v>0.1</v>
      </c>
      <c r="C129" s="2">
        <v>0.50329861111111107</v>
      </c>
      <c r="D129" s="2">
        <v>0</v>
      </c>
      <c r="E129" s="2">
        <v>0</v>
      </c>
      <c r="F129" s="2">
        <v>0.26722222222222219</v>
      </c>
      <c r="G129" s="2">
        <v>0</v>
      </c>
      <c r="H129" s="2">
        <v>1.2013157894736843</v>
      </c>
      <c r="I129" s="2">
        <v>0.14117647058823529</v>
      </c>
      <c r="J129" s="2">
        <v>0.23249999999999998</v>
      </c>
      <c r="K129" s="2">
        <v>0.23194444444444443</v>
      </c>
      <c r="L129" s="2">
        <v>0.2394078947368421</v>
      </c>
      <c r="M129" s="2">
        <v>0</v>
      </c>
      <c r="N129" s="2">
        <v>0</v>
      </c>
      <c r="O129" s="2">
        <v>0</v>
      </c>
      <c r="P129" s="2">
        <v>1.7463119195046442</v>
      </c>
      <c r="Q129" s="2">
        <v>1.5607142857142855</v>
      </c>
      <c r="R129" s="2">
        <v>0.66011904761904761</v>
      </c>
      <c r="S129" s="2">
        <v>0</v>
      </c>
      <c r="T129" s="2">
        <v>0</v>
      </c>
      <c r="U129" s="2">
        <v>0</v>
      </c>
      <c r="V129" s="2">
        <v>0.29125000000000001</v>
      </c>
      <c r="W129" s="2">
        <v>0</v>
      </c>
      <c r="X129" s="2">
        <v>0.26500000000000001</v>
      </c>
      <c r="Y129" s="2">
        <v>0</v>
      </c>
      <c r="Z129" s="2">
        <v>0</v>
      </c>
      <c r="AA129" s="2">
        <v>9.8625000000000007</v>
      </c>
      <c r="AB129" s="2">
        <v>19.38527777777778</v>
      </c>
      <c r="AC129" s="2">
        <v>6.3613888888888885</v>
      </c>
      <c r="AD129" s="2">
        <v>9.2397222222222215</v>
      </c>
      <c r="AE129" s="2">
        <v>12.02</v>
      </c>
      <c r="AF129" s="2">
        <v>14.737500000000001</v>
      </c>
      <c r="AG129" s="2">
        <v>12.033035714285713</v>
      </c>
      <c r="AH129" s="2">
        <v>91.079685288589118</v>
      </c>
    </row>
    <row r="130" spans="1:34" x14ac:dyDescent="0.3">
      <c r="A130" s="8" t="s">
        <v>94</v>
      </c>
      <c r="B130" s="2">
        <v>0.46722222222222226</v>
      </c>
      <c r="C130" s="2">
        <v>0.55869076797385619</v>
      </c>
      <c r="D130" s="2">
        <v>0</v>
      </c>
      <c r="E130" s="2">
        <v>0</v>
      </c>
      <c r="F130" s="2">
        <v>0</v>
      </c>
      <c r="G130" s="2">
        <v>0</v>
      </c>
      <c r="H130" s="2">
        <v>0.11000000000000001</v>
      </c>
      <c r="I130" s="2">
        <v>0</v>
      </c>
      <c r="J130" s="2">
        <v>0</v>
      </c>
      <c r="K130" s="2">
        <v>0.22361111111111112</v>
      </c>
      <c r="L130" s="2">
        <v>0</v>
      </c>
      <c r="M130" s="2">
        <v>0</v>
      </c>
      <c r="N130" s="2">
        <v>0</v>
      </c>
      <c r="O130" s="2">
        <v>0</v>
      </c>
      <c r="P130" s="2">
        <v>0</v>
      </c>
      <c r="Q130" s="2">
        <v>0</v>
      </c>
      <c r="R130" s="2">
        <v>0</v>
      </c>
      <c r="S130" s="2">
        <v>0</v>
      </c>
      <c r="T130" s="2">
        <v>0</v>
      </c>
      <c r="U130" s="2">
        <v>0</v>
      </c>
      <c r="V130" s="2">
        <v>0</v>
      </c>
      <c r="W130" s="2">
        <v>0</v>
      </c>
      <c r="X130" s="2">
        <v>0</v>
      </c>
      <c r="Y130" s="2">
        <v>0</v>
      </c>
      <c r="Z130" s="2">
        <v>0</v>
      </c>
      <c r="AA130" s="2">
        <v>1.105</v>
      </c>
      <c r="AB130" s="2">
        <v>2.5197222222222222</v>
      </c>
      <c r="AC130" s="2">
        <v>2.0577777777777779</v>
      </c>
      <c r="AD130" s="2">
        <v>0.45999999999999996</v>
      </c>
      <c r="AE130" s="2">
        <v>0.78</v>
      </c>
      <c r="AF130" s="2">
        <v>5.9074999999999998</v>
      </c>
      <c r="AG130" s="2">
        <v>4.3401785714285719</v>
      </c>
      <c r="AH130" s="2">
        <v>18.529702672735759</v>
      </c>
    </row>
    <row r="131" spans="1:34" x14ac:dyDescent="0.3">
      <c r="A131" s="8" t="s">
        <v>95</v>
      </c>
      <c r="B131" s="2">
        <v>0</v>
      </c>
      <c r="C131" s="2">
        <v>0</v>
      </c>
      <c r="D131" s="2">
        <v>0</v>
      </c>
      <c r="E131" s="2">
        <v>0</v>
      </c>
      <c r="F131" s="2">
        <v>0</v>
      </c>
      <c r="G131" s="2">
        <v>0</v>
      </c>
      <c r="H131" s="2">
        <v>0</v>
      </c>
      <c r="I131" s="2">
        <v>0</v>
      </c>
      <c r="J131" s="2">
        <v>0</v>
      </c>
      <c r="K131" s="2">
        <v>0</v>
      </c>
      <c r="L131" s="2">
        <v>0</v>
      </c>
      <c r="M131" s="2">
        <v>0</v>
      </c>
      <c r="N131" s="2">
        <v>0</v>
      </c>
      <c r="O131" s="2">
        <v>0</v>
      </c>
      <c r="P131" s="2">
        <v>0</v>
      </c>
      <c r="Q131" s="2">
        <v>0</v>
      </c>
      <c r="R131" s="2">
        <v>0</v>
      </c>
      <c r="S131" s="2">
        <v>0</v>
      </c>
      <c r="T131" s="2">
        <v>0</v>
      </c>
      <c r="U131" s="2">
        <v>0</v>
      </c>
      <c r="V131" s="2">
        <v>0</v>
      </c>
      <c r="W131" s="2">
        <v>0</v>
      </c>
      <c r="X131" s="2">
        <v>0</v>
      </c>
      <c r="Y131" s="2">
        <v>0</v>
      </c>
      <c r="Z131" s="2">
        <v>0</v>
      </c>
      <c r="AA131" s="2">
        <v>0.59</v>
      </c>
      <c r="AB131" s="2">
        <v>0.87750000000000006</v>
      </c>
      <c r="AC131" s="2">
        <v>0.33250000000000002</v>
      </c>
      <c r="AD131" s="2">
        <v>0</v>
      </c>
      <c r="AE131" s="2">
        <v>0</v>
      </c>
      <c r="AF131" s="2">
        <v>3.0549999999999997</v>
      </c>
      <c r="AG131" s="2">
        <v>0.61562500000000009</v>
      </c>
      <c r="AH131" s="2">
        <v>5.4706250000000001</v>
      </c>
    </row>
  </sheetData>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54A02-1702-49E6-9F93-0B1F854586DE}">
  <sheetPr>
    <tabColor theme="7" tint="0.39997558519241921"/>
  </sheetPr>
  <dimension ref="A1:BQ45"/>
  <sheetViews>
    <sheetView zoomScaleNormal="100" workbookViewId="0">
      <pane xSplit="2" ySplit="2" topLeftCell="C3" activePane="bottomRight" state="frozen"/>
      <selection activeCell="B1" sqref="B1"/>
      <selection pane="topRight" activeCell="D1" sqref="D1"/>
      <selection pane="bottomLeft" activeCell="B3" sqref="B3"/>
      <selection pane="bottomRight"/>
    </sheetView>
  </sheetViews>
  <sheetFormatPr baseColWidth="10" defaultColWidth="10.88671875" defaultRowHeight="14.4" x14ac:dyDescent="0.3"/>
  <cols>
    <col min="1" max="1" width="20.77734375" style="242" customWidth="1"/>
    <col min="2" max="2" width="16.77734375" style="243" customWidth="1"/>
    <col min="3" max="5" width="16.77734375" style="242" customWidth="1"/>
    <col min="6" max="6" width="16.77734375" style="244" customWidth="1"/>
    <col min="7" max="7" width="16.77734375" style="243" customWidth="1"/>
    <col min="8" max="15" width="16.77734375" style="242" customWidth="1"/>
    <col min="16" max="16" width="16.77734375" style="243" customWidth="1"/>
    <col min="17" max="22" width="16.77734375" style="242" customWidth="1"/>
    <col min="23" max="23" width="20.77734375" style="242" customWidth="1"/>
    <col min="24" max="24" width="16.77734375" style="244" customWidth="1"/>
    <col min="25" max="25" width="16.77734375" style="243" customWidth="1"/>
    <col min="26" max="29" width="16.77734375" style="242" customWidth="1"/>
    <col min="30" max="30" width="16.77734375" style="244" customWidth="1"/>
    <col min="31" max="31" width="16.77734375" style="243" customWidth="1"/>
    <col min="32" max="37" width="16.77734375" style="242" customWidth="1"/>
    <col min="38" max="38" width="16.77734375" style="244" customWidth="1"/>
    <col min="39" max="39" width="11.5546875" style="181" customWidth="1"/>
    <col min="40" max="40" width="11.5546875" style="182" customWidth="1"/>
    <col min="41" max="42" width="11.5546875" style="182"/>
    <col min="43" max="68" width="10.88671875" style="182"/>
    <col min="69" max="16384" width="10.88671875" style="242"/>
  </cols>
  <sheetData>
    <row r="1" spans="1:69" s="69" customFormat="1" ht="15.6" x14ac:dyDescent="0.3">
      <c r="A1" s="66" t="s">
        <v>99</v>
      </c>
      <c r="B1" s="385" t="s">
        <v>98</v>
      </c>
      <c r="C1" s="386"/>
      <c r="D1" s="386"/>
      <c r="E1" s="386"/>
      <c r="F1" s="388"/>
      <c r="G1" s="389" t="s">
        <v>96</v>
      </c>
      <c r="H1" s="390"/>
      <c r="I1" s="390"/>
      <c r="J1" s="390"/>
      <c r="K1" s="390"/>
      <c r="L1" s="390"/>
      <c r="M1" s="390"/>
      <c r="N1" s="390"/>
      <c r="O1" s="390"/>
      <c r="P1" s="385" t="s">
        <v>97</v>
      </c>
      <c r="Q1" s="386"/>
      <c r="R1" s="386"/>
      <c r="S1" s="386"/>
      <c r="T1" s="386"/>
      <c r="U1" s="386"/>
      <c r="V1" s="386"/>
      <c r="W1" s="386"/>
      <c r="X1" s="388"/>
      <c r="Y1" s="385" t="s">
        <v>273</v>
      </c>
      <c r="Z1" s="386"/>
      <c r="AA1" s="386"/>
      <c r="AB1" s="386"/>
      <c r="AC1" s="386"/>
      <c r="AD1" s="388"/>
      <c r="AE1" s="391" t="s">
        <v>233</v>
      </c>
      <c r="AF1" s="392"/>
      <c r="AG1" s="396"/>
      <c r="AH1" s="385" t="s">
        <v>428</v>
      </c>
      <c r="AI1" s="386"/>
      <c r="AJ1" s="386"/>
      <c r="AK1" s="386"/>
      <c r="AL1" s="387"/>
      <c r="AM1" s="67"/>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row>
    <row r="2" spans="1:69" s="92" customFormat="1" ht="86.4" x14ac:dyDescent="0.3">
      <c r="A2" s="71" t="s">
        <v>256</v>
      </c>
      <c r="B2" s="72" t="s">
        <v>118</v>
      </c>
      <c r="C2" s="73" t="s">
        <v>55</v>
      </c>
      <c r="D2" s="74" t="s">
        <v>117</v>
      </c>
      <c r="E2" s="75" t="s">
        <v>214</v>
      </c>
      <c r="F2" s="76" t="s">
        <v>57</v>
      </c>
      <c r="G2" s="77" t="s">
        <v>409</v>
      </c>
      <c r="H2" s="168" t="s">
        <v>235</v>
      </c>
      <c r="I2" s="79" t="s">
        <v>387</v>
      </c>
      <c r="J2" s="79" t="s">
        <v>3</v>
      </c>
      <c r="K2" s="79" t="s">
        <v>2</v>
      </c>
      <c r="L2" s="78" t="s">
        <v>59</v>
      </c>
      <c r="M2" s="78" t="s">
        <v>74</v>
      </c>
      <c r="N2" s="79" t="s">
        <v>62</v>
      </c>
      <c r="O2" s="79" t="s">
        <v>221</v>
      </c>
      <c r="P2" s="72" t="s">
        <v>64</v>
      </c>
      <c r="Q2" s="78" t="s">
        <v>224</v>
      </c>
      <c r="R2" s="73" t="s">
        <v>236</v>
      </c>
      <c r="S2" s="78" t="s">
        <v>225</v>
      </c>
      <c r="T2" s="78" t="s">
        <v>226</v>
      </c>
      <c r="U2" s="78" t="s">
        <v>227</v>
      </c>
      <c r="V2" s="78" t="s">
        <v>228</v>
      </c>
      <c r="W2" s="73" t="s">
        <v>222</v>
      </c>
      <c r="X2" s="80" t="s">
        <v>229</v>
      </c>
      <c r="Y2" s="81" t="s">
        <v>399</v>
      </c>
      <c r="Z2" s="79" t="s">
        <v>237</v>
      </c>
      <c r="AA2" s="82" t="s">
        <v>4</v>
      </c>
      <c r="AB2" s="78" t="s">
        <v>238</v>
      </c>
      <c r="AC2" s="83" t="s">
        <v>281</v>
      </c>
      <c r="AD2" s="84" t="s">
        <v>276</v>
      </c>
      <c r="AE2" s="72" t="s">
        <v>240</v>
      </c>
      <c r="AF2" s="85" t="s">
        <v>241</v>
      </c>
      <c r="AG2" s="169" t="s">
        <v>242</v>
      </c>
      <c r="AH2" s="85" t="s">
        <v>243</v>
      </c>
      <c r="AI2" s="85" t="s">
        <v>254</v>
      </c>
      <c r="AJ2" s="88" t="s">
        <v>130</v>
      </c>
      <c r="AK2" s="88" t="s">
        <v>56</v>
      </c>
      <c r="AL2" s="89" t="s">
        <v>230</v>
      </c>
      <c r="AM2" s="90"/>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70"/>
    </row>
    <row r="3" spans="1:69" s="184" customFormat="1" x14ac:dyDescent="0.3">
      <c r="A3" s="170" t="s">
        <v>19</v>
      </c>
      <c r="B3" s="171">
        <v>2025</v>
      </c>
      <c r="C3" s="172" t="s">
        <v>7</v>
      </c>
      <c r="D3" s="173">
        <v>45784</v>
      </c>
      <c r="E3" s="174">
        <v>45852</v>
      </c>
      <c r="F3" s="175">
        <v>45932</v>
      </c>
      <c r="G3" s="176">
        <v>227.72499999999997</v>
      </c>
      <c r="H3" s="177">
        <v>70.935000000000002</v>
      </c>
      <c r="I3" s="178">
        <v>298.65999999999997</v>
      </c>
      <c r="J3" s="178">
        <v>105.09</v>
      </c>
      <c r="K3" s="178">
        <v>403.75</v>
      </c>
      <c r="L3" s="178">
        <v>0</v>
      </c>
      <c r="M3" s="357"/>
      <c r="N3" s="178">
        <v>11.975693918350167</v>
      </c>
      <c r="O3" s="178">
        <v>14.353722348719923</v>
      </c>
      <c r="P3" s="176">
        <v>27.575000000000003</v>
      </c>
      <c r="Q3" s="178">
        <v>15.745869894524539</v>
      </c>
      <c r="R3" s="178">
        <v>77.514999999999986</v>
      </c>
      <c r="S3" s="178">
        <v>0</v>
      </c>
      <c r="T3" s="178">
        <v>1.4698435629090023</v>
      </c>
      <c r="U3" s="178">
        <v>1.4864384838051063</v>
      </c>
      <c r="V3" s="178">
        <v>4.0999999999999996</v>
      </c>
      <c r="W3" s="178" t="s">
        <v>223</v>
      </c>
      <c r="X3" s="179">
        <v>6.6114888246110128</v>
      </c>
      <c r="Y3" s="176">
        <v>2.7175000000000002</v>
      </c>
      <c r="Z3" s="178">
        <v>8.125</v>
      </c>
      <c r="AA3" s="178">
        <v>3.5349999999999997</v>
      </c>
      <c r="AB3" s="178">
        <v>0.89249999999999996</v>
      </c>
      <c r="AC3" s="180">
        <f>Z3/AB3</f>
        <v>9.1036414565826327</v>
      </c>
      <c r="AD3" s="179">
        <v>3.7826086956521738</v>
      </c>
      <c r="AE3" s="176">
        <v>4</v>
      </c>
      <c r="AF3" s="177">
        <v>0</v>
      </c>
      <c r="AG3" s="179">
        <v>0</v>
      </c>
      <c r="AH3" s="177">
        <v>4.083333333333333</v>
      </c>
      <c r="AI3" s="177">
        <v>3.5</v>
      </c>
      <c r="AJ3" s="178">
        <v>3.9249999999999998</v>
      </c>
      <c r="AK3" s="178">
        <v>15.75</v>
      </c>
      <c r="AL3" s="179">
        <v>3.5249999999999995</v>
      </c>
      <c r="AM3" s="181"/>
      <c r="AN3" s="182"/>
      <c r="AO3" s="182"/>
      <c r="AP3" s="182"/>
      <c r="AQ3" s="182"/>
      <c r="AR3" s="182"/>
      <c r="AS3" s="182"/>
      <c r="AT3" s="182"/>
      <c r="AU3" s="182"/>
      <c r="AV3" s="182"/>
      <c r="AW3" s="182"/>
      <c r="AX3" s="182"/>
      <c r="AY3" s="182"/>
      <c r="AZ3" s="182"/>
      <c r="BA3" s="182"/>
      <c r="BB3" s="182"/>
      <c r="BC3" s="182"/>
      <c r="BD3" s="182"/>
      <c r="BE3" s="182"/>
      <c r="BF3" s="182"/>
      <c r="BG3" s="182"/>
      <c r="BH3" s="182"/>
      <c r="BI3" s="182"/>
      <c r="BJ3" s="182"/>
      <c r="BK3" s="182"/>
      <c r="BL3" s="182"/>
      <c r="BM3" s="182"/>
      <c r="BN3" s="182"/>
      <c r="BO3" s="182"/>
      <c r="BP3" s="182"/>
      <c r="BQ3" s="183"/>
    </row>
    <row r="4" spans="1:69" s="197" customFormat="1" x14ac:dyDescent="0.3">
      <c r="A4" s="185" t="s">
        <v>120</v>
      </c>
      <c r="B4" s="186">
        <v>2025</v>
      </c>
      <c r="C4" s="187" t="s">
        <v>7</v>
      </c>
      <c r="D4" s="188">
        <v>45784</v>
      </c>
      <c r="E4" s="189">
        <v>45855</v>
      </c>
      <c r="F4" s="190">
        <v>45932</v>
      </c>
      <c r="G4" s="191">
        <v>484.04722222222222</v>
      </c>
      <c r="H4" s="192">
        <v>53.437777777777782</v>
      </c>
      <c r="I4" s="193">
        <v>537.4849999999999</v>
      </c>
      <c r="J4" s="193">
        <v>135.12916666666666</v>
      </c>
      <c r="K4" s="193">
        <v>672.61416666666662</v>
      </c>
      <c r="L4" s="193">
        <v>79.965512623049619</v>
      </c>
      <c r="M4" s="194" t="s">
        <v>76</v>
      </c>
      <c r="N4" s="193">
        <v>14.188060626873947</v>
      </c>
      <c r="O4" s="193">
        <v>15.292167927507023</v>
      </c>
      <c r="P4" s="191">
        <v>5.0780555555555562</v>
      </c>
      <c r="Q4" s="193">
        <v>1.9273928902966844</v>
      </c>
      <c r="R4" s="193">
        <v>130.05111111111111</v>
      </c>
      <c r="S4" s="193">
        <v>9.4723879890120294E-2</v>
      </c>
      <c r="T4" s="193">
        <v>4.4748802153798319</v>
      </c>
      <c r="U4" s="193">
        <v>0.55834298994618403</v>
      </c>
      <c r="V4" s="193">
        <v>4.3</v>
      </c>
      <c r="W4" s="193" t="s">
        <v>223</v>
      </c>
      <c r="X4" s="195">
        <v>10.261420214834768</v>
      </c>
      <c r="Y4" s="191">
        <v>3.8624999999999998</v>
      </c>
      <c r="Z4" s="193">
        <v>8.75</v>
      </c>
      <c r="AA4" s="193">
        <v>3.7174999999999998</v>
      </c>
      <c r="AB4" s="193">
        <v>0.68250000000000011</v>
      </c>
      <c r="AC4" s="180">
        <f t="shared" ref="AC4:AC16" si="0">Z4/AB4</f>
        <v>12.820512820512819</v>
      </c>
      <c r="AD4" s="195">
        <v>3.6379310344827585</v>
      </c>
      <c r="AE4" s="191">
        <v>3</v>
      </c>
      <c r="AF4" s="192">
        <v>0</v>
      </c>
      <c r="AG4" s="195">
        <v>0</v>
      </c>
      <c r="AH4" s="192">
        <v>4.791666666666667</v>
      </c>
      <c r="AI4" s="192">
        <v>4.5</v>
      </c>
      <c r="AJ4" s="193">
        <v>6.0572164948453606</v>
      </c>
      <c r="AK4" s="193">
        <v>22.333333333333332</v>
      </c>
      <c r="AL4" s="195">
        <v>4.0138888888888893</v>
      </c>
      <c r="AM4" s="181"/>
      <c r="AN4" s="182"/>
      <c r="AO4" s="182"/>
      <c r="AP4" s="182"/>
      <c r="AQ4" s="182"/>
      <c r="AR4" s="182"/>
      <c r="AS4" s="182"/>
      <c r="AT4" s="182"/>
      <c r="AU4" s="182"/>
      <c r="AV4" s="182"/>
      <c r="AW4" s="182"/>
      <c r="AX4" s="182"/>
      <c r="AY4" s="182"/>
      <c r="AZ4" s="182"/>
      <c r="BA4" s="182"/>
      <c r="BB4" s="182"/>
      <c r="BC4" s="182"/>
      <c r="BD4" s="182"/>
      <c r="BE4" s="182"/>
      <c r="BF4" s="182"/>
      <c r="BG4" s="182"/>
      <c r="BH4" s="182"/>
      <c r="BI4" s="182"/>
      <c r="BJ4" s="182"/>
      <c r="BK4" s="182"/>
      <c r="BL4" s="182"/>
      <c r="BM4" s="182"/>
      <c r="BN4" s="182"/>
      <c r="BO4" s="182"/>
      <c r="BP4" s="182"/>
      <c r="BQ4" s="196"/>
    </row>
    <row r="5" spans="1:69" s="197" customFormat="1" x14ac:dyDescent="0.3">
      <c r="A5" s="185" t="s">
        <v>121</v>
      </c>
      <c r="B5" s="186">
        <v>2025</v>
      </c>
      <c r="C5" s="187" t="s">
        <v>7</v>
      </c>
      <c r="D5" s="188">
        <v>45784</v>
      </c>
      <c r="E5" s="189">
        <v>45852</v>
      </c>
      <c r="F5" s="190">
        <v>45932</v>
      </c>
      <c r="G5" s="191">
        <v>470.55999999999995</v>
      </c>
      <c r="H5" s="192">
        <v>27.472499999999997</v>
      </c>
      <c r="I5" s="193">
        <v>498.03249999999997</v>
      </c>
      <c r="J5" s="193">
        <v>135.82</v>
      </c>
      <c r="K5" s="193">
        <v>633.85249999999996</v>
      </c>
      <c r="L5" s="193">
        <v>66.755675349896222</v>
      </c>
      <c r="M5" s="194" t="s">
        <v>76</v>
      </c>
      <c r="N5" s="193">
        <v>18.011543024256419</v>
      </c>
      <c r="O5" s="193">
        <v>19.409668166809908</v>
      </c>
      <c r="P5" s="191">
        <v>9.1549999999999994</v>
      </c>
      <c r="Q5" s="193">
        <v>4.9453543616763671</v>
      </c>
      <c r="R5" s="193">
        <v>126.66499999999999</v>
      </c>
      <c r="S5" s="193">
        <v>0.30190378490751679</v>
      </c>
      <c r="T5" s="193">
        <v>2.5962019413711297</v>
      </c>
      <c r="U5" s="193">
        <v>0</v>
      </c>
      <c r="V5" s="193">
        <v>8.5</v>
      </c>
      <c r="W5" s="193" t="s">
        <v>223</v>
      </c>
      <c r="X5" s="195">
        <v>10.291653135035688</v>
      </c>
      <c r="Y5" s="191">
        <v>3.5750000000000002</v>
      </c>
      <c r="Z5" s="193">
        <v>6.875</v>
      </c>
      <c r="AA5" s="193">
        <v>3.6850000000000001</v>
      </c>
      <c r="AB5" s="193">
        <v>0.53750000000000009</v>
      </c>
      <c r="AC5" s="180">
        <f t="shared" si="0"/>
        <v>12.790697674418603</v>
      </c>
      <c r="AD5" s="195">
        <v>2.8214285714285716</v>
      </c>
      <c r="AE5" s="191">
        <v>1</v>
      </c>
      <c r="AF5" s="192">
        <v>0</v>
      </c>
      <c r="AG5" s="195">
        <v>0</v>
      </c>
      <c r="AH5" s="192">
        <v>4.375</v>
      </c>
      <c r="AI5" s="192">
        <v>4.2</v>
      </c>
      <c r="AJ5" s="193">
        <v>7.5750000000000002</v>
      </c>
      <c r="AK5" s="193">
        <v>18.600000000000001</v>
      </c>
      <c r="AL5" s="195">
        <v>3.6749999999999998</v>
      </c>
      <c r="AM5" s="181"/>
      <c r="AN5" s="182"/>
      <c r="AO5" s="182"/>
      <c r="AP5" s="182"/>
      <c r="AQ5" s="182"/>
      <c r="AR5" s="182"/>
      <c r="AS5" s="182"/>
      <c r="AT5" s="182"/>
      <c r="AU5" s="182"/>
      <c r="AV5" s="182"/>
      <c r="AW5" s="182"/>
      <c r="AX5" s="182"/>
      <c r="AY5" s="182"/>
      <c r="AZ5" s="182"/>
      <c r="BA5" s="182"/>
      <c r="BB5" s="182"/>
      <c r="BC5" s="182"/>
      <c r="BD5" s="182"/>
      <c r="BE5" s="182"/>
      <c r="BF5" s="182"/>
      <c r="BG5" s="182"/>
      <c r="BH5" s="182"/>
      <c r="BI5" s="182"/>
      <c r="BJ5" s="182"/>
      <c r="BK5" s="182"/>
      <c r="BL5" s="182"/>
      <c r="BM5" s="182"/>
      <c r="BN5" s="182"/>
      <c r="BO5" s="182"/>
      <c r="BP5" s="182"/>
      <c r="BQ5" s="196"/>
    </row>
    <row r="6" spans="1:69" s="197" customFormat="1" x14ac:dyDescent="0.3">
      <c r="A6" s="185" t="s">
        <v>122</v>
      </c>
      <c r="B6" s="186">
        <v>2025</v>
      </c>
      <c r="C6" s="187" t="s">
        <v>7</v>
      </c>
      <c r="D6" s="188">
        <v>45784</v>
      </c>
      <c r="E6" s="189">
        <v>45855</v>
      </c>
      <c r="F6" s="190">
        <v>45932</v>
      </c>
      <c r="G6" s="191">
        <v>564.41250000000002</v>
      </c>
      <c r="H6" s="192">
        <v>16.392499999999998</v>
      </c>
      <c r="I6" s="193">
        <v>580.80500000000006</v>
      </c>
      <c r="J6" s="193">
        <v>135.81</v>
      </c>
      <c r="K6" s="193">
        <v>716.61500000000001</v>
      </c>
      <c r="L6" s="193">
        <v>94.470300676354441</v>
      </c>
      <c r="M6" s="194" t="s">
        <v>76</v>
      </c>
      <c r="N6" s="193">
        <v>17.60804339309518</v>
      </c>
      <c r="O6" s="193">
        <v>18.225082371651453</v>
      </c>
      <c r="P6" s="191">
        <v>2.7175000000000002</v>
      </c>
      <c r="Q6" s="193">
        <v>1.5064339298073468</v>
      </c>
      <c r="R6" s="193">
        <v>133.0925</v>
      </c>
      <c r="S6" s="193">
        <v>0.5497795747331623</v>
      </c>
      <c r="T6" s="193">
        <v>4.4003076594278543</v>
      </c>
      <c r="U6" s="193">
        <v>5.4466230936819175E-2</v>
      </c>
      <c r="V6" s="193">
        <v>3</v>
      </c>
      <c r="W6" s="193" t="s">
        <v>125</v>
      </c>
      <c r="X6" s="195">
        <v>8.5399999999999991</v>
      </c>
      <c r="Y6" s="191">
        <v>3.7050000000000005</v>
      </c>
      <c r="Z6" s="193">
        <v>7.3249999999999993</v>
      </c>
      <c r="AA6" s="193">
        <v>3.6524999999999999</v>
      </c>
      <c r="AB6" s="193">
        <v>0.64750000000000008</v>
      </c>
      <c r="AC6" s="180">
        <f t="shared" si="0"/>
        <v>11.312741312741311</v>
      </c>
      <c r="AD6" s="195">
        <v>2.6896551724137931</v>
      </c>
      <c r="AE6" s="191">
        <v>1</v>
      </c>
      <c r="AF6" s="192">
        <v>0</v>
      </c>
      <c r="AG6" s="195">
        <v>0</v>
      </c>
      <c r="AH6" s="192">
        <v>4.458333333333333</v>
      </c>
      <c r="AI6" s="192">
        <v>4.0999999999999996</v>
      </c>
      <c r="AJ6" s="193">
        <v>7</v>
      </c>
      <c r="AK6" s="193">
        <v>13.775</v>
      </c>
      <c r="AL6" s="195">
        <v>2.7250000000000005</v>
      </c>
      <c r="AM6" s="181"/>
      <c r="AN6" s="182"/>
      <c r="AO6" s="182"/>
      <c r="AP6" s="182"/>
      <c r="AQ6" s="182"/>
      <c r="AR6" s="182"/>
      <c r="AS6" s="182"/>
      <c r="AT6" s="182"/>
      <c r="AU6" s="182"/>
      <c r="AV6" s="182"/>
      <c r="AW6" s="182"/>
      <c r="AX6" s="182"/>
      <c r="AY6" s="182"/>
      <c r="AZ6" s="182"/>
      <c r="BA6" s="182"/>
      <c r="BB6" s="182"/>
      <c r="BC6" s="182"/>
      <c r="BD6" s="182"/>
      <c r="BE6" s="182"/>
      <c r="BF6" s="182"/>
      <c r="BG6" s="182"/>
      <c r="BH6" s="182"/>
      <c r="BI6" s="182"/>
      <c r="BJ6" s="182"/>
      <c r="BK6" s="182"/>
      <c r="BL6" s="182"/>
      <c r="BM6" s="182"/>
      <c r="BN6" s="182"/>
      <c r="BO6" s="182"/>
      <c r="BP6" s="182"/>
      <c r="BQ6" s="196"/>
    </row>
    <row r="7" spans="1:69" s="197" customFormat="1" x14ac:dyDescent="0.3">
      <c r="A7" s="185" t="s">
        <v>123</v>
      </c>
      <c r="B7" s="186">
        <v>2025</v>
      </c>
      <c r="C7" s="187" t="s">
        <v>7</v>
      </c>
      <c r="D7" s="188">
        <v>45784</v>
      </c>
      <c r="E7" s="189">
        <v>45852</v>
      </c>
      <c r="F7" s="190">
        <v>45932</v>
      </c>
      <c r="G7" s="191">
        <v>583.68499999999995</v>
      </c>
      <c r="H7" s="192">
        <v>40.555</v>
      </c>
      <c r="I7" s="193">
        <v>624.2399999999999</v>
      </c>
      <c r="J7" s="193">
        <v>84.022500000000008</v>
      </c>
      <c r="K7" s="193">
        <v>708.26250000000005</v>
      </c>
      <c r="L7" s="193">
        <v>109.01359405343868</v>
      </c>
      <c r="M7" s="194" t="s">
        <v>76</v>
      </c>
      <c r="N7" s="193">
        <v>17.631177207685894</v>
      </c>
      <c r="O7" s="193">
        <v>19.198611849442933</v>
      </c>
      <c r="P7" s="191">
        <v>6.2899999999999991</v>
      </c>
      <c r="Q7" s="193">
        <v>3.5841395486863759</v>
      </c>
      <c r="R7" s="193">
        <v>77.732499999999987</v>
      </c>
      <c r="S7" s="193">
        <v>0.25827732138411752</v>
      </c>
      <c r="T7" s="193">
        <v>1.1935838995245813</v>
      </c>
      <c r="U7" s="193">
        <v>4.8543689320388349E-2</v>
      </c>
      <c r="V7" s="193">
        <v>3.2</v>
      </c>
      <c r="W7" s="193" t="s">
        <v>223</v>
      </c>
      <c r="X7" s="195">
        <v>5.0755544651693718</v>
      </c>
      <c r="Y7" s="191">
        <v>3.9575</v>
      </c>
      <c r="Z7" s="193">
        <v>7.3999999999999995</v>
      </c>
      <c r="AA7" s="193">
        <v>3.4849999999999999</v>
      </c>
      <c r="AB7" s="193">
        <v>0.78</v>
      </c>
      <c r="AC7" s="180">
        <f t="shared" si="0"/>
        <v>9.4871794871794854</v>
      </c>
      <c r="AD7" s="195">
        <v>2.4107142857142856</v>
      </c>
      <c r="AE7" s="191">
        <v>0.5</v>
      </c>
      <c r="AF7" s="192">
        <v>0</v>
      </c>
      <c r="AG7" s="195">
        <v>0</v>
      </c>
      <c r="AH7" s="192">
        <v>4.416666666666667</v>
      </c>
      <c r="AI7" s="192">
        <v>4.0999999999999996</v>
      </c>
      <c r="AJ7" s="193">
        <v>9.7249999999999996</v>
      </c>
      <c r="AK7" s="193">
        <v>13.275</v>
      </c>
      <c r="AL7" s="195">
        <v>3.55</v>
      </c>
      <c r="AM7" s="181"/>
      <c r="AN7" s="182"/>
      <c r="AO7" s="182"/>
      <c r="AP7" s="182"/>
      <c r="AQ7" s="182"/>
      <c r="AR7" s="182"/>
      <c r="AS7" s="182"/>
      <c r="AT7" s="182"/>
      <c r="AU7" s="182"/>
      <c r="AV7" s="182"/>
      <c r="AW7" s="182"/>
      <c r="AX7" s="182"/>
      <c r="AY7" s="182"/>
      <c r="AZ7" s="182"/>
      <c r="BA7" s="182"/>
      <c r="BB7" s="182"/>
      <c r="BC7" s="182"/>
      <c r="BD7" s="182"/>
      <c r="BE7" s="182"/>
      <c r="BF7" s="182"/>
      <c r="BG7" s="182"/>
      <c r="BH7" s="182"/>
      <c r="BI7" s="182"/>
      <c r="BJ7" s="182"/>
      <c r="BK7" s="182"/>
      <c r="BL7" s="182"/>
      <c r="BM7" s="182"/>
      <c r="BN7" s="182"/>
      <c r="BO7" s="182"/>
      <c r="BP7" s="182"/>
      <c r="BQ7" s="196"/>
    </row>
    <row r="8" spans="1:69" s="197" customFormat="1" x14ac:dyDescent="0.3">
      <c r="A8" s="185" t="s">
        <v>110</v>
      </c>
      <c r="B8" s="186">
        <v>2025</v>
      </c>
      <c r="C8" s="187" t="s">
        <v>7</v>
      </c>
      <c r="D8" s="188">
        <v>45784</v>
      </c>
      <c r="E8" s="189">
        <v>45852</v>
      </c>
      <c r="F8" s="190">
        <v>45932</v>
      </c>
      <c r="G8" s="191">
        <v>465.49499999999995</v>
      </c>
      <c r="H8" s="192">
        <v>53.2986111111111</v>
      </c>
      <c r="I8" s="193">
        <v>518.79361111111109</v>
      </c>
      <c r="J8" s="193">
        <v>166.67499999999998</v>
      </c>
      <c r="K8" s="193">
        <v>685.46861111111104</v>
      </c>
      <c r="L8" s="193">
        <v>73.707095396474642</v>
      </c>
      <c r="M8" s="194" t="s">
        <v>76</v>
      </c>
      <c r="N8" s="193">
        <v>15.289686882537746</v>
      </c>
      <c r="O8" s="193">
        <v>16.926781493297611</v>
      </c>
      <c r="P8" s="191">
        <v>10.5425</v>
      </c>
      <c r="Q8" s="193">
        <v>5.3736076798219621</v>
      </c>
      <c r="R8" s="193">
        <v>156.13249999999999</v>
      </c>
      <c r="S8" s="193">
        <v>0</v>
      </c>
      <c r="T8" s="193">
        <v>2.808938254472046</v>
      </c>
      <c r="U8" s="193">
        <v>0</v>
      </c>
      <c r="V8" s="193">
        <v>3.9</v>
      </c>
      <c r="W8" s="193" t="s">
        <v>223</v>
      </c>
      <c r="X8" s="195">
        <v>9.0041227288075234</v>
      </c>
      <c r="Y8" s="191">
        <v>3.7174999999999998</v>
      </c>
      <c r="Z8" s="193">
        <v>8.1999999999999993</v>
      </c>
      <c r="AA8" s="193">
        <v>3.65</v>
      </c>
      <c r="AB8" s="193">
        <v>0.71499999999999997</v>
      </c>
      <c r="AC8" s="180">
        <f t="shared" si="0"/>
        <v>11.468531468531468</v>
      </c>
      <c r="AD8" s="195">
        <v>3.0357142857142856</v>
      </c>
      <c r="AE8" s="191">
        <v>2.75</v>
      </c>
      <c r="AF8" s="192">
        <v>0</v>
      </c>
      <c r="AG8" s="195">
        <v>0</v>
      </c>
      <c r="AH8" s="192">
        <v>4.708333333333333</v>
      </c>
      <c r="AI8" s="192">
        <v>4.4000000000000004</v>
      </c>
      <c r="AJ8" s="193">
        <v>9.25</v>
      </c>
      <c r="AK8" s="193">
        <v>16.05</v>
      </c>
      <c r="AL8" s="195">
        <v>3.0999999999999996</v>
      </c>
      <c r="AM8" s="181"/>
      <c r="AN8" s="182"/>
      <c r="AO8" s="182"/>
      <c r="AP8" s="182"/>
      <c r="AQ8" s="182"/>
      <c r="AR8" s="182"/>
      <c r="AS8" s="182"/>
      <c r="AT8" s="182"/>
      <c r="AU8" s="182"/>
      <c r="AV8" s="182"/>
      <c r="AW8" s="182"/>
      <c r="AX8" s="182"/>
      <c r="AY8" s="182"/>
      <c r="AZ8" s="182"/>
      <c r="BA8" s="182"/>
      <c r="BB8" s="182"/>
      <c r="BC8" s="182"/>
      <c r="BD8" s="182"/>
      <c r="BE8" s="182"/>
      <c r="BF8" s="182"/>
      <c r="BG8" s="182"/>
      <c r="BH8" s="182"/>
      <c r="BI8" s="182"/>
      <c r="BJ8" s="182"/>
      <c r="BK8" s="182"/>
      <c r="BL8" s="182"/>
      <c r="BM8" s="182"/>
      <c r="BN8" s="182"/>
      <c r="BO8" s="182"/>
      <c r="BP8" s="182"/>
      <c r="BQ8" s="196"/>
    </row>
    <row r="9" spans="1:69" s="197" customFormat="1" x14ac:dyDescent="0.3">
      <c r="A9" s="185" t="s">
        <v>15</v>
      </c>
      <c r="B9" s="186">
        <v>2025</v>
      </c>
      <c r="C9" s="187" t="s">
        <v>7</v>
      </c>
      <c r="D9" s="188">
        <v>45784</v>
      </c>
      <c r="E9" s="189">
        <v>45855</v>
      </c>
      <c r="F9" s="190">
        <v>45932</v>
      </c>
      <c r="G9" s="191">
        <v>388.31499999999994</v>
      </c>
      <c r="H9" s="192">
        <v>123.80624999999999</v>
      </c>
      <c r="I9" s="193">
        <v>512.12125000000003</v>
      </c>
      <c r="J9" s="193">
        <v>206.81</v>
      </c>
      <c r="K9" s="193">
        <v>718.93124999999998</v>
      </c>
      <c r="L9" s="193">
        <v>71.472996049018974</v>
      </c>
      <c r="M9" s="194" t="s">
        <v>76</v>
      </c>
      <c r="N9" s="193">
        <v>12.100091111671576</v>
      </c>
      <c r="O9" s="193">
        <v>14.449390649252726</v>
      </c>
      <c r="P9" s="191">
        <v>31.095000000000006</v>
      </c>
      <c r="Q9" s="193">
        <v>9.7234453008939052</v>
      </c>
      <c r="R9" s="193">
        <v>175.715</v>
      </c>
      <c r="S9" s="193">
        <v>0</v>
      </c>
      <c r="T9" s="193">
        <v>4.0293861078172304</v>
      </c>
      <c r="U9" s="193">
        <v>1.7271660873224759</v>
      </c>
      <c r="V9" s="193">
        <v>2.4</v>
      </c>
      <c r="W9" s="193" t="s">
        <v>223</v>
      </c>
      <c r="X9" s="195">
        <v>15.317631820444802</v>
      </c>
      <c r="Y9" s="191">
        <v>3.3450000000000006</v>
      </c>
      <c r="Z9" s="193">
        <v>8.0500000000000007</v>
      </c>
      <c r="AA9" s="193">
        <v>3.6849999999999996</v>
      </c>
      <c r="AB9" s="193">
        <v>0.61</v>
      </c>
      <c r="AC9" s="180">
        <f t="shared" si="0"/>
        <v>13.196721311475411</v>
      </c>
      <c r="AD9" s="195">
        <v>3.6551724137931036</v>
      </c>
      <c r="AE9" s="191">
        <v>2.75</v>
      </c>
      <c r="AF9" s="192">
        <v>0</v>
      </c>
      <c r="AG9" s="195">
        <v>0</v>
      </c>
      <c r="AH9" s="192">
        <v>4.625</v>
      </c>
      <c r="AI9" s="192">
        <v>4.3</v>
      </c>
      <c r="AJ9" s="193">
        <v>9.7249999999999996</v>
      </c>
      <c r="AK9" s="193">
        <v>20.7</v>
      </c>
      <c r="AL9" s="195">
        <v>4.0999999999999996</v>
      </c>
      <c r="AM9" s="181"/>
      <c r="AN9" s="182"/>
      <c r="AO9" s="182"/>
      <c r="AP9" s="182"/>
      <c r="AQ9" s="182"/>
      <c r="AR9" s="182"/>
      <c r="AS9" s="182"/>
      <c r="AT9" s="182"/>
      <c r="AU9" s="182"/>
      <c r="AV9" s="182"/>
      <c r="AW9" s="182"/>
      <c r="AX9" s="182"/>
      <c r="AY9" s="182"/>
      <c r="AZ9" s="182"/>
      <c r="BA9" s="182"/>
      <c r="BB9" s="182"/>
      <c r="BC9" s="182"/>
      <c r="BD9" s="182"/>
      <c r="BE9" s="182"/>
      <c r="BF9" s="182"/>
      <c r="BG9" s="182"/>
      <c r="BH9" s="182"/>
      <c r="BI9" s="182"/>
      <c r="BJ9" s="182"/>
      <c r="BK9" s="182"/>
      <c r="BL9" s="182"/>
      <c r="BM9" s="182"/>
      <c r="BN9" s="182"/>
      <c r="BO9" s="182"/>
      <c r="BP9" s="182"/>
      <c r="BQ9" s="196"/>
    </row>
    <row r="10" spans="1:69" s="197" customFormat="1" x14ac:dyDescent="0.3">
      <c r="A10" s="185" t="s">
        <v>119</v>
      </c>
      <c r="B10" s="186">
        <v>2025</v>
      </c>
      <c r="C10" s="187" t="s">
        <v>7</v>
      </c>
      <c r="D10" s="188">
        <v>45784</v>
      </c>
      <c r="E10" s="189">
        <v>45873</v>
      </c>
      <c r="F10" s="190">
        <v>45932</v>
      </c>
      <c r="G10" s="191">
        <v>288.52916666666664</v>
      </c>
      <c r="H10" s="192">
        <v>100.62583333333335</v>
      </c>
      <c r="I10" s="193">
        <v>389.15500000000003</v>
      </c>
      <c r="J10" s="193">
        <v>123.76138888888889</v>
      </c>
      <c r="K10" s="193">
        <v>512.91638888888895</v>
      </c>
      <c r="L10" s="193">
        <v>30.300341525480491</v>
      </c>
      <c r="M10" s="194" t="s">
        <v>75</v>
      </c>
      <c r="N10" s="193">
        <v>11.64536589932648</v>
      </c>
      <c r="O10" s="193">
        <v>13.673024192685583</v>
      </c>
      <c r="P10" s="191">
        <v>25.276944444444446</v>
      </c>
      <c r="Q10" s="193">
        <v>11.010445552414318</v>
      </c>
      <c r="R10" s="193">
        <v>98.484444444444449</v>
      </c>
      <c r="S10" s="193">
        <v>7.8864353312302835E-2</v>
      </c>
      <c r="T10" s="193">
        <v>7.7158343993447343</v>
      </c>
      <c r="U10" s="193">
        <v>0</v>
      </c>
      <c r="V10" s="193">
        <v>4.7</v>
      </c>
      <c r="W10" s="193" t="s">
        <v>223</v>
      </c>
      <c r="X10" s="195">
        <v>8.1187757691847562</v>
      </c>
      <c r="Y10" s="191">
        <v>3.6349999999999998</v>
      </c>
      <c r="Z10" s="193">
        <v>7.4749999999999996</v>
      </c>
      <c r="AA10" s="193">
        <v>3.51</v>
      </c>
      <c r="AB10" s="193">
        <v>0.85499999999999998</v>
      </c>
      <c r="AC10" s="180">
        <f t="shared" si="0"/>
        <v>8.742690058479532</v>
      </c>
      <c r="AD10" s="195">
        <v>2.0227272727272729</v>
      </c>
      <c r="AE10" s="191">
        <v>4.5</v>
      </c>
      <c r="AF10" s="192">
        <v>0</v>
      </c>
      <c r="AG10" s="195">
        <v>0</v>
      </c>
      <c r="AH10" s="192">
        <v>4.125</v>
      </c>
      <c r="AI10" s="192">
        <v>3.5</v>
      </c>
      <c r="AJ10" s="193">
        <v>6.6276315789473683</v>
      </c>
      <c r="AK10" s="193">
        <v>14.286111111111111</v>
      </c>
      <c r="AL10" s="195">
        <v>2.9249999999999998</v>
      </c>
      <c r="AM10" s="181"/>
      <c r="AN10" s="182"/>
      <c r="AO10" s="182"/>
      <c r="AP10" s="182"/>
      <c r="AQ10" s="182"/>
      <c r="AR10" s="182"/>
      <c r="AS10" s="182"/>
      <c r="AT10" s="182"/>
      <c r="AU10" s="182"/>
      <c r="AV10" s="182"/>
      <c r="AW10" s="182"/>
      <c r="AX10" s="182"/>
      <c r="AY10" s="182"/>
      <c r="AZ10" s="182"/>
      <c r="BA10" s="182"/>
      <c r="BB10" s="182"/>
      <c r="BC10" s="182"/>
      <c r="BD10" s="182"/>
      <c r="BE10" s="182"/>
      <c r="BF10" s="182"/>
      <c r="BG10" s="182"/>
      <c r="BH10" s="182"/>
      <c r="BI10" s="182"/>
      <c r="BJ10" s="182"/>
      <c r="BK10" s="182"/>
      <c r="BL10" s="182"/>
      <c r="BM10" s="182"/>
      <c r="BN10" s="182"/>
      <c r="BO10" s="182"/>
      <c r="BP10" s="182"/>
      <c r="BQ10" s="196"/>
    </row>
    <row r="11" spans="1:69" s="197" customFormat="1" x14ac:dyDescent="0.3">
      <c r="A11" s="185" t="s">
        <v>24</v>
      </c>
      <c r="B11" s="186">
        <v>2025</v>
      </c>
      <c r="C11" s="187" t="s">
        <v>7</v>
      </c>
      <c r="D11" s="188">
        <v>45784</v>
      </c>
      <c r="E11" s="189">
        <v>45852</v>
      </c>
      <c r="F11" s="190">
        <v>45932</v>
      </c>
      <c r="G11" s="191">
        <v>342.85722222222222</v>
      </c>
      <c r="H11" s="192">
        <v>58.737777777777779</v>
      </c>
      <c r="I11" s="193">
        <v>401.59500000000003</v>
      </c>
      <c r="J11" s="193">
        <v>102.67749999999998</v>
      </c>
      <c r="K11" s="193">
        <v>504.27249999999998</v>
      </c>
      <c r="L11" s="193">
        <v>34.465613071720355</v>
      </c>
      <c r="M11" s="194" t="s">
        <v>75</v>
      </c>
      <c r="N11" s="193">
        <v>13.485852372588713</v>
      </c>
      <c r="O11" s="193">
        <v>15.297652665013729</v>
      </c>
      <c r="P11" s="191">
        <v>11.862499999999999</v>
      </c>
      <c r="Q11" s="193">
        <v>6.005463315510629</v>
      </c>
      <c r="R11" s="193">
        <v>90.814999999999998</v>
      </c>
      <c r="S11" s="193">
        <v>0.10790936941084806</v>
      </c>
      <c r="T11" s="193">
        <v>4.1129474423635068</v>
      </c>
      <c r="U11" s="193">
        <v>0.28079760386044705</v>
      </c>
      <c r="V11" s="193">
        <v>4.5999999999999996</v>
      </c>
      <c r="W11" s="193" t="s">
        <v>223</v>
      </c>
      <c r="X11" s="195">
        <v>8.9443805219621773</v>
      </c>
      <c r="Y11" s="191">
        <v>4.0650000000000004</v>
      </c>
      <c r="Z11" s="193">
        <v>7.8250000000000002</v>
      </c>
      <c r="AA11" s="193">
        <v>3.6325000000000003</v>
      </c>
      <c r="AB11" s="193">
        <v>0.67499999999999993</v>
      </c>
      <c r="AC11" s="180">
        <f t="shared" si="0"/>
        <v>11.592592592592593</v>
      </c>
      <c r="AD11" s="195">
        <v>2.896551724137931</v>
      </c>
      <c r="AE11" s="191">
        <v>2</v>
      </c>
      <c r="AF11" s="192">
        <v>0</v>
      </c>
      <c r="AG11" s="195">
        <v>0</v>
      </c>
      <c r="AH11" s="192">
        <v>4.291666666666667</v>
      </c>
      <c r="AI11" s="192">
        <v>3.9</v>
      </c>
      <c r="AJ11" s="193">
        <v>6.2276315789473689</v>
      </c>
      <c r="AK11" s="193">
        <v>13.733333333333334</v>
      </c>
      <c r="AL11" s="195">
        <v>2.9027777777777777</v>
      </c>
      <c r="AM11" s="181"/>
      <c r="AN11" s="182"/>
      <c r="AO11" s="182"/>
      <c r="AP11" s="182"/>
      <c r="AQ11" s="182"/>
      <c r="AR11" s="182"/>
      <c r="AS11" s="182"/>
      <c r="AT11" s="182"/>
      <c r="AU11" s="182"/>
      <c r="AV11" s="182"/>
      <c r="AW11" s="182"/>
      <c r="AX11" s="182"/>
      <c r="AY11" s="182"/>
      <c r="AZ11" s="182"/>
      <c r="BA11" s="182"/>
      <c r="BB11" s="182"/>
      <c r="BC11" s="182"/>
      <c r="BD11" s="182"/>
      <c r="BE11" s="182"/>
      <c r="BF11" s="182"/>
      <c r="BG11" s="182"/>
      <c r="BH11" s="182"/>
      <c r="BI11" s="182"/>
      <c r="BJ11" s="182"/>
      <c r="BK11" s="182"/>
      <c r="BL11" s="182"/>
      <c r="BM11" s="182"/>
      <c r="BN11" s="182"/>
      <c r="BO11" s="182"/>
      <c r="BP11" s="182"/>
      <c r="BQ11" s="196"/>
    </row>
    <row r="12" spans="1:69" s="197" customFormat="1" x14ac:dyDescent="0.3">
      <c r="A12" s="185" t="s">
        <v>124</v>
      </c>
      <c r="B12" s="186">
        <v>2025</v>
      </c>
      <c r="C12" s="187" t="s">
        <v>7</v>
      </c>
      <c r="D12" s="188">
        <v>45784</v>
      </c>
      <c r="E12" s="189">
        <v>45852</v>
      </c>
      <c r="F12" s="190">
        <v>45932</v>
      </c>
      <c r="G12" s="191">
        <v>292.81750000000005</v>
      </c>
      <c r="H12" s="192">
        <v>67.78</v>
      </c>
      <c r="I12" s="193">
        <v>360.59749999999997</v>
      </c>
      <c r="J12" s="193">
        <v>121.7</v>
      </c>
      <c r="K12" s="193">
        <v>482.29750000000001</v>
      </c>
      <c r="L12" s="193">
        <v>20.738465144311263</v>
      </c>
      <c r="M12" s="194" t="s">
        <v>75</v>
      </c>
      <c r="N12" s="193">
        <v>13.270522652785811</v>
      </c>
      <c r="O12" s="193">
        <v>15.685840058341734</v>
      </c>
      <c r="P12" s="191">
        <v>20.029999999999998</v>
      </c>
      <c r="Q12" s="193">
        <v>9.1925977774504819</v>
      </c>
      <c r="R12" s="193">
        <v>101.66999999999999</v>
      </c>
      <c r="S12" s="193">
        <v>5.1020408163265307E-2</v>
      </c>
      <c r="T12" s="193">
        <v>4.7075913459616592</v>
      </c>
      <c r="U12" s="193">
        <v>9.6392458979962223E-2</v>
      </c>
      <c r="V12" s="193">
        <v>3.3</v>
      </c>
      <c r="W12" s="193" t="s">
        <v>223</v>
      </c>
      <c r="X12" s="195">
        <v>19.992113895070673</v>
      </c>
      <c r="Y12" s="191">
        <v>3.3049999999999997</v>
      </c>
      <c r="Z12" s="193">
        <v>7.9</v>
      </c>
      <c r="AA12" s="193">
        <v>3.7600000000000002</v>
      </c>
      <c r="AB12" s="193">
        <v>0.58250000000000002</v>
      </c>
      <c r="AC12" s="180">
        <f t="shared" si="0"/>
        <v>13.562231759656653</v>
      </c>
      <c r="AD12" s="195">
        <v>3.4827586206896552</v>
      </c>
      <c r="AE12" s="191">
        <v>0.25</v>
      </c>
      <c r="AF12" s="192">
        <v>0</v>
      </c>
      <c r="AG12" s="195">
        <v>0</v>
      </c>
      <c r="AH12" s="192">
        <v>4.541666666666667</v>
      </c>
      <c r="AI12" s="192">
        <v>4.3</v>
      </c>
      <c r="AJ12" s="193">
        <v>12.574999999999999</v>
      </c>
      <c r="AK12" s="193">
        <v>16.45</v>
      </c>
      <c r="AL12" s="195">
        <v>3.9749999999999996</v>
      </c>
      <c r="AM12" s="181"/>
      <c r="AN12" s="182"/>
      <c r="AO12" s="182"/>
      <c r="AP12" s="182"/>
      <c r="AQ12" s="182"/>
      <c r="AR12" s="182"/>
      <c r="AS12" s="182"/>
      <c r="AT12" s="182"/>
      <c r="AU12" s="182"/>
      <c r="AV12" s="182"/>
      <c r="AW12" s="182"/>
      <c r="AX12" s="182"/>
      <c r="AY12" s="182"/>
      <c r="AZ12" s="182"/>
      <c r="BA12" s="182"/>
      <c r="BB12" s="182"/>
      <c r="BC12" s="182"/>
      <c r="BD12" s="182"/>
      <c r="BE12" s="182"/>
      <c r="BF12" s="182"/>
      <c r="BG12" s="182"/>
      <c r="BH12" s="182"/>
      <c r="BI12" s="182"/>
      <c r="BJ12" s="182"/>
      <c r="BK12" s="182"/>
      <c r="BL12" s="182"/>
      <c r="BM12" s="182"/>
      <c r="BN12" s="182"/>
      <c r="BO12" s="182"/>
      <c r="BP12" s="182"/>
      <c r="BQ12" s="196"/>
    </row>
    <row r="13" spans="1:69" s="197" customFormat="1" ht="15" thickBot="1" x14ac:dyDescent="0.35">
      <c r="A13" s="198" t="s">
        <v>17</v>
      </c>
      <c r="B13" s="199">
        <v>2025</v>
      </c>
      <c r="C13" s="200" t="s">
        <v>7</v>
      </c>
      <c r="D13" s="201">
        <v>45784</v>
      </c>
      <c r="E13" s="202">
        <v>45852</v>
      </c>
      <c r="F13" s="203">
        <v>45932</v>
      </c>
      <c r="G13" s="204">
        <v>513.62249999999995</v>
      </c>
      <c r="H13" s="205">
        <v>39.467500000000001</v>
      </c>
      <c r="I13" s="206">
        <v>553.09</v>
      </c>
      <c r="J13" s="206">
        <v>110.3075</v>
      </c>
      <c r="K13" s="206">
        <v>663.39750000000004</v>
      </c>
      <c r="L13" s="206">
        <v>85.190517645483169</v>
      </c>
      <c r="M13" s="207" t="s">
        <v>76</v>
      </c>
      <c r="N13" s="206">
        <v>16.363829830158455</v>
      </c>
      <c r="O13" s="206">
        <v>17.725137193477348</v>
      </c>
      <c r="P13" s="204">
        <v>6.47</v>
      </c>
      <c r="Q13" s="206">
        <v>2.9448356261386071</v>
      </c>
      <c r="R13" s="206">
        <v>103.83750000000001</v>
      </c>
      <c r="S13" s="206">
        <v>4.5372050816696916E-2</v>
      </c>
      <c r="T13" s="206">
        <v>3.2893889430256626</v>
      </c>
      <c r="U13" s="206">
        <v>0.16758381747211892</v>
      </c>
      <c r="V13" s="206">
        <v>4.0999999999999996</v>
      </c>
      <c r="W13" s="206" t="s">
        <v>223</v>
      </c>
      <c r="X13" s="208">
        <v>8.2753054585688712</v>
      </c>
      <c r="Y13" s="204">
        <v>3.7625000000000002</v>
      </c>
      <c r="Z13" s="206">
        <v>6.625</v>
      </c>
      <c r="AA13" s="206">
        <v>3.5975000000000001</v>
      </c>
      <c r="AB13" s="206">
        <v>0.58250000000000002</v>
      </c>
      <c r="AC13" s="209">
        <f t="shared" si="0"/>
        <v>11.373390557939913</v>
      </c>
      <c r="AD13" s="208">
        <v>2.8620689655172415</v>
      </c>
      <c r="AE13" s="204">
        <v>2</v>
      </c>
      <c r="AF13" s="205">
        <v>0</v>
      </c>
      <c r="AG13" s="208">
        <v>0</v>
      </c>
      <c r="AH13" s="205">
        <v>4.291666666666667</v>
      </c>
      <c r="AI13" s="205">
        <v>3.8</v>
      </c>
      <c r="AJ13" s="206">
        <v>7.125</v>
      </c>
      <c r="AK13" s="206">
        <v>15.375</v>
      </c>
      <c r="AL13" s="208">
        <v>3.2249999999999996</v>
      </c>
      <c r="AM13" s="181"/>
      <c r="AN13" s="182"/>
      <c r="AO13" s="182"/>
      <c r="AP13" s="182"/>
      <c r="AQ13" s="182"/>
      <c r="AR13" s="182"/>
      <c r="AS13" s="182"/>
      <c r="AT13" s="182"/>
      <c r="AU13" s="182"/>
      <c r="AV13" s="182"/>
      <c r="AW13" s="182"/>
      <c r="AX13" s="182"/>
      <c r="AY13" s="182"/>
      <c r="AZ13" s="182"/>
      <c r="BA13" s="182"/>
      <c r="BB13" s="182"/>
      <c r="BC13" s="182"/>
      <c r="BD13" s="182"/>
      <c r="BE13" s="182"/>
      <c r="BF13" s="182"/>
      <c r="BG13" s="182"/>
      <c r="BH13" s="182"/>
      <c r="BI13" s="182"/>
      <c r="BJ13" s="182"/>
      <c r="BK13" s="182"/>
      <c r="BL13" s="182"/>
      <c r="BM13" s="182"/>
      <c r="BN13" s="182"/>
      <c r="BO13" s="182"/>
      <c r="BP13" s="182"/>
      <c r="BQ13" s="196"/>
    </row>
    <row r="14" spans="1:69" s="197" customFormat="1" x14ac:dyDescent="0.3">
      <c r="A14" s="210" t="s">
        <v>19</v>
      </c>
      <c r="B14" s="211">
        <v>2024</v>
      </c>
      <c r="C14" s="212" t="s">
        <v>7</v>
      </c>
      <c r="D14" s="213">
        <v>45420</v>
      </c>
      <c r="E14" s="214">
        <v>45478</v>
      </c>
      <c r="F14" s="215">
        <v>45581</v>
      </c>
      <c r="G14" s="216">
        <v>437.83750000000015</v>
      </c>
      <c r="H14" s="217">
        <v>144.84000000000003</v>
      </c>
      <c r="I14" s="218">
        <v>582.6774999999999</v>
      </c>
      <c r="J14" s="218">
        <v>192.00500000000005</v>
      </c>
      <c r="K14" s="218">
        <v>774.6825</v>
      </c>
      <c r="L14" s="218">
        <v>0</v>
      </c>
      <c r="M14" s="358"/>
      <c r="N14" s="218">
        <v>12.202766106652515</v>
      </c>
      <c r="O14" s="218">
        <v>15.024697564884429</v>
      </c>
      <c r="P14" s="216">
        <v>45.3</v>
      </c>
      <c r="Q14" s="218">
        <v>13.951838431760297</v>
      </c>
      <c r="R14" s="218">
        <v>146.70500000000001</v>
      </c>
      <c r="S14" s="218">
        <v>1.390510562295044</v>
      </c>
      <c r="T14" s="218">
        <v>0.98460076172569466</v>
      </c>
      <c r="U14" s="218">
        <v>3.4390710246885257</v>
      </c>
      <c r="V14" s="218">
        <v>4.2</v>
      </c>
      <c r="W14" s="218" t="s">
        <v>126</v>
      </c>
      <c r="X14" s="219">
        <v>6.0242992824391308</v>
      </c>
      <c r="Y14" s="216">
        <v>3.0724999999999998</v>
      </c>
      <c r="Z14" s="218">
        <v>7.7000000000000011</v>
      </c>
      <c r="AA14" s="218">
        <v>3.4550000000000001</v>
      </c>
      <c r="AB14" s="218">
        <v>0.87750000000000006</v>
      </c>
      <c r="AC14" s="180">
        <f t="shared" si="0"/>
        <v>8.7749287749287763</v>
      </c>
      <c r="AD14" s="219">
        <v>3.3888888888888888</v>
      </c>
      <c r="AE14" s="216">
        <v>5</v>
      </c>
      <c r="AF14" s="217">
        <v>0.8</v>
      </c>
      <c r="AG14" s="219">
        <v>0</v>
      </c>
      <c r="AH14" s="217">
        <v>4.666666666666667</v>
      </c>
      <c r="AI14" s="361"/>
      <c r="AJ14" s="218">
        <v>6.0499999999999989</v>
      </c>
      <c r="AK14" s="218">
        <v>17</v>
      </c>
      <c r="AL14" s="219">
        <v>3.3249999999999997</v>
      </c>
      <c r="AM14" s="181"/>
      <c r="AN14" s="182"/>
      <c r="AO14" s="182"/>
      <c r="AP14" s="182"/>
      <c r="AQ14" s="182"/>
      <c r="AR14" s="182"/>
      <c r="AS14" s="182"/>
      <c r="AT14" s="182"/>
      <c r="AU14" s="182"/>
      <c r="AV14" s="182"/>
      <c r="AW14" s="182"/>
      <c r="AX14" s="182"/>
      <c r="AY14" s="182"/>
      <c r="AZ14" s="182"/>
      <c r="BA14" s="182"/>
      <c r="BB14" s="182"/>
      <c r="BC14" s="182"/>
      <c r="BD14" s="182"/>
      <c r="BE14" s="182"/>
      <c r="BF14" s="182"/>
      <c r="BG14" s="182"/>
      <c r="BH14" s="182"/>
      <c r="BI14" s="182"/>
      <c r="BJ14" s="182"/>
      <c r="BK14" s="182"/>
      <c r="BL14" s="182"/>
      <c r="BM14" s="182"/>
      <c r="BN14" s="182"/>
      <c r="BO14" s="182"/>
      <c r="BP14" s="182"/>
      <c r="BQ14" s="196"/>
    </row>
    <row r="15" spans="1:69" s="197" customFormat="1" x14ac:dyDescent="0.3">
      <c r="A15" s="185" t="s">
        <v>111</v>
      </c>
      <c r="B15" s="186">
        <v>2024</v>
      </c>
      <c r="C15" s="187" t="s">
        <v>7</v>
      </c>
      <c r="D15" s="188">
        <v>45420</v>
      </c>
      <c r="E15" s="189">
        <v>45478</v>
      </c>
      <c r="F15" s="190">
        <v>45581</v>
      </c>
      <c r="G15" s="191">
        <v>598.40749999999991</v>
      </c>
      <c r="H15" s="192">
        <v>77.375</v>
      </c>
      <c r="I15" s="193">
        <v>675.78250000000003</v>
      </c>
      <c r="J15" s="193">
        <v>158.45249999999999</v>
      </c>
      <c r="K15" s="193">
        <v>834.2349999999999</v>
      </c>
      <c r="L15" s="193">
        <v>15.97882190405501</v>
      </c>
      <c r="M15" s="194" t="s">
        <v>75</v>
      </c>
      <c r="N15" s="193">
        <v>15.121742375485336</v>
      </c>
      <c r="O15" s="193">
        <v>16.992847392072282</v>
      </c>
      <c r="P15" s="191">
        <v>11.735000000000001</v>
      </c>
      <c r="Q15" s="193">
        <v>3.855654513245808</v>
      </c>
      <c r="R15" s="193">
        <v>146.7175</v>
      </c>
      <c r="S15" s="193">
        <v>3.8274161268410927</v>
      </c>
      <c r="T15" s="193">
        <v>4.418095675364718</v>
      </c>
      <c r="U15" s="193">
        <v>3.3967406034713576</v>
      </c>
      <c r="V15" s="193">
        <v>2.2000000000000002</v>
      </c>
      <c r="W15" s="193" t="s">
        <v>126</v>
      </c>
      <c r="X15" s="195">
        <v>9.1755565044356224</v>
      </c>
      <c r="Y15" s="191">
        <v>4.4750000000000005</v>
      </c>
      <c r="Z15" s="193">
        <v>7.8</v>
      </c>
      <c r="AA15" s="193">
        <v>3.52</v>
      </c>
      <c r="AB15" s="193">
        <v>0.875</v>
      </c>
      <c r="AC15" s="180">
        <f t="shared" si="0"/>
        <v>8.9142857142857146</v>
      </c>
      <c r="AD15" s="195">
        <v>3.6904761904761907</v>
      </c>
      <c r="AE15" s="191">
        <v>1.5</v>
      </c>
      <c r="AF15" s="192">
        <v>3.5</v>
      </c>
      <c r="AG15" s="195">
        <v>0.5</v>
      </c>
      <c r="AH15" s="192">
        <v>4.625</v>
      </c>
      <c r="AI15" s="364"/>
      <c r="AJ15" s="193">
        <v>12.297222222222221</v>
      </c>
      <c r="AK15" s="193">
        <v>13.95</v>
      </c>
      <c r="AL15" s="195">
        <v>3.625</v>
      </c>
      <c r="AM15" s="181"/>
      <c r="AN15" s="182"/>
      <c r="AO15" s="182"/>
      <c r="AP15" s="182"/>
      <c r="AQ15" s="182"/>
      <c r="AR15" s="182"/>
      <c r="AS15" s="182"/>
      <c r="AT15" s="182"/>
      <c r="AU15" s="182"/>
      <c r="AV15" s="182"/>
      <c r="AW15" s="182"/>
      <c r="AX15" s="182"/>
      <c r="AY15" s="182"/>
      <c r="AZ15" s="182"/>
      <c r="BA15" s="182"/>
      <c r="BB15" s="182"/>
      <c r="BC15" s="182"/>
      <c r="BD15" s="182"/>
      <c r="BE15" s="182"/>
      <c r="BF15" s="182"/>
      <c r="BG15" s="182"/>
      <c r="BH15" s="182"/>
      <c r="BI15" s="182"/>
      <c r="BJ15" s="182"/>
      <c r="BK15" s="182"/>
      <c r="BL15" s="182"/>
      <c r="BM15" s="182"/>
      <c r="BN15" s="182"/>
      <c r="BO15" s="182"/>
      <c r="BP15" s="182"/>
      <c r="BQ15" s="196"/>
    </row>
    <row r="16" spans="1:69" s="197" customFormat="1" x14ac:dyDescent="0.3">
      <c r="A16" s="185" t="s">
        <v>17</v>
      </c>
      <c r="B16" s="186">
        <v>2024</v>
      </c>
      <c r="C16" s="187" t="s">
        <v>7</v>
      </c>
      <c r="D16" s="188">
        <v>45420</v>
      </c>
      <c r="E16" s="189">
        <v>45478</v>
      </c>
      <c r="F16" s="190">
        <v>45581</v>
      </c>
      <c r="G16" s="191">
        <v>821.7927777777777</v>
      </c>
      <c r="H16" s="192">
        <v>78.939444444444447</v>
      </c>
      <c r="I16" s="193">
        <v>900.73222222222216</v>
      </c>
      <c r="J16" s="193">
        <v>137.53805555555556</v>
      </c>
      <c r="K16" s="193">
        <v>1038.2702777777777</v>
      </c>
      <c r="L16" s="193">
        <v>54.585035842678394</v>
      </c>
      <c r="M16" s="194" t="s">
        <v>76</v>
      </c>
      <c r="N16" s="193">
        <v>15.773571006685501</v>
      </c>
      <c r="O16" s="193">
        <v>17.265462086258619</v>
      </c>
      <c r="P16" s="191">
        <v>11.848333333333333</v>
      </c>
      <c r="Q16" s="193">
        <v>3.5039516899982019</v>
      </c>
      <c r="R16" s="193">
        <v>125.68972222222222</v>
      </c>
      <c r="S16" s="193">
        <v>3.2621542006064859</v>
      </c>
      <c r="T16" s="193">
        <v>3.3497928606188432</v>
      </c>
      <c r="U16" s="193">
        <v>0.71929994624461346</v>
      </c>
      <c r="V16" s="193">
        <v>2.5</v>
      </c>
      <c r="W16" s="193" t="s">
        <v>126</v>
      </c>
      <c r="X16" s="195">
        <v>5.164494093924727</v>
      </c>
      <c r="Y16" s="191">
        <v>4.6475</v>
      </c>
      <c r="Z16" s="193">
        <v>6.6000000000000005</v>
      </c>
      <c r="AA16" s="193">
        <v>3.5125000000000002</v>
      </c>
      <c r="AB16" s="193">
        <v>0.69750000000000001</v>
      </c>
      <c r="AC16" s="180">
        <f t="shared" si="0"/>
        <v>9.4623655913978499</v>
      </c>
      <c r="AD16" s="195">
        <v>3.6666666666666665</v>
      </c>
      <c r="AE16" s="191">
        <v>0.25</v>
      </c>
      <c r="AF16" s="192">
        <v>5.8</v>
      </c>
      <c r="AG16" s="195">
        <v>0</v>
      </c>
      <c r="AH16" s="192">
        <v>4.166666666666667</v>
      </c>
      <c r="AI16" s="364"/>
      <c r="AJ16" s="193">
        <v>5.7</v>
      </c>
      <c r="AK16" s="193">
        <v>15.2</v>
      </c>
      <c r="AL16" s="195">
        <v>2.7250000000000001</v>
      </c>
      <c r="AM16" s="181"/>
      <c r="AN16" s="182"/>
      <c r="AO16" s="182"/>
      <c r="AP16" s="182"/>
      <c r="AQ16" s="182"/>
      <c r="AR16" s="182"/>
      <c r="AS16" s="182"/>
      <c r="AT16" s="182"/>
      <c r="AU16" s="182"/>
      <c r="AV16" s="182"/>
      <c r="AW16" s="182"/>
      <c r="AX16" s="182"/>
      <c r="AY16" s="182"/>
      <c r="AZ16" s="182"/>
      <c r="BA16" s="182"/>
      <c r="BB16" s="182"/>
      <c r="BC16" s="182"/>
      <c r="BD16" s="182"/>
      <c r="BE16" s="182"/>
      <c r="BF16" s="182"/>
      <c r="BG16" s="182"/>
      <c r="BH16" s="182"/>
      <c r="BI16" s="182"/>
      <c r="BJ16" s="182"/>
      <c r="BK16" s="182"/>
      <c r="BL16" s="182"/>
      <c r="BM16" s="182"/>
      <c r="BN16" s="182"/>
      <c r="BO16" s="182"/>
      <c r="BP16" s="182"/>
      <c r="BQ16" s="196"/>
    </row>
    <row r="17" spans="1:69" s="197" customFormat="1" x14ac:dyDescent="0.3">
      <c r="A17" s="185" t="s">
        <v>16</v>
      </c>
      <c r="B17" s="186">
        <v>2024</v>
      </c>
      <c r="C17" s="187" t="s">
        <v>7</v>
      </c>
      <c r="D17" s="188">
        <v>45420</v>
      </c>
      <c r="E17" s="189">
        <v>45478</v>
      </c>
      <c r="F17" s="190">
        <v>45581</v>
      </c>
      <c r="G17" s="191">
        <v>790.14341269841259</v>
      </c>
      <c r="H17" s="192">
        <v>90.326269841269834</v>
      </c>
      <c r="I17" s="193">
        <v>880.46968253968248</v>
      </c>
      <c r="J17" s="193">
        <v>164.61396825396827</v>
      </c>
      <c r="K17" s="193">
        <v>1045.083650793651</v>
      </c>
      <c r="L17" s="193">
        <v>51.107547921394371</v>
      </c>
      <c r="M17" s="194" t="s">
        <v>76</v>
      </c>
      <c r="N17" s="193">
        <v>14.728962023292523</v>
      </c>
      <c r="O17" s="193">
        <v>16.215282877830191</v>
      </c>
      <c r="P17" s="191">
        <v>10.044960317460319</v>
      </c>
      <c r="Q17" s="193">
        <v>2.5563873088247564</v>
      </c>
      <c r="R17" s="193">
        <v>154.56900793650794</v>
      </c>
      <c r="S17" s="193">
        <v>2.323056266584171</v>
      </c>
      <c r="T17" s="193">
        <v>0.84665147422035314</v>
      </c>
      <c r="U17" s="193">
        <v>2.880184331797235E-2</v>
      </c>
      <c r="V17" s="193">
        <v>4.2</v>
      </c>
      <c r="W17" s="193" t="s">
        <v>126</v>
      </c>
      <c r="X17" s="195">
        <v>8.6911817295880347</v>
      </c>
      <c r="Y17" s="191">
        <v>4.2475000000000005</v>
      </c>
      <c r="Z17" s="193">
        <v>7.625</v>
      </c>
      <c r="AA17" s="193">
        <v>3.5924999999999998</v>
      </c>
      <c r="AB17" s="193">
        <v>0.79749999999999999</v>
      </c>
      <c r="AC17" s="220">
        <f>Z17/AB17</f>
        <v>9.5611285266457688</v>
      </c>
      <c r="AD17" s="195">
        <v>3</v>
      </c>
      <c r="AE17" s="191">
        <v>0.75</v>
      </c>
      <c r="AF17" s="192">
        <v>27.5</v>
      </c>
      <c r="AG17" s="195">
        <v>0</v>
      </c>
      <c r="AH17" s="192">
        <v>4.208333333333333</v>
      </c>
      <c r="AI17" s="364"/>
      <c r="AJ17" s="193">
        <v>13.600000000000001</v>
      </c>
      <c r="AK17" s="193">
        <v>18.725000000000001</v>
      </c>
      <c r="AL17" s="195">
        <v>2.9499999999999997</v>
      </c>
      <c r="AM17" s="181"/>
      <c r="AN17" s="182"/>
      <c r="AO17" s="182"/>
      <c r="AP17" s="182"/>
      <c r="AQ17" s="182"/>
      <c r="AR17" s="182"/>
      <c r="AS17" s="182"/>
      <c r="AT17" s="182"/>
      <c r="AU17" s="182"/>
      <c r="AV17" s="182"/>
      <c r="AW17" s="182"/>
      <c r="AX17" s="182"/>
      <c r="AY17" s="182"/>
      <c r="AZ17" s="182"/>
      <c r="BA17" s="182"/>
      <c r="BB17" s="182"/>
      <c r="BC17" s="182"/>
      <c r="BD17" s="182"/>
      <c r="BE17" s="182"/>
      <c r="BF17" s="182"/>
      <c r="BG17" s="182"/>
      <c r="BH17" s="182"/>
      <c r="BI17" s="182"/>
      <c r="BJ17" s="182"/>
      <c r="BK17" s="182"/>
      <c r="BL17" s="182"/>
      <c r="BM17" s="182"/>
      <c r="BN17" s="182"/>
      <c r="BO17" s="182"/>
      <c r="BP17" s="182"/>
      <c r="BQ17" s="196"/>
    </row>
    <row r="18" spans="1:69" s="197" customFormat="1" x14ac:dyDescent="0.3">
      <c r="A18" s="185" t="s">
        <v>112</v>
      </c>
      <c r="B18" s="186">
        <v>2024</v>
      </c>
      <c r="C18" s="187" t="s">
        <v>7</v>
      </c>
      <c r="D18" s="188">
        <v>45420</v>
      </c>
      <c r="E18" s="189">
        <v>45481</v>
      </c>
      <c r="F18" s="190">
        <v>45581</v>
      </c>
      <c r="G18" s="191">
        <v>673.38750000000016</v>
      </c>
      <c r="H18" s="192">
        <v>38.913888888888884</v>
      </c>
      <c r="I18" s="193">
        <v>712.30138888888871</v>
      </c>
      <c r="J18" s="193">
        <v>263.08972222222224</v>
      </c>
      <c r="K18" s="193">
        <v>975.39111111111106</v>
      </c>
      <c r="L18" s="193">
        <v>22.246249235449952</v>
      </c>
      <c r="M18" s="194" t="s">
        <v>75</v>
      </c>
      <c r="N18" s="193">
        <v>17.793490095720035</v>
      </c>
      <c r="O18" s="193">
        <v>18.741227586712242</v>
      </c>
      <c r="P18" s="191">
        <v>5.8372222222222225</v>
      </c>
      <c r="Q18" s="193">
        <v>1.7674417686668344</v>
      </c>
      <c r="R18" s="193">
        <v>257.25249999999994</v>
      </c>
      <c r="S18" s="193">
        <v>23.479166127307877</v>
      </c>
      <c r="T18" s="193">
        <v>0.97966740182509104</v>
      </c>
      <c r="U18" s="193">
        <v>0.31456667959644513</v>
      </c>
      <c r="V18" s="193">
        <v>3.7</v>
      </c>
      <c r="W18" s="193" t="s">
        <v>126</v>
      </c>
      <c r="X18" s="195">
        <v>4.7</v>
      </c>
      <c r="Y18" s="191">
        <v>4.0049999999999999</v>
      </c>
      <c r="Z18" s="193">
        <v>6.3</v>
      </c>
      <c r="AA18" s="193">
        <v>3.4899999999999998</v>
      </c>
      <c r="AB18" s="193">
        <v>0.71</v>
      </c>
      <c r="AC18" s="220">
        <f t="shared" ref="AC18:AC45" si="1">Z18/AB18</f>
        <v>8.873239436619718</v>
      </c>
      <c r="AD18" s="195">
        <v>2.35</v>
      </c>
      <c r="AE18" s="191">
        <v>2</v>
      </c>
      <c r="AF18" s="192">
        <v>25.5</v>
      </c>
      <c r="AG18" s="195">
        <v>2.5</v>
      </c>
      <c r="AH18" s="192">
        <v>3.75</v>
      </c>
      <c r="AI18" s="364"/>
      <c r="AJ18" s="193">
        <v>6.125</v>
      </c>
      <c r="AK18" s="193">
        <v>15.35</v>
      </c>
      <c r="AL18" s="195">
        <v>3.05</v>
      </c>
      <c r="AM18" s="181"/>
      <c r="AN18" s="182"/>
      <c r="AO18" s="182"/>
      <c r="AP18" s="182"/>
      <c r="AQ18" s="182"/>
      <c r="AR18" s="182"/>
      <c r="AS18" s="182"/>
      <c r="AT18" s="182"/>
      <c r="AU18" s="182"/>
      <c r="AV18" s="182"/>
      <c r="AW18" s="182"/>
      <c r="AX18" s="182"/>
      <c r="AY18" s="182"/>
      <c r="AZ18" s="182"/>
      <c r="BA18" s="182"/>
      <c r="BB18" s="182"/>
      <c r="BC18" s="182"/>
      <c r="BD18" s="182"/>
      <c r="BE18" s="182"/>
      <c r="BF18" s="182"/>
      <c r="BG18" s="182"/>
      <c r="BH18" s="182"/>
      <c r="BI18" s="182"/>
      <c r="BJ18" s="182"/>
      <c r="BK18" s="182"/>
      <c r="BL18" s="182"/>
      <c r="BM18" s="182"/>
      <c r="BN18" s="182"/>
      <c r="BO18" s="182"/>
      <c r="BP18" s="182"/>
      <c r="BQ18" s="196"/>
    </row>
    <row r="19" spans="1:69" s="197" customFormat="1" x14ac:dyDescent="0.3">
      <c r="A19" s="185" t="s">
        <v>18</v>
      </c>
      <c r="B19" s="186">
        <v>2024</v>
      </c>
      <c r="C19" s="187" t="s">
        <v>7</v>
      </c>
      <c r="D19" s="188">
        <v>45420</v>
      </c>
      <c r="E19" s="189">
        <v>45481</v>
      </c>
      <c r="F19" s="190">
        <v>45581</v>
      </c>
      <c r="G19" s="191">
        <v>517.91416666666657</v>
      </c>
      <c r="H19" s="192">
        <v>120.0855555555556</v>
      </c>
      <c r="I19" s="193">
        <v>637.9997222222222</v>
      </c>
      <c r="J19" s="193">
        <v>141.39916666666664</v>
      </c>
      <c r="K19" s="193">
        <v>779.39888888888879</v>
      </c>
      <c r="L19" s="193">
        <v>9.494484036576381</v>
      </c>
      <c r="M19" s="194" t="s">
        <v>75</v>
      </c>
      <c r="N19" s="193">
        <v>13.393477830866031</v>
      </c>
      <c r="O19" s="193">
        <v>16.050289699519517</v>
      </c>
      <c r="P19" s="191">
        <v>38.838888888888889</v>
      </c>
      <c r="Q19" s="193">
        <v>12.576300474383391</v>
      </c>
      <c r="R19" s="193">
        <v>102.56027777777776</v>
      </c>
      <c r="S19" s="193">
        <v>2.066117213849004</v>
      </c>
      <c r="T19" s="193">
        <v>3.3468557045378327</v>
      </c>
      <c r="U19" s="193">
        <v>0.43715326827490897</v>
      </c>
      <c r="V19" s="193">
        <v>1.2</v>
      </c>
      <c r="W19" s="193" t="s">
        <v>126</v>
      </c>
      <c r="X19" s="195">
        <v>4.7280608435249203</v>
      </c>
      <c r="Y19" s="191">
        <v>3.5724999999999998</v>
      </c>
      <c r="Z19" s="193">
        <v>8.375</v>
      </c>
      <c r="AA19" s="193">
        <v>3.5650000000000004</v>
      </c>
      <c r="AB19" s="193">
        <v>0.79749999999999999</v>
      </c>
      <c r="AC19" s="220">
        <f t="shared" si="1"/>
        <v>10.501567398119123</v>
      </c>
      <c r="AD19" s="195">
        <v>3.625</v>
      </c>
      <c r="AE19" s="191">
        <v>6.75</v>
      </c>
      <c r="AF19" s="192">
        <v>8.8000000000000007</v>
      </c>
      <c r="AG19" s="195">
        <v>0</v>
      </c>
      <c r="AH19" s="192">
        <v>4.041666666666667</v>
      </c>
      <c r="AI19" s="364"/>
      <c r="AJ19" s="193">
        <v>6.8000000000000007</v>
      </c>
      <c r="AK19" s="193">
        <v>12.45</v>
      </c>
      <c r="AL19" s="195">
        <v>2.6749999999999998</v>
      </c>
      <c r="AM19" s="181"/>
      <c r="AN19" s="182"/>
      <c r="AO19" s="182"/>
      <c r="AP19" s="182"/>
      <c r="AQ19" s="182"/>
      <c r="AR19" s="182"/>
      <c r="AS19" s="182"/>
      <c r="AT19" s="182"/>
      <c r="AU19" s="182"/>
      <c r="AV19" s="182"/>
      <c r="AW19" s="182"/>
      <c r="AX19" s="182"/>
      <c r="AY19" s="182"/>
      <c r="AZ19" s="182"/>
      <c r="BA19" s="182"/>
      <c r="BB19" s="182"/>
      <c r="BC19" s="182"/>
      <c r="BD19" s="182"/>
      <c r="BE19" s="182"/>
      <c r="BF19" s="182"/>
      <c r="BG19" s="182"/>
      <c r="BH19" s="182"/>
      <c r="BI19" s="182"/>
      <c r="BJ19" s="182"/>
      <c r="BK19" s="182"/>
      <c r="BL19" s="182"/>
      <c r="BM19" s="182"/>
      <c r="BN19" s="182"/>
      <c r="BO19" s="182"/>
      <c r="BP19" s="182"/>
      <c r="BQ19" s="196"/>
    </row>
    <row r="20" spans="1:69" s="197" customFormat="1" x14ac:dyDescent="0.3">
      <c r="A20" s="185" t="s">
        <v>120</v>
      </c>
      <c r="B20" s="186">
        <v>2024</v>
      </c>
      <c r="C20" s="187" t="s">
        <v>7</v>
      </c>
      <c r="D20" s="188">
        <v>45420</v>
      </c>
      <c r="E20" s="189">
        <v>45478</v>
      </c>
      <c r="F20" s="190">
        <v>45581</v>
      </c>
      <c r="G20" s="191">
        <v>664.68777777777768</v>
      </c>
      <c r="H20" s="192">
        <v>68.144166666666663</v>
      </c>
      <c r="I20" s="193">
        <v>732.83194444444439</v>
      </c>
      <c r="J20" s="193">
        <v>179.47608333333332</v>
      </c>
      <c r="K20" s="193">
        <v>912.30802777777785</v>
      </c>
      <c r="L20" s="193">
        <v>25.769734449063932</v>
      </c>
      <c r="M20" s="194" t="s">
        <v>75</v>
      </c>
      <c r="N20" s="193">
        <v>14.748928530879805</v>
      </c>
      <c r="O20" s="193">
        <v>16.013509454247501</v>
      </c>
      <c r="P20" s="191">
        <v>6.3841666666666663</v>
      </c>
      <c r="Q20" s="193">
        <v>3.0286233542587091</v>
      </c>
      <c r="R20" s="193">
        <v>173.09191666666663</v>
      </c>
      <c r="S20" s="193">
        <v>8.1400679813639076</v>
      </c>
      <c r="T20" s="193">
        <v>3.0148308718456871</v>
      </c>
      <c r="U20" s="193">
        <v>0.282370290366801</v>
      </c>
      <c r="V20" s="193">
        <v>4.5</v>
      </c>
      <c r="W20" s="193" t="s">
        <v>126</v>
      </c>
      <c r="X20" s="195">
        <v>5.2</v>
      </c>
      <c r="Y20" s="191">
        <v>5.75</v>
      </c>
      <c r="Z20" s="193">
        <v>8.3000000000000007</v>
      </c>
      <c r="AA20" s="193">
        <v>3.6675</v>
      </c>
      <c r="AB20" s="193">
        <v>0.67500000000000004</v>
      </c>
      <c r="AC20" s="220">
        <f t="shared" si="1"/>
        <v>12.296296296296296</v>
      </c>
      <c r="AD20" s="195">
        <v>3.5714285714285716</v>
      </c>
      <c r="AE20" s="191">
        <v>5</v>
      </c>
      <c r="AF20" s="192">
        <v>13.5</v>
      </c>
      <c r="AG20" s="195">
        <v>0</v>
      </c>
      <c r="AH20" s="192">
        <v>4.583333333333333</v>
      </c>
      <c r="AI20" s="364"/>
      <c r="AJ20" s="193">
        <v>5.0500000000000007</v>
      </c>
      <c r="AK20" s="193">
        <v>18.824999999999999</v>
      </c>
      <c r="AL20" s="195">
        <v>3.125</v>
      </c>
      <c r="AM20" s="181"/>
      <c r="AN20" s="182"/>
      <c r="AO20" s="182"/>
      <c r="AP20" s="182"/>
      <c r="AQ20" s="182"/>
      <c r="AR20" s="182"/>
      <c r="AS20" s="182"/>
      <c r="AT20" s="182"/>
      <c r="AU20" s="182"/>
      <c r="AV20" s="182"/>
      <c r="AW20" s="182"/>
      <c r="AX20" s="182"/>
      <c r="AY20" s="182"/>
      <c r="AZ20" s="182"/>
      <c r="BA20" s="182"/>
      <c r="BB20" s="182"/>
      <c r="BC20" s="182"/>
      <c r="BD20" s="182"/>
      <c r="BE20" s="182"/>
      <c r="BF20" s="182"/>
      <c r="BG20" s="182"/>
      <c r="BH20" s="182"/>
      <c r="BI20" s="182"/>
      <c r="BJ20" s="182"/>
      <c r="BK20" s="182"/>
      <c r="BL20" s="182"/>
      <c r="BM20" s="182"/>
      <c r="BN20" s="182"/>
      <c r="BO20" s="182"/>
      <c r="BP20" s="182"/>
      <c r="BQ20" s="196"/>
    </row>
    <row r="21" spans="1:69" s="197" customFormat="1" x14ac:dyDescent="0.3">
      <c r="A21" s="185" t="s">
        <v>121</v>
      </c>
      <c r="B21" s="186">
        <v>2024</v>
      </c>
      <c r="C21" s="187" t="s">
        <v>7</v>
      </c>
      <c r="D21" s="188">
        <v>45420</v>
      </c>
      <c r="E21" s="189">
        <v>45478</v>
      </c>
      <c r="F21" s="190">
        <v>45581</v>
      </c>
      <c r="G21" s="191">
        <v>850.36576388888875</v>
      </c>
      <c r="H21" s="192">
        <v>54.503124999999983</v>
      </c>
      <c r="I21" s="193">
        <v>904.86888888888882</v>
      </c>
      <c r="J21" s="193">
        <v>260.85541666666666</v>
      </c>
      <c r="K21" s="193">
        <v>1165.7243055555555</v>
      </c>
      <c r="L21" s="193">
        <v>55.294976876383402</v>
      </c>
      <c r="M21" s="194" t="s">
        <v>76</v>
      </c>
      <c r="N21" s="193">
        <v>18.545362400543262</v>
      </c>
      <c r="O21" s="193">
        <v>20.297190172789499</v>
      </c>
      <c r="P21" s="191">
        <v>9.9917361111111127</v>
      </c>
      <c r="Q21" s="193">
        <v>3.0869530657066222</v>
      </c>
      <c r="R21" s="193">
        <v>250.86368055555562</v>
      </c>
      <c r="S21" s="193">
        <v>13.648992931750003</v>
      </c>
      <c r="T21" s="193">
        <v>1.6269288740753278</v>
      </c>
      <c r="U21" s="193">
        <v>0.19968622926781923</v>
      </c>
      <c r="V21" s="193">
        <v>6.6</v>
      </c>
      <c r="W21" s="193" t="s">
        <v>126</v>
      </c>
      <c r="X21" s="195">
        <v>4.3</v>
      </c>
      <c r="Y21" s="191">
        <v>4.7225000000000001</v>
      </c>
      <c r="Z21" s="193">
        <v>6.7</v>
      </c>
      <c r="AA21" s="193">
        <v>3.5749999999999997</v>
      </c>
      <c r="AB21" s="193">
        <v>0.61250000000000004</v>
      </c>
      <c r="AC21" s="220">
        <f t="shared" si="1"/>
        <v>10.938775510204081</v>
      </c>
      <c r="AD21" s="195">
        <v>2.7380952380952381</v>
      </c>
      <c r="AE21" s="191">
        <v>3</v>
      </c>
      <c r="AF21" s="192">
        <v>6.8</v>
      </c>
      <c r="AG21" s="195">
        <v>0</v>
      </c>
      <c r="AH21" s="192">
        <v>4.333333333333333</v>
      </c>
      <c r="AI21" s="364"/>
      <c r="AJ21" s="193">
        <v>7.0250000000000004</v>
      </c>
      <c r="AK21" s="193">
        <v>17.774999999999999</v>
      </c>
      <c r="AL21" s="195">
        <v>2.95</v>
      </c>
      <c r="AM21" s="181"/>
      <c r="AN21" s="182"/>
      <c r="AO21" s="182"/>
      <c r="AP21" s="182"/>
      <c r="AQ21" s="182"/>
      <c r="AR21" s="182"/>
      <c r="AS21" s="182"/>
      <c r="AT21" s="182"/>
      <c r="AU21" s="182"/>
      <c r="AV21" s="182"/>
      <c r="AW21" s="182"/>
      <c r="AX21" s="182"/>
      <c r="AY21" s="182"/>
      <c r="AZ21" s="182"/>
      <c r="BA21" s="182"/>
      <c r="BB21" s="182"/>
      <c r="BC21" s="182"/>
      <c r="BD21" s="182"/>
      <c r="BE21" s="182"/>
      <c r="BF21" s="182"/>
      <c r="BG21" s="182"/>
      <c r="BH21" s="182"/>
      <c r="BI21" s="182"/>
      <c r="BJ21" s="182"/>
      <c r="BK21" s="182"/>
      <c r="BL21" s="182"/>
      <c r="BM21" s="182"/>
      <c r="BN21" s="182"/>
      <c r="BO21" s="182"/>
      <c r="BP21" s="182"/>
      <c r="BQ21" s="196"/>
    </row>
    <row r="22" spans="1:69" s="197" customFormat="1" ht="15" thickBot="1" x14ac:dyDescent="0.35">
      <c r="A22" s="198" t="s">
        <v>15</v>
      </c>
      <c r="B22" s="199">
        <v>2024</v>
      </c>
      <c r="C22" s="200" t="s">
        <v>7</v>
      </c>
      <c r="D22" s="201">
        <v>45420</v>
      </c>
      <c r="E22" s="202">
        <v>45478</v>
      </c>
      <c r="F22" s="203">
        <v>45581</v>
      </c>
      <c r="G22" s="204">
        <v>794.85249999999996</v>
      </c>
      <c r="H22" s="205">
        <v>256.37249999999995</v>
      </c>
      <c r="I22" s="206">
        <v>1051.2249999999999</v>
      </c>
      <c r="J22" s="206">
        <v>203.60999999999999</v>
      </c>
      <c r="K22" s="206">
        <v>1254.835</v>
      </c>
      <c r="L22" s="206">
        <v>80.412835573709316</v>
      </c>
      <c r="M22" s="207" t="s">
        <v>76</v>
      </c>
      <c r="N22" s="206">
        <v>12.005738400972577</v>
      </c>
      <c r="O22" s="206">
        <v>14.453276820600065</v>
      </c>
      <c r="P22" s="204">
        <v>60.625</v>
      </c>
      <c r="Q22" s="206">
        <v>11.170542250509298</v>
      </c>
      <c r="R22" s="206">
        <v>142.98500000000001</v>
      </c>
      <c r="S22" s="206">
        <v>0.13138138138138139</v>
      </c>
      <c r="T22" s="206">
        <v>2.6436256270905205</v>
      </c>
      <c r="U22" s="206">
        <v>1.4048783057624974</v>
      </c>
      <c r="V22" s="206">
        <v>1.4</v>
      </c>
      <c r="W22" s="206" t="s">
        <v>126</v>
      </c>
      <c r="X22" s="208">
        <v>5.7048427171497256</v>
      </c>
      <c r="Y22" s="204">
        <v>3.8574999999999999</v>
      </c>
      <c r="Z22" s="206">
        <v>7.35</v>
      </c>
      <c r="AA22" s="206">
        <v>3.6875</v>
      </c>
      <c r="AB22" s="206">
        <v>0.61</v>
      </c>
      <c r="AC22" s="209">
        <f t="shared" si="1"/>
        <v>12.049180327868852</v>
      </c>
      <c r="AD22" s="208">
        <v>3.263157894736842</v>
      </c>
      <c r="AE22" s="204">
        <v>3</v>
      </c>
      <c r="AF22" s="205">
        <v>10</v>
      </c>
      <c r="AG22" s="208">
        <v>0</v>
      </c>
      <c r="AH22" s="205">
        <v>4.541666666666667</v>
      </c>
      <c r="AI22" s="369"/>
      <c r="AJ22" s="206">
        <v>6.9999999999999991</v>
      </c>
      <c r="AK22" s="206">
        <v>19.8</v>
      </c>
      <c r="AL22" s="208">
        <v>3.25</v>
      </c>
      <c r="AM22" s="181"/>
      <c r="AN22" s="182"/>
      <c r="AO22" s="182"/>
      <c r="AP22" s="182"/>
      <c r="AQ22" s="182"/>
      <c r="AR22" s="182"/>
      <c r="AS22" s="182"/>
      <c r="AT22" s="182"/>
      <c r="AU22" s="182"/>
      <c r="AV22" s="182"/>
      <c r="AW22" s="182"/>
      <c r="AX22" s="182"/>
      <c r="AY22" s="182"/>
      <c r="AZ22" s="182"/>
      <c r="BA22" s="182"/>
      <c r="BB22" s="182"/>
      <c r="BC22" s="182"/>
      <c r="BD22" s="182"/>
      <c r="BE22" s="182"/>
      <c r="BF22" s="182"/>
      <c r="BG22" s="182"/>
      <c r="BH22" s="182"/>
      <c r="BI22" s="182"/>
      <c r="BJ22" s="182"/>
      <c r="BK22" s="182"/>
      <c r="BL22" s="182"/>
      <c r="BM22" s="182"/>
      <c r="BN22" s="182"/>
      <c r="BO22" s="182"/>
      <c r="BP22" s="182"/>
      <c r="BQ22" s="196"/>
    </row>
    <row r="23" spans="1:69" s="197" customFormat="1" x14ac:dyDescent="0.3">
      <c r="A23" s="221" t="s">
        <v>19</v>
      </c>
      <c r="B23" s="222">
        <v>2023</v>
      </c>
      <c r="C23" s="223" t="s">
        <v>7</v>
      </c>
      <c r="D23" s="224">
        <v>45064</v>
      </c>
      <c r="E23" s="225">
        <v>45121</v>
      </c>
      <c r="F23" s="226">
        <v>45215</v>
      </c>
      <c r="G23" s="227">
        <v>641.89480263157884</v>
      </c>
      <c r="H23" s="228">
        <v>179.05078947368423</v>
      </c>
      <c r="I23" s="229">
        <v>820.94559210526313</v>
      </c>
      <c r="J23" s="229">
        <v>186.36118421052635</v>
      </c>
      <c r="K23" s="229">
        <v>1007.3067763157895</v>
      </c>
      <c r="L23" s="229">
        <v>0</v>
      </c>
      <c r="M23" s="359"/>
      <c r="N23" s="229">
        <v>12.875109831688905</v>
      </c>
      <c r="O23" s="229">
        <v>15.803908924982004</v>
      </c>
      <c r="P23" s="227">
        <v>64.671250000000001</v>
      </c>
      <c r="Q23" s="229">
        <v>17.295926552477862</v>
      </c>
      <c r="R23" s="229">
        <v>121.68993421052632</v>
      </c>
      <c r="S23" s="229">
        <v>0.59</v>
      </c>
      <c r="T23" s="229">
        <v>2.37</v>
      </c>
      <c r="U23" s="229">
        <v>7.0000000000000007E-2</v>
      </c>
      <c r="V23" s="229">
        <v>2.7</v>
      </c>
      <c r="W23" s="229" t="s">
        <v>127</v>
      </c>
      <c r="X23" s="230">
        <v>3.2</v>
      </c>
      <c r="Y23" s="227" t="s">
        <v>53</v>
      </c>
      <c r="Z23" s="229" t="s">
        <v>53</v>
      </c>
      <c r="AA23" s="229" t="s">
        <v>53</v>
      </c>
      <c r="AB23" s="229" t="s">
        <v>53</v>
      </c>
      <c r="AC23" s="180" t="s">
        <v>53</v>
      </c>
      <c r="AD23" s="230">
        <v>3.7012987012987009</v>
      </c>
      <c r="AE23" s="227">
        <v>4</v>
      </c>
      <c r="AF23" s="228">
        <v>0.8</v>
      </c>
      <c r="AG23" s="230">
        <v>0</v>
      </c>
      <c r="AH23" s="228">
        <v>4</v>
      </c>
      <c r="AI23" s="370"/>
      <c r="AJ23" s="229">
        <v>7.5032894736842106</v>
      </c>
      <c r="AK23" s="229">
        <v>21.090789473684211</v>
      </c>
      <c r="AL23" s="230">
        <v>3.4671052631578951</v>
      </c>
      <c r="AM23" s="181"/>
      <c r="AN23" s="182"/>
      <c r="AO23" s="182"/>
      <c r="AP23" s="182"/>
      <c r="AQ23" s="182"/>
      <c r="AR23" s="182"/>
      <c r="AS23" s="182"/>
      <c r="AT23" s="182"/>
      <c r="AU23" s="182"/>
      <c r="AV23" s="182"/>
      <c r="AW23" s="182"/>
      <c r="AX23" s="182"/>
      <c r="AY23" s="182"/>
      <c r="AZ23" s="182"/>
      <c r="BA23" s="182"/>
      <c r="BB23" s="182"/>
      <c r="BC23" s="182"/>
      <c r="BD23" s="182"/>
      <c r="BE23" s="182"/>
      <c r="BF23" s="182"/>
      <c r="BG23" s="182"/>
      <c r="BH23" s="182"/>
      <c r="BI23" s="182"/>
      <c r="BJ23" s="182"/>
      <c r="BK23" s="182"/>
      <c r="BL23" s="182"/>
      <c r="BM23" s="182"/>
      <c r="BN23" s="182"/>
      <c r="BO23" s="182"/>
      <c r="BP23" s="182"/>
      <c r="BQ23" s="196"/>
    </row>
    <row r="24" spans="1:69" s="197" customFormat="1" x14ac:dyDescent="0.3">
      <c r="A24" s="185" t="s">
        <v>18</v>
      </c>
      <c r="B24" s="186">
        <v>2023</v>
      </c>
      <c r="C24" s="187" t="s">
        <v>7</v>
      </c>
      <c r="D24" s="188">
        <v>45064</v>
      </c>
      <c r="E24" s="189">
        <v>45125</v>
      </c>
      <c r="F24" s="190">
        <v>45215</v>
      </c>
      <c r="G24" s="191">
        <v>698.28499999999997</v>
      </c>
      <c r="H24" s="192">
        <v>117.99624999999999</v>
      </c>
      <c r="I24" s="193">
        <v>816.28125</v>
      </c>
      <c r="J24" s="193">
        <v>196.3075</v>
      </c>
      <c r="K24" s="193">
        <v>1012.5887499999999</v>
      </c>
      <c r="L24" s="193">
        <v>-0.56816701985106022</v>
      </c>
      <c r="M24" s="194" t="s">
        <v>75</v>
      </c>
      <c r="N24" s="193">
        <v>14.67008896753295</v>
      </c>
      <c r="O24" s="193">
        <v>17.138653677499647</v>
      </c>
      <c r="P24" s="191">
        <v>29.672499999999999</v>
      </c>
      <c r="Q24" s="193">
        <v>9.0758785518502378</v>
      </c>
      <c r="R24" s="193">
        <v>166.63499999999999</v>
      </c>
      <c r="S24" s="193">
        <v>0.16</v>
      </c>
      <c r="T24" s="193">
        <v>12.07</v>
      </c>
      <c r="U24" s="193">
        <v>0.09</v>
      </c>
      <c r="V24" s="193">
        <v>1.6</v>
      </c>
      <c r="W24" s="193" t="s">
        <v>127</v>
      </c>
      <c r="X24" s="195">
        <v>1.8</v>
      </c>
      <c r="Y24" s="191" t="s">
        <v>53</v>
      </c>
      <c r="Z24" s="193" t="s">
        <v>53</v>
      </c>
      <c r="AA24" s="193" t="s">
        <v>53</v>
      </c>
      <c r="AB24" s="193" t="s">
        <v>53</v>
      </c>
      <c r="AC24" s="220" t="s">
        <v>53</v>
      </c>
      <c r="AD24" s="195">
        <v>4.0683229813664594</v>
      </c>
      <c r="AE24" s="191">
        <v>6.75</v>
      </c>
      <c r="AF24" s="192">
        <v>1.5</v>
      </c>
      <c r="AG24" s="195">
        <v>0</v>
      </c>
      <c r="AH24" s="192">
        <v>4.0625</v>
      </c>
      <c r="AI24" s="364"/>
      <c r="AJ24" s="193">
        <v>12.25219298245614</v>
      </c>
      <c r="AK24" s="193">
        <v>14.174999999999999</v>
      </c>
      <c r="AL24" s="195">
        <v>3.2125000000000004</v>
      </c>
      <c r="AM24" s="181"/>
      <c r="AN24" s="182"/>
      <c r="AO24" s="182"/>
      <c r="AP24" s="182"/>
      <c r="AQ24" s="182"/>
      <c r="AR24" s="182"/>
      <c r="AS24" s="182"/>
      <c r="AT24" s="182"/>
      <c r="AU24" s="182"/>
      <c r="AV24" s="182"/>
      <c r="AW24" s="182"/>
      <c r="AX24" s="182"/>
      <c r="AY24" s="182"/>
      <c r="AZ24" s="182"/>
      <c r="BA24" s="182"/>
      <c r="BB24" s="182"/>
      <c r="BC24" s="182"/>
      <c r="BD24" s="182"/>
      <c r="BE24" s="182"/>
      <c r="BF24" s="182"/>
      <c r="BG24" s="182"/>
      <c r="BH24" s="182"/>
      <c r="BI24" s="182"/>
      <c r="BJ24" s="182"/>
      <c r="BK24" s="182"/>
      <c r="BL24" s="182"/>
      <c r="BM24" s="182"/>
      <c r="BN24" s="182"/>
      <c r="BO24" s="182"/>
      <c r="BP24" s="182"/>
      <c r="BQ24" s="196"/>
    </row>
    <row r="25" spans="1:69" s="197" customFormat="1" x14ac:dyDescent="0.3">
      <c r="A25" s="185" t="s">
        <v>22</v>
      </c>
      <c r="B25" s="186">
        <v>2023</v>
      </c>
      <c r="C25" s="187" t="s">
        <v>7</v>
      </c>
      <c r="D25" s="188">
        <v>45064</v>
      </c>
      <c r="E25" s="189">
        <v>45121</v>
      </c>
      <c r="F25" s="190">
        <v>45215</v>
      </c>
      <c r="G25" s="191">
        <v>959.90835526315777</v>
      </c>
      <c r="H25" s="192">
        <v>53.52</v>
      </c>
      <c r="I25" s="193">
        <v>1013.428355263158</v>
      </c>
      <c r="J25" s="193">
        <v>93.060460526315779</v>
      </c>
      <c r="K25" s="193">
        <v>1106.4888157894736</v>
      </c>
      <c r="L25" s="193">
        <v>23.446470144785721</v>
      </c>
      <c r="M25" s="194" t="s">
        <v>75</v>
      </c>
      <c r="N25" s="193">
        <v>17.991987964788475</v>
      </c>
      <c r="O25" s="193">
        <v>19.306526595268711</v>
      </c>
      <c r="P25" s="191">
        <v>10.249276315789473</v>
      </c>
      <c r="Q25" s="193">
        <v>4.0167152126781573</v>
      </c>
      <c r="R25" s="193">
        <v>82.811184210526307</v>
      </c>
      <c r="S25" s="193">
        <v>0.74</v>
      </c>
      <c r="T25" s="193">
        <v>1.96</v>
      </c>
      <c r="U25" s="193">
        <v>0</v>
      </c>
      <c r="V25" s="193">
        <v>1</v>
      </c>
      <c r="W25" s="193" t="s">
        <v>127</v>
      </c>
      <c r="X25" s="195">
        <v>3.1</v>
      </c>
      <c r="Y25" s="191" t="s">
        <v>53</v>
      </c>
      <c r="Z25" s="193" t="s">
        <v>53</v>
      </c>
      <c r="AA25" s="193" t="s">
        <v>53</v>
      </c>
      <c r="AB25" s="193" t="s">
        <v>53</v>
      </c>
      <c r="AC25" s="220" t="s">
        <v>53</v>
      </c>
      <c r="AD25" s="195">
        <v>3.1366459627329193</v>
      </c>
      <c r="AE25" s="191">
        <v>5.5</v>
      </c>
      <c r="AF25" s="192">
        <v>1.5</v>
      </c>
      <c r="AG25" s="195">
        <v>0</v>
      </c>
      <c r="AH25" s="192">
        <v>3.65625</v>
      </c>
      <c r="AI25" s="364"/>
      <c r="AJ25" s="193">
        <v>4.683552631578948</v>
      </c>
      <c r="AK25" s="193">
        <v>11.700000000000001</v>
      </c>
      <c r="AL25" s="195">
        <v>2.2144736842105264</v>
      </c>
      <c r="AM25" s="181"/>
      <c r="AN25" s="182"/>
      <c r="AO25" s="182"/>
      <c r="AP25" s="182"/>
      <c r="AQ25" s="182"/>
      <c r="AR25" s="182"/>
      <c r="AS25" s="182"/>
      <c r="AT25" s="182"/>
      <c r="AU25" s="182"/>
      <c r="AV25" s="182"/>
      <c r="AW25" s="182"/>
      <c r="AX25" s="182"/>
      <c r="AY25" s="182"/>
      <c r="AZ25" s="182"/>
      <c r="BA25" s="182"/>
      <c r="BB25" s="182"/>
      <c r="BC25" s="182"/>
      <c r="BD25" s="182"/>
      <c r="BE25" s="182"/>
      <c r="BF25" s="182"/>
      <c r="BG25" s="182"/>
      <c r="BH25" s="182"/>
      <c r="BI25" s="182"/>
      <c r="BJ25" s="182"/>
      <c r="BK25" s="182"/>
      <c r="BL25" s="182"/>
      <c r="BM25" s="182"/>
      <c r="BN25" s="182"/>
      <c r="BO25" s="182"/>
      <c r="BP25" s="182"/>
      <c r="BQ25" s="196"/>
    </row>
    <row r="26" spans="1:69" s="197" customFormat="1" x14ac:dyDescent="0.3">
      <c r="A26" s="185" t="s">
        <v>21</v>
      </c>
      <c r="B26" s="186">
        <v>2023</v>
      </c>
      <c r="C26" s="187" t="s">
        <v>7</v>
      </c>
      <c r="D26" s="188">
        <v>45064</v>
      </c>
      <c r="E26" s="189">
        <v>45125</v>
      </c>
      <c r="F26" s="190">
        <v>45215</v>
      </c>
      <c r="G26" s="191">
        <v>880.50574999999992</v>
      </c>
      <c r="H26" s="192">
        <v>187.25624999999999</v>
      </c>
      <c r="I26" s="193">
        <v>1067.7620000000002</v>
      </c>
      <c r="J26" s="193">
        <v>152.45875000000001</v>
      </c>
      <c r="K26" s="193">
        <v>1220.22075</v>
      </c>
      <c r="L26" s="193">
        <v>30.064892274016842</v>
      </c>
      <c r="M26" s="194" t="s">
        <v>75</v>
      </c>
      <c r="N26" s="193">
        <v>13.915554150950181</v>
      </c>
      <c r="O26" s="193">
        <v>16.359083440403008</v>
      </c>
      <c r="P26" s="191">
        <v>39.215000000000003</v>
      </c>
      <c r="Q26" s="193">
        <v>9.122039740067228</v>
      </c>
      <c r="R26" s="193">
        <v>113.24375000000001</v>
      </c>
      <c r="S26" s="193">
        <v>1.1399999999999999</v>
      </c>
      <c r="T26" s="193">
        <v>5.36</v>
      </c>
      <c r="U26" s="193">
        <v>0</v>
      </c>
      <c r="V26" s="193">
        <v>1.1000000000000001</v>
      </c>
      <c r="W26" s="193" t="s">
        <v>126</v>
      </c>
      <c r="X26" s="195">
        <v>1.8</v>
      </c>
      <c r="Y26" s="191" t="s">
        <v>53</v>
      </c>
      <c r="Z26" s="193" t="s">
        <v>53</v>
      </c>
      <c r="AA26" s="193" t="s">
        <v>53</v>
      </c>
      <c r="AB26" s="193" t="s">
        <v>53</v>
      </c>
      <c r="AC26" s="220" t="s">
        <v>53</v>
      </c>
      <c r="AD26" s="195">
        <v>3.0745341614906829</v>
      </c>
      <c r="AE26" s="191">
        <v>3.5</v>
      </c>
      <c r="AF26" s="192">
        <v>2</v>
      </c>
      <c r="AG26" s="195">
        <v>0</v>
      </c>
      <c r="AH26" s="192">
        <v>4.0625</v>
      </c>
      <c r="AI26" s="364"/>
      <c r="AJ26" s="193">
        <v>9.65</v>
      </c>
      <c r="AK26" s="193">
        <v>17.875</v>
      </c>
      <c r="AL26" s="195">
        <v>3.125</v>
      </c>
      <c r="AM26" s="181"/>
      <c r="AN26" s="182"/>
      <c r="AO26" s="182"/>
      <c r="AP26" s="182"/>
      <c r="AQ26" s="182"/>
      <c r="AR26" s="182"/>
      <c r="AS26" s="182"/>
      <c r="AT26" s="182"/>
      <c r="AU26" s="182"/>
      <c r="AV26" s="182"/>
      <c r="AW26" s="182"/>
      <c r="AX26" s="182"/>
      <c r="AY26" s="182"/>
      <c r="AZ26" s="182"/>
      <c r="BA26" s="182"/>
      <c r="BB26" s="182"/>
      <c r="BC26" s="182"/>
      <c r="BD26" s="182"/>
      <c r="BE26" s="182"/>
      <c r="BF26" s="182"/>
      <c r="BG26" s="182"/>
      <c r="BH26" s="182"/>
      <c r="BI26" s="182"/>
      <c r="BJ26" s="182"/>
      <c r="BK26" s="182"/>
      <c r="BL26" s="182"/>
      <c r="BM26" s="182"/>
      <c r="BN26" s="182"/>
      <c r="BO26" s="182"/>
      <c r="BP26" s="182"/>
      <c r="BQ26" s="196"/>
    </row>
    <row r="27" spans="1:69" s="197" customFormat="1" x14ac:dyDescent="0.3">
      <c r="A27" s="185" t="s">
        <v>115</v>
      </c>
      <c r="B27" s="186">
        <v>2023</v>
      </c>
      <c r="C27" s="187" t="s">
        <v>7</v>
      </c>
      <c r="D27" s="188">
        <v>45064</v>
      </c>
      <c r="E27" s="189">
        <v>45125</v>
      </c>
      <c r="F27" s="190">
        <v>45215</v>
      </c>
      <c r="G27" s="191">
        <v>414.98250000000007</v>
      </c>
      <c r="H27" s="192">
        <v>64.66749999999999</v>
      </c>
      <c r="I27" s="193">
        <v>479.65</v>
      </c>
      <c r="J27" s="193">
        <v>133.22499999999999</v>
      </c>
      <c r="K27" s="193">
        <v>612.875</v>
      </c>
      <c r="L27" s="193">
        <v>-41.573472759629801</v>
      </c>
      <c r="M27" s="194" t="s">
        <v>76</v>
      </c>
      <c r="N27" s="193">
        <v>13.602307794133745</v>
      </c>
      <c r="O27" s="193">
        <v>15.247731121125318</v>
      </c>
      <c r="P27" s="191">
        <v>11.642500000000002</v>
      </c>
      <c r="Q27" s="193">
        <v>5.0173695022642013</v>
      </c>
      <c r="R27" s="193">
        <v>121.58250000000001</v>
      </c>
      <c r="S27" s="193">
        <v>0.21</v>
      </c>
      <c r="T27" s="193">
        <v>3.14</v>
      </c>
      <c r="U27" s="193">
        <v>0.21</v>
      </c>
      <c r="V27" s="193">
        <v>2.1</v>
      </c>
      <c r="W27" s="193" t="s">
        <v>127</v>
      </c>
      <c r="X27" s="195">
        <v>17.899999999999999</v>
      </c>
      <c r="Y27" s="191">
        <v>4.2952777777777778</v>
      </c>
      <c r="Z27" s="193" t="s">
        <v>53</v>
      </c>
      <c r="AA27" s="193" t="s">
        <v>53</v>
      </c>
      <c r="AB27" s="193" t="s">
        <v>53</v>
      </c>
      <c r="AC27" s="220" t="s">
        <v>53</v>
      </c>
      <c r="AD27" s="195">
        <v>2.2108843537414966</v>
      </c>
      <c r="AE27" s="191">
        <v>0.1</v>
      </c>
      <c r="AF27" s="192">
        <v>8.8000000000000007</v>
      </c>
      <c r="AG27" s="195">
        <v>0</v>
      </c>
      <c r="AH27" s="192">
        <v>3.90625</v>
      </c>
      <c r="AI27" s="364"/>
      <c r="AJ27" s="193">
        <v>22.987500000000001</v>
      </c>
      <c r="AK27" s="193">
        <v>12.762499999999999</v>
      </c>
      <c r="AL27" s="195">
        <v>4.8875000000000002</v>
      </c>
      <c r="AM27" s="181"/>
      <c r="AN27" s="182"/>
      <c r="AO27" s="182"/>
      <c r="AP27" s="182"/>
      <c r="AQ27" s="182"/>
      <c r="AR27" s="182"/>
      <c r="AS27" s="182"/>
      <c r="AT27" s="182"/>
      <c r="AU27" s="182"/>
      <c r="AV27" s="182"/>
      <c r="AW27" s="182"/>
      <c r="AX27" s="182"/>
      <c r="AY27" s="182"/>
      <c r="AZ27" s="182"/>
      <c r="BA27" s="182"/>
      <c r="BB27" s="182"/>
      <c r="BC27" s="182"/>
      <c r="BD27" s="182"/>
      <c r="BE27" s="182"/>
      <c r="BF27" s="182"/>
      <c r="BG27" s="182"/>
      <c r="BH27" s="182"/>
      <c r="BI27" s="182"/>
      <c r="BJ27" s="182"/>
      <c r="BK27" s="182"/>
      <c r="BL27" s="182"/>
      <c r="BM27" s="182"/>
      <c r="BN27" s="182"/>
      <c r="BO27" s="182"/>
      <c r="BP27" s="182"/>
      <c r="BQ27" s="196"/>
    </row>
    <row r="28" spans="1:69" s="197" customFormat="1" x14ac:dyDescent="0.3">
      <c r="A28" s="185" t="s">
        <v>20</v>
      </c>
      <c r="B28" s="186">
        <v>2023</v>
      </c>
      <c r="C28" s="187" t="s">
        <v>7</v>
      </c>
      <c r="D28" s="188">
        <v>45064</v>
      </c>
      <c r="E28" s="189">
        <v>45125</v>
      </c>
      <c r="F28" s="190">
        <v>45215</v>
      </c>
      <c r="G28" s="191">
        <v>1042.22875</v>
      </c>
      <c r="H28" s="192">
        <v>80.734999999999999</v>
      </c>
      <c r="I28" s="193">
        <v>1122.9637499999999</v>
      </c>
      <c r="J28" s="193">
        <v>194.03749999999997</v>
      </c>
      <c r="K28" s="193">
        <v>1317.0012499999998</v>
      </c>
      <c r="L28" s="193">
        <v>36.789058958247182</v>
      </c>
      <c r="M28" s="194" t="s">
        <v>76</v>
      </c>
      <c r="N28" s="193">
        <v>16.949777378754671</v>
      </c>
      <c r="O28" s="193">
        <v>18.495008089704463</v>
      </c>
      <c r="P28" s="191">
        <v>14.63625</v>
      </c>
      <c r="Q28" s="193">
        <v>3.9724990348919622</v>
      </c>
      <c r="R28" s="193">
        <v>179.40125</v>
      </c>
      <c r="S28" s="193">
        <v>2.4700000000000002</v>
      </c>
      <c r="T28" s="193">
        <v>2.4900000000000002</v>
      </c>
      <c r="U28" s="193">
        <v>0.12</v>
      </c>
      <c r="V28" s="193">
        <v>2.1</v>
      </c>
      <c r="W28" s="193" t="s">
        <v>127</v>
      </c>
      <c r="X28" s="195">
        <v>2.6</v>
      </c>
      <c r="Y28" s="191" t="s">
        <v>53</v>
      </c>
      <c r="Z28" s="193" t="s">
        <v>53</v>
      </c>
      <c r="AA28" s="193" t="s">
        <v>53</v>
      </c>
      <c r="AB28" s="193" t="s">
        <v>53</v>
      </c>
      <c r="AC28" s="220" t="s">
        <v>53</v>
      </c>
      <c r="AD28" s="195">
        <v>3.051948051948052</v>
      </c>
      <c r="AE28" s="191">
        <v>2.75</v>
      </c>
      <c r="AF28" s="192">
        <v>7.5</v>
      </c>
      <c r="AG28" s="195">
        <v>0</v>
      </c>
      <c r="AH28" s="192">
        <v>3.90625</v>
      </c>
      <c r="AI28" s="364"/>
      <c r="AJ28" s="193">
        <v>8.1782894736842096</v>
      </c>
      <c r="AK28" s="193">
        <v>22.662499999999998</v>
      </c>
      <c r="AL28" s="195">
        <v>3.875</v>
      </c>
      <c r="AM28" s="181"/>
      <c r="AN28" s="182"/>
      <c r="AO28" s="182"/>
      <c r="AP28" s="182"/>
      <c r="AQ28" s="182"/>
      <c r="AR28" s="182"/>
      <c r="AS28" s="182"/>
      <c r="AT28" s="182"/>
      <c r="AU28" s="182"/>
      <c r="AV28" s="182"/>
      <c r="AW28" s="182"/>
      <c r="AX28" s="182"/>
      <c r="AY28" s="182"/>
      <c r="AZ28" s="182"/>
      <c r="BA28" s="182"/>
      <c r="BB28" s="182"/>
      <c r="BC28" s="182"/>
      <c r="BD28" s="182"/>
      <c r="BE28" s="182"/>
      <c r="BF28" s="182"/>
      <c r="BG28" s="182"/>
      <c r="BH28" s="182"/>
      <c r="BI28" s="182"/>
      <c r="BJ28" s="182"/>
      <c r="BK28" s="182"/>
      <c r="BL28" s="182"/>
      <c r="BM28" s="182"/>
      <c r="BN28" s="182"/>
      <c r="BO28" s="182"/>
      <c r="BP28" s="182"/>
      <c r="BQ28" s="196"/>
    </row>
    <row r="29" spans="1:69" s="197" customFormat="1" x14ac:dyDescent="0.3">
      <c r="A29" s="185" t="s">
        <v>114</v>
      </c>
      <c r="B29" s="186">
        <v>2023</v>
      </c>
      <c r="C29" s="187" t="s">
        <v>7</v>
      </c>
      <c r="D29" s="188">
        <v>45064</v>
      </c>
      <c r="E29" s="189">
        <v>45128</v>
      </c>
      <c r="F29" s="190">
        <v>45215</v>
      </c>
      <c r="G29" s="191">
        <v>293.19499999999994</v>
      </c>
      <c r="H29" s="192">
        <v>12.4725</v>
      </c>
      <c r="I29" s="193">
        <v>305.66750000000002</v>
      </c>
      <c r="J29" s="193">
        <v>111.60362500000001</v>
      </c>
      <c r="K29" s="193">
        <v>417.27112499999998</v>
      </c>
      <c r="L29" s="193">
        <v>-62.766411935273929</v>
      </c>
      <c r="M29" s="194" t="s">
        <v>76</v>
      </c>
      <c r="N29" s="193">
        <v>19.389731164793037</v>
      </c>
      <c r="O29" s="193">
        <v>20.447985519951292</v>
      </c>
      <c r="P29" s="191">
        <v>1.8149999999999999</v>
      </c>
      <c r="Q29" s="193">
        <v>1.6933049123280361</v>
      </c>
      <c r="R29" s="193">
        <v>109.788625</v>
      </c>
      <c r="S29" s="193">
        <v>0.3</v>
      </c>
      <c r="T29" s="193">
        <v>15.88</v>
      </c>
      <c r="U29" s="193">
        <v>0</v>
      </c>
      <c r="V29" s="193">
        <v>3.2</v>
      </c>
      <c r="W29" s="193" t="s">
        <v>127</v>
      </c>
      <c r="X29" s="195">
        <v>7.3</v>
      </c>
      <c r="Y29" s="191">
        <v>4.3426546250684188</v>
      </c>
      <c r="Z29" s="193" t="s">
        <v>53</v>
      </c>
      <c r="AA29" s="193" t="s">
        <v>53</v>
      </c>
      <c r="AB29" s="193" t="s">
        <v>53</v>
      </c>
      <c r="AC29" s="220" t="s">
        <v>53</v>
      </c>
      <c r="AD29" s="195">
        <v>3.8035714285714284</v>
      </c>
      <c r="AE29" s="191">
        <v>1</v>
      </c>
      <c r="AF29" s="192">
        <v>0</v>
      </c>
      <c r="AG29" s="195">
        <v>0</v>
      </c>
      <c r="AH29" s="192">
        <v>3.8125</v>
      </c>
      <c r="AI29" s="364"/>
      <c r="AJ29" s="193">
        <v>24.202631578947368</v>
      </c>
      <c r="AK29" s="193">
        <v>13.287500000000001</v>
      </c>
      <c r="AL29" s="195">
        <v>4.0250000000000004</v>
      </c>
      <c r="AM29" s="181"/>
      <c r="AN29" s="182"/>
      <c r="AO29" s="182"/>
      <c r="AP29" s="182"/>
      <c r="AQ29" s="182"/>
      <c r="AR29" s="182"/>
      <c r="AS29" s="182"/>
      <c r="AT29" s="182"/>
      <c r="AU29" s="182"/>
      <c r="AV29" s="182"/>
      <c r="AW29" s="182"/>
      <c r="AX29" s="182"/>
      <c r="AY29" s="182"/>
      <c r="AZ29" s="182"/>
      <c r="BA29" s="182"/>
      <c r="BB29" s="182"/>
      <c r="BC29" s="182"/>
      <c r="BD29" s="182"/>
      <c r="BE29" s="182"/>
      <c r="BF29" s="182"/>
      <c r="BG29" s="182"/>
      <c r="BH29" s="182"/>
      <c r="BI29" s="182"/>
      <c r="BJ29" s="182"/>
      <c r="BK29" s="182"/>
      <c r="BL29" s="182"/>
      <c r="BM29" s="182"/>
      <c r="BN29" s="182"/>
      <c r="BO29" s="182"/>
      <c r="BP29" s="182"/>
      <c r="BQ29" s="196"/>
    </row>
    <row r="30" spans="1:69" s="197" customFormat="1" x14ac:dyDescent="0.3">
      <c r="A30" s="185" t="s">
        <v>111</v>
      </c>
      <c r="B30" s="186">
        <v>2023</v>
      </c>
      <c r="C30" s="187" t="s">
        <v>7</v>
      </c>
      <c r="D30" s="188">
        <v>45064</v>
      </c>
      <c r="E30" s="189">
        <v>45128</v>
      </c>
      <c r="F30" s="190">
        <v>45215</v>
      </c>
      <c r="G30" s="191">
        <v>630.3637500000001</v>
      </c>
      <c r="H30" s="192">
        <v>51.752499999999998</v>
      </c>
      <c r="I30" s="193">
        <v>682.11624999999992</v>
      </c>
      <c r="J30" s="193">
        <v>122.93124999999999</v>
      </c>
      <c r="K30" s="193">
        <v>805.04750000000001</v>
      </c>
      <c r="L30" s="193">
        <v>-16.910906574118286</v>
      </c>
      <c r="M30" s="194" t="s">
        <v>75</v>
      </c>
      <c r="N30" s="193">
        <v>16.867914279874761</v>
      </c>
      <c r="O30" s="193">
        <v>18.420151125676966</v>
      </c>
      <c r="P30" s="191">
        <v>6.7999999999999989</v>
      </c>
      <c r="Q30" s="193">
        <v>3.5287219580184117</v>
      </c>
      <c r="R30" s="193">
        <v>116.13124999999999</v>
      </c>
      <c r="S30" s="193">
        <v>0.8</v>
      </c>
      <c r="T30" s="193">
        <v>9.15</v>
      </c>
      <c r="U30" s="193">
        <v>0.1</v>
      </c>
      <c r="V30" s="193">
        <v>2.6</v>
      </c>
      <c r="W30" s="193" t="s">
        <v>126</v>
      </c>
      <c r="X30" s="195">
        <v>3.3</v>
      </c>
      <c r="Y30" s="191">
        <v>4.3109761904761914</v>
      </c>
      <c r="Z30" s="193" t="s">
        <v>53</v>
      </c>
      <c r="AA30" s="193" t="s">
        <v>53</v>
      </c>
      <c r="AB30" s="193" t="s">
        <v>53</v>
      </c>
      <c r="AC30" s="220" t="s">
        <v>53</v>
      </c>
      <c r="AD30" s="195">
        <v>3.5403726708074532</v>
      </c>
      <c r="AE30" s="191">
        <v>2.75</v>
      </c>
      <c r="AF30" s="192">
        <v>6.8</v>
      </c>
      <c r="AG30" s="195">
        <v>0</v>
      </c>
      <c r="AH30" s="192">
        <v>3.96875</v>
      </c>
      <c r="AI30" s="364"/>
      <c r="AJ30" s="193">
        <v>13.425000000000001</v>
      </c>
      <c r="AK30" s="193">
        <v>15.437499999999998</v>
      </c>
      <c r="AL30" s="195">
        <v>3.3125</v>
      </c>
      <c r="AM30" s="181"/>
      <c r="AN30" s="182"/>
      <c r="AO30" s="182"/>
      <c r="AP30" s="182"/>
      <c r="AQ30" s="182"/>
      <c r="AR30" s="182"/>
      <c r="AS30" s="182"/>
      <c r="AT30" s="182"/>
      <c r="AU30" s="182"/>
      <c r="AV30" s="182"/>
      <c r="AW30" s="182"/>
      <c r="AX30" s="182"/>
      <c r="AY30" s="182"/>
      <c r="AZ30" s="182"/>
      <c r="BA30" s="182"/>
      <c r="BB30" s="182"/>
      <c r="BC30" s="182"/>
      <c r="BD30" s="182"/>
      <c r="BE30" s="182"/>
      <c r="BF30" s="182"/>
      <c r="BG30" s="182"/>
      <c r="BH30" s="182"/>
      <c r="BI30" s="182"/>
      <c r="BJ30" s="182"/>
      <c r="BK30" s="182"/>
      <c r="BL30" s="182"/>
      <c r="BM30" s="182"/>
      <c r="BN30" s="182"/>
      <c r="BO30" s="182"/>
      <c r="BP30" s="182"/>
      <c r="BQ30" s="196"/>
    </row>
    <row r="31" spans="1:69" s="197" customFormat="1" x14ac:dyDescent="0.3">
      <c r="A31" s="185" t="s">
        <v>23</v>
      </c>
      <c r="B31" s="186">
        <v>2023</v>
      </c>
      <c r="C31" s="187" t="s">
        <v>7</v>
      </c>
      <c r="D31" s="188">
        <v>45064</v>
      </c>
      <c r="E31" s="189">
        <v>45125</v>
      </c>
      <c r="F31" s="190">
        <v>45215</v>
      </c>
      <c r="G31" s="191">
        <v>740.15605198551043</v>
      </c>
      <c r="H31" s="192">
        <v>108.27387560163007</v>
      </c>
      <c r="I31" s="193">
        <v>848.42992758714036</v>
      </c>
      <c r="J31" s="193">
        <v>81.990455344878711</v>
      </c>
      <c r="K31" s="193">
        <v>930.42038293201904</v>
      </c>
      <c r="L31" s="193">
        <v>3.3478875757643607</v>
      </c>
      <c r="M31" s="194" t="s">
        <v>75</v>
      </c>
      <c r="N31" s="193">
        <v>14.346231152600659</v>
      </c>
      <c r="O31" s="193">
        <v>16.120086928487371</v>
      </c>
      <c r="P31" s="191">
        <v>24.570426166433325</v>
      </c>
      <c r="Q31" s="193">
        <v>8.628790636063103</v>
      </c>
      <c r="R31" s="193">
        <v>57.420029178445397</v>
      </c>
      <c r="S31" s="193">
        <v>0.3</v>
      </c>
      <c r="T31" s="193">
        <v>1.71</v>
      </c>
      <c r="U31" s="193">
        <v>0.38</v>
      </c>
      <c r="V31" s="193">
        <v>0.6</v>
      </c>
      <c r="W31" s="193" t="s">
        <v>127</v>
      </c>
      <c r="X31" s="195">
        <v>2.4</v>
      </c>
      <c r="Y31" s="191" t="s">
        <v>53</v>
      </c>
      <c r="Z31" s="193" t="s">
        <v>53</v>
      </c>
      <c r="AA31" s="193" t="s">
        <v>53</v>
      </c>
      <c r="AB31" s="193" t="s">
        <v>53</v>
      </c>
      <c r="AC31" s="220" t="s">
        <v>53</v>
      </c>
      <c r="AD31" s="195">
        <v>3.4161490683229809</v>
      </c>
      <c r="AE31" s="191">
        <v>4.5</v>
      </c>
      <c r="AF31" s="192">
        <v>5.8</v>
      </c>
      <c r="AG31" s="195">
        <v>0</v>
      </c>
      <c r="AH31" s="192">
        <v>3.46875</v>
      </c>
      <c r="AI31" s="364"/>
      <c r="AJ31" s="193">
        <v>7.2543689605028607</v>
      </c>
      <c r="AK31" s="193">
        <v>15.402649981597349</v>
      </c>
      <c r="AL31" s="195">
        <v>2.9825297509508037</v>
      </c>
      <c r="AM31" s="181"/>
      <c r="AN31" s="182"/>
      <c r="AO31" s="182"/>
      <c r="AP31" s="182"/>
      <c r="AQ31" s="182"/>
      <c r="AR31" s="182"/>
      <c r="AS31" s="182"/>
      <c r="AT31" s="182"/>
      <c r="AU31" s="182"/>
      <c r="AV31" s="182"/>
      <c r="AW31" s="182"/>
      <c r="AX31" s="182"/>
      <c r="AY31" s="182"/>
      <c r="AZ31" s="182"/>
      <c r="BA31" s="182"/>
      <c r="BB31" s="182"/>
      <c r="BC31" s="182"/>
      <c r="BD31" s="182"/>
      <c r="BE31" s="182"/>
      <c r="BF31" s="182"/>
      <c r="BG31" s="182"/>
      <c r="BH31" s="182"/>
      <c r="BI31" s="182"/>
      <c r="BJ31" s="182"/>
      <c r="BK31" s="182"/>
      <c r="BL31" s="182"/>
      <c r="BM31" s="182"/>
      <c r="BN31" s="182"/>
      <c r="BO31" s="182"/>
      <c r="BP31" s="182"/>
      <c r="BQ31" s="196"/>
    </row>
    <row r="32" spans="1:69" s="197" customFormat="1" ht="15" thickBot="1" x14ac:dyDescent="0.35">
      <c r="A32" s="198" t="s">
        <v>116</v>
      </c>
      <c r="B32" s="199">
        <v>2023</v>
      </c>
      <c r="C32" s="200" t="s">
        <v>7</v>
      </c>
      <c r="D32" s="201">
        <v>45064</v>
      </c>
      <c r="E32" s="202">
        <v>45132</v>
      </c>
      <c r="F32" s="203">
        <v>45215</v>
      </c>
      <c r="G32" s="204">
        <v>601.03612500000008</v>
      </c>
      <c r="H32" s="205">
        <v>59.63</v>
      </c>
      <c r="I32" s="206">
        <v>660.66612499999997</v>
      </c>
      <c r="J32" s="206">
        <v>112.04124999999999</v>
      </c>
      <c r="K32" s="206">
        <v>772.70737500000007</v>
      </c>
      <c r="L32" s="206">
        <v>-19.523762432810742</v>
      </c>
      <c r="M32" s="207" t="s">
        <v>75</v>
      </c>
      <c r="N32" s="206">
        <v>15.730464068692033</v>
      </c>
      <c r="O32" s="206">
        <v>16.948594300994301</v>
      </c>
      <c r="P32" s="204">
        <v>8.48</v>
      </c>
      <c r="Q32" s="206">
        <v>3.9617039784615233</v>
      </c>
      <c r="R32" s="206">
        <v>103.56125</v>
      </c>
      <c r="S32" s="206">
        <v>1.47</v>
      </c>
      <c r="T32" s="206">
        <v>4.46</v>
      </c>
      <c r="U32" s="206">
        <v>0.14000000000000001</v>
      </c>
      <c r="V32" s="206">
        <v>1.8</v>
      </c>
      <c r="W32" s="206" t="s">
        <v>127</v>
      </c>
      <c r="X32" s="208">
        <v>4.0999999999999996</v>
      </c>
      <c r="Y32" s="204">
        <v>4.3710385878489317</v>
      </c>
      <c r="Z32" s="206" t="s">
        <v>53</v>
      </c>
      <c r="AA32" s="206" t="s">
        <v>53</v>
      </c>
      <c r="AB32" s="206" t="s">
        <v>53</v>
      </c>
      <c r="AC32" s="209" t="s">
        <v>53</v>
      </c>
      <c r="AD32" s="208">
        <v>2.8571428571428572</v>
      </c>
      <c r="AE32" s="204">
        <v>0.25</v>
      </c>
      <c r="AF32" s="205">
        <v>1.3</v>
      </c>
      <c r="AG32" s="208">
        <v>0</v>
      </c>
      <c r="AH32" s="205">
        <v>4.21875</v>
      </c>
      <c r="AI32" s="369"/>
      <c r="AJ32" s="206">
        <v>19.674999999999997</v>
      </c>
      <c r="AK32" s="206">
        <v>8.0194444444444457</v>
      </c>
      <c r="AL32" s="208">
        <v>3.7875000000000001</v>
      </c>
      <c r="AM32" s="181"/>
      <c r="AN32" s="182"/>
      <c r="AO32" s="182"/>
      <c r="AP32" s="182"/>
      <c r="AQ32" s="182"/>
      <c r="AR32" s="182"/>
      <c r="AS32" s="182"/>
      <c r="AT32" s="182"/>
      <c r="AU32" s="182"/>
      <c r="AV32" s="182"/>
      <c r="AW32" s="182"/>
      <c r="AX32" s="182"/>
      <c r="AY32" s="182"/>
      <c r="AZ32" s="182"/>
      <c r="BA32" s="182"/>
      <c r="BB32" s="182"/>
      <c r="BC32" s="182"/>
      <c r="BD32" s="182"/>
      <c r="BE32" s="182"/>
      <c r="BF32" s="182"/>
      <c r="BG32" s="182"/>
      <c r="BH32" s="182"/>
      <c r="BI32" s="182"/>
      <c r="BJ32" s="182"/>
      <c r="BK32" s="182"/>
      <c r="BL32" s="182"/>
      <c r="BM32" s="182"/>
      <c r="BN32" s="182"/>
      <c r="BO32" s="182"/>
      <c r="BP32" s="182"/>
      <c r="BQ32" s="196"/>
    </row>
    <row r="33" spans="1:69" s="197" customFormat="1" x14ac:dyDescent="0.3">
      <c r="A33" s="210" t="s">
        <v>19</v>
      </c>
      <c r="B33" s="211">
        <v>2021</v>
      </c>
      <c r="C33" s="212" t="s">
        <v>25</v>
      </c>
      <c r="D33" s="213">
        <v>44323</v>
      </c>
      <c r="E33" s="214">
        <v>44393</v>
      </c>
      <c r="F33" s="215">
        <v>44470</v>
      </c>
      <c r="G33" s="216">
        <v>177.8</v>
      </c>
      <c r="H33" s="217">
        <v>77</v>
      </c>
      <c r="I33" s="218">
        <v>254.8</v>
      </c>
      <c r="J33" s="218">
        <v>99.8</v>
      </c>
      <c r="K33" s="218">
        <v>354.5</v>
      </c>
      <c r="L33" s="218">
        <v>0</v>
      </c>
      <c r="M33" s="358"/>
      <c r="N33" s="218">
        <v>11.5</v>
      </c>
      <c r="O33" s="218">
        <v>14.5</v>
      </c>
      <c r="P33" s="216">
        <v>37.6</v>
      </c>
      <c r="Q33" s="218">
        <v>24.17</v>
      </c>
      <c r="R33" s="218">
        <v>62.2</v>
      </c>
      <c r="S33" s="218">
        <v>3.6</v>
      </c>
      <c r="T33" s="218">
        <v>0.7</v>
      </c>
      <c r="U33" s="218">
        <v>0.4</v>
      </c>
      <c r="V33" s="218">
        <v>2.1</v>
      </c>
      <c r="W33" s="218" t="s">
        <v>125</v>
      </c>
      <c r="X33" s="219">
        <v>7.2</v>
      </c>
      <c r="Y33" s="216">
        <v>3.4</v>
      </c>
      <c r="Z33" s="218">
        <v>9</v>
      </c>
      <c r="AA33" s="218">
        <v>3.3</v>
      </c>
      <c r="AB33" s="218">
        <v>0.8</v>
      </c>
      <c r="AC33" s="180">
        <f t="shared" si="1"/>
        <v>11.25</v>
      </c>
      <c r="AD33" s="219">
        <v>3.8</v>
      </c>
      <c r="AE33" s="360"/>
      <c r="AF33" s="361"/>
      <c r="AG33" s="362"/>
      <c r="AH33" s="217">
        <v>3.9</v>
      </c>
      <c r="AI33" s="361"/>
      <c r="AJ33" s="218">
        <v>2.2999999999999998</v>
      </c>
      <c r="AK33" s="218">
        <v>16.100000000000001</v>
      </c>
      <c r="AL33" s="219">
        <v>2.9</v>
      </c>
      <c r="AM33" s="181"/>
      <c r="AN33" s="182"/>
      <c r="AO33" s="182"/>
      <c r="AP33" s="182"/>
      <c r="AQ33" s="182"/>
      <c r="AR33" s="182"/>
      <c r="AS33" s="182"/>
      <c r="AT33" s="182"/>
      <c r="AU33" s="182"/>
      <c r="AV33" s="182"/>
      <c r="AW33" s="182"/>
      <c r="AX33" s="182"/>
      <c r="AY33" s="182"/>
      <c r="AZ33" s="182"/>
      <c r="BA33" s="182"/>
      <c r="BB33" s="182"/>
      <c r="BC33" s="182"/>
      <c r="BD33" s="182"/>
      <c r="BE33" s="182"/>
      <c r="BF33" s="182"/>
      <c r="BG33" s="182"/>
      <c r="BH33" s="182"/>
      <c r="BI33" s="182"/>
      <c r="BJ33" s="182"/>
      <c r="BK33" s="182"/>
      <c r="BL33" s="182"/>
      <c r="BM33" s="182"/>
      <c r="BN33" s="182"/>
      <c r="BO33" s="182"/>
      <c r="BP33" s="182"/>
      <c r="BQ33" s="196"/>
    </row>
    <row r="34" spans="1:69" s="197" customFormat="1" x14ac:dyDescent="0.3">
      <c r="A34" s="185" t="s">
        <v>20</v>
      </c>
      <c r="B34" s="186">
        <v>2021</v>
      </c>
      <c r="C34" s="187" t="s">
        <v>25</v>
      </c>
      <c r="D34" s="188">
        <v>44323</v>
      </c>
      <c r="E34" s="189">
        <v>44390</v>
      </c>
      <c r="F34" s="190">
        <v>44470</v>
      </c>
      <c r="G34" s="191">
        <v>194.08151444788439</v>
      </c>
      <c r="H34" s="192">
        <v>46.060312177502581</v>
      </c>
      <c r="I34" s="193">
        <v>240.14182662538695</v>
      </c>
      <c r="J34" s="193">
        <v>105.06736498108015</v>
      </c>
      <c r="K34" s="193">
        <v>345.20919160646707</v>
      </c>
      <c r="L34" s="193">
        <v>0.73494082987922127</v>
      </c>
      <c r="M34" s="194" t="s">
        <v>75</v>
      </c>
      <c r="N34" s="193">
        <v>13.065803777042849</v>
      </c>
      <c r="O34" s="193">
        <v>15.419554476089411</v>
      </c>
      <c r="P34" s="191">
        <v>17.785702614379087</v>
      </c>
      <c r="Q34" s="193">
        <v>13.468690445725464</v>
      </c>
      <c r="R34" s="193">
        <v>87.281662366701056</v>
      </c>
      <c r="S34" s="193">
        <v>2.6004728132387704</v>
      </c>
      <c r="T34" s="193">
        <v>0.1182033096926714</v>
      </c>
      <c r="U34" s="193">
        <v>8.8652482269503549E-2</v>
      </c>
      <c r="V34" s="193">
        <v>3.9</v>
      </c>
      <c r="W34" s="193" t="s">
        <v>125</v>
      </c>
      <c r="X34" s="195">
        <v>7.5</v>
      </c>
      <c r="Y34" s="191" t="s">
        <v>53</v>
      </c>
      <c r="Z34" s="193" t="s">
        <v>53</v>
      </c>
      <c r="AA34" s="193" t="s">
        <v>53</v>
      </c>
      <c r="AB34" s="193" t="s">
        <v>53</v>
      </c>
      <c r="AC34" s="220" t="s">
        <v>53</v>
      </c>
      <c r="AD34" s="195">
        <v>3.2678571428571428</v>
      </c>
      <c r="AE34" s="363"/>
      <c r="AF34" s="364"/>
      <c r="AG34" s="365"/>
      <c r="AH34" s="192">
        <v>3.4166666666666665</v>
      </c>
      <c r="AI34" s="364"/>
      <c r="AJ34" s="193">
        <v>4.9621173030615751</v>
      </c>
      <c r="AK34" s="193">
        <v>18.69405744754042</v>
      </c>
      <c r="AL34" s="195">
        <v>2.6638071895424833</v>
      </c>
      <c r="AM34" s="181"/>
      <c r="AN34" s="182"/>
      <c r="AO34" s="182"/>
      <c r="AP34" s="182"/>
      <c r="AQ34" s="182"/>
      <c r="AR34" s="182"/>
      <c r="AS34" s="182"/>
      <c r="AT34" s="182"/>
      <c r="AU34" s="182"/>
      <c r="AV34" s="182"/>
      <c r="AW34" s="182"/>
      <c r="AX34" s="182"/>
      <c r="AY34" s="182"/>
      <c r="AZ34" s="182"/>
      <c r="BA34" s="182"/>
      <c r="BB34" s="182"/>
      <c r="BC34" s="182"/>
      <c r="BD34" s="182"/>
      <c r="BE34" s="182"/>
      <c r="BF34" s="182"/>
      <c r="BG34" s="182"/>
      <c r="BH34" s="182"/>
      <c r="BI34" s="182"/>
      <c r="BJ34" s="182"/>
      <c r="BK34" s="182"/>
      <c r="BL34" s="182"/>
      <c r="BM34" s="182"/>
      <c r="BN34" s="182"/>
      <c r="BO34" s="182"/>
      <c r="BP34" s="182"/>
      <c r="BQ34" s="196"/>
    </row>
    <row r="35" spans="1:69" s="197" customFormat="1" x14ac:dyDescent="0.3">
      <c r="A35" s="185" t="s">
        <v>23</v>
      </c>
      <c r="B35" s="186">
        <v>2021</v>
      </c>
      <c r="C35" s="187" t="s">
        <v>25</v>
      </c>
      <c r="D35" s="188">
        <v>44323</v>
      </c>
      <c r="E35" s="189">
        <v>44390</v>
      </c>
      <c r="F35" s="190">
        <v>44470</v>
      </c>
      <c r="G35" s="191">
        <v>242.72916666666666</v>
      </c>
      <c r="H35" s="192">
        <v>78.211235119047629</v>
      </c>
      <c r="I35" s="193">
        <v>320.94040178571424</v>
      </c>
      <c r="J35" s="193">
        <v>69.946800595238102</v>
      </c>
      <c r="K35" s="193">
        <v>390.88720238095232</v>
      </c>
      <c r="L35" s="193">
        <v>34.62841037781871</v>
      </c>
      <c r="M35" s="194" t="s">
        <v>75</v>
      </c>
      <c r="N35" s="193">
        <v>12.10007603368472</v>
      </c>
      <c r="O35" s="193">
        <v>14.537459450264144</v>
      </c>
      <c r="P35" s="191">
        <v>22.818973214285712</v>
      </c>
      <c r="Q35" s="193">
        <v>15.043533446119653</v>
      </c>
      <c r="R35" s="193">
        <v>47.12782738095239</v>
      </c>
      <c r="S35" s="193">
        <v>1.0933806146572105</v>
      </c>
      <c r="T35" s="193">
        <v>0.1773049645390071</v>
      </c>
      <c r="U35" s="193">
        <v>0.2364066193853428</v>
      </c>
      <c r="V35" s="193">
        <v>1.1000000000000001</v>
      </c>
      <c r="W35" s="193" t="s">
        <v>125</v>
      </c>
      <c r="X35" s="195">
        <v>5</v>
      </c>
      <c r="Y35" s="191" t="s">
        <v>53</v>
      </c>
      <c r="Z35" s="193" t="s">
        <v>53</v>
      </c>
      <c r="AA35" s="193" t="s">
        <v>53</v>
      </c>
      <c r="AB35" s="193" t="s">
        <v>53</v>
      </c>
      <c r="AC35" s="220" t="s">
        <v>53</v>
      </c>
      <c r="AD35" s="195">
        <v>3.5982142857142856</v>
      </c>
      <c r="AE35" s="363"/>
      <c r="AF35" s="364"/>
      <c r="AG35" s="365"/>
      <c r="AH35" s="192">
        <v>3.5</v>
      </c>
      <c r="AI35" s="364"/>
      <c r="AJ35" s="193">
        <v>6.0874999999999995</v>
      </c>
      <c r="AK35" s="193">
        <v>14.413690476190476</v>
      </c>
      <c r="AL35" s="195">
        <v>2.3680059523809525</v>
      </c>
      <c r="AM35" s="181"/>
      <c r="AN35" s="182"/>
      <c r="AO35" s="182"/>
      <c r="AP35" s="182"/>
      <c r="AQ35" s="182"/>
      <c r="AR35" s="182"/>
      <c r="AS35" s="182"/>
      <c r="AT35" s="182"/>
      <c r="AU35" s="182"/>
      <c r="AV35" s="182"/>
      <c r="AW35" s="182"/>
      <c r="AX35" s="182"/>
      <c r="AY35" s="182"/>
      <c r="AZ35" s="182"/>
      <c r="BA35" s="182"/>
      <c r="BB35" s="182"/>
      <c r="BC35" s="182"/>
      <c r="BD35" s="182"/>
      <c r="BE35" s="182"/>
      <c r="BF35" s="182"/>
      <c r="BG35" s="182"/>
      <c r="BH35" s="182"/>
      <c r="BI35" s="182"/>
      <c r="BJ35" s="182"/>
      <c r="BK35" s="182"/>
      <c r="BL35" s="182"/>
      <c r="BM35" s="182"/>
      <c r="BN35" s="182"/>
      <c r="BO35" s="182"/>
      <c r="BP35" s="182"/>
      <c r="BQ35" s="196"/>
    </row>
    <row r="36" spans="1:69" s="197" customFormat="1" x14ac:dyDescent="0.3">
      <c r="A36" s="185" t="s">
        <v>15</v>
      </c>
      <c r="B36" s="186">
        <v>2021</v>
      </c>
      <c r="C36" s="187" t="s">
        <v>25</v>
      </c>
      <c r="D36" s="188">
        <v>44323</v>
      </c>
      <c r="E36" s="189">
        <v>44393</v>
      </c>
      <c r="F36" s="190">
        <v>44470</v>
      </c>
      <c r="G36" s="191">
        <v>260.1962946428572</v>
      </c>
      <c r="H36" s="192">
        <v>126.75713392857145</v>
      </c>
      <c r="I36" s="193">
        <v>386.95342857142862</v>
      </c>
      <c r="J36" s="193">
        <v>123.55153273809525</v>
      </c>
      <c r="K36" s="193">
        <v>510.50496130952376</v>
      </c>
      <c r="L36" s="193">
        <v>62.319622861321875</v>
      </c>
      <c r="M36" s="194" t="s">
        <v>76</v>
      </c>
      <c r="N36" s="193">
        <v>11.024424035702491</v>
      </c>
      <c r="O36" s="193">
        <v>13.994409150536246</v>
      </c>
      <c r="P36" s="191">
        <v>50.7846130952381</v>
      </c>
      <c r="Q36" s="193">
        <v>21.891962097200107</v>
      </c>
      <c r="R36" s="193">
        <v>72.766919642857133</v>
      </c>
      <c r="S36" s="193">
        <v>0.59101654846335694</v>
      </c>
      <c r="T36" s="193">
        <v>2.0981087470449173</v>
      </c>
      <c r="U36" s="193">
        <v>0.73877068557919623</v>
      </c>
      <c r="V36" s="193">
        <v>1.4</v>
      </c>
      <c r="W36" s="193" t="s">
        <v>125</v>
      </c>
      <c r="X36" s="195">
        <v>9.6</v>
      </c>
      <c r="Y36" s="191" t="s">
        <v>53</v>
      </c>
      <c r="Z36" s="193" t="s">
        <v>53</v>
      </c>
      <c r="AA36" s="193" t="s">
        <v>53</v>
      </c>
      <c r="AB36" s="193" t="s">
        <v>53</v>
      </c>
      <c r="AC36" s="220" t="s">
        <v>53</v>
      </c>
      <c r="AD36" s="195">
        <v>3.8660714285714284</v>
      </c>
      <c r="AE36" s="363"/>
      <c r="AF36" s="364"/>
      <c r="AG36" s="365"/>
      <c r="AH36" s="192">
        <v>4.25</v>
      </c>
      <c r="AI36" s="364"/>
      <c r="AJ36" s="193">
        <v>5.9837797619047617</v>
      </c>
      <c r="AK36" s="193">
        <v>18.432886904761901</v>
      </c>
      <c r="AL36" s="195">
        <v>2.5880952380952378</v>
      </c>
      <c r="AM36" s="181"/>
      <c r="AN36" s="182"/>
      <c r="AO36" s="182"/>
      <c r="AP36" s="182"/>
      <c r="AQ36" s="182"/>
      <c r="AR36" s="182"/>
      <c r="AS36" s="182"/>
      <c r="AT36" s="182"/>
      <c r="AU36" s="182"/>
      <c r="AV36" s="182"/>
      <c r="AW36" s="182"/>
      <c r="AX36" s="182"/>
      <c r="AY36" s="182"/>
      <c r="AZ36" s="182"/>
      <c r="BA36" s="182"/>
      <c r="BB36" s="182"/>
      <c r="BC36" s="182"/>
      <c r="BD36" s="182"/>
      <c r="BE36" s="182"/>
      <c r="BF36" s="182"/>
      <c r="BG36" s="182"/>
      <c r="BH36" s="182"/>
      <c r="BI36" s="182"/>
      <c r="BJ36" s="182"/>
      <c r="BK36" s="182"/>
      <c r="BL36" s="182"/>
      <c r="BM36" s="182"/>
      <c r="BN36" s="182"/>
      <c r="BO36" s="182"/>
      <c r="BP36" s="182"/>
      <c r="BQ36" s="196"/>
    </row>
    <row r="37" spans="1:69" s="197" customFormat="1" x14ac:dyDescent="0.3">
      <c r="A37" s="185" t="s">
        <v>18</v>
      </c>
      <c r="B37" s="186">
        <v>2021</v>
      </c>
      <c r="C37" s="187" t="s">
        <v>25</v>
      </c>
      <c r="D37" s="188">
        <v>44323</v>
      </c>
      <c r="E37" s="189">
        <v>44390</v>
      </c>
      <c r="F37" s="190">
        <v>44470</v>
      </c>
      <c r="G37" s="191">
        <v>212.12577389277394</v>
      </c>
      <c r="H37" s="192">
        <v>79.676410256410279</v>
      </c>
      <c r="I37" s="193">
        <v>291.80218414918414</v>
      </c>
      <c r="J37" s="193">
        <v>74.426037296037293</v>
      </c>
      <c r="K37" s="193">
        <v>366.22822144522144</v>
      </c>
      <c r="L37" s="193">
        <v>22.405480825097058</v>
      </c>
      <c r="M37" s="194" t="s">
        <v>75</v>
      </c>
      <c r="N37" s="193">
        <v>11.8246698632222</v>
      </c>
      <c r="O37" s="193">
        <v>14.598555457744208</v>
      </c>
      <c r="P37" s="191">
        <v>26.756958041958043</v>
      </c>
      <c r="Q37" s="193">
        <v>18.526303555359746</v>
      </c>
      <c r="R37" s="193">
        <v>47.66907925407925</v>
      </c>
      <c r="S37" s="193">
        <v>0.70921985815602828</v>
      </c>
      <c r="T37" s="193">
        <v>0.59101654846335694</v>
      </c>
      <c r="U37" s="193">
        <v>0.23640661938534274</v>
      </c>
      <c r="V37" s="193">
        <v>1.1000000000000001</v>
      </c>
      <c r="W37" s="193" t="s">
        <v>125</v>
      </c>
      <c r="X37" s="195">
        <v>3.9</v>
      </c>
      <c r="Y37" s="191" t="s">
        <v>53</v>
      </c>
      <c r="Z37" s="193" t="s">
        <v>53</v>
      </c>
      <c r="AA37" s="193" t="s">
        <v>53</v>
      </c>
      <c r="AB37" s="193" t="s">
        <v>53</v>
      </c>
      <c r="AC37" s="220" t="s">
        <v>53</v>
      </c>
      <c r="AD37" s="195">
        <v>3.5357142857142856</v>
      </c>
      <c r="AE37" s="363"/>
      <c r="AF37" s="364"/>
      <c r="AG37" s="365"/>
      <c r="AH37" s="192">
        <v>3.6666666666666665</v>
      </c>
      <c r="AI37" s="364"/>
      <c r="AJ37" s="193">
        <v>5.2971736596736587</v>
      </c>
      <c r="AK37" s="193">
        <v>13.049067599067598</v>
      </c>
      <c r="AL37" s="195">
        <v>2.0499999999999998</v>
      </c>
      <c r="AM37" s="181"/>
      <c r="AN37" s="182"/>
      <c r="AO37" s="182"/>
      <c r="AP37" s="182"/>
      <c r="AQ37" s="182"/>
      <c r="AR37" s="182"/>
      <c r="AS37" s="182"/>
      <c r="AT37" s="182"/>
      <c r="AU37" s="182"/>
      <c r="AV37" s="182"/>
      <c r="AW37" s="182"/>
      <c r="AX37" s="182"/>
      <c r="AY37" s="182"/>
      <c r="AZ37" s="182"/>
      <c r="BA37" s="182"/>
      <c r="BB37" s="182"/>
      <c r="BC37" s="182"/>
      <c r="BD37" s="182"/>
      <c r="BE37" s="182"/>
      <c r="BF37" s="182"/>
      <c r="BG37" s="182"/>
      <c r="BH37" s="182"/>
      <c r="BI37" s="182"/>
      <c r="BJ37" s="182"/>
      <c r="BK37" s="182"/>
      <c r="BL37" s="182"/>
      <c r="BM37" s="182"/>
      <c r="BN37" s="182"/>
      <c r="BO37" s="182"/>
      <c r="BP37" s="182"/>
      <c r="BQ37" s="196"/>
    </row>
    <row r="38" spans="1:69" s="197" customFormat="1" x14ac:dyDescent="0.3">
      <c r="A38" s="185" t="s">
        <v>24</v>
      </c>
      <c r="B38" s="186">
        <v>2021</v>
      </c>
      <c r="C38" s="187" t="s">
        <v>25</v>
      </c>
      <c r="D38" s="188">
        <v>44323</v>
      </c>
      <c r="E38" s="189">
        <v>44393</v>
      </c>
      <c r="F38" s="190">
        <v>44470</v>
      </c>
      <c r="G38" s="191">
        <v>180.27127403846154</v>
      </c>
      <c r="H38" s="192">
        <v>57.933371040723991</v>
      </c>
      <c r="I38" s="193">
        <v>238.20464507918552</v>
      </c>
      <c r="J38" s="193">
        <v>80.307805429864246</v>
      </c>
      <c r="K38" s="193">
        <v>318.51245050904976</v>
      </c>
      <c r="L38" s="193">
        <v>-7.767008082959137E-2</v>
      </c>
      <c r="M38" s="194" t="s">
        <v>75</v>
      </c>
      <c r="N38" s="193">
        <v>12.371490488556667</v>
      </c>
      <c r="O38" s="193">
        <v>15.09356555616192</v>
      </c>
      <c r="P38" s="191">
        <v>19.154899604072398</v>
      </c>
      <c r="Q38" s="193">
        <v>14.72485904168289</v>
      </c>
      <c r="R38" s="193">
        <v>61.152905825791848</v>
      </c>
      <c r="S38" s="193">
        <v>1.7139479905437354</v>
      </c>
      <c r="T38" s="193">
        <v>0.59101654846335694</v>
      </c>
      <c r="U38" s="193">
        <v>0</v>
      </c>
      <c r="V38" s="193">
        <v>3</v>
      </c>
      <c r="W38" s="193" t="s">
        <v>125</v>
      </c>
      <c r="X38" s="195">
        <v>5.8</v>
      </c>
      <c r="Y38" s="191" t="s">
        <v>53</v>
      </c>
      <c r="Z38" s="193" t="s">
        <v>53</v>
      </c>
      <c r="AA38" s="193" t="s">
        <v>53</v>
      </c>
      <c r="AB38" s="193" t="s">
        <v>53</v>
      </c>
      <c r="AC38" s="220" t="s">
        <v>53</v>
      </c>
      <c r="AD38" s="195">
        <v>3.3839285714285721</v>
      </c>
      <c r="AE38" s="363"/>
      <c r="AF38" s="364"/>
      <c r="AG38" s="365"/>
      <c r="AH38" s="192">
        <v>3.5833333333333335</v>
      </c>
      <c r="AI38" s="364"/>
      <c r="AJ38" s="193">
        <v>3.6058477878330817</v>
      </c>
      <c r="AK38" s="193">
        <v>10.27566459276018</v>
      </c>
      <c r="AL38" s="195">
        <v>2.0406249999999999</v>
      </c>
      <c r="AM38" s="181"/>
      <c r="AN38" s="182"/>
      <c r="AO38" s="182"/>
      <c r="AP38" s="182"/>
      <c r="AQ38" s="182"/>
      <c r="AR38" s="182"/>
      <c r="AS38" s="182"/>
      <c r="AT38" s="182"/>
      <c r="AU38" s="182"/>
      <c r="AV38" s="182"/>
      <c r="AW38" s="182"/>
      <c r="AX38" s="182"/>
      <c r="AY38" s="182"/>
      <c r="AZ38" s="182"/>
      <c r="BA38" s="182"/>
      <c r="BB38" s="182"/>
      <c r="BC38" s="182"/>
      <c r="BD38" s="182"/>
      <c r="BE38" s="182"/>
      <c r="BF38" s="182"/>
      <c r="BG38" s="182"/>
      <c r="BH38" s="182"/>
      <c r="BI38" s="182"/>
      <c r="BJ38" s="182"/>
      <c r="BK38" s="182"/>
      <c r="BL38" s="182"/>
      <c r="BM38" s="182"/>
      <c r="BN38" s="182"/>
      <c r="BO38" s="182"/>
      <c r="BP38" s="182"/>
      <c r="BQ38" s="196"/>
    </row>
    <row r="39" spans="1:69" s="197" customFormat="1" x14ac:dyDescent="0.3">
      <c r="A39" s="185" t="s">
        <v>116</v>
      </c>
      <c r="B39" s="186">
        <v>2021</v>
      </c>
      <c r="C39" s="187" t="s">
        <v>25</v>
      </c>
      <c r="D39" s="188">
        <v>44323</v>
      </c>
      <c r="E39" s="189">
        <v>44397</v>
      </c>
      <c r="F39" s="190">
        <v>44470</v>
      </c>
      <c r="G39" s="191">
        <v>225.42861111111108</v>
      </c>
      <c r="H39" s="192">
        <v>42.227222222222224</v>
      </c>
      <c r="I39" s="193">
        <v>267.65583333333331</v>
      </c>
      <c r="J39" s="193">
        <v>82.965277777777771</v>
      </c>
      <c r="K39" s="193">
        <v>350.62111111111108</v>
      </c>
      <c r="L39" s="193">
        <v>12.276544708996511</v>
      </c>
      <c r="M39" s="187" t="s">
        <v>75</v>
      </c>
      <c r="N39" s="193">
        <v>13.754886408918836</v>
      </c>
      <c r="O39" s="193">
        <v>15.69484780270979</v>
      </c>
      <c r="P39" s="191">
        <v>8.2249999999999996</v>
      </c>
      <c r="Q39" s="193">
        <v>7.6496645698414607</v>
      </c>
      <c r="R39" s="193">
        <v>74.740277777777777</v>
      </c>
      <c r="S39" s="193">
        <v>10.450139290098978</v>
      </c>
      <c r="T39" s="193">
        <v>1.2239288382567182</v>
      </c>
      <c r="U39" s="193">
        <v>0.38168493907581352</v>
      </c>
      <c r="V39" s="193">
        <v>0.3</v>
      </c>
      <c r="W39" s="193" t="s">
        <v>125</v>
      </c>
      <c r="X39" s="195">
        <v>5.2</v>
      </c>
      <c r="Y39" s="191">
        <v>4.3137321428571429</v>
      </c>
      <c r="Z39" s="193">
        <v>7.8291666666666666</v>
      </c>
      <c r="AA39" s="193">
        <v>3.2181666666666668</v>
      </c>
      <c r="AB39" s="193">
        <v>0.93800000000000006</v>
      </c>
      <c r="AC39" s="220">
        <f t="shared" si="1"/>
        <v>8.3466595593461257</v>
      </c>
      <c r="AD39" s="195">
        <v>2.8968253968253967</v>
      </c>
      <c r="AE39" s="363"/>
      <c r="AF39" s="364"/>
      <c r="AG39" s="365"/>
      <c r="AH39" s="192">
        <v>4.3125</v>
      </c>
      <c r="AI39" s="364"/>
      <c r="AJ39" s="193">
        <v>9.7861111111111114</v>
      </c>
      <c r="AK39" s="193">
        <v>9.1444444444444457</v>
      </c>
      <c r="AL39" s="195">
        <v>2.6472222222222221</v>
      </c>
      <c r="AM39" s="181"/>
      <c r="AN39" s="182"/>
      <c r="AO39" s="182"/>
      <c r="AP39" s="182"/>
      <c r="AQ39" s="182"/>
      <c r="AR39" s="182"/>
      <c r="AS39" s="182"/>
      <c r="AT39" s="182"/>
      <c r="AU39" s="182"/>
      <c r="AV39" s="182"/>
      <c r="AW39" s="182"/>
      <c r="AX39" s="182"/>
      <c r="AY39" s="182"/>
      <c r="AZ39" s="182"/>
      <c r="BA39" s="182"/>
      <c r="BB39" s="182"/>
      <c r="BC39" s="182"/>
      <c r="BD39" s="182"/>
      <c r="BE39" s="182"/>
      <c r="BF39" s="182"/>
      <c r="BG39" s="182"/>
      <c r="BH39" s="182"/>
      <c r="BI39" s="182"/>
      <c r="BJ39" s="182"/>
      <c r="BK39" s="182"/>
      <c r="BL39" s="182"/>
      <c r="BM39" s="182"/>
      <c r="BN39" s="182"/>
      <c r="BO39" s="182"/>
      <c r="BP39" s="182"/>
      <c r="BQ39" s="196"/>
    </row>
    <row r="40" spans="1:69" s="197" customFormat="1" x14ac:dyDescent="0.3">
      <c r="A40" s="185" t="s">
        <v>115</v>
      </c>
      <c r="B40" s="186">
        <v>2021</v>
      </c>
      <c r="C40" s="187" t="s">
        <v>25</v>
      </c>
      <c r="D40" s="188">
        <v>44323</v>
      </c>
      <c r="E40" s="189">
        <v>44390</v>
      </c>
      <c r="F40" s="190">
        <v>44470</v>
      </c>
      <c r="G40" s="191">
        <v>136.66317460317458</v>
      </c>
      <c r="H40" s="192">
        <v>51.020515873015867</v>
      </c>
      <c r="I40" s="193">
        <v>187.68369047619049</v>
      </c>
      <c r="J40" s="193">
        <v>129.09126984126988</v>
      </c>
      <c r="K40" s="193">
        <v>316.77496031746034</v>
      </c>
      <c r="L40" s="193">
        <v>-30.778544143957959</v>
      </c>
      <c r="M40" s="187" t="s">
        <v>75</v>
      </c>
      <c r="N40" s="193">
        <v>11.502725265078222</v>
      </c>
      <c r="O40" s="193">
        <v>13.795038142899983</v>
      </c>
      <c r="P40" s="191">
        <v>24.359841269841272</v>
      </c>
      <c r="Q40" s="193">
        <v>17.276461095517035</v>
      </c>
      <c r="R40" s="193">
        <v>104.73142857142858</v>
      </c>
      <c r="S40" s="193">
        <v>11.401593296502352</v>
      </c>
      <c r="T40" s="193">
        <v>2.1212300501918828</v>
      </c>
      <c r="U40" s="193">
        <v>0</v>
      </c>
      <c r="V40" s="193">
        <v>0.8</v>
      </c>
      <c r="W40" s="193" t="s">
        <v>127</v>
      </c>
      <c r="X40" s="195">
        <v>6.1</v>
      </c>
      <c r="Y40" s="191">
        <v>4.4495972222222226</v>
      </c>
      <c r="Z40" s="193">
        <v>7.3812499999999996</v>
      </c>
      <c r="AA40" s="193">
        <v>3.2148750000000001</v>
      </c>
      <c r="AB40" s="193">
        <v>0.84425000000000006</v>
      </c>
      <c r="AC40" s="220">
        <f t="shared" si="1"/>
        <v>8.74296713058928</v>
      </c>
      <c r="AD40" s="195">
        <v>3.0252100840336134</v>
      </c>
      <c r="AE40" s="363"/>
      <c r="AF40" s="364"/>
      <c r="AG40" s="365"/>
      <c r="AH40" s="192">
        <v>4.125</v>
      </c>
      <c r="AI40" s="364"/>
      <c r="AJ40" s="193">
        <v>9.3956349206349206</v>
      </c>
      <c r="AK40" s="193">
        <v>14.680555555555554</v>
      </c>
      <c r="AL40" s="195">
        <v>3.4345238095238093</v>
      </c>
      <c r="AM40" s="181"/>
      <c r="AN40" s="182"/>
      <c r="AO40" s="182"/>
      <c r="AP40" s="182"/>
      <c r="AQ40" s="182"/>
      <c r="AR40" s="182"/>
      <c r="AS40" s="182"/>
      <c r="AT40" s="182"/>
      <c r="AU40" s="182"/>
      <c r="AV40" s="182"/>
      <c r="AW40" s="182"/>
      <c r="AX40" s="182"/>
      <c r="AY40" s="182"/>
      <c r="AZ40" s="182"/>
      <c r="BA40" s="182"/>
      <c r="BB40" s="182"/>
      <c r="BC40" s="182"/>
      <c r="BD40" s="182"/>
      <c r="BE40" s="182"/>
      <c r="BF40" s="182"/>
      <c r="BG40" s="182"/>
      <c r="BH40" s="182"/>
      <c r="BI40" s="182"/>
      <c r="BJ40" s="182"/>
      <c r="BK40" s="182"/>
      <c r="BL40" s="182"/>
      <c r="BM40" s="182"/>
      <c r="BN40" s="182"/>
      <c r="BO40" s="182"/>
      <c r="BP40" s="182"/>
      <c r="BQ40" s="196"/>
    </row>
    <row r="41" spans="1:69" s="197" customFormat="1" x14ac:dyDescent="0.3">
      <c r="A41" s="185" t="s">
        <v>26</v>
      </c>
      <c r="B41" s="186">
        <v>2021</v>
      </c>
      <c r="C41" s="187" t="s">
        <v>25</v>
      </c>
      <c r="D41" s="188">
        <v>44323</v>
      </c>
      <c r="E41" s="189">
        <v>44397</v>
      </c>
      <c r="F41" s="190">
        <v>44470</v>
      </c>
      <c r="G41" s="191">
        <v>92.965000000000003</v>
      </c>
      <c r="H41" s="192">
        <v>10.8475</v>
      </c>
      <c r="I41" s="193">
        <v>103.81250000000001</v>
      </c>
      <c r="J41" s="193">
        <v>60.492499999999993</v>
      </c>
      <c r="K41" s="193">
        <v>164.30499999999998</v>
      </c>
      <c r="L41" s="193">
        <v>-61.71189745990749</v>
      </c>
      <c r="M41" s="187" t="s">
        <v>76</v>
      </c>
      <c r="N41" s="193">
        <v>14.431304393228304</v>
      </c>
      <c r="O41" s="193">
        <v>15.568869565217391</v>
      </c>
      <c r="P41" s="191">
        <v>1.7075</v>
      </c>
      <c r="Q41" s="193">
        <v>2.605853864993477</v>
      </c>
      <c r="R41" s="193">
        <v>58.785000000000004</v>
      </c>
      <c r="S41" s="193">
        <v>4.5065001217856917</v>
      </c>
      <c r="T41" s="193">
        <v>3.166055646684268</v>
      </c>
      <c r="U41" s="193">
        <v>0.15060240963855423</v>
      </c>
      <c r="V41" s="193">
        <v>0.5</v>
      </c>
      <c r="W41" s="193" t="s">
        <v>126</v>
      </c>
      <c r="X41" s="195">
        <v>23.4</v>
      </c>
      <c r="Y41" s="191">
        <v>5.4727447089947088</v>
      </c>
      <c r="Z41" s="193">
        <v>7.0875000000000004</v>
      </c>
      <c r="AA41" s="193">
        <v>3.2395833333333335</v>
      </c>
      <c r="AB41" s="193">
        <v>0.74541666666666662</v>
      </c>
      <c r="AC41" s="220">
        <f t="shared" si="1"/>
        <v>9.5081050866405832</v>
      </c>
      <c r="AD41" s="195">
        <v>2.9166666666666665</v>
      </c>
      <c r="AE41" s="363"/>
      <c r="AF41" s="364"/>
      <c r="AG41" s="365"/>
      <c r="AH41" s="192">
        <v>3.3125</v>
      </c>
      <c r="AI41" s="364"/>
      <c r="AJ41" s="193">
        <v>6.65</v>
      </c>
      <c r="AK41" s="193">
        <v>9.35</v>
      </c>
      <c r="AL41" s="195">
        <v>2.9499999999999997</v>
      </c>
      <c r="AM41" s="181"/>
      <c r="AN41" s="182"/>
      <c r="AO41" s="182"/>
      <c r="AP41" s="182"/>
      <c r="AQ41" s="182"/>
      <c r="AR41" s="182"/>
      <c r="AS41" s="182"/>
      <c r="AT41" s="182"/>
      <c r="AU41" s="182"/>
      <c r="AV41" s="182"/>
      <c r="AW41" s="182"/>
      <c r="AX41" s="182"/>
      <c r="AY41" s="182"/>
      <c r="AZ41" s="182"/>
      <c r="BA41" s="182"/>
      <c r="BB41" s="182"/>
      <c r="BC41" s="182"/>
      <c r="BD41" s="182"/>
      <c r="BE41" s="182"/>
      <c r="BF41" s="182"/>
      <c r="BG41" s="182"/>
      <c r="BH41" s="182"/>
      <c r="BI41" s="182"/>
      <c r="BJ41" s="182"/>
      <c r="BK41" s="182"/>
      <c r="BL41" s="182"/>
      <c r="BM41" s="182"/>
      <c r="BN41" s="182"/>
      <c r="BO41" s="182"/>
      <c r="BP41" s="182"/>
      <c r="BQ41" s="196"/>
    </row>
    <row r="42" spans="1:69" s="197" customFormat="1" x14ac:dyDescent="0.3">
      <c r="A42" s="185" t="s">
        <v>27</v>
      </c>
      <c r="B42" s="186">
        <v>2021</v>
      </c>
      <c r="C42" s="187" t="s">
        <v>25</v>
      </c>
      <c r="D42" s="188">
        <v>44323</v>
      </c>
      <c r="E42" s="189">
        <v>44393</v>
      </c>
      <c r="F42" s="190">
        <v>44470</v>
      </c>
      <c r="G42" s="191">
        <v>88.191944444444445</v>
      </c>
      <c r="H42" s="192">
        <v>16.326111111111111</v>
      </c>
      <c r="I42" s="193">
        <v>104.51805555555556</v>
      </c>
      <c r="J42" s="193">
        <v>107.90583333333333</v>
      </c>
      <c r="K42" s="193">
        <v>212.42388888888883</v>
      </c>
      <c r="L42" s="193">
        <v>-61.451674621050486</v>
      </c>
      <c r="M42" s="187" t="s">
        <v>76</v>
      </c>
      <c r="N42" s="193">
        <v>14.172606790502693</v>
      </c>
      <c r="O42" s="193">
        <v>16.257204004955373</v>
      </c>
      <c r="P42" s="191">
        <v>3.4483333333333333</v>
      </c>
      <c r="Q42" s="193">
        <v>3.8172875955503285</v>
      </c>
      <c r="R42" s="193">
        <v>104.4575</v>
      </c>
      <c r="S42" s="193">
        <v>2.2774217939266714</v>
      </c>
      <c r="T42" s="193">
        <v>0.67640695613238078</v>
      </c>
      <c r="U42" s="193">
        <v>0</v>
      </c>
      <c r="V42" s="193">
        <v>0.1</v>
      </c>
      <c r="W42" s="193" t="s">
        <v>126</v>
      </c>
      <c r="X42" s="195">
        <v>24.3</v>
      </c>
      <c r="Y42" s="191">
        <v>4.5481319444444441</v>
      </c>
      <c r="Z42" s="193">
        <v>7.9947916666666661</v>
      </c>
      <c r="AA42" s="193">
        <v>3.2916666666666665</v>
      </c>
      <c r="AB42" s="193">
        <v>0.77750000000000008</v>
      </c>
      <c r="AC42" s="220">
        <f t="shared" si="1"/>
        <v>10.282690246516612</v>
      </c>
      <c r="AD42" s="195">
        <v>3.3928571428571428</v>
      </c>
      <c r="AE42" s="363"/>
      <c r="AF42" s="364"/>
      <c r="AG42" s="365"/>
      <c r="AH42" s="192">
        <v>3.5625</v>
      </c>
      <c r="AI42" s="364"/>
      <c r="AJ42" s="193">
        <v>11.649999999999999</v>
      </c>
      <c r="AK42" s="193">
        <v>6.6749999999999998</v>
      </c>
      <c r="AL42" s="195">
        <v>2.2000000000000002</v>
      </c>
      <c r="AM42" s="181"/>
      <c r="AN42" s="182"/>
      <c r="AO42" s="182"/>
      <c r="AP42" s="182"/>
      <c r="AQ42" s="182"/>
      <c r="AR42" s="182"/>
      <c r="AS42" s="182"/>
      <c r="AT42" s="182"/>
      <c r="AU42" s="182"/>
      <c r="AV42" s="182"/>
      <c r="AW42" s="182"/>
      <c r="AX42" s="182"/>
      <c r="AY42" s="182"/>
      <c r="AZ42" s="182"/>
      <c r="BA42" s="182"/>
      <c r="BB42" s="182"/>
      <c r="BC42" s="182"/>
      <c r="BD42" s="182"/>
      <c r="BE42" s="182"/>
      <c r="BF42" s="182"/>
      <c r="BG42" s="182"/>
      <c r="BH42" s="182"/>
      <c r="BI42" s="182"/>
      <c r="BJ42" s="182"/>
      <c r="BK42" s="182"/>
      <c r="BL42" s="182"/>
      <c r="BM42" s="182"/>
      <c r="BN42" s="182"/>
      <c r="BO42" s="182"/>
      <c r="BP42" s="182"/>
      <c r="BQ42" s="196"/>
    </row>
    <row r="43" spans="1:69" s="197" customFormat="1" x14ac:dyDescent="0.3">
      <c r="A43" s="185" t="s">
        <v>111</v>
      </c>
      <c r="B43" s="186">
        <v>2021</v>
      </c>
      <c r="C43" s="187" t="s">
        <v>25</v>
      </c>
      <c r="D43" s="188">
        <v>44323</v>
      </c>
      <c r="E43" s="189">
        <v>44397</v>
      </c>
      <c r="F43" s="190">
        <v>44470</v>
      </c>
      <c r="G43" s="191">
        <v>187.53125</v>
      </c>
      <c r="H43" s="192">
        <v>29.632500000000004</v>
      </c>
      <c r="I43" s="193">
        <v>217.16374999999999</v>
      </c>
      <c r="J43" s="193">
        <v>104.72437500000001</v>
      </c>
      <c r="K43" s="193">
        <v>321.88812500000006</v>
      </c>
      <c r="L43" s="193">
        <v>-19.905715323385792</v>
      </c>
      <c r="M43" s="187" t="s">
        <v>75</v>
      </c>
      <c r="N43" s="193">
        <v>15.002737799560688</v>
      </c>
      <c r="O43" s="193">
        <v>17.065769457289093</v>
      </c>
      <c r="P43" s="191">
        <v>7.0937500000000009</v>
      </c>
      <c r="Q43" s="193">
        <v>5.809104599681632</v>
      </c>
      <c r="R43" s="193">
        <v>97.630625000000009</v>
      </c>
      <c r="S43" s="193">
        <v>17.935662938295007</v>
      </c>
      <c r="T43" s="193">
        <v>1.994413820857547</v>
      </c>
      <c r="U43" s="193">
        <v>1.1702607821345858</v>
      </c>
      <c r="V43" s="193">
        <v>0.5</v>
      </c>
      <c r="W43" s="193" t="s">
        <v>125</v>
      </c>
      <c r="X43" s="195">
        <v>7.3</v>
      </c>
      <c r="Y43" s="191">
        <v>4.4615615079365085</v>
      </c>
      <c r="Z43" s="193">
        <v>9.1174999999999997</v>
      </c>
      <c r="AA43" s="193">
        <v>3.3454999999999995</v>
      </c>
      <c r="AB43" s="193">
        <v>0.76200000000000001</v>
      </c>
      <c r="AC43" s="220">
        <f t="shared" si="1"/>
        <v>11.96522309711286</v>
      </c>
      <c r="AD43" s="195">
        <v>4.0079365079365079</v>
      </c>
      <c r="AE43" s="363"/>
      <c r="AF43" s="364"/>
      <c r="AG43" s="365"/>
      <c r="AH43" s="192">
        <v>3.9375</v>
      </c>
      <c r="AI43" s="364"/>
      <c r="AJ43" s="193">
        <v>6.5</v>
      </c>
      <c r="AK43" s="193">
        <v>12.737499999999999</v>
      </c>
      <c r="AL43" s="195">
        <v>2.7562499999999996</v>
      </c>
      <c r="AM43" s="181"/>
      <c r="AN43" s="182"/>
      <c r="AO43" s="182"/>
      <c r="AP43" s="182"/>
      <c r="AQ43" s="182"/>
      <c r="AR43" s="182"/>
      <c r="AS43" s="182"/>
      <c r="AT43" s="182"/>
      <c r="AU43" s="182"/>
      <c r="AV43" s="182"/>
      <c r="AW43" s="182"/>
      <c r="AX43" s="182"/>
      <c r="AY43" s="182"/>
      <c r="AZ43" s="182"/>
      <c r="BA43" s="182"/>
      <c r="BB43" s="182"/>
      <c r="BC43" s="182"/>
      <c r="BD43" s="182"/>
      <c r="BE43" s="182"/>
      <c r="BF43" s="182"/>
      <c r="BG43" s="182"/>
      <c r="BH43" s="182"/>
      <c r="BI43" s="182"/>
      <c r="BJ43" s="182"/>
      <c r="BK43" s="182"/>
      <c r="BL43" s="182"/>
      <c r="BM43" s="182"/>
      <c r="BN43" s="182"/>
      <c r="BO43" s="182"/>
      <c r="BP43" s="182"/>
      <c r="BQ43" s="196"/>
    </row>
    <row r="44" spans="1:69" s="197" customFormat="1" x14ac:dyDescent="0.3">
      <c r="A44" s="185" t="s">
        <v>113</v>
      </c>
      <c r="B44" s="186">
        <v>2021</v>
      </c>
      <c r="C44" s="187" t="s">
        <v>25</v>
      </c>
      <c r="D44" s="188">
        <v>44323</v>
      </c>
      <c r="E44" s="189">
        <v>44390</v>
      </c>
      <c r="F44" s="190">
        <v>44470</v>
      </c>
      <c r="G44" s="191">
        <v>211.91250000000002</v>
      </c>
      <c r="H44" s="192">
        <v>86.607500000000002</v>
      </c>
      <c r="I44" s="193">
        <v>298.52</v>
      </c>
      <c r="J44" s="193">
        <v>84.147500000000008</v>
      </c>
      <c r="K44" s="193">
        <v>382.66750000000008</v>
      </c>
      <c r="L44" s="193">
        <v>10.100078220526555</v>
      </c>
      <c r="M44" s="187" t="s">
        <v>75</v>
      </c>
      <c r="N44" s="193">
        <v>11.488975557154497</v>
      </c>
      <c r="O44" s="193">
        <v>14.200136569066427</v>
      </c>
      <c r="P44" s="191">
        <v>28.957500000000003</v>
      </c>
      <c r="Q44" s="193">
        <v>16.893769415790128</v>
      </c>
      <c r="R44" s="193">
        <v>55.189999999999991</v>
      </c>
      <c r="S44" s="193">
        <v>4.6427329100450692</v>
      </c>
      <c r="T44" s="193">
        <v>0.80983405709582035</v>
      </c>
      <c r="U44" s="193">
        <v>6.7934782608695649E-2</v>
      </c>
      <c r="V44" s="193">
        <v>1</v>
      </c>
      <c r="W44" s="193" t="s">
        <v>125</v>
      </c>
      <c r="X44" s="195">
        <v>5.0999999999999996</v>
      </c>
      <c r="Y44" s="191">
        <v>4.3247083333333336</v>
      </c>
      <c r="Z44" s="193">
        <v>8.6549999999999994</v>
      </c>
      <c r="AA44" s="193">
        <v>3.3326666666666669</v>
      </c>
      <c r="AB44" s="193">
        <v>0.72483333333333333</v>
      </c>
      <c r="AC44" s="220">
        <f t="shared" si="1"/>
        <v>11.940676017475282</v>
      </c>
      <c r="AD44" s="195">
        <v>3.6134453781512605</v>
      </c>
      <c r="AE44" s="363"/>
      <c r="AF44" s="364"/>
      <c r="AG44" s="365"/>
      <c r="AH44" s="192">
        <v>3.5</v>
      </c>
      <c r="AI44" s="364"/>
      <c r="AJ44" s="193">
        <v>2.125</v>
      </c>
      <c r="AK44" s="193">
        <v>14.625</v>
      </c>
      <c r="AL44" s="195">
        <v>2.8499999999999996</v>
      </c>
      <c r="AM44" s="181"/>
      <c r="AN44" s="182"/>
      <c r="AO44" s="182"/>
      <c r="AP44" s="182"/>
      <c r="AQ44" s="182"/>
      <c r="AR44" s="182"/>
      <c r="AS44" s="182"/>
      <c r="AT44" s="182"/>
      <c r="AU44" s="182"/>
      <c r="AV44" s="182"/>
      <c r="AW44" s="182"/>
      <c r="AX44" s="182"/>
      <c r="AY44" s="182"/>
      <c r="AZ44" s="182"/>
      <c r="BA44" s="182"/>
      <c r="BB44" s="182"/>
      <c r="BC44" s="182"/>
      <c r="BD44" s="182"/>
      <c r="BE44" s="182"/>
      <c r="BF44" s="182"/>
      <c r="BG44" s="182"/>
      <c r="BH44" s="182"/>
      <c r="BI44" s="182"/>
      <c r="BJ44" s="182"/>
      <c r="BK44" s="182"/>
      <c r="BL44" s="182"/>
      <c r="BM44" s="182"/>
      <c r="BN44" s="182"/>
      <c r="BO44" s="182"/>
      <c r="BP44" s="182"/>
      <c r="BQ44" s="196"/>
    </row>
    <row r="45" spans="1:69" s="241" customFormat="1" ht="15" thickBot="1" x14ac:dyDescent="0.35">
      <c r="A45" s="231" t="s">
        <v>114</v>
      </c>
      <c r="B45" s="232">
        <v>2021</v>
      </c>
      <c r="C45" s="233" t="s">
        <v>25</v>
      </c>
      <c r="D45" s="234">
        <v>44323</v>
      </c>
      <c r="E45" s="235">
        <v>44385</v>
      </c>
      <c r="F45" s="236">
        <v>44470</v>
      </c>
      <c r="G45" s="237">
        <v>188.82249999999999</v>
      </c>
      <c r="H45" s="238">
        <v>30.297499999999999</v>
      </c>
      <c r="I45" s="209">
        <v>219.12</v>
      </c>
      <c r="J45" s="209">
        <v>106.46775000000002</v>
      </c>
      <c r="K45" s="209">
        <v>325.58775000000003</v>
      </c>
      <c r="L45" s="209">
        <v>-19.184211645176944</v>
      </c>
      <c r="M45" s="233" t="s">
        <v>75</v>
      </c>
      <c r="N45" s="209">
        <v>14.268312064229779</v>
      </c>
      <c r="O45" s="209">
        <v>16.323011851343296</v>
      </c>
      <c r="P45" s="237">
        <v>11.479999999999999</v>
      </c>
      <c r="Q45" s="209">
        <v>8.0846249099859371</v>
      </c>
      <c r="R45" s="209">
        <v>94.987750000000005</v>
      </c>
      <c r="S45" s="209">
        <v>2.4804586838106468</v>
      </c>
      <c r="T45" s="209">
        <v>1.2774564567981159</v>
      </c>
      <c r="U45" s="209">
        <v>0.32405552216211403</v>
      </c>
      <c r="V45" s="209">
        <v>0.5</v>
      </c>
      <c r="W45" s="209" t="s">
        <v>127</v>
      </c>
      <c r="X45" s="239">
        <v>15.9</v>
      </c>
      <c r="Y45" s="237">
        <v>4.321625</v>
      </c>
      <c r="Z45" s="209">
        <v>9.713750000000001</v>
      </c>
      <c r="AA45" s="209">
        <v>3.3729999999999998</v>
      </c>
      <c r="AB45" s="209">
        <v>0.77637500000000004</v>
      </c>
      <c r="AC45" s="209">
        <f t="shared" si="1"/>
        <v>12.511672838512318</v>
      </c>
      <c r="AD45" s="239">
        <v>3.4206349206349205</v>
      </c>
      <c r="AE45" s="366"/>
      <c r="AF45" s="367"/>
      <c r="AG45" s="368"/>
      <c r="AH45" s="238">
        <v>3.9375</v>
      </c>
      <c r="AI45" s="367"/>
      <c r="AJ45" s="209">
        <v>8.0750000000000011</v>
      </c>
      <c r="AK45" s="209">
        <v>20.9</v>
      </c>
      <c r="AL45" s="239">
        <v>3.6500000000000004</v>
      </c>
      <c r="AM45" s="181"/>
      <c r="AN45" s="182"/>
      <c r="AO45" s="182"/>
      <c r="AP45" s="182"/>
      <c r="AQ45" s="182"/>
      <c r="AR45" s="182"/>
      <c r="AS45" s="182"/>
      <c r="AT45" s="182"/>
      <c r="AU45" s="182"/>
      <c r="AV45" s="182"/>
      <c r="AW45" s="182"/>
      <c r="AX45" s="182"/>
      <c r="AY45" s="182"/>
      <c r="AZ45" s="182"/>
      <c r="BA45" s="182"/>
      <c r="BB45" s="182"/>
      <c r="BC45" s="182"/>
      <c r="BD45" s="182"/>
      <c r="BE45" s="182"/>
      <c r="BF45" s="182"/>
      <c r="BG45" s="182"/>
      <c r="BH45" s="182"/>
      <c r="BI45" s="182"/>
      <c r="BJ45" s="182"/>
      <c r="BK45" s="182"/>
      <c r="BL45" s="182"/>
      <c r="BM45" s="182"/>
      <c r="BN45" s="182"/>
      <c r="BO45" s="182"/>
      <c r="BP45" s="182"/>
      <c r="BQ45" s="240"/>
    </row>
  </sheetData>
  <autoFilter ref="A2:AL45" xr:uid="{36454A02-1702-49E6-9F93-0B1F854586DE}"/>
  <mergeCells count="6">
    <mergeCell ref="AE1:AG1"/>
    <mergeCell ref="AH1:AL1"/>
    <mergeCell ref="B1:F1"/>
    <mergeCell ref="G1:O1"/>
    <mergeCell ref="P1:X1"/>
    <mergeCell ref="Y1:AD1"/>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1CEDB-EFAC-4CFE-A8A9-B3CC94BEE9C2}">
  <sheetPr>
    <tabColor rgb="FFA2DFF8"/>
  </sheetPr>
  <dimension ref="B1:S62"/>
  <sheetViews>
    <sheetView workbookViewId="0"/>
  </sheetViews>
  <sheetFormatPr baseColWidth="10" defaultColWidth="11.5546875" defaultRowHeight="14.4" x14ac:dyDescent="0.3"/>
  <cols>
    <col min="1" max="1" width="1.33203125" style="11" customWidth="1"/>
    <col min="2" max="2" width="6.5546875" style="12" customWidth="1"/>
    <col min="3" max="18" width="11.5546875" style="11"/>
    <col min="19" max="19" width="11.5546875" style="11" customWidth="1"/>
    <col min="20" max="16384" width="11.5546875" style="11"/>
  </cols>
  <sheetData>
    <row r="1" spans="2:19" ht="7.2" customHeight="1" thickBot="1" x14ac:dyDescent="0.35"/>
    <row r="2" spans="2:19" x14ac:dyDescent="0.3">
      <c r="B2" s="393" t="s">
        <v>285</v>
      </c>
      <c r="C2" s="52"/>
      <c r="D2" s="52"/>
      <c r="E2" s="52"/>
      <c r="F2" s="52"/>
      <c r="G2" s="52"/>
      <c r="H2" s="52"/>
      <c r="I2" s="52"/>
      <c r="J2" s="52"/>
      <c r="K2" s="52"/>
      <c r="L2" s="52"/>
      <c r="M2" s="52"/>
      <c r="N2" s="52"/>
      <c r="O2" s="52"/>
      <c r="P2" s="52"/>
      <c r="Q2" s="52"/>
      <c r="R2" s="52"/>
      <c r="S2" s="53"/>
    </row>
    <row r="3" spans="2:19" x14ac:dyDescent="0.3">
      <c r="B3" s="394"/>
      <c r="S3" s="54"/>
    </row>
    <row r="4" spans="2:19" x14ac:dyDescent="0.3">
      <c r="B4" s="394"/>
      <c r="S4" s="54"/>
    </row>
    <row r="5" spans="2:19" x14ac:dyDescent="0.3">
      <c r="B5" s="394"/>
      <c r="S5" s="54"/>
    </row>
    <row r="6" spans="2:19" x14ac:dyDescent="0.3">
      <c r="B6" s="394"/>
      <c r="S6" s="54"/>
    </row>
    <row r="7" spans="2:19" x14ac:dyDescent="0.3">
      <c r="B7" s="394"/>
      <c r="S7" s="54"/>
    </row>
    <row r="8" spans="2:19" x14ac:dyDescent="0.3">
      <c r="B8" s="394"/>
      <c r="S8" s="54"/>
    </row>
    <row r="9" spans="2:19" x14ac:dyDescent="0.3">
      <c r="B9" s="394"/>
      <c r="S9" s="54"/>
    </row>
    <row r="10" spans="2:19" x14ac:dyDescent="0.3">
      <c r="B10" s="394"/>
      <c r="S10" s="54"/>
    </row>
    <row r="11" spans="2:19" x14ac:dyDescent="0.3">
      <c r="B11" s="394"/>
      <c r="S11" s="54"/>
    </row>
    <row r="12" spans="2:19" x14ac:dyDescent="0.3">
      <c r="B12" s="394"/>
      <c r="S12" s="54"/>
    </row>
    <row r="13" spans="2:19" x14ac:dyDescent="0.3">
      <c r="B13" s="394"/>
      <c r="S13" s="54"/>
    </row>
    <row r="14" spans="2:19" x14ac:dyDescent="0.3">
      <c r="B14" s="394"/>
      <c r="S14" s="54"/>
    </row>
    <row r="15" spans="2:19" x14ac:dyDescent="0.3">
      <c r="B15" s="394"/>
      <c r="S15" s="54"/>
    </row>
    <row r="16" spans="2:19" x14ac:dyDescent="0.3">
      <c r="B16" s="394"/>
      <c r="S16" s="54"/>
    </row>
    <row r="17" spans="2:19" x14ac:dyDescent="0.3">
      <c r="B17" s="394"/>
      <c r="S17" s="54"/>
    </row>
    <row r="18" spans="2:19" x14ac:dyDescent="0.3">
      <c r="B18" s="394"/>
      <c r="S18" s="54"/>
    </row>
    <row r="19" spans="2:19" x14ac:dyDescent="0.3">
      <c r="B19" s="394"/>
      <c r="S19" s="54"/>
    </row>
    <row r="20" spans="2:19" x14ac:dyDescent="0.3">
      <c r="B20" s="394"/>
      <c r="S20" s="54"/>
    </row>
    <row r="21" spans="2:19" x14ac:dyDescent="0.3">
      <c r="B21" s="394"/>
      <c r="S21" s="54"/>
    </row>
    <row r="22" spans="2:19" x14ac:dyDescent="0.3">
      <c r="B22" s="394"/>
      <c r="S22" s="54"/>
    </row>
    <row r="23" spans="2:19" x14ac:dyDescent="0.3">
      <c r="B23" s="394"/>
      <c r="S23" s="54"/>
    </row>
    <row r="24" spans="2:19" x14ac:dyDescent="0.3">
      <c r="B24" s="394"/>
      <c r="S24" s="54"/>
    </row>
    <row r="25" spans="2:19" x14ac:dyDescent="0.3">
      <c r="B25" s="394"/>
      <c r="S25" s="54"/>
    </row>
    <row r="26" spans="2:19" x14ac:dyDescent="0.3">
      <c r="B26" s="394"/>
      <c r="S26" s="54"/>
    </row>
    <row r="27" spans="2:19" x14ac:dyDescent="0.3">
      <c r="B27" s="394"/>
      <c r="S27" s="54"/>
    </row>
    <row r="28" spans="2:19" x14ac:dyDescent="0.3">
      <c r="B28" s="394"/>
      <c r="S28" s="54"/>
    </row>
    <row r="29" spans="2:19" x14ac:dyDescent="0.3">
      <c r="B29" s="394"/>
      <c r="S29" s="54"/>
    </row>
    <row r="30" spans="2:19" x14ac:dyDescent="0.3">
      <c r="B30" s="394"/>
      <c r="S30" s="54"/>
    </row>
    <row r="31" spans="2:19" ht="15" thickBot="1" x14ac:dyDescent="0.35">
      <c r="B31" s="395"/>
      <c r="C31" s="55"/>
      <c r="D31" s="55"/>
      <c r="E31" s="55"/>
      <c r="F31" s="55"/>
      <c r="G31" s="55"/>
      <c r="H31" s="55"/>
      <c r="I31" s="55"/>
      <c r="J31" s="55"/>
      <c r="K31" s="55"/>
      <c r="L31" s="55"/>
      <c r="M31" s="55"/>
      <c r="N31" s="55"/>
      <c r="O31" s="55"/>
      <c r="P31" s="55"/>
      <c r="Q31" s="55"/>
      <c r="R31" s="55"/>
      <c r="S31" s="56"/>
    </row>
    <row r="32" spans="2:19" ht="7.2" customHeight="1" thickBot="1" x14ac:dyDescent="0.35"/>
    <row r="33" spans="2:19" x14ac:dyDescent="0.3">
      <c r="B33" s="393" t="s">
        <v>286</v>
      </c>
      <c r="C33" s="52"/>
      <c r="D33" s="52"/>
      <c r="E33" s="52"/>
      <c r="F33" s="52"/>
      <c r="G33" s="52"/>
      <c r="H33" s="52"/>
      <c r="I33" s="52"/>
      <c r="J33" s="52"/>
      <c r="K33" s="52"/>
      <c r="L33" s="52"/>
      <c r="M33" s="52"/>
      <c r="N33" s="52"/>
      <c r="O33" s="52"/>
      <c r="P33" s="52"/>
      <c r="Q33" s="52"/>
      <c r="R33" s="52"/>
      <c r="S33" s="53"/>
    </row>
    <row r="34" spans="2:19" x14ac:dyDescent="0.3">
      <c r="B34" s="394"/>
      <c r="S34" s="54"/>
    </row>
    <row r="35" spans="2:19" x14ac:dyDescent="0.3">
      <c r="B35" s="394"/>
      <c r="S35" s="54"/>
    </row>
    <row r="36" spans="2:19" x14ac:dyDescent="0.3">
      <c r="B36" s="394"/>
      <c r="S36" s="54"/>
    </row>
    <row r="37" spans="2:19" x14ac:dyDescent="0.3">
      <c r="B37" s="394"/>
      <c r="S37" s="54"/>
    </row>
    <row r="38" spans="2:19" x14ac:dyDescent="0.3">
      <c r="B38" s="394"/>
      <c r="S38" s="54"/>
    </row>
    <row r="39" spans="2:19" x14ac:dyDescent="0.3">
      <c r="B39" s="394"/>
      <c r="S39" s="54"/>
    </row>
    <row r="40" spans="2:19" x14ac:dyDescent="0.3">
      <c r="B40" s="394"/>
      <c r="S40" s="54"/>
    </row>
    <row r="41" spans="2:19" x14ac:dyDescent="0.3">
      <c r="B41" s="394"/>
      <c r="S41" s="54"/>
    </row>
    <row r="42" spans="2:19" x14ac:dyDescent="0.3">
      <c r="B42" s="394"/>
      <c r="S42" s="54"/>
    </row>
    <row r="43" spans="2:19" x14ac:dyDescent="0.3">
      <c r="B43" s="394"/>
      <c r="S43" s="54"/>
    </row>
    <row r="44" spans="2:19" x14ac:dyDescent="0.3">
      <c r="B44" s="394"/>
      <c r="S44" s="54"/>
    </row>
    <row r="45" spans="2:19" x14ac:dyDescent="0.3">
      <c r="B45" s="394"/>
      <c r="S45" s="54"/>
    </row>
    <row r="46" spans="2:19" x14ac:dyDescent="0.3">
      <c r="B46" s="394"/>
      <c r="S46" s="54"/>
    </row>
    <row r="47" spans="2:19" x14ac:dyDescent="0.3">
      <c r="B47" s="394"/>
      <c r="S47" s="54"/>
    </row>
    <row r="48" spans="2:19" x14ac:dyDescent="0.3">
      <c r="B48" s="394"/>
      <c r="S48" s="54"/>
    </row>
    <row r="49" spans="2:19" x14ac:dyDescent="0.3">
      <c r="B49" s="394"/>
      <c r="S49" s="54"/>
    </row>
    <row r="50" spans="2:19" x14ac:dyDescent="0.3">
      <c r="B50" s="394"/>
      <c r="S50" s="54"/>
    </row>
    <row r="51" spans="2:19" x14ac:dyDescent="0.3">
      <c r="B51" s="394"/>
      <c r="S51" s="54"/>
    </row>
    <row r="52" spans="2:19" x14ac:dyDescent="0.3">
      <c r="B52" s="394"/>
      <c r="S52" s="54"/>
    </row>
    <row r="53" spans="2:19" x14ac:dyDescent="0.3">
      <c r="B53" s="394"/>
      <c r="S53" s="54"/>
    </row>
    <row r="54" spans="2:19" x14ac:dyDescent="0.3">
      <c r="B54" s="394"/>
      <c r="S54" s="54"/>
    </row>
    <row r="55" spans="2:19" x14ac:dyDescent="0.3">
      <c r="B55" s="394"/>
      <c r="S55" s="54"/>
    </row>
    <row r="56" spans="2:19" x14ac:dyDescent="0.3">
      <c r="B56" s="394"/>
      <c r="S56" s="54"/>
    </row>
    <row r="57" spans="2:19" x14ac:dyDescent="0.3">
      <c r="B57" s="394"/>
      <c r="S57" s="54"/>
    </row>
    <row r="58" spans="2:19" x14ac:dyDescent="0.3">
      <c r="B58" s="394"/>
      <c r="S58" s="54"/>
    </row>
    <row r="59" spans="2:19" x14ac:dyDescent="0.3">
      <c r="B59" s="394"/>
      <c r="S59" s="54"/>
    </row>
    <row r="60" spans="2:19" x14ac:dyDescent="0.3">
      <c r="B60" s="394"/>
      <c r="S60" s="54"/>
    </row>
    <row r="61" spans="2:19" x14ac:dyDescent="0.3">
      <c r="B61" s="394"/>
      <c r="S61" s="54"/>
    </row>
    <row r="62" spans="2:19" ht="15" thickBot="1" x14ac:dyDescent="0.35">
      <c r="B62" s="395"/>
      <c r="C62" s="55"/>
      <c r="D62" s="55"/>
      <c r="E62" s="55"/>
      <c r="F62" s="55"/>
      <c r="G62" s="55"/>
      <c r="H62" s="55"/>
      <c r="I62" s="55"/>
      <c r="J62" s="55"/>
      <c r="K62" s="55"/>
      <c r="L62" s="55"/>
      <c r="M62" s="55"/>
      <c r="N62" s="55"/>
      <c r="O62" s="55"/>
      <c r="P62" s="55"/>
      <c r="Q62" s="55"/>
      <c r="R62" s="55"/>
      <c r="S62" s="56"/>
    </row>
  </sheetData>
  <mergeCells count="2">
    <mergeCell ref="B2:B31"/>
    <mergeCell ref="B33:B62"/>
  </mergeCells>
  <pageMargins left="0.7" right="0.7" top="0.75" bottom="0.75" header="0.3" footer="0.3"/>
  <pageSetup paperSize="9" orientation="portrait" r:id="rId1"/>
  <drawing r:id="rId2"/>
  <extLst>
    <ext xmlns:x14="http://schemas.microsoft.com/office/spreadsheetml/2009/9/main" uri="{A8765BA9-456A-4dab-B4F3-ACF838C121DE}">
      <x14:slicerList>
        <x14:slicer r:id="rId3"/>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B6CAE-EFDF-4415-B982-428C1C907B7C}">
  <dimension ref="A1:AS182"/>
  <sheetViews>
    <sheetView topLeftCell="A138" zoomScale="80" zoomScaleNormal="80" workbookViewId="0">
      <selection activeCell="B164" sqref="B164"/>
    </sheetView>
  </sheetViews>
  <sheetFormatPr baseColWidth="10" defaultColWidth="10.88671875" defaultRowHeight="14.4" x14ac:dyDescent="0.3"/>
  <cols>
    <col min="1" max="1" width="15.21875" bestFit="1" customWidth="1"/>
    <col min="2" max="2" width="23.5546875" bestFit="1" customWidth="1"/>
    <col min="3" max="3" width="6.5546875" bestFit="1" customWidth="1"/>
    <col min="4" max="4" width="9.6640625" bestFit="1" customWidth="1"/>
    <col min="5" max="5" width="13.33203125" bestFit="1" customWidth="1"/>
    <col min="6" max="7" width="10.44140625" bestFit="1" customWidth="1"/>
    <col min="8" max="8" width="7.6640625" bestFit="1" customWidth="1"/>
    <col min="9" max="9" width="6.5546875" bestFit="1" customWidth="1"/>
    <col min="10" max="10" width="9.5546875" bestFit="1" customWidth="1"/>
    <col min="11" max="12" width="12.6640625" bestFit="1" customWidth="1"/>
    <col min="13" max="13" width="15.77734375" bestFit="1" customWidth="1"/>
    <col min="14" max="14" width="11.6640625" bestFit="1" customWidth="1"/>
    <col min="15" max="16" width="9.5546875" bestFit="1" customWidth="1"/>
    <col min="17" max="17" width="13.33203125" bestFit="1" customWidth="1"/>
    <col min="18" max="18" width="10.5546875" bestFit="1" customWidth="1"/>
    <col min="19" max="20" width="10.44140625" bestFit="1" customWidth="1"/>
    <col min="21" max="22" width="12.6640625" bestFit="1" customWidth="1"/>
    <col min="23" max="23" width="9.6640625" bestFit="1" customWidth="1"/>
    <col min="24" max="26" width="12.6640625" bestFit="1" customWidth="1"/>
    <col min="27" max="27" width="8.44140625" bestFit="1" customWidth="1"/>
    <col min="28" max="28" width="13.33203125" bestFit="1" customWidth="1"/>
    <col min="29" max="29" width="8.44140625" bestFit="1" customWidth="1"/>
    <col min="30" max="30" width="12.109375" bestFit="1" customWidth="1"/>
    <col min="31" max="31" width="12.6640625" bestFit="1" customWidth="1"/>
    <col min="32" max="32" width="14.6640625" bestFit="1" customWidth="1"/>
    <col min="33" max="33" width="12.6640625" bestFit="1" customWidth="1"/>
    <col min="34" max="34" width="7.77734375" bestFit="1" customWidth="1"/>
    <col min="35" max="35" width="12.6640625" bestFit="1" customWidth="1"/>
    <col min="36" max="37" width="8.33203125" bestFit="1" customWidth="1"/>
    <col min="38" max="38" width="8.5546875" bestFit="1" customWidth="1"/>
    <col min="39" max="39" width="12.6640625" bestFit="1" customWidth="1"/>
    <col min="40" max="40" width="7.6640625" bestFit="1" customWidth="1"/>
    <col min="41" max="41" width="12.6640625" bestFit="1" customWidth="1"/>
    <col min="42" max="42" width="7.44140625" bestFit="1" customWidth="1"/>
    <col min="43" max="43" width="12.109375" bestFit="1" customWidth="1"/>
    <col min="44" max="44" width="14.6640625" bestFit="1" customWidth="1"/>
    <col min="45" max="45" width="12.6640625" bestFit="1" customWidth="1"/>
    <col min="46" max="46" width="16.21875" bestFit="1" customWidth="1"/>
    <col min="47" max="47" width="11.33203125" bestFit="1" customWidth="1"/>
    <col min="48" max="48" width="12" bestFit="1" customWidth="1"/>
    <col min="49" max="49" width="12.21875" bestFit="1" customWidth="1"/>
    <col min="50" max="60" width="27.6640625" bestFit="1" customWidth="1"/>
    <col min="61" max="61" width="13.88671875" bestFit="1" customWidth="1"/>
    <col min="62" max="71" width="18.5546875" bestFit="1" customWidth="1"/>
    <col min="72" max="72" width="13.88671875" bestFit="1" customWidth="1"/>
    <col min="73" max="81" width="20.109375" bestFit="1" customWidth="1"/>
    <col min="82" max="82" width="13.88671875" bestFit="1" customWidth="1"/>
    <col min="83" max="93" width="20.109375" bestFit="1" customWidth="1"/>
    <col min="94" max="94" width="13.88671875" bestFit="1" customWidth="1"/>
    <col min="95" max="107" width="27.6640625" bestFit="1" customWidth="1"/>
    <col min="108" max="108" width="13.88671875" bestFit="1" customWidth="1"/>
    <col min="109" max="118" width="18.5546875" bestFit="1" customWidth="1"/>
    <col min="119" max="119" width="13.88671875" bestFit="1" customWidth="1"/>
    <col min="120" max="128" width="20.109375" bestFit="1" customWidth="1"/>
    <col min="129" max="129" width="13.88671875" bestFit="1" customWidth="1"/>
    <col min="130" max="140" width="20.109375" bestFit="1" customWidth="1"/>
    <col min="141" max="141" width="13.88671875" bestFit="1" customWidth="1"/>
    <col min="142" max="154" width="27.6640625" bestFit="1" customWidth="1"/>
    <col min="155" max="155" width="13.88671875" bestFit="1" customWidth="1"/>
    <col min="156" max="165" width="18.5546875" bestFit="1" customWidth="1"/>
    <col min="166" max="166" width="13.88671875" bestFit="1" customWidth="1"/>
    <col min="167" max="175" width="20.109375" bestFit="1" customWidth="1"/>
    <col min="176" max="176" width="13.88671875" bestFit="1" customWidth="1"/>
    <col min="177" max="187" width="20.109375" bestFit="1" customWidth="1"/>
    <col min="188" max="188" width="13.88671875" bestFit="1" customWidth="1"/>
    <col min="189" max="201" width="27.6640625" bestFit="1" customWidth="1"/>
    <col min="202" max="202" width="13.88671875" bestFit="1" customWidth="1"/>
    <col min="203" max="212" width="18.5546875" bestFit="1" customWidth="1"/>
    <col min="213" max="213" width="13.88671875" bestFit="1" customWidth="1"/>
    <col min="214" max="222" width="20.109375" bestFit="1" customWidth="1"/>
    <col min="223" max="223" width="13.88671875" bestFit="1" customWidth="1"/>
    <col min="224" max="234" width="20.109375" bestFit="1" customWidth="1"/>
    <col min="235" max="235" width="13.88671875" bestFit="1" customWidth="1"/>
    <col min="236" max="248" width="27.6640625" bestFit="1" customWidth="1"/>
    <col min="249" max="249" width="13.88671875" bestFit="1" customWidth="1"/>
    <col min="250" max="259" width="18.5546875" bestFit="1" customWidth="1"/>
    <col min="260" max="260" width="13.88671875" bestFit="1" customWidth="1"/>
    <col min="261" max="269" width="20.109375" bestFit="1" customWidth="1"/>
    <col min="270" max="270" width="13.88671875" bestFit="1" customWidth="1"/>
    <col min="271" max="281" width="20.109375" bestFit="1" customWidth="1"/>
    <col min="282" max="282" width="13.88671875" bestFit="1" customWidth="1"/>
    <col min="283" max="295" width="27.6640625" bestFit="1" customWidth="1"/>
    <col min="296" max="296" width="13.88671875" bestFit="1" customWidth="1"/>
    <col min="297" max="306" width="18.5546875" bestFit="1" customWidth="1"/>
    <col min="307" max="307" width="13.88671875" bestFit="1" customWidth="1"/>
    <col min="308" max="316" width="20.109375" bestFit="1" customWidth="1"/>
    <col min="317" max="317" width="13.88671875" bestFit="1" customWidth="1"/>
    <col min="318" max="328" width="20.109375" bestFit="1" customWidth="1"/>
    <col min="329" max="329" width="13.88671875" bestFit="1" customWidth="1"/>
    <col min="330" max="342" width="27.6640625" bestFit="1" customWidth="1"/>
    <col min="343" max="343" width="13.88671875" bestFit="1" customWidth="1"/>
    <col min="344" max="353" width="18.5546875" bestFit="1" customWidth="1"/>
    <col min="354" max="354" width="13.88671875" bestFit="1" customWidth="1"/>
    <col min="355" max="363" width="20.109375" bestFit="1" customWidth="1"/>
    <col min="364" max="364" width="13.88671875" bestFit="1" customWidth="1"/>
    <col min="365" max="375" width="20.109375" bestFit="1" customWidth="1"/>
    <col min="376" max="376" width="13.88671875" bestFit="1" customWidth="1"/>
    <col min="377" max="389" width="25.6640625" bestFit="1" customWidth="1"/>
    <col min="390" max="390" width="13.88671875" bestFit="1" customWidth="1"/>
    <col min="391" max="400" width="18.5546875" bestFit="1" customWidth="1"/>
    <col min="401" max="401" width="13.88671875" bestFit="1" customWidth="1"/>
    <col min="402" max="410" width="20.109375" bestFit="1" customWidth="1"/>
    <col min="411" max="411" width="13.88671875" bestFit="1" customWidth="1"/>
    <col min="412" max="422" width="20.109375" bestFit="1" customWidth="1"/>
    <col min="423" max="423" width="13.88671875" bestFit="1" customWidth="1"/>
    <col min="424" max="436" width="26.109375" bestFit="1" customWidth="1"/>
    <col min="437" max="437" width="13.88671875" bestFit="1" customWidth="1"/>
    <col min="438" max="447" width="18.5546875" bestFit="1" customWidth="1"/>
    <col min="448" max="448" width="13.88671875" bestFit="1" customWidth="1"/>
    <col min="449" max="457" width="20.109375" bestFit="1" customWidth="1"/>
    <col min="458" max="458" width="13.88671875" bestFit="1" customWidth="1"/>
    <col min="459" max="469" width="20.109375" bestFit="1" customWidth="1"/>
    <col min="470" max="470" width="13.88671875" bestFit="1" customWidth="1"/>
    <col min="471" max="483" width="26.109375" bestFit="1" customWidth="1"/>
    <col min="484" max="484" width="13.88671875" bestFit="1" customWidth="1"/>
    <col min="485" max="494" width="18.5546875" bestFit="1" customWidth="1"/>
    <col min="495" max="495" width="13.88671875" bestFit="1" customWidth="1"/>
    <col min="496" max="504" width="20.109375" bestFit="1" customWidth="1"/>
    <col min="505" max="505" width="13.88671875" bestFit="1" customWidth="1"/>
    <col min="506" max="516" width="20.109375" bestFit="1" customWidth="1"/>
    <col min="517" max="517" width="13.88671875" bestFit="1" customWidth="1"/>
    <col min="518" max="530" width="26.109375" bestFit="1" customWidth="1"/>
    <col min="531" max="531" width="13.88671875" bestFit="1" customWidth="1"/>
    <col min="532" max="541" width="18.5546875" bestFit="1" customWidth="1"/>
    <col min="542" max="542" width="13.88671875" bestFit="1" customWidth="1"/>
    <col min="543" max="551" width="20.109375" bestFit="1" customWidth="1"/>
    <col min="552" max="552" width="13.88671875" bestFit="1" customWidth="1"/>
    <col min="553" max="563" width="20.109375" bestFit="1" customWidth="1"/>
    <col min="564" max="564" width="13.88671875" bestFit="1" customWidth="1"/>
    <col min="565" max="577" width="26.109375" bestFit="1" customWidth="1"/>
    <col min="578" max="578" width="13.88671875" bestFit="1" customWidth="1"/>
    <col min="579" max="588" width="18.5546875" bestFit="1" customWidth="1"/>
    <col min="589" max="589" width="13.88671875" bestFit="1" customWidth="1"/>
    <col min="590" max="598" width="20.109375" bestFit="1" customWidth="1"/>
    <col min="599" max="599" width="13.88671875" bestFit="1" customWidth="1"/>
    <col min="600" max="610" width="20.109375" bestFit="1" customWidth="1"/>
    <col min="611" max="611" width="13.88671875" bestFit="1" customWidth="1"/>
    <col min="612" max="624" width="26.109375" bestFit="1" customWidth="1"/>
    <col min="625" max="625" width="13.88671875" bestFit="1" customWidth="1"/>
    <col min="626" max="635" width="18.5546875" bestFit="1" customWidth="1"/>
    <col min="636" max="636" width="13.88671875" bestFit="1" customWidth="1"/>
    <col min="637" max="645" width="20.109375" bestFit="1" customWidth="1"/>
    <col min="646" max="646" width="13.88671875" bestFit="1" customWidth="1"/>
    <col min="647" max="657" width="20.109375" bestFit="1" customWidth="1"/>
    <col min="658" max="658" width="13.88671875" bestFit="1" customWidth="1"/>
    <col min="659" max="671" width="26.109375" bestFit="1" customWidth="1"/>
    <col min="672" max="672" width="13.88671875" bestFit="1" customWidth="1"/>
    <col min="673" max="682" width="18.5546875" bestFit="1" customWidth="1"/>
    <col min="683" max="683" width="13.88671875" bestFit="1" customWidth="1"/>
    <col min="684" max="692" width="20.109375" bestFit="1" customWidth="1"/>
    <col min="693" max="693" width="13.88671875" bestFit="1" customWidth="1"/>
    <col min="694" max="704" width="20.109375" bestFit="1" customWidth="1"/>
    <col min="705" max="705" width="13.88671875" bestFit="1" customWidth="1"/>
    <col min="706" max="718" width="26.109375" bestFit="1" customWidth="1"/>
    <col min="719" max="719" width="13.88671875" bestFit="1" customWidth="1"/>
    <col min="720" max="729" width="18.5546875" bestFit="1" customWidth="1"/>
    <col min="730" max="730" width="13.88671875" bestFit="1" customWidth="1"/>
    <col min="731" max="739" width="20.109375" bestFit="1" customWidth="1"/>
    <col min="740" max="740" width="13.88671875" bestFit="1" customWidth="1"/>
    <col min="741" max="751" width="20.109375" bestFit="1" customWidth="1"/>
    <col min="752" max="752" width="13.88671875" bestFit="1" customWidth="1"/>
    <col min="753" max="765" width="32.5546875" bestFit="1" customWidth="1"/>
    <col min="766" max="766" width="13.88671875" bestFit="1" customWidth="1"/>
    <col min="767" max="776" width="18.5546875" bestFit="1" customWidth="1"/>
    <col min="777" max="777" width="13.88671875" bestFit="1" customWidth="1"/>
    <col min="778" max="786" width="20.109375" bestFit="1" customWidth="1"/>
    <col min="787" max="787" width="13.88671875" bestFit="1" customWidth="1"/>
    <col min="788" max="798" width="20.109375" bestFit="1" customWidth="1"/>
    <col min="799" max="799" width="13.88671875" bestFit="1" customWidth="1"/>
    <col min="800" max="812" width="33" bestFit="1" customWidth="1"/>
    <col min="813" max="813" width="13.88671875" bestFit="1" customWidth="1"/>
    <col min="814" max="823" width="18.5546875" bestFit="1" customWidth="1"/>
    <col min="824" max="824" width="13.88671875" bestFit="1" customWidth="1"/>
    <col min="825" max="833" width="20.109375" bestFit="1" customWidth="1"/>
    <col min="834" max="834" width="13.88671875" bestFit="1" customWidth="1"/>
    <col min="835" max="845" width="20.109375" bestFit="1" customWidth="1"/>
    <col min="846" max="846" width="13.88671875" bestFit="1" customWidth="1"/>
    <col min="847" max="859" width="33" bestFit="1" customWidth="1"/>
    <col min="860" max="860" width="13.88671875" bestFit="1" customWidth="1"/>
    <col min="861" max="870" width="18.5546875" bestFit="1" customWidth="1"/>
    <col min="871" max="871" width="13.88671875" bestFit="1" customWidth="1"/>
    <col min="872" max="880" width="20.109375" bestFit="1" customWidth="1"/>
    <col min="881" max="881" width="13.88671875" bestFit="1" customWidth="1"/>
    <col min="882" max="892" width="20.109375" bestFit="1" customWidth="1"/>
    <col min="893" max="893" width="13.88671875" bestFit="1" customWidth="1"/>
    <col min="894" max="906" width="33" bestFit="1" customWidth="1"/>
    <col min="907" max="907" width="13.88671875" bestFit="1" customWidth="1"/>
    <col min="908" max="917" width="18.5546875" bestFit="1" customWidth="1"/>
    <col min="918" max="918" width="13.88671875" bestFit="1" customWidth="1"/>
    <col min="919" max="927" width="20.109375" bestFit="1" customWidth="1"/>
    <col min="928" max="928" width="13.88671875" bestFit="1" customWidth="1"/>
    <col min="929" max="939" width="20.109375" bestFit="1" customWidth="1"/>
    <col min="940" max="940" width="13.88671875" bestFit="1" customWidth="1"/>
    <col min="941" max="953" width="33" bestFit="1" customWidth="1"/>
    <col min="954" max="954" width="13.88671875" bestFit="1" customWidth="1"/>
    <col min="955" max="964" width="18.5546875" bestFit="1" customWidth="1"/>
    <col min="965" max="965" width="13.88671875" bestFit="1" customWidth="1"/>
    <col min="966" max="974" width="20.109375" bestFit="1" customWidth="1"/>
    <col min="975" max="975" width="13.88671875" bestFit="1" customWidth="1"/>
    <col min="976" max="986" width="20.109375" bestFit="1" customWidth="1"/>
    <col min="987" max="987" width="13.88671875" bestFit="1" customWidth="1"/>
    <col min="988" max="1000" width="33" bestFit="1" customWidth="1"/>
    <col min="1001" max="1001" width="13.88671875" bestFit="1" customWidth="1"/>
    <col min="1002" max="1011" width="18.5546875" bestFit="1" customWidth="1"/>
    <col min="1012" max="1012" width="13.88671875" bestFit="1" customWidth="1"/>
    <col min="1013" max="1021" width="20.109375" bestFit="1" customWidth="1"/>
    <col min="1022" max="1022" width="13.88671875" bestFit="1" customWidth="1"/>
    <col min="1023" max="1033" width="20.109375" bestFit="1" customWidth="1"/>
    <col min="1034" max="1034" width="13.88671875" bestFit="1" customWidth="1"/>
    <col min="1035" max="1047" width="33" bestFit="1" customWidth="1"/>
    <col min="1048" max="1048" width="13.88671875" bestFit="1" customWidth="1"/>
    <col min="1049" max="1058" width="18.5546875" bestFit="1" customWidth="1"/>
    <col min="1059" max="1059" width="13.88671875" bestFit="1" customWidth="1"/>
    <col min="1060" max="1068" width="20.109375" bestFit="1" customWidth="1"/>
    <col min="1069" max="1069" width="13.88671875" bestFit="1" customWidth="1"/>
    <col min="1070" max="1080" width="20.109375" bestFit="1" customWidth="1"/>
    <col min="1081" max="1081" width="13.88671875" bestFit="1" customWidth="1"/>
    <col min="1082" max="1094" width="33" bestFit="1" customWidth="1"/>
    <col min="1095" max="1095" width="13.88671875" bestFit="1" customWidth="1"/>
    <col min="1096" max="1105" width="18.5546875" bestFit="1" customWidth="1"/>
    <col min="1106" max="1106" width="13.88671875" bestFit="1" customWidth="1"/>
    <col min="1107" max="1115" width="20.109375" bestFit="1" customWidth="1"/>
    <col min="1116" max="1116" width="13.88671875" bestFit="1" customWidth="1"/>
    <col min="1117" max="1127" width="20.109375" bestFit="1" customWidth="1"/>
    <col min="1128" max="1128" width="13.88671875" bestFit="1" customWidth="1"/>
    <col min="1129" max="1141" width="29.44140625" bestFit="1" customWidth="1"/>
    <col min="1142" max="1142" width="13.88671875" bestFit="1" customWidth="1"/>
    <col min="1143" max="1152" width="18.5546875" bestFit="1" customWidth="1"/>
    <col min="1153" max="1153" width="13.88671875" bestFit="1" customWidth="1"/>
    <col min="1154" max="1162" width="20.109375" bestFit="1" customWidth="1"/>
    <col min="1163" max="1163" width="13.88671875" bestFit="1" customWidth="1"/>
    <col min="1164" max="1174" width="20.109375" bestFit="1" customWidth="1"/>
    <col min="1175" max="1175" width="13.88671875" bestFit="1" customWidth="1"/>
    <col min="1176" max="1188" width="30.109375" bestFit="1" customWidth="1"/>
    <col min="1189" max="1189" width="13.88671875" bestFit="1" customWidth="1"/>
    <col min="1190" max="1199" width="18.5546875" bestFit="1" customWidth="1"/>
    <col min="1200" max="1200" width="13.88671875" bestFit="1" customWidth="1"/>
    <col min="1201" max="1209" width="20.109375" bestFit="1" customWidth="1"/>
    <col min="1210" max="1210" width="13.88671875" bestFit="1" customWidth="1"/>
    <col min="1211" max="1221" width="20.109375" bestFit="1" customWidth="1"/>
    <col min="1222" max="1222" width="13.88671875" bestFit="1" customWidth="1"/>
    <col min="1223" max="1235" width="30.109375" bestFit="1" customWidth="1"/>
    <col min="1236" max="1236" width="13.88671875" bestFit="1" customWidth="1"/>
    <col min="1237" max="1246" width="18.5546875" bestFit="1" customWidth="1"/>
    <col min="1247" max="1247" width="13.88671875" bestFit="1" customWidth="1"/>
    <col min="1248" max="1256" width="20.109375" bestFit="1" customWidth="1"/>
    <col min="1257" max="1257" width="13.88671875" bestFit="1" customWidth="1"/>
    <col min="1258" max="1268" width="20.109375" bestFit="1" customWidth="1"/>
    <col min="1269" max="1269" width="13.88671875" bestFit="1" customWidth="1"/>
    <col min="1270" max="1282" width="30.109375" bestFit="1" customWidth="1"/>
    <col min="1283" max="1283" width="13.88671875" bestFit="1" customWidth="1"/>
    <col min="1284" max="1293" width="18.5546875" bestFit="1" customWidth="1"/>
    <col min="1294" max="1294" width="13.88671875" bestFit="1" customWidth="1"/>
    <col min="1295" max="1303" width="20.109375" bestFit="1" customWidth="1"/>
    <col min="1304" max="1304" width="13.88671875" bestFit="1" customWidth="1"/>
    <col min="1305" max="1315" width="20.109375" bestFit="1" customWidth="1"/>
    <col min="1316" max="1316" width="13.88671875" bestFit="1" customWidth="1"/>
    <col min="1317" max="1329" width="30.109375" bestFit="1" customWidth="1"/>
    <col min="1330" max="1330" width="13.88671875" bestFit="1" customWidth="1"/>
    <col min="1331" max="1340" width="18.5546875" bestFit="1" customWidth="1"/>
    <col min="1341" max="1341" width="13.88671875" bestFit="1" customWidth="1"/>
    <col min="1342" max="1350" width="20.109375" bestFit="1" customWidth="1"/>
    <col min="1351" max="1351" width="13.88671875" bestFit="1" customWidth="1"/>
    <col min="1352" max="1362" width="20.109375" bestFit="1" customWidth="1"/>
    <col min="1363" max="1363" width="13.88671875" bestFit="1" customWidth="1"/>
    <col min="1364" max="1376" width="30.109375" bestFit="1" customWidth="1"/>
    <col min="1377" max="1377" width="13.88671875" bestFit="1" customWidth="1"/>
    <col min="1378" max="1387" width="18.5546875" bestFit="1" customWidth="1"/>
    <col min="1388" max="1388" width="13.88671875" bestFit="1" customWidth="1"/>
    <col min="1389" max="1397" width="20.109375" bestFit="1" customWidth="1"/>
    <col min="1398" max="1398" width="13.88671875" bestFit="1" customWidth="1"/>
    <col min="1399" max="1409" width="20.109375" bestFit="1" customWidth="1"/>
    <col min="1410" max="1410" width="13.88671875" bestFit="1" customWidth="1"/>
    <col min="1411" max="1411" width="34.109375" bestFit="1" customWidth="1"/>
    <col min="1412" max="1418" width="34.5546875" bestFit="1" customWidth="1"/>
    <col min="1419" max="1419" width="32.5546875" bestFit="1" customWidth="1"/>
    <col min="1420" max="1426" width="33" bestFit="1" customWidth="1"/>
    <col min="1427" max="1427" width="39.44140625" bestFit="1" customWidth="1"/>
    <col min="1428" max="1434" width="39.88671875" bestFit="1" customWidth="1"/>
    <col min="1435" max="1435" width="36.5546875" bestFit="1" customWidth="1"/>
    <col min="1436" max="1440" width="37" bestFit="1" customWidth="1"/>
  </cols>
  <sheetData>
    <row r="1" spans="1:6" ht="129.6" x14ac:dyDescent="0.3">
      <c r="A1" s="18" t="s">
        <v>289</v>
      </c>
      <c r="B1" s="19" t="s">
        <v>1</v>
      </c>
      <c r="C1" s="22" t="s">
        <v>60</v>
      </c>
      <c r="D1" s="21" t="s">
        <v>63</v>
      </c>
      <c r="E1" s="19" t="s">
        <v>64</v>
      </c>
      <c r="F1" s="20" t="s">
        <v>65</v>
      </c>
    </row>
    <row r="2" spans="1:6" x14ac:dyDescent="0.3">
      <c r="A2" s="1" t="s">
        <v>19</v>
      </c>
      <c r="B2" s="1">
        <v>2025</v>
      </c>
      <c r="C2" s="23">
        <v>227.72499999999997</v>
      </c>
      <c r="D2" s="23">
        <v>70.935000000000002</v>
      </c>
      <c r="E2" s="23">
        <v>27.575000000000003</v>
      </c>
      <c r="F2" s="23">
        <v>77.514999999999986</v>
      </c>
    </row>
    <row r="3" spans="1:6" x14ac:dyDescent="0.3">
      <c r="A3" s="1" t="s">
        <v>131</v>
      </c>
      <c r="B3" s="1">
        <v>2025</v>
      </c>
      <c r="C3" s="23">
        <v>484.04722222222222</v>
      </c>
      <c r="D3" s="23">
        <v>53.437777777777782</v>
      </c>
      <c r="E3" s="23">
        <v>5.0780555555555562</v>
      </c>
      <c r="F3" s="23">
        <v>130.05111111111111</v>
      </c>
    </row>
    <row r="4" spans="1:6" x14ac:dyDescent="0.3">
      <c r="A4" s="1" t="s">
        <v>132</v>
      </c>
      <c r="B4" s="1">
        <v>2025</v>
      </c>
      <c r="C4" s="23">
        <v>470.55999999999995</v>
      </c>
      <c r="D4" s="23">
        <v>27.472499999999997</v>
      </c>
      <c r="E4" s="23">
        <v>9.1549999999999994</v>
      </c>
      <c r="F4" s="23">
        <v>126.66499999999999</v>
      </c>
    </row>
    <row r="5" spans="1:6" x14ac:dyDescent="0.3">
      <c r="A5" s="1" t="s">
        <v>133</v>
      </c>
      <c r="B5" s="1">
        <v>2025</v>
      </c>
      <c r="C5" s="23">
        <v>564.41250000000002</v>
      </c>
      <c r="D5" s="23">
        <v>16.392499999999998</v>
      </c>
      <c r="E5" s="23">
        <v>2.7175000000000002</v>
      </c>
      <c r="F5" s="23">
        <v>133.0925</v>
      </c>
    </row>
    <row r="6" spans="1:6" x14ac:dyDescent="0.3">
      <c r="A6" s="1" t="s">
        <v>134</v>
      </c>
      <c r="B6" s="1">
        <v>2025</v>
      </c>
      <c r="C6" s="23">
        <v>583.68499999999995</v>
      </c>
      <c r="D6" s="23">
        <v>40.555</v>
      </c>
      <c r="E6" s="23">
        <v>6.2899999999999991</v>
      </c>
      <c r="F6" s="23">
        <v>77.732499999999987</v>
      </c>
    </row>
    <row r="7" spans="1:6" x14ac:dyDescent="0.3">
      <c r="A7" s="1" t="s">
        <v>110</v>
      </c>
      <c r="B7" s="1">
        <v>2025</v>
      </c>
      <c r="C7" s="23">
        <v>465.49499999999995</v>
      </c>
      <c r="D7" s="23">
        <v>53.2986111111111</v>
      </c>
      <c r="E7" s="23">
        <v>10.5425</v>
      </c>
      <c r="F7" s="23">
        <v>156.13249999999999</v>
      </c>
    </row>
    <row r="8" spans="1:6" x14ac:dyDescent="0.3">
      <c r="A8" s="1" t="s">
        <v>15</v>
      </c>
      <c r="B8" s="1">
        <v>2025</v>
      </c>
      <c r="C8" s="23">
        <v>388.31499999999994</v>
      </c>
      <c r="D8" s="23">
        <v>123.80624999999999</v>
      </c>
      <c r="E8" s="23">
        <v>31.095000000000006</v>
      </c>
      <c r="F8" s="23">
        <v>175.715</v>
      </c>
    </row>
    <row r="9" spans="1:6" x14ac:dyDescent="0.3">
      <c r="A9" s="1" t="s">
        <v>135</v>
      </c>
      <c r="B9" s="1">
        <v>2025</v>
      </c>
      <c r="C9" s="23">
        <v>288.52916666666664</v>
      </c>
      <c r="D9" s="23">
        <v>100.62583333333335</v>
      </c>
      <c r="E9" s="23">
        <v>25.276944444444446</v>
      </c>
      <c r="F9" s="23">
        <v>98.484444444444449</v>
      </c>
    </row>
    <row r="10" spans="1:6" x14ac:dyDescent="0.3">
      <c r="A10" s="1" t="s">
        <v>24</v>
      </c>
      <c r="B10" s="1">
        <v>2025</v>
      </c>
      <c r="C10" s="23">
        <v>342.85722222222222</v>
      </c>
      <c r="D10" s="23">
        <v>58.737777777777779</v>
      </c>
      <c r="E10" s="23">
        <v>11.862499999999999</v>
      </c>
      <c r="F10" s="23">
        <v>90.814999999999998</v>
      </c>
    </row>
    <row r="11" spans="1:6" x14ac:dyDescent="0.3">
      <c r="A11" s="1" t="s">
        <v>136</v>
      </c>
      <c r="B11" s="1">
        <v>2025</v>
      </c>
      <c r="C11" s="23">
        <v>292.81750000000005</v>
      </c>
      <c r="D11" s="23">
        <v>67.78</v>
      </c>
      <c r="E11" s="23">
        <v>20.029999999999998</v>
      </c>
      <c r="F11" s="23">
        <v>101.66999999999999</v>
      </c>
    </row>
    <row r="12" spans="1:6" x14ac:dyDescent="0.3">
      <c r="A12" s="1" t="s">
        <v>17</v>
      </c>
      <c r="B12" s="1">
        <v>2025</v>
      </c>
      <c r="C12" s="23">
        <v>513.62249999999995</v>
      </c>
      <c r="D12" s="23">
        <v>39.467500000000001</v>
      </c>
      <c r="E12" s="23">
        <v>6.47</v>
      </c>
      <c r="F12" s="23">
        <v>103.83750000000001</v>
      </c>
    </row>
    <row r="13" spans="1:6" x14ac:dyDescent="0.3">
      <c r="A13" s="1" t="s">
        <v>19</v>
      </c>
      <c r="B13" s="1">
        <v>2024</v>
      </c>
      <c r="C13" s="23">
        <v>437.83750000000015</v>
      </c>
      <c r="D13" s="23">
        <v>144.84000000000003</v>
      </c>
      <c r="E13" s="23">
        <v>45.3</v>
      </c>
      <c r="F13" s="23">
        <v>146.70500000000001</v>
      </c>
    </row>
    <row r="14" spans="1:6" x14ac:dyDescent="0.3">
      <c r="A14" s="1" t="s">
        <v>111</v>
      </c>
      <c r="B14" s="1">
        <v>2024</v>
      </c>
      <c r="C14" s="23">
        <v>598.40749999999991</v>
      </c>
      <c r="D14" s="23">
        <v>77.375</v>
      </c>
      <c r="E14" s="23">
        <v>11.735000000000001</v>
      </c>
      <c r="F14" s="23">
        <v>146.7175</v>
      </c>
    </row>
    <row r="15" spans="1:6" x14ac:dyDescent="0.3">
      <c r="A15" s="1" t="s">
        <v>17</v>
      </c>
      <c r="B15" s="1">
        <v>2024</v>
      </c>
      <c r="C15" s="23">
        <v>821.7927777777777</v>
      </c>
      <c r="D15" s="23">
        <v>78.939444444444447</v>
      </c>
      <c r="E15" s="23">
        <v>11.848333333333333</v>
      </c>
      <c r="F15" s="23">
        <v>125.68972222222222</v>
      </c>
    </row>
    <row r="16" spans="1:6" x14ac:dyDescent="0.3">
      <c r="A16" s="1" t="s">
        <v>16</v>
      </c>
      <c r="B16" s="1">
        <v>2024</v>
      </c>
      <c r="C16" s="23">
        <v>790.14341269841259</v>
      </c>
      <c r="D16" s="23">
        <v>90.326269841269834</v>
      </c>
      <c r="E16" s="23">
        <v>10.044960317460319</v>
      </c>
      <c r="F16" s="23">
        <v>154.56900793650794</v>
      </c>
    </row>
    <row r="17" spans="1:6" x14ac:dyDescent="0.3">
      <c r="A17" s="1" t="s">
        <v>112</v>
      </c>
      <c r="B17" s="1">
        <v>2024</v>
      </c>
      <c r="C17" s="23">
        <v>673.38750000000016</v>
      </c>
      <c r="D17" s="23">
        <v>38.913888888888884</v>
      </c>
      <c r="E17" s="23">
        <v>5.8372222222222225</v>
      </c>
      <c r="F17" s="23">
        <v>257.25249999999994</v>
      </c>
    </row>
    <row r="18" spans="1:6" x14ac:dyDescent="0.3">
      <c r="A18" s="1" t="s">
        <v>18</v>
      </c>
      <c r="B18" s="1">
        <v>2024</v>
      </c>
      <c r="C18" s="23">
        <v>517.91416666666657</v>
      </c>
      <c r="D18" s="23">
        <v>120.0855555555556</v>
      </c>
      <c r="E18" s="23">
        <v>38.838888888888889</v>
      </c>
      <c r="F18" s="23">
        <v>102.56027777777776</v>
      </c>
    </row>
    <row r="19" spans="1:6" x14ac:dyDescent="0.3">
      <c r="A19" s="1" t="s">
        <v>131</v>
      </c>
      <c r="B19" s="1">
        <v>2024</v>
      </c>
      <c r="C19" s="23">
        <v>664.68777777777768</v>
      </c>
      <c r="D19" s="23">
        <v>68.144166666666663</v>
      </c>
      <c r="E19" s="23">
        <v>6.3841666666666663</v>
      </c>
      <c r="F19" s="23">
        <v>173.09191666666663</v>
      </c>
    </row>
    <row r="20" spans="1:6" x14ac:dyDescent="0.3">
      <c r="A20" s="1" t="s">
        <v>132</v>
      </c>
      <c r="B20" s="1">
        <v>2024</v>
      </c>
      <c r="C20" s="23">
        <v>850.36576388888875</v>
      </c>
      <c r="D20" s="23">
        <v>54.503124999999983</v>
      </c>
      <c r="E20" s="23">
        <v>9.9917361111111127</v>
      </c>
      <c r="F20" s="23">
        <v>250.86368055555562</v>
      </c>
    </row>
    <row r="21" spans="1:6" x14ac:dyDescent="0.3">
      <c r="A21" s="1" t="s">
        <v>15</v>
      </c>
      <c r="B21" s="1">
        <v>2024</v>
      </c>
      <c r="C21" s="23">
        <v>794.85249999999996</v>
      </c>
      <c r="D21" s="23">
        <v>256.37249999999995</v>
      </c>
      <c r="E21" s="23">
        <v>60.625</v>
      </c>
      <c r="F21" s="23">
        <v>142.98500000000001</v>
      </c>
    </row>
    <row r="22" spans="1:6" x14ac:dyDescent="0.3">
      <c r="A22" s="1" t="s">
        <v>19</v>
      </c>
      <c r="B22" s="1">
        <v>2023</v>
      </c>
      <c r="C22" s="23">
        <v>641.89480263157884</v>
      </c>
      <c r="D22" s="23">
        <v>179.05078947368423</v>
      </c>
      <c r="E22" s="23">
        <v>64.671250000000001</v>
      </c>
      <c r="F22" s="23">
        <v>121.68993421052632</v>
      </c>
    </row>
    <row r="23" spans="1:6" x14ac:dyDescent="0.3">
      <c r="A23" s="1" t="s">
        <v>18</v>
      </c>
      <c r="B23" s="1">
        <v>2023</v>
      </c>
      <c r="C23" s="23">
        <v>698.28499999999997</v>
      </c>
      <c r="D23" s="23">
        <v>117.99624999999999</v>
      </c>
      <c r="E23" s="23">
        <v>29.672499999999999</v>
      </c>
      <c r="F23" s="23">
        <v>166.63499999999999</v>
      </c>
    </row>
    <row r="24" spans="1:6" x14ac:dyDescent="0.3">
      <c r="A24" s="1" t="s">
        <v>22</v>
      </c>
      <c r="B24" s="1">
        <v>2023</v>
      </c>
      <c r="C24" s="23">
        <v>959.90835526315777</v>
      </c>
      <c r="D24" s="23">
        <v>53.52</v>
      </c>
      <c r="E24" s="23">
        <v>10.249276315789473</v>
      </c>
      <c r="F24" s="23">
        <v>82.811184210526307</v>
      </c>
    </row>
    <row r="25" spans="1:6" x14ac:dyDescent="0.3">
      <c r="A25" s="1" t="s">
        <v>21</v>
      </c>
      <c r="B25" s="1">
        <v>2023</v>
      </c>
      <c r="C25" s="23">
        <v>880.50574999999992</v>
      </c>
      <c r="D25" s="23">
        <v>187.25624999999999</v>
      </c>
      <c r="E25" s="23">
        <v>39.215000000000003</v>
      </c>
      <c r="F25" s="23">
        <v>113.24375000000001</v>
      </c>
    </row>
    <row r="26" spans="1:6" x14ac:dyDescent="0.3">
      <c r="A26" s="1" t="s">
        <v>137</v>
      </c>
      <c r="B26" s="1">
        <v>2023</v>
      </c>
      <c r="C26" s="23">
        <v>414.98250000000007</v>
      </c>
      <c r="D26" s="23">
        <v>64.66749999999999</v>
      </c>
      <c r="E26" s="23">
        <v>11.642500000000002</v>
      </c>
      <c r="F26" s="23">
        <v>121.58250000000001</v>
      </c>
    </row>
    <row r="27" spans="1:6" x14ac:dyDescent="0.3">
      <c r="A27" s="1" t="s">
        <v>20</v>
      </c>
      <c r="B27" s="1">
        <v>2023</v>
      </c>
      <c r="C27" s="23">
        <v>1042.22875</v>
      </c>
      <c r="D27" s="23">
        <v>80.734999999999999</v>
      </c>
      <c r="E27" s="23">
        <v>14.63625</v>
      </c>
      <c r="F27" s="23">
        <v>179.40125</v>
      </c>
    </row>
    <row r="28" spans="1:6" x14ac:dyDescent="0.3">
      <c r="A28" s="1" t="s">
        <v>138</v>
      </c>
      <c r="B28" s="1">
        <v>2023</v>
      </c>
      <c r="C28" s="23">
        <v>293.19499999999994</v>
      </c>
      <c r="D28" s="23">
        <v>12.4725</v>
      </c>
      <c r="E28" s="23">
        <v>1.8149999999999999</v>
      </c>
      <c r="F28" s="23">
        <v>109.788625</v>
      </c>
    </row>
    <row r="29" spans="1:6" x14ac:dyDescent="0.3">
      <c r="A29" s="1" t="s">
        <v>111</v>
      </c>
      <c r="B29" s="1">
        <v>2023</v>
      </c>
      <c r="C29" s="23">
        <v>630.3637500000001</v>
      </c>
      <c r="D29" s="23">
        <v>51.752499999999998</v>
      </c>
      <c r="E29" s="23">
        <v>6.7999999999999989</v>
      </c>
      <c r="F29" s="23">
        <v>116.13124999999999</v>
      </c>
    </row>
    <row r="30" spans="1:6" x14ac:dyDescent="0.3">
      <c r="A30" s="1" t="s">
        <v>23</v>
      </c>
      <c r="B30" s="1">
        <v>2023</v>
      </c>
      <c r="C30" s="23">
        <v>740.15605198551043</v>
      </c>
      <c r="D30" s="23">
        <v>108.27387560163007</v>
      </c>
      <c r="E30" s="23">
        <v>24.570426166433325</v>
      </c>
      <c r="F30" s="23">
        <v>57.420029178445397</v>
      </c>
    </row>
    <row r="31" spans="1:6" x14ac:dyDescent="0.3">
      <c r="A31" s="1" t="s">
        <v>139</v>
      </c>
      <c r="B31" s="1">
        <v>2023</v>
      </c>
      <c r="C31" s="23">
        <v>601.03612500000008</v>
      </c>
      <c r="D31" s="23">
        <v>59.63</v>
      </c>
      <c r="E31" s="23">
        <v>8.48</v>
      </c>
      <c r="F31" s="23">
        <v>103.56125</v>
      </c>
    </row>
    <row r="32" spans="1:6" x14ac:dyDescent="0.3">
      <c r="A32" s="1" t="s">
        <v>19</v>
      </c>
      <c r="B32" s="1">
        <v>2021</v>
      </c>
      <c r="C32" s="23">
        <v>156.02046052631582</v>
      </c>
      <c r="D32" s="23">
        <v>82.369342105263172</v>
      </c>
      <c r="E32" s="23">
        <v>41.707105263157885</v>
      </c>
      <c r="F32" s="23">
        <v>50.377171052631581</v>
      </c>
    </row>
    <row r="33" spans="1:6" x14ac:dyDescent="0.3">
      <c r="A33" s="1" t="s">
        <v>20</v>
      </c>
      <c r="B33" s="1">
        <v>2021</v>
      </c>
      <c r="C33" s="23">
        <v>194.08151444788439</v>
      </c>
      <c r="D33" s="23">
        <v>46.060312177502581</v>
      </c>
      <c r="E33" s="23">
        <v>17.785702614379087</v>
      </c>
      <c r="F33" s="23">
        <v>87.281662366701056</v>
      </c>
    </row>
    <row r="34" spans="1:6" x14ac:dyDescent="0.3">
      <c r="A34" s="1" t="s">
        <v>23</v>
      </c>
      <c r="B34" s="1">
        <v>2021</v>
      </c>
      <c r="C34" s="23">
        <v>242.72916666666666</v>
      </c>
      <c r="D34" s="23">
        <v>78.211235119047629</v>
      </c>
      <c r="E34" s="23">
        <v>22.818973214285712</v>
      </c>
      <c r="F34" s="23">
        <v>47.12782738095239</v>
      </c>
    </row>
    <row r="35" spans="1:6" x14ac:dyDescent="0.3">
      <c r="A35" s="1" t="s">
        <v>15</v>
      </c>
      <c r="B35" s="1">
        <v>2021</v>
      </c>
      <c r="C35" s="23">
        <v>260.1962946428572</v>
      </c>
      <c r="D35" s="23">
        <v>126.75713392857145</v>
      </c>
      <c r="E35" s="23">
        <v>50.7846130952381</v>
      </c>
      <c r="F35" s="23">
        <v>72.766919642857133</v>
      </c>
    </row>
    <row r="36" spans="1:6" x14ac:dyDescent="0.3">
      <c r="A36" s="1" t="s">
        <v>18</v>
      </c>
      <c r="B36" s="1">
        <v>2021</v>
      </c>
      <c r="C36" s="23">
        <v>212.12577389277394</v>
      </c>
      <c r="D36" s="23">
        <v>79.676410256410279</v>
      </c>
      <c r="E36" s="23">
        <v>26.756958041958043</v>
      </c>
      <c r="F36" s="23">
        <v>47.66907925407925</v>
      </c>
    </row>
    <row r="37" spans="1:6" x14ac:dyDescent="0.3">
      <c r="A37" s="1" t="s">
        <v>24</v>
      </c>
      <c r="B37" s="1">
        <v>2021</v>
      </c>
      <c r="C37" s="23">
        <v>180.27127403846154</v>
      </c>
      <c r="D37" s="23">
        <v>57.933371040723991</v>
      </c>
      <c r="E37" s="23">
        <v>19.154899604072398</v>
      </c>
      <c r="F37" s="23">
        <v>61.152905825791848</v>
      </c>
    </row>
    <row r="38" spans="1:6" x14ac:dyDescent="0.3">
      <c r="A38" s="1" t="s">
        <v>139</v>
      </c>
      <c r="B38" s="1">
        <v>2021</v>
      </c>
      <c r="C38" s="23">
        <v>225.42861111111108</v>
      </c>
      <c r="D38" s="23">
        <v>42.227222222222224</v>
      </c>
      <c r="E38" s="23">
        <v>8.2249999999999996</v>
      </c>
      <c r="F38" s="23">
        <v>74.740277777777777</v>
      </c>
    </row>
    <row r="39" spans="1:6" x14ac:dyDescent="0.3">
      <c r="A39" s="1" t="s">
        <v>137</v>
      </c>
      <c r="B39" s="1">
        <v>2021</v>
      </c>
      <c r="C39" s="23">
        <v>136.66317460317458</v>
      </c>
      <c r="D39" s="23">
        <v>51.020515873015867</v>
      </c>
      <c r="E39" s="23">
        <v>24.359841269841272</v>
      </c>
      <c r="F39" s="23">
        <v>104.73142857142858</v>
      </c>
    </row>
    <row r="40" spans="1:6" x14ac:dyDescent="0.3">
      <c r="A40" s="1" t="s">
        <v>26</v>
      </c>
      <c r="B40" s="1">
        <v>2021</v>
      </c>
      <c r="C40" s="23">
        <v>92.965000000000003</v>
      </c>
      <c r="D40" s="23">
        <v>10.8475</v>
      </c>
      <c r="E40" s="23">
        <v>1.7075</v>
      </c>
      <c r="F40" s="23">
        <v>58.785000000000004</v>
      </c>
    </row>
    <row r="41" spans="1:6" x14ac:dyDescent="0.3">
      <c r="A41" s="1" t="s">
        <v>27</v>
      </c>
      <c r="B41" s="1">
        <v>2021</v>
      </c>
      <c r="C41" s="23">
        <v>88.191944444444445</v>
      </c>
      <c r="D41" s="23">
        <v>16.326111111111111</v>
      </c>
      <c r="E41" s="23">
        <v>3.4483333333333333</v>
      </c>
      <c r="F41" s="23">
        <v>104.4575</v>
      </c>
    </row>
    <row r="42" spans="1:6" x14ac:dyDescent="0.3">
      <c r="A42" s="1" t="s">
        <v>111</v>
      </c>
      <c r="B42" s="1">
        <v>2021</v>
      </c>
      <c r="C42" s="23">
        <v>187.53125</v>
      </c>
      <c r="D42" s="23">
        <v>29.632500000000004</v>
      </c>
      <c r="E42" s="23">
        <v>7.0937500000000009</v>
      </c>
      <c r="F42" s="23">
        <v>97.630625000000009</v>
      </c>
    </row>
    <row r="43" spans="1:6" x14ac:dyDescent="0.3">
      <c r="A43" s="1" t="s">
        <v>19</v>
      </c>
      <c r="B43" s="1">
        <v>2021</v>
      </c>
      <c r="C43" s="23">
        <v>199.52958333333333</v>
      </c>
      <c r="D43" s="23">
        <v>71.605555555555554</v>
      </c>
      <c r="E43" s="23">
        <v>33.420069444444451</v>
      </c>
      <c r="F43" s="23">
        <v>74.000972222222217</v>
      </c>
    </row>
    <row r="44" spans="1:6" x14ac:dyDescent="0.3">
      <c r="A44" s="1" t="s">
        <v>140</v>
      </c>
      <c r="B44" s="1">
        <v>2021</v>
      </c>
      <c r="C44" s="23">
        <v>211.91250000000002</v>
      </c>
      <c r="D44" s="23">
        <v>86.607500000000002</v>
      </c>
      <c r="E44" s="23">
        <v>28.957500000000003</v>
      </c>
      <c r="F44" s="23">
        <v>55.189999999999991</v>
      </c>
    </row>
    <row r="45" spans="1:6" x14ac:dyDescent="0.3">
      <c r="A45" s="1" t="s">
        <v>138</v>
      </c>
      <c r="B45" s="1">
        <v>2021</v>
      </c>
      <c r="C45" s="23">
        <v>188.82249999999999</v>
      </c>
      <c r="D45" s="23">
        <v>30.297499999999999</v>
      </c>
      <c r="E45" s="23">
        <v>11.479999999999999</v>
      </c>
      <c r="F45" s="23">
        <v>94.987750000000005</v>
      </c>
    </row>
    <row r="48" spans="1:6" x14ac:dyDescent="0.3">
      <c r="A48" s="7" t="s">
        <v>70</v>
      </c>
      <c r="B48" t="s">
        <v>141</v>
      </c>
      <c r="C48" t="s">
        <v>142</v>
      </c>
      <c r="D48" t="s">
        <v>143</v>
      </c>
      <c r="E48" t="s">
        <v>144</v>
      </c>
    </row>
    <row r="49" spans="1:5" x14ac:dyDescent="0.3">
      <c r="A49" s="8">
        <v>2021</v>
      </c>
      <c r="B49" s="2">
        <v>2576.469047707023</v>
      </c>
      <c r="C49" s="2">
        <v>809.57220938942396</v>
      </c>
      <c r="D49" s="2">
        <v>297.70024588071027</v>
      </c>
      <c r="E49" s="2">
        <v>1030.8991190944419</v>
      </c>
    </row>
    <row r="50" spans="1:5" x14ac:dyDescent="0.3">
      <c r="A50" s="9" t="s">
        <v>140</v>
      </c>
      <c r="B50" s="2">
        <v>211.91250000000002</v>
      </c>
      <c r="C50" s="2">
        <v>86.607500000000002</v>
      </c>
      <c r="D50" s="2">
        <v>28.957500000000003</v>
      </c>
      <c r="E50" s="2">
        <v>55.189999999999991</v>
      </c>
    </row>
    <row r="51" spans="1:5" x14ac:dyDescent="0.3">
      <c r="A51" s="9" t="s">
        <v>111</v>
      </c>
      <c r="B51" s="2">
        <v>187.53125</v>
      </c>
      <c r="C51" s="2">
        <v>29.632500000000004</v>
      </c>
      <c r="D51" s="2">
        <v>7.0937500000000009</v>
      </c>
      <c r="E51" s="2">
        <v>97.630625000000009</v>
      </c>
    </row>
    <row r="52" spans="1:5" x14ac:dyDescent="0.3">
      <c r="A52" s="9" t="s">
        <v>138</v>
      </c>
      <c r="B52" s="2">
        <v>188.82249999999999</v>
      </c>
      <c r="C52" s="2">
        <v>30.297499999999999</v>
      </c>
      <c r="D52" s="2">
        <v>11.479999999999999</v>
      </c>
      <c r="E52" s="2">
        <v>94.987750000000005</v>
      </c>
    </row>
    <row r="53" spans="1:5" x14ac:dyDescent="0.3">
      <c r="A53" s="9" t="s">
        <v>18</v>
      </c>
      <c r="B53" s="2">
        <v>212.12577389277394</v>
      </c>
      <c r="C53" s="2">
        <v>79.676410256410279</v>
      </c>
      <c r="D53" s="2">
        <v>26.756958041958043</v>
      </c>
      <c r="E53" s="2">
        <v>47.66907925407925</v>
      </c>
    </row>
    <row r="54" spans="1:5" x14ac:dyDescent="0.3">
      <c r="A54" s="9" t="s">
        <v>139</v>
      </c>
      <c r="B54" s="2">
        <v>225.42861111111108</v>
      </c>
      <c r="C54" s="2">
        <v>42.227222222222224</v>
      </c>
      <c r="D54" s="2">
        <v>8.2249999999999996</v>
      </c>
      <c r="E54" s="2">
        <v>74.740277777777777</v>
      </c>
    </row>
    <row r="55" spans="1:5" x14ac:dyDescent="0.3">
      <c r="A55" s="9" t="s">
        <v>137</v>
      </c>
      <c r="B55" s="2">
        <v>136.66317460317458</v>
      </c>
      <c r="C55" s="2">
        <v>51.020515873015867</v>
      </c>
      <c r="D55" s="2">
        <v>24.359841269841272</v>
      </c>
      <c r="E55" s="2">
        <v>104.73142857142858</v>
      </c>
    </row>
    <row r="56" spans="1:5" x14ac:dyDescent="0.3">
      <c r="A56" s="9" t="s">
        <v>15</v>
      </c>
      <c r="B56" s="2">
        <v>260.1962946428572</v>
      </c>
      <c r="C56" s="2">
        <v>126.75713392857145</v>
      </c>
      <c r="D56" s="2">
        <v>50.7846130952381</v>
      </c>
      <c r="E56" s="2">
        <v>72.766919642857133</v>
      </c>
    </row>
    <row r="57" spans="1:5" x14ac:dyDescent="0.3">
      <c r="A57" s="9" t="s">
        <v>24</v>
      </c>
      <c r="B57" s="2">
        <v>180.27127403846154</v>
      </c>
      <c r="C57" s="2">
        <v>57.933371040723991</v>
      </c>
      <c r="D57" s="2">
        <v>19.154899604072398</v>
      </c>
      <c r="E57" s="2">
        <v>61.152905825791848</v>
      </c>
    </row>
    <row r="58" spans="1:5" x14ac:dyDescent="0.3">
      <c r="A58" s="9" t="s">
        <v>19</v>
      </c>
      <c r="B58" s="2">
        <v>355.55004385964912</v>
      </c>
      <c r="C58" s="2">
        <v>153.97489766081873</v>
      </c>
      <c r="D58" s="2">
        <v>75.127174707602336</v>
      </c>
      <c r="E58" s="2">
        <v>124.3781432748538</v>
      </c>
    </row>
    <row r="59" spans="1:5" x14ac:dyDescent="0.3">
      <c r="A59" s="9" t="s">
        <v>23</v>
      </c>
      <c r="B59" s="2">
        <v>242.72916666666666</v>
      </c>
      <c r="C59" s="2">
        <v>78.211235119047629</v>
      </c>
      <c r="D59" s="2">
        <v>22.818973214285712</v>
      </c>
      <c r="E59" s="2">
        <v>47.12782738095239</v>
      </c>
    </row>
    <row r="60" spans="1:5" x14ac:dyDescent="0.3">
      <c r="A60" s="9" t="s">
        <v>20</v>
      </c>
      <c r="B60" s="2">
        <v>194.08151444788439</v>
      </c>
      <c r="C60" s="2">
        <v>46.060312177502581</v>
      </c>
      <c r="D60" s="2">
        <v>17.785702614379087</v>
      </c>
      <c r="E60" s="2">
        <v>87.281662366701056</v>
      </c>
    </row>
    <row r="61" spans="1:5" x14ac:dyDescent="0.3">
      <c r="A61" s="9" t="s">
        <v>26</v>
      </c>
      <c r="B61" s="2">
        <v>92.965000000000003</v>
      </c>
      <c r="C61" s="2">
        <v>10.8475</v>
      </c>
      <c r="D61" s="2">
        <v>1.7075</v>
      </c>
      <c r="E61" s="2">
        <v>58.785000000000004</v>
      </c>
    </row>
    <row r="62" spans="1:5" x14ac:dyDescent="0.3">
      <c r="A62" s="9" t="s">
        <v>27</v>
      </c>
      <c r="B62" s="2">
        <v>88.191944444444445</v>
      </c>
      <c r="C62" s="2">
        <v>16.326111111111111</v>
      </c>
      <c r="D62" s="2">
        <v>3.4483333333333333</v>
      </c>
      <c r="E62" s="2">
        <v>104.4575</v>
      </c>
    </row>
    <row r="63" spans="1:5" x14ac:dyDescent="0.3">
      <c r="A63" s="8">
        <v>2023</v>
      </c>
      <c r="B63" s="2">
        <v>6902.556084880247</v>
      </c>
      <c r="C63" s="2">
        <v>915.35466507531419</v>
      </c>
      <c r="D63" s="2">
        <v>211.75220248222277</v>
      </c>
      <c r="E63" s="2">
        <v>1172.264772599498</v>
      </c>
    </row>
    <row r="64" spans="1:5" x14ac:dyDescent="0.3">
      <c r="A64" s="9" t="s">
        <v>111</v>
      </c>
      <c r="B64" s="2">
        <v>630.3637500000001</v>
      </c>
      <c r="C64" s="2">
        <v>51.752499999999998</v>
      </c>
      <c r="D64" s="2">
        <v>6.7999999999999989</v>
      </c>
      <c r="E64" s="2">
        <v>116.13124999999999</v>
      </c>
    </row>
    <row r="65" spans="1:5" x14ac:dyDescent="0.3">
      <c r="A65" s="9" t="s">
        <v>138</v>
      </c>
      <c r="B65" s="2">
        <v>293.19499999999994</v>
      </c>
      <c r="C65" s="2">
        <v>12.4725</v>
      </c>
      <c r="D65" s="2">
        <v>1.8149999999999999</v>
      </c>
      <c r="E65" s="2">
        <v>109.788625</v>
      </c>
    </row>
    <row r="66" spans="1:5" x14ac:dyDescent="0.3">
      <c r="A66" s="9" t="s">
        <v>18</v>
      </c>
      <c r="B66" s="2">
        <v>698.28499999999997</v>
      </c>
      <c r="C66" s="2">
        <v>117.99624999999999</v>
      </c>
      <c r="D66" s="2">
        <v>29.672499999999999</v>
      </c>
      <c r="E66" s="2">
        <v>166.63499999999999</v>
      </c>
    </row>
    <row r="67" spans="1:5" x14ac:dyDescent="0.3">
      <c r="A67" s="9" t="s">
        <v>139</v>
      </c>
      <c r="B67" s="2">
        <v>601.03612500000008</v>
      </c>
      <c r="C67" s="2">
        <v>59.63</v>
      </c>
      <c r="D67" s="2">
        <v>8.48</v>
      </c>
      <c r="E67" s="2">
        <v>103.56125</v>
      </c>
    </row>
    <row r="68" spans="1:5" x14ac:dyDescent="0.3">
      <c r="A68" s="9" t="s">
        <v>137</v>
      </c>
      <c r="B68" s="2">
        <v>414.98250000000007</v>
      </c>
      <c r="C68" s="2">
        <v>64.66749999999999</v>
      </c>
      <c r="D68" s="2">
        <v>11.642500000000002</v>
      </c>
      <c r="E68" s="2">
        <v>121.58250000000001</v>
      </c>
    </row>
    <row r="69" spans="1:5" x14ac:dyDescent="0.3">
      <c r="A69" s="9" t="s">
        <v>21</v>
      </c>
      <c r="B69" s="2">
        <v>880.50574999999992</v>
      </c>
      <c r="C69" s="2">
        <v>187.25624999999999</v>
      </c>
      <c r="D69" s="2">
        <v>39.215000000000003</v>
      </c>
      <c r="E69" s="2">
        <v>113.24375000000001</v>
      </c>
    </row>
    <row r="70" spans="1:5" x14ac:dyDescent="0.3">
      <c r="A70" s="9" t="s">
        <v>19</v>
      </c>
      <c r="B70" s="2">
        <v>641.89480263157884</v>
      </c>
      <c r="C70" s="2">
        <v>179.05078947368423</v>
      </c>
      <c r="D70" s="2">
        <v>64.671250000000001</v>
      </c>
      <c r="E70" s="2">
        <v>121.68993421052632</v>
      </c>
    </row>
    <row r="71" spans="1:5" x14ac:dyDescent="0.3">
      <c r="A71" s="9" t="s">
        <v>23</v>
      </c>
      <c r="B71" s="2">
        <v>740.15605198551043</v>
      </c>
      <c r="C71" s="2">
        <v>108.27387560163007</v>
      </c>
      <c r="D71" s="2">
        <v>24.570426166433325</v>
      </c>
      <c r="E71" s="2">
        <v>57.420029178445397</v>
      </c>
    </row>
    <row r="72" spans="1:5" x14ac:dyDescent="0.3">
      <c r="A72" s="9" t="s">
        <v>20</v>
      </c>
      <c r="B72" s="2">
        <v>1042.22875</v>
      </c>
      <c r="C72" s="2">
        <v>80.734999999999999</v>
      </c>
      <c r="D72" s="2">
        <v>14.63625</v>
      </c>
      <c r="E72" s="2">
        <v>179.40125</v>
      </c>
    </row>
    <row r="73" spans="1:5" x14ac:dyDescent="0.3">
      <c r="A73" s="9" t="s">
        <v>22</v>
      </c>
      <c r="B73" s="2">
        <v>959.90835526315777</v>
      </c>
      <c r="C73" s="2">
        <v>53.52</v>
      </c>
      <c r="D73" s="2">
        <v>10.249276315789473</v>
      </c>
      <c r="E73" s="2">
        <v>82.811184210526307</v>
      </c>
    </row>
    <row r="74" spans="1:5" x14ac:dyDescent="0.3">
      <c r="A74" s="8">
        <v>2024</v>
      </c>
      <c r="B74" s="2">
        <v>6149.3888988095232</v>
      </c>
      <c r="C74" s="2">
        <v>929.4999503968254</v>
      </c>
      <c r="D74" s="2">
        <v>200.60530753968254</v>
      </c>
      <c r="E74" s="2">
        <v>1500.4346051587299</v>
      </c>
    </row>
    <row r="75" spans="1:5" x14ac:dyDescent="0.3">
      <c r="A75" s="9" t="s">
        <v>131</v>
      </c>
      <c r="B75" s="2">
        <v>664.68777777777768</v>
      </c>
      <c r="C75" s="2">
        <v>68.144166666666663</v>
      </c>
      <c r="D75" s="2">
        <v>6.3841666666666663</v>
      </c>
      <c r="E75" s="2">
        <v>173.09191666666663</v>
      </c>
    </row>
    <row r="76" spans="1:5" x14ac:dyDescent="0.3">
      <c r="A76" s="9" t="s">
        <v>132</v>
      </c>
      <c r="B76" s="2">
        <v>850.36576388888875</v>
      </c>
      <c r="C76" s="2">
        <v>54.503124999999983</v>
      </c>
      <c r="D76" s="2">
        <v>9.9917361111111127</v>
      </c>
      <c r="E76" s="2">
        <v>250.86368055555562</v>
      </c>
    </row>
    <row r="77" spans="1:5" x14ac:dyDescent="0.3">
      <c r="A77" s="9" t="s">
        <v>111</v>
      </c>
      <c r="B77" s="2">
        <v>598.40749999999991</v>
      </c>
      <c r="C77" s="2">
        <v>77.375</v>
      </c>
      <c r="D77" s="2">
        <v>11.735000000000001</v>
      </c>
      <c r="E77" s="2">
        <v>146.7175</v>
      </c>
    </row>
    <row r="78" spans="1:5" x14ac:dyDescent="0.3">
      <c r="A78" s="9" t="s">
        <v>18</v>
      </c>
      <c r="B78" s="2">
        <v>517.91416666666657</v>
      </c>
      <c r="C78" s="2">
        <v>120.0855555555556</v>
      </c>
      <c r="D78" s="2">
        <v>38.838888888888889</v>
      </c>
      <c r="E78" s="2">
        <v>102.56027777777776</v>
      </c>
    </row>
    <row r="79" spans="1:5" x14ac:dyDescent="0.3">
      <c r="A79" s="9" t="s">
        <v>15</v>
      </c>
      <c r="B79" s="2">
        <v>794.85249999999996</v>
      </c>
      <c r="C79" s="2">
        <v>256.37249999999995</v>
      </c>
      <c r="D79" s="2">
        <v>60.625</v>
      </c>
      <c r="E79" s="2">
        <v>142.98500000000001</v>
      </c>
    </row>
    <row r="80" spans="1:5" x14ac:dyDescent="0.3">
      <c r="A80" s="9" t="s">
        <v>19</v>
      </c>
      <c r="B80" s="2">
        <v>437.83750000000015</v>
      </c>
      <c r="C80" s="2">
        <v>144.84000000000003</v>
      </c>
      <c r="D80" s="2">
        <v>45.3</v>
      </c>
      <c r="E80" s="2">
        <v>146.70500000000001</v>
      </c>
    </row>
    <row r="81" spans="1:5" x14ac:dyDescent="0.3">
      <c r="A81" s="9" t="s">
        <v>112</v>
      </c>
      <c r="B81" s="2">
        <v>673.38750000000016</v>
      </c>
      <c r="C81" s="2">
        <v>38.913888888888884</v>
      </c>
      <c r="D81" s="2">
        <v>5.8372222222222225</v>
      </c>
      <c r="E81" s="2">
        <v>257.25249999999994</v>
      </c>
    </row>
    <row r="82" spans="1:5" x14ac:dyDescent="0.3">
      <c r="A82" s="9" t="s">
        <v>17</v>
      </c>
      <c r="B82" s="2">
        <v>821.7927777777777</v>
      </c>
      <c r="C82" s="2">
        <v>78.939444444444447</v>
      </c>
      <c r="D82" s="2">
        <v>11.848333333333333</v>
      </c>
      <c r="E82" s="2">
        <v>125.68972222222222</v>
      </c>
    </row>
    <row r="83" spans="1:5" x14ac:dyDescent="0.3">
      <c r="A83" s="9" t="s">
        <v>16</v>
      </c>
      <c r="B83" s="2">
        <v>790.14341269841259</v>
      </c>
      <c r="C83" s="2">
        <v>90.326269841269834</v>
      </c>
      <c r="D83" s="2">
        <v>10.044960317460319</v>
      </c>
      <c r="E83" s="2">
        <v>154.56900793650794</v>
      </c>
    </row>
    <row r="84" spans="1:5" x14ac:dyDescent="0.3">
      <c r="A84" s="8">
        <v>2025</v>
      </c>
      <c r="B84" s="2">
        <v>4622.0661111111112</v>
      </c>
      <c r="C84" s="2">
        <v>652.50874999999996</v>
      </c>
      <c r="D84" s="2">
        <v>156.0925</v>
      </c>
      <c r="E84" s="2">
        <v>1271.7105555555554</v>
      </c>
    </row>
    <row r="85" spans="1:5" x14ac:dyDescent="0.3">
      <c r="A85" s="9" t="s">
        <v>136</v>
      </c>
      <c r="B85" s="2">
        <v>292.81750000000005</v>
      </c>
      <c r="C85" s="2">
        <v>67.78</v>
      </c>
      <c r="D85" s="2">
        <v>20.029999999999998</v>
      </c>
      <c r="E85" s="2">
        <v>101.66999999999999</v>
      </c>
    </row>
    <row r="86" spans="1:5" x14ac:dyDescent="0.3">
      <c r="A86" s="9" t="s">
        <v>131</v>
      </c>
      <c r="B86" s="2">
        <v>484.04722222222222</v>
      </c>
      <c r="C86" s="2">
        <v>53.437777777777782</v>
      </c>
      <c r="D86" s="2">
        <v>5.0780555555555562</v>
      </c>
      <c r="E86" s="2">
        <v>130.05111111111111</v>
      </c>
    </row>
    <row r="87" spans="1:5" x14ac:dyDescent="0.3">
      <c r="A87" s="9" t="s">
        <v>134</v>
      </c>
      <c r="B87" s="2">
        <v>583.68499999999995</v>
      </c>
      <c r="C87" s="2">
        <v>40.555</v>
      </c>
      <c r="D87" s="2">
        <v>6.2899999999999991</v>
      </c>
      <c r="E87" s="2">
        <v>77.732499999999987</v>
      </c>
    </row>
    <row r="88" spans="1:5" x14ac:dyDescent="0.3">
      <c r="A88" s="9" t="s">
        <v>133</v>
      </c>
      <c r="B88" s="2">
        <v>564.41250000000002</v>
      </c>
      <c r="C88" s="2">
        <v>16.392499999999998</v>
      </c>
      <c r="D88" s="2">
        <v>2.7175000000000002</v>
      </c>
      <c r="E88" s="2">
        <v>133.0925</v>
      </c>
    </row>
    <row r="89" spans="1:5" x14ac:dyDescent="0.3">
      <c r="A89" s="9" t="s">
        <v>132</v>
      </c>
      <c r="B89" s="2">
        <v>470.55999999999995</v>
      </c>
      <c r="C89" s="2">
        <v>27.472499999999997</v>
      </c>
      <c r="D89" s="2">
        <v>9.1549999999999994</v>
      </c>
      <c r="E89" s="2">
        <v>126.66499999999999</v>
      </c>
    </row>
    <row r="90" spans="1:5" x14ac:dyDescent="0.3">
      <c r="A90" s="9" t="s">
        <v>135</v>
      </c>
      <c r="B90" s="2">
        <v>288.52916666666664</v>
      </c>
      <c r="C90" s="2">
        <v>100.62583333333335</v>
      </c>
      <c r="D90" s="2">
        <v>25.276944444444446</v>
      </c>
      <c r="E90" s="2">
        <v>98.484444444444449</v>
      </c>
    </row>
    <row r="91" spans="1:5" x14ac:dyDescent="0.3">
      <c r="A91" s="9" t="s">
        <v>15</v>
      </c>
      <c r="B91" s="2">
        <v>388.31499999999994</v>
      </c>
      <c r="C91" s="2">
        <v>123.80624999999999</v>
      </c>
      <c r="D91" s="2">
        <v>31.095000000000006</v>
      </c>
      <c r="E91" s="2">
        <v>175.715</v>
      </c>
    </row>
    <row r="92" spans="1:5" x14ac:dyDescent="0.3">
      <c r="A92" s="9" t="s">
        <v>110</v>
      </c>
      <c r="B92" s="2">
        <v>465.49499999999995</v>
      </c>
      <c r="C92" s="2">
        <v>53.2986111111111</v>
      </c>
      <c r="D92" s="2">
        <v>10.5425</v>
      </c>
      <c r="E92" s="2">
        <v>156.13249999999999</v>
      </c>
    </row>
    <row r="93" spans="1:5" x14ac:dyDescent="0.3">
      <c r="A93" s="9" t="s">
        <v>24</v>
      </c>
      <c r="B93" s="2">
        <v>342.85722222222222</v>
      </c>
      <c r="C93" s="2">
        <v>58.737777777777779</v>
      </c>
      <c r="D93" s="2">
        <v>11.862499999999999</v>
      </c>
      <c r="E93" s="2">
        <v>90.814999999999998</v>
      </c>
    </row>
    <row r="94" spans="1:5" x14ac:dyDescent="0.3">
      <c r="A94" s="9" t="s">
        <v>19</v>
      </c>
      <c r="B94" s="2">
        <v>227.72499999999997</v>
      </c>
      <c r="C94" s="2">
        <v>70.935000000000002</v>
      </c>
      <c r="D94" s="2">
        <v>27.575000000000003</v>
      </c>
      <c r="E94" s="2">
        <v>77.514999999999986</v>
      </c>
    </row>
    <row r="95" spans="1:5" x14ac:dyDescent="0.3">
      <c r="A95" s="9" t="s">
        <v>17</v>
      </c>
      <c r="B95" s="2">
        <v>513.62249999999995</v>
      </c>
      <c r="C95" s="2">
        <v>39.467500000000001</v>
      </c>
      <c r="D95" s="2">
        <v>6.47</v>
      </c>
      <c r="E95" s="2">
        <v>103.83750000000001</v>
      </c>
    </row>
    <row r="96" spans="1:5" x14ac:dyDescent="0.3">
      <c r="A96" s="8" t="s">
        <v>71</v>
      </c>
      <c r="B96" s="2">
        <v>20250.480142507902</v>
      </c>
      <c r="C96" s="2">
        <v>3306.9355748615644</v>
      </c>
      <c r="D96" s="2">
        <v>866.15025590261553</v>
      </c>
      <c r="E96" s="2">
        <v>4975.3090524082254</v>
      </c>
    </row>
    <row r="101" spans="1:34" ht="23.4" x14ac:dyDescent="0.45">
      <c r="A101" s="397" t="s">
        <v>145</v>
      </c>
      <c r="B101" s="397"/>
      <c r="C101" s="397"/>
      <c r="D101" s="397"/>
      <c r="E101" s="397"/>
      <c r="F101" s="397"/>
      <c r="G101" s="397"/>
      <c r="H101" s="397"/>
      <c r="I101" s="397"/>
      <c r="J101" s="397"/>
      <c r="K101" s="397"/>
      <c r="L101" s="397"/>
      <c r="M101" s="397"/>
      <c r="N101" s="397"/>
      <c r="O101" s="397"/>
      <c r="P101" s="397"/>
      <c r="Q101" s="397"/>
      <c r="R101" s="397"/>
      <c r="S101" s="397"/>
      <c r="T101" s="397"/>
      <c r="U101" s="397"/>
      <c r="V101" s="397"/>
      <c r="W101" s="397"/>
      <c r="X101" s="397"/>
      <c r="Y101" s="397"/>
      <c r="Z101" s="397"/>
      <c r="AA101" s="397"/>
      <c r="AB101" s="397"/>
      <c r="AC101" s="397"/>
      <c r="AD101" s="397"/>
      <c r="AE101" s="397"/>
      <c r="AF101" s="397"/>
      <c r="AG101" s="397"/>
      <c r="AH101" s="397"/>
    </row>
    <row r="102" spans="1:34" x14ac:dyDescent="0.3">
      <c r="A102" s="25" t="s">
        <v>289</v>
      </c>
      <c r="B102" s="26" t="s">
        <v>1</v>
      </c>
      <c r="C102" s="25" t="s">
        <v>92</v>
      </c>
      <c r="D102" s="25" t="s">
        <v>93</v>
      </c>
      <c r="E102" s="25" t="s">
        <v>94</v>
      </c>
      <c r="F102" s="27" t="s">
        <v>95</v>
      </c>
      <c r="G102" s="27" t="s">
        <v>153</v>
      </c>
      <c r="H102" s="27" t="s">
        <v>154</v>
      </c>
      <c r="I102" s="27" t="s">
        <v>155</v>
      </c>
      <c r="J102" s="27" t="s">
        <v>156</v>
      </c>
      <c r="K102" s="27" t="s">
        <v>157</v>
      </c>
      <c r="L102" s="27" t="s">
        <v>158</v>
      </c>
      <c r="M102" s="27" t="s">
        <v>159</v>
      </c>
      <c r="N102" s="27" t="s">
        <v>160</v>
      </c>
      <c r="O102" s="27" t="s">
        <v>161</v>
      </c>
      <c r="P102" s="27" t="s">
        <v>162</v>
      </c>
      <c r="Q102" s="27" t="s">
        <v>163</v>
      </c>
      <c r="R102" s="27" t="s">
        <v>164</v>
      </c>
      <c r="S102" s="27" t="s">
        <v>165</v>
      </c>
      <c r="T102" s="27" t="s">
        <v>166</v>
      </c>
      <c r="U102" s="27" t="s">
        <v>167</v>
      </c>
      <c r="V102" s="27" t="s">
        <v>168</v>
      </c>
      <c r="W102" s="27" t="s">
        <v>169</v>
      </c>
      <c r="X102" s="27" t="s">
        <v>170</v>
      </c>
      <c r="Y102" s="27" t="s">
        <v>171</v>
      </c>
      <c r="Z102" s="27" t="s">
        <v>172</v>
      </c>
      <c r="AA102" s="27" t="s">
        <v>173</v>
      </c>
      <c r="AB102" s="27" t="s">
        <v>174</v>
      </c>
      <c r="AC102" s="27" t="s">
        <v>175</v>
      </c>
      <c r="AD102" s="28" t="s">
        <v>176</v>
      </c>
      <c r="AE102" s="28" t="s">
        <v>177</v>
      </c>
      <c r="AF102" s="28" t="s">
        <v>178</v>
      </c>
    </row>
    <row r="103" spans="1:34" x14ac:dyDescent="0.3">
      <c r="A103" s="14" t="s">
        <v>19</v>
      </c>
      <c r="B103" s="24">
        <v>2025</v>
      </c>
      <c r="F103" s="13">
        <v>1.2274999999999998</v>
      </c>
      <c r="G103" s="13">
        <v>1.2249999999999999</v>
      </c>
      <c r="H103" s="13">
        <v>1.7224999999999999</v>
      </c>
      <c r="I103" s="13">
        <v>3.8975</v>
      </c>
      <c r="J103" s="13">
        <v>15.807499999999999</v>
      </c>
      <c r="K103" s="13">
        <v>19.702500000000001</v>
      </c>
      <c r="L103" s="13">
        <v>28.122500000000002</v>
      </c>
      <c r="M103" s="13">
        <v>28.927500000000002</v>
      </c>
      <c r="N103" s="13">
        <v>38.232500000000002</v>
      </c>
      <c r="O103" s="13">
        <v>28.412500000000001</v>
      </c>
      <c r="P103" s="13">
        <v>29.7</v>
      </c>
      <c r="Q103" s="13">
        <v>18.66</v>
      </c>
      <c r="R103" s="13">
        <v>14.399999999999999</v>
      </c>
      <c r="S103" s="13">
        <v>2.9675000000000002</v>
      </c>
      <c r="T103" s="13">
        <v>5.0675000000000008</v>
      </c>
      <c r="U103" s="13">
        <v>10.614999999999998</v>
      </c>
      <c r="V103" s="13">
        <v>4.5500000000000007</v>
      </c>
      <c r="W103" s="13">
        <v>4.3449999999999998</v>
      </c>
      <c r="X103" s="13">
        <v>7.2549999999999999</v>
      </c>
      <c r="Y103" s="13">
        <v>5.23</v>
      </c>
      <c r="Z103" s="13">
        <v>5.9025000000000007</v>
      </c>
      <c r="AA103" s="13">
        <v>5.76</v>
      </c>
      <c r="AB103" s="13">
        <v>13.002500000000001</v>
      </c>
      <c r="AC103" s="13">
        <v>3.9275000000000002</v>
      </c>
      <c r="AD103" s="28"/>
      <c r="AE103" s="28"/>
      <c r="AF103" s="28"/>
    </row>
    <row r="104" spans="1:34" x14ac:dyDescent="0.3">
      <c r="A104" s="14" t="s">
        <v>131</v>
      </c>
      <c r="B104" s="24">
        <v>2025</v>
      </c>
      <c r="F104" s="13">
        <v>0</v>
      </c>
      <c r="G104" s="13">
        <v>3.375</v>
      </c>
      <c r="H104" s="13">
        <v>4</v>
      </c>
      <c r="I104" s="13">
        <v>12.397500000000001</v>
      </c>
      <c r="J104" s="13">
        <v>17.254999999999999</v>
      </c>
      <c r="K104" s="13">
        <v>15.3225</v>
      </c>
      <c r="L104" s="13">
        <v>37.3675</v>
      </c>
      <c r="M104" s="13">
        <v>35.75</v>
      </c>
      <c r="N104" s="13">
        <v>54.865000000000002</v>
      </c>
      <c r="O104" s="13">
        <v>26.072500000000002</v>
      </c>
      <c r="P104" s="13">
        <v>36.015000000000001</v>
      </c>
      <c r="Q104" s="13">
        <v>29.219999999999995</v>
      </c>
      <c r="R104" s="13">
        <v>72.357500000000002</v>
      </c>
      <c r="S104" s="13">
        <v>18.864722222222223</v>
      </c>
      <c r="T104" s="13">
        <v>14.674166666666668</v>
      </c>
      <c r="U104" s="13">
        <v>16.774722222222223</v>
      </c>
      <c r="V104" s="13">
        <v>22.589444444444446</v>
      </c>
      <c r="W104" s="13">
        <v>18.72388888888889</v>
      </c>
      <c r="X104" s="13">
        <v>27.485000000000003</v>
      </c>
      <c r="Y104" s="13">
        <v>18.205833333333334</v>
      </c>
      <c r="Z104" s="13">
        <v>16.998055555555553</v>
      </c>
      <c r="AA104" s="13">
        <v>12.680277777777777</v>
      </c>
      <c r="AB104" s="13">
        <v>17.661666666666669</v>
      </c>
      <c r="AC104" s="13">
        <v>8.8297222222222231</v>
      </c>
      <c r="AD104" s="28"/>
      <c r="AE104" s="28"/>
      <c r="AF104" s="28"/>
    </row>
    <row r="105" spans="1:34" x14ac:dyDescent="0.3">
      <c r="A105" s="14" t="s">
        <v>146</v>
      </c>
      <c r="B105" s="24">
        <v>2025</v>
      </c>
      <c r="F105" s="13">
        <v>5.1449999999999996</v>
      </c>
      <c r="G105" s="13">
        <v>8.7675000000000001</v>
      </c>
      <c r="H105" s="13">
        <v>10.842499999999999</v>
      </c>
      <c r="I105" s="13">
        <v>13.057499999999999</v>
      </c>
      <c r="J105" s="13">
        <v>28.3675</v>
      </c>
      <c r="K105" s="13">
        <v>25.034999999999997</v>
      </c>
      <c r="L105" s="13">
        <v>43.117500000000007</v>
      </c>
      <c r="M105" s="13">
        <v>51.900000000000006</v>
      </c>
      <c r="N105" s="13">
        <v>74.05</v>
      </c>
      <c r="O105" s="13">
        <v>44.055000000000007</v>
      </c>
      <c r="P105" s="13">
        <v>55.704999999999998</v>
      </c>
      <c r="Q105" s="13">
        <v>34.127499999999998</v>
      </c>
      <c r="R105" s="13">
        <v>43.302500000000002</v>
      </c>
      <c r="S105" s="13">
        <v>6.6975000000000007</v>
      </c>
      <c r="T105" s="13">
        <v>8.1274999999999995</v>
      </c>
      <c r="U105" s="13">
        <v>4.8025000000000002</v>
      </c>
      <c r="V105" s="13">
        <v>4.45</v>
      </c>
      <c r="W105" s="13">
        <v>4.3425000000000002</v>
      </c>
      <c r="X105" s="13">
        <v>8.9774999999999991</v>
      </c>
      <c r="Y105" s="13">
        <v>7.9350000000000005</v>
      </c>
      <c r="Z105" s="13">
        <v>5.58</v>
      </c>
      <c r="AA105" s="13">
        <v>5.165</v>
      </c>
      <c r="AB105" s="13">
        <v>2.6349999999999998</v>
      </c>
      <c r="AC105" s="13">
        <v>1.8474999999999999</v>
      </c>
      <c r="AD105" s="28"/>
      <c r="AE105" s="28"/>
      <c r="AF105" s="28"/>
    </row>
    <row r="106" spans="1:34" x14ac:dyDescent="0.3">
      <c r="A106" s="14" t="s">
        <v>133</v>
      </c>
      <c r="B106" s="24">
        <v>2025</v>
      </c>
      <c r="F106" s="13">
        <v>0</v>
      </c>
      <c r="G106" s="13">
        <v>0.71500000000000008</v>
      </c>
      <c r="H106" s="13">
        <v>7.1674999999999995</v>
      </c>
      <c r="I106" s="13">
        <v>17.459999999999997</v>
      </c>
      <c r="J106" s="13">
        <v>32.019999999999996</v>
      </c>
      <c r="K106" s="13">
        <v>26.887499999999996</v>
      </c>
      <c r="L106" s="13">
        <v>40.192500000000003</v>
      </c>
      <c r="M106" s="13">
        <v>27.6325</v>
      </c>
      <c r="N106" s="13">
        <v>59.317499999999995</v>
      </c>
      <c r="O106" s="13">
        <v>35.155000000000001</v>
      </c>
      <c r="P106" s="13">
        <v>39.087499999999999</v>
      </c>
      <c r="Q106" s="13">
        <v>34.457499999999996</v>
      </c>
      <c r="R106" s="13">
        <v>81.99</v>
      </c>
      <c r="S106" s="13">
        <v>33.340000000000003</v>
      </c>
      <c r="T106" s="13">
        <v>25.337500000000002</v>
      </c>
      <c r="U106" s="13">
        <v>13.69</v>
      </c>
      <c r="V106" s="13">
        <v>14.402499999999998</v>
      </c>
      <c r="W106" s="13">
        <v>14.824999999999999</v>
      </c>
      <c r="X106" s="13">
        <v>17.224999999999998</v>
      </c>
      <c r="Y106" s="13">
        <v>19.29</v>
      </c>
      <c r="Z106" s="13">
        <v>10.7575</v>
      </c>
      <c r="AA106" s="13">
        <v>10.69</v>
      </c>
      <c r="AB106" s="13">
        <v>12.905000000000001</v>
      </c>
      <c r="AC106" s="13">
        <v>6.26</v>
      </c>
      <c r="AD106" s="28"/>
      <c r="AE106" s="28"/>
      <c r="AF106" s="28"/>
    </row>
    <row r="107" spans="1:34" x14ac:dyDescent="0.3">
      <c r="A107" s="14" t="s">
        <v>134</v>
      </c>
      <c r="B107" s="24">
        <v>2025</v>
      </c>
      <c r="F107" s="13">
        <v>1.7725</v>
      </c>
      <c r="G107" s="13">
        <v>8.2774999999999999</v>
      </c>
      <c r="H107" s="13">
        <v>6.7474999999999996</v>
      </c>
      <c r="I107" s="13">
        <v>29.502499999999998</v>
      </c>
      <c r="J107" s="13">
        <v>39.382499999999993</v>
      </c>
      <c r="K107" s="13">
        <v>30.662500000000001</v>
      </c>
      <c r="L107" s="13">
        <v>56.602499999999999</v>
      </c>
      <c r="M107" s="13">
        <v>43.274999999999999</v>
      </c>
      <c r="N107" s="13">
        <v>64.482500000000002</v>
      </c>
      <c r="O107" s="13">
        <v>46.427500000000002</v>
      </c>
      <c r="P107" s="13">
        <v>46.765000000000001</v>
      </c>
      <c r="Q107" s="13">
        <v>41.475000000000009</v>
      </c>
      <c r="R107" s="13">
        <v>58.327500000000001</v>
      </c>
      <c r="S107" s="13">
        <v>21.002500000000001</v>
      </c>
      <c r="T107" s="13">
        <v>18.217500000000001</v>
      </c>
      <c r="U107" s="13">
        <v>22.495000000000001</v>
      </c>
      <c r="V107" s="13">
        <v>11.93</v>
      </c>
      <c r="W107" s="13">
        <v>13.647500000000001</v>
      </c>
      <c r="X107" s="13">
        <v>18.587500000000002</v>
      </c>
      <c r="Y107" s="13">
        <v>12.547500000000001</v>
      </c>
      <c r="Z107" s="13">
        <v>10.057500000000001</v>
      </c>
      <c r="AA107" s="13">
        <v>8.4499999999999993</v>
      </c>
      <c r="AB107" s="13">
        <v>7.9725000000000001</v>
      </c>
      <c r="AC107" s="13">
        <v>5.6325000000000003</v>
      </c>
      <c r="AD107" s="28"/>
      <c r="AE107" s="28"/>
      <c r="AF107" s="28"/>
    </row>
    <row r="108" spans="1:34" x14ac:dyDescent="0.3">
      <c r="A108" s="14" t="s">
        <v>147</v>
      </c>
      <c r="B108" s="24">
        <v>2025</v>
      </c>
      <c r="F108" s="13">
        <v>0.70250000000000001</v>
      </c>
      <c r="G108" s="13">
        <v>1.2775000000000001</v>
      </c>
      <c r="H108" s="13">
        <v>5.0075000000000003</v>
      </c>
      <c r="I108" s="13">
        <v>7.2825000000000006</v>
      </c>
      <c r="J108" s="13">
        <v>29.020000000000003</v>
      </c>
      <c r="K108" s="13">
        <v>12.5525</v>
      </c>
      <c r="L108" s="13">
        <v>31.664999999999999</v>
      </c>
      <c r="M108" s="13">
        <v>30.122500000000002</v>
      </c>
      <c r="N108" s="13">
        <v>55.437499999999993</v>
      </c>
      <c r="O108" s="13">
        <v>36.987777777777779</v>
      </c>
      <c r="P108" s="13">
        <v>36.064999999999998</v>
      </c>
      <c r="Q108" s="13">
        <v>31.233055555555556</v>
      </c>
      <c r="R108" s="13">
        <v>53.31527777777778</v>
      </c>
      <c r="S108" s="13">
        <v>15.786944444444444</v>
      </c>
      <c r="T108" s="13">
        <v>19.935277777777777</v>
      </c>
      <c r="U108" s="13">
        <v>13.286388888888888</v>
      </c>
      <c r="V108" s="13">
        <v>6.4419444444444451</v>
      </c>
      <c r="W108" s="13">
        <v>17.539722222222224</v>
      </c>
      <c r="X108" s="13">
        <v>29.9175</v>
      </c>
      <c r="Y108" s="13">
        <v>20.309166666666666</v>
      </c>
      <c r="Z108" s="13">
        <v>10.924444444444443</v>
      </c>
      <c r="AA108" s="13">
        <v>20.918888888888887</v>
      </c>
      <c r="AB108" s="13">
        <v>20.446944444444444</v>
      </c>
      <c r="AC108" s="13">
        <v>12.617777777777777</v>
      </c>
      <c r="AD108" s="28"/>
      <c r="AE108" s="28"/>
      <c r="AF108" s="28"/>
    </row>
    <row r="109" spans="1:34" x14ac:dyDescent="0.3">
      <c r="A109" s="14" t="s">
        <v>15</v>
      </c>
      <c r="B109" s="24">
        <v>2025</v>
      </c>
      <c r="F109" s="13">
        <v>0</v>
      </c>
      <c r="G109" s="13">
        <v>5.88</v>
      </c>
      <c r="H109" s="13">
        <v>3.7925000000000004</v>
      </c>
      <c r="I109" s="13">
        <v>9.15</v>
      </c>
      <c r="J109" s="13">
        <v>23.315000000000001</v>
      </c>
      <c r="K109" s="13">
        <v>24.465</v>
      </c>
      <c r="L109" s="13">
        <v>34.744999999999997</v>
      </c>
      <c r="M109" s="13">
        <v>47.835000000000008</v>
      </c>
      <c r="N109" s="13">
        <v>51.077499999999993</v>
      </c>
      <c r="O109" s="13">
        <v>37.6175</v>
      </c>
      <c r="P109" s="13">
        <v>55.209999999999994</v>
      </c>
      <c r="Q109" s="13">
        <v>32.682499999999997</v>
      </c>
      <c r="R109" s="13">
        <v>56.379999999999995</v>
      </c>
      <c r="S109" s="13">
        <v>23.897500000000001</v>
      </c>
      <c r="T109" s="13">
        <v>16.295000000000002</v>
      </c>
      <c r="U109" s="13">
        <v>10.967500000000001</v>
      </c>
      <c r="V109" s="13">
        <v>9.5650000000000013</v>
      </c>
      <c r="W109" s="13">
        <v>10.657499999999999</v>
      </c>
      <c r="X109" s="13">
        <v>16.68</v>
      </c>
      <c r="Y109" s="13">
        <v>9.3562500000000011</v>
      </c>
      <c r="Z109" s="13">
        <v>8.0949999999999989</v>
      </c>
      <c r="AA109" s="13">
        <v>11.5825</v>
      </c>
      <c r="AB109" s="13">
        <v>8.1274999999999995</v>
      </c>
      <c r="AC109" s="13">
        <v>4.7474999999999996</v>
      </c>
      <c r="AD109" s="28"/>
      <c r="AE109" s="28"/>
      <c r="AF109" s="28"/>
    </row>
    <row r="110" spans="1:34" x14ac:dyDescent="0.3">
      <c r="A110" s="14" t="s">
        <v>135</v>
      </c>
      <c r="B110" s="24">
        <v>2025</v>
      </c>
      <c r="F110" s="13">
        <v>0</v>
      </c>
      <c r="G110" s="13">
        <v>0</v>
      </c>
      <c r="H110" s="13">
        <v>5.8774999999999995</v>
      </c>
      <c r="I110" s="13">
        <v>0</v>
      </c>
      <c r="J110" s="13">
        <v>0</v>
      </c>
      <c r="K110" s="13">
        <v>0</v>
      </c>
      <c r="L110" s="13">
        <v>3.9824999999999999</v>
      </c>
      <c r="M110" s="13">
        <v>9.1474999999999991</v>
      </c>
      <c r="N110" s="13">
        <v>19.435833333333331</v>
      </c>
      <c r="O110" s="13">
        <v>20.679444444444446</v>
      </c>
      <c r="P110" s="13">
        <v>32.816111111111113</v>
      </c>
      <c r="Q110" s="13">
        <v>24.712777777777781</v>
      </c>
      <c r="R110" s="13">
        <v>39.286666666666669</v>
      </c>
      <c r="S110" s="13">
        <v>31.063333333333336</v>
      </c>
      <c r="T110" s="13">
        <v>17.526944444444442</v>
      </c>
      <c r="U110" s="13">
        <v>18.013888888888889</v>
      </c>
      <c r="V110" s="13">
        <v>15.156666666666666</v>
      </c>
      <c r="W110" s="13">
        <v>25.313333333333333</v>
      </c>
      <c r="X110" s="13">
        <v>25.902222222222225</v>
      </c>
      <c r="Y110" s="13">
        <v>21.002500000000001</v>
      </c>
      <c r="Z110" s="13">
        <v>17.445555555555554</v>
      </c>
      <c r="AA110" s="13">
        <v>18.291944444444447</v>
      </c>
      <c r="AB110" s="13">
        <v>30.448333333333331</v>
      </c>
      <c r="AC110" s="13">
        <v>13.051944444444445</v>
      </c>
      <c r="AD110" s="28"/>
      <c r="AE110" s="28"/>
      <c r="AF110" s="28"/>
    </row>
    <row r="111" spans="1:34" x14ac:dyDescent="0.3">
      <c r="A111" s="14" t="s">
        <v>148</v>
      </c>
      <c r="B111" s="24">
        <v>2025</v>
      </c>
      <c r="F111" s="13">
        <v>0.5625</v>
      </c>
      <c r="G111" s="13">
        <v>0.53249999999999997</v>
      </c>
      <c r="H111" s="13">
        <v>5.3825000000000003</v>
      </c>
      <c r="I111" s="13">
        <v>2.67</v>
      </c>
      <c r="J111" s="13">
        <v>16.96</v>
      </c>
      <c r="K111" s="13">
        <v>18.005000000000003</v>
      </c>
      <c r="L111" s="13">
        <v>25.95</v>
      </c>
      <c r="M111" s="13">
        <v>29.245000000000001</v>
      </c>
      <c r="N111" s="13">
        <v>63.164999999999999</v>
      </c>
      <c r="O111" s="13">
        <v>32.782499999999999</v>
      </c>
      <c r="P111" s="13">
        <v>42.022500000000001</v>
      </c>
      <c r="Q111" s="13">
        <v>30.1875</v>
      </c>
      <c r="R111" s="13">
        <v>59.932500000000005</v>
      </c>
      <c r="S111" s="13">
        <v>19.155000000000001</v>
      </c>
      <c r="T111" s="13">
        <v>10.055</v>
      </c>
      <c r="U111" s="13">
        <v>3.8374999999999999</v>
      </c>
      <c r="V111" s="13">
        <v>6.129999999999999</v>
      </c>
      <c r="W111" s="13">
        <v>2.8125</v>
      </c>
      <c r="X111" s="13">
        <v>9.6849999999999987</v>
      </c>
      <c r="Y111" s="13">
        <v>4.7774999999999999</v>
      </c>
      <c r="Z111" s="13">
        <v>5.97</v>
      </c>
      <c r="AA111" s="13">
        <v>4.3125</v>
      </c>
      <c r="AB111" s="13">
        <v>5.3350000000000009</v>
      </c>
      <c r="AC111" s="13">
        <v>2.1274999999999999</v>
      </c>
      <c r="AD111" s="28"/>
      <c r="AE111" s="28"/>
      <c r="AF111" s="28"/>
    </row>
    <row r="112" spans="1:34" x14ac:dyDescent="0.3">
      <c r="A112" s="14" t="s">
        <v>149</v>
      </c>
      <c r="B112" s="24">
        <v>2025</v>
      </c>
      <c r="F112" s="13">
        <v>1.3900000000000001</v>
      </c>
      <c r="G112" s="13">
        <v>2.8475000000000001</v>
      </c>
      <c r="H112" s="13">
        <v>2.1124999999999998</v>
      </c>
      <c r="I112" s="13">
        <v>8.4725000000000001</v>
      </c>
      <c r="J112" s="13">
        <v>13.237500000000001</v>
      </c>
      <c r="K112" s="13">
        <v>19.954999999999998</v>
      </c>
      <c r="L112" s="13">
        <v>35.46</v>
      </c>
      <c r="M112" s="13">
        <v>29.504999999999999</v>
      </c>
      <c r="N112" s="13">
        <v>45</v>
      </c>
      <c r="O112" s="13">
        <v>26.867500000000003</v>
      </c>
      <c r="P112" s="13">
        <v>34.162500000000001</v>
      </c>
      <c r="Q112" s="13">
        <v>16.590000000000003</v>
      </c>
      <c r="R112" s="13">
        <v>21.875</v>
      </c>
      <c r="S112" s="13">
        <v>9.2475000000000005</v>
      </c>
      <c r="T112" s="13">
        <v>9.6549999999999994</v>
      </c>
      <c r="U112" s="13">
        <v>5.0824999999999996</v>
      </c>
      <c r="V112" s="13">
        <v>5.6724999999999994</v>
      </c>
      <c r="W112" s="13">
        <v>11.7075</v>
      </c>
      <c r="X112" s="13">
        <v>18.907499999999999</v>
      </c>
      <c r="Y112" s="13">
        <v>11.815</v>
      </c>
      <c r="Z112" s="13">
        <v>6.3524999999999991</v>
      </c>
      <c r="AA112" s="13">
        <v>10.91</v>
      </c>
      <c r="AB112" s="13">
        <v>8.4600000000000009</v>
      </c>
      <c r="AC112" s="13">
        <v>5.3124999999999991</v>
      </c>
      <c r="AD112" s="28"/>
      <c r="AE112" s="28"/>
      <c r="AF112" s="28"/>
    </row>
    <row r="113" spans="1:32" x14ac:dyDescent="0.3">
      <c r="A113" s="14" t="s">
        <v>17</v>
      </c>
      <c r="B113" s="24">
        <v>2025</v>
      </c>
      <c r="F113" s="13">
        <v>5.1274999999999995</v>
      </c>
      <c r="G113" s="13">
        <v>6.3524999999999991</v>
      </c>
      <c r="H113" s="13">
        <v>15.667499999999999</v>
      </c>
      <c r="I113" s="13">
        <v>17.234999999999999</v>
      </c>
      <c r="J113" s="13">
        <v>21.14</v>
      </c>
      <c r="K113" s="13">
        <v>20.990000000000002</v>
      </c>
      <c r="L113" s="13">
        <v>36.7425</v>
      </c>
      <c r="M113" s="13">
        <v>29.872499999999999</v>
      </c>
      <c r="N113" s="13">
        <v>64.617499999999993</v>
      </c>
      <c r="O113" s="13">
        <v>38.6875</v>
      </c>
      <c r="P113" s="13">
        <v>52.085000000000001</v>
      </c>
      <c r="Q113" s="13">
        <v>42.8125</v>
      </c>
      <c r="R113" s="13">
        <v>40.097499999999997</v>
      </c>
      <c r="S113" s="13">
        <v>13.4</v>
      </c>
      <c r="T113" s="13">
        <v>17.670000000000002</v>
      </c>
      <c r="U113" s="13">
        <v>15.1325</v>
      </c>
      <c r="V113" s="13">
        <v>14.555</v>
      </c>
      <c r="W113" s="13">
        <v>17.009999999999998</v>
      </c>
      <c r="X113" s="13">
        <v>17.822500000000002</v>
      </c>
      <c r="Y113" s="13">
        <v>15.405000000000001</v>
      </c>
      <c r="Z113" s="13">
        <v>11.559999999999999</v>
      </c>
      <c r="AA113" s="13">
        <v>11.387499999999999</v>
      </c>
      <c r="AB113" s="13">
        <v>18.6525</v>
      </c>
      <c r="AC113" s="13">
        <v>9.0675000000000008</v>
      </c>
      <c r="AD113" s="28"/>
      <c r="AE113" s="28"/>
      <c r="AF113" s="28"/>
    </row>
    <row r="114" spans="1:32" x14ac:dyDescent="0.3">
      <c r="A114" s="12" t="s">
        <v>19</v>
      </c>
      <c r="B114" s="24">
        <v>2024</v>
      </c>
      <c r="C114" s="13">
        <v>1.5775000000000001</v>
      </c>
      <c r="D114" s="13">
        <v>0.24249999999999999</v>
      </c>
      <c r="E114" s="13">
        <v>0</v>
      </c>
      <c r="F114" s="13">
        <v>1.6975</v>
      </c>
      <c r="G114" s="13">
        <v>6.92</v>
      </c>
      <c r="H114" s="13">
        <v>29.817499999999999</v>
      </c>
      <c r="I114" s="13">
        <v>29.755000000000003</v>
      </c>
      <c r="J114" s="13">
        <v>26.045000000000002</v>
      </c>
      <c r="K114" s="13">
        <v>26.134999999999998</v>
      </c>
      <c r="L114" s="13">
        <v>54.122500000000002</v>
      </c>
      <c r="M114" s="13">
        <v>38</v>
      </c>
      <c r="N114" s="13">
        <v>26.154999999999998</v>
      </c>
      <c r="O114" s="13">
        <v>13.7225</v>
      </c>
      <c r="P114" s="13">
        <v>9.3875000000000011</v>
      </c>
      <c r="Q114" s="13">
        <v>5.3800000000000008</v>
      </c>
      <c r="R114" s="13">
        <v>7.4450000000000003</v>
      </c>
      <c r="S114" s="13">
        <v>10.07</v>
      </c>
      <c r="T114" s="13">
        <v>14.9375</v>
      </c>
      <c r="U114" s="13">
        <v>9.2825000000000006</v>
      </c>
      <c r="V114" s="13">
        <v>8.1050000000000004</v>
      </c>
      <c r="W114" s="13">
        <v>12.857499999999998</v>
      </c>
      <c r="X114" s="13">
        <v>17.537499999999998</v>
      </c>
      <c r="Y114" s="13">
        <v>29.925000000000001</v>
      </c>
      <c r="Z114" s="13">
        <v>25.912499999999998</v>
      </c>
      <c r="AA114" s="13">
        <v>23.930000000000003</v>
      </c>
      <c r="AB114" s="13">
        <v>44.504999999999995</v>
      </c>
      <c r="AC114" s="13">
        <v>30.27</v>
      </c>
      <c r="AD114" s="13">
        <v>30.669999999999998</v>
      </c>
      <c r="AE114" s="13">
        <v>27.805</v>
      </c>
      <c r="AF114" s="13">
        <v>20.467500000000001</v>
      </c>
    </row>
    <row r="115" spans="1:32" x14ac:dyDescent="0.3">
      <c r="A115" s="12" t="s">
        <v>111</v>
      </c>
      <c r="B115" s="24">
        <v>2024</v>
      </c>
      <c r="C115" s="13">
        <v>0.48499999999999999</v>
      </c>
      <c r="D115" s="13">
        <v>0.4</v>
      </c>
      <c r="E115" s="13">
        <v>0</v>
      </c>
      <c r="F115" s="13">
        <v>0</v>
      </c>
      <c r="G115" s="13">
        <v>10.627500000000001</v>
      </c>
      <c r="H115" s="13">
        <v>23.352499999999999</v>
      </c>
      <c r="I115" s="13">
        <v>23.560000000000002</v>
      </c>
      <c r="J115" s="13">
        <v>23.934999999999999</v>
      </c>
      <c r="K115" s="13">
        <v>25.662500000000001</v>
      </c>
      <c r="L115" s="13">
        <v>36.129999999999995</v>
      </c>
      <c r="M115" s="13">
        <v>35.897499999999994</v>
      </c>
      <c r="N115" s="13">
        <v>24.990000000000002</v>
      </c>
      <c r="O115" s="13">
        <v>18.415000000000003</v>
      </c>
      <c r="P115" s="13">
        <v>14.922499999999999</v>
      </c>
      <c r="Q115" s="13">
        <v>4.4250000000000007</v>
      </c>
      <c r="R115" s="13">
        <v>18.015000000000001</v>
      </c>
      <c r="S115" s="13">
        <v>17.64</v>
      </c>
      <c r="T115" s="13">
        <v>16.8</v>
      </c>
      <c r="U115" s="13">
        <v>24.330000000000002</v>
      </c>
      <c r="V115" s="13">
        <v>22.612499999999997</v>
      </c>
      <c r="W115" s="13">
        <v>32.520000000000003</v>
      </c>
      <c r="X115" s="13">
        <v>27.6175</v>
      </c>
      <c r="Y115" s="13">
        <v>39.027500000000003</v>
      </c>
      <c r="Z115" s="13">
        <v>21.774999999999999</v>
      </c>
      <c r="AA115" s="13">
        <v>31.3475</v>
      </c>
      <c r="AB115" s="13">
        <v>45.097500000000004</v>
      </c>
      <c r="AC115" s="13">
        <v>42.462499999999999</v>
      </c>
      <c r="AD115" s="13">
        <v>32.717500000000001</v>
      </c>
      <c r="AE115" s="13">
        <v>27.177499999999998</v>
      </c>
      <c r="AF115" s="13">
        <v>33.839999999999996</v>
      </c>
    </row>
    <row r="116" spans="1:32" x14ac:dyDescent="0.3">
      <c r="A116" s="12" t="s">
        <v>17</v>
      </c>
      <c r="B116" s="24">
        <v>2024</v>
      </c>
      <c r="C116" s="13">
        <v>0</v>
      </c>
      <c r="D116" s="13">
        <v>2.0350000000000001</v>
      </c>
      <c r="E116" s="13">
        <v>1.875</v>
      </c>
      <c r="F116" s="13">
        <v>5.2274999999999991</v>
      </c>
      <c r="G116" s="13">
        <v>8.7874999999999996</v>
      </c>
      <c r="H116" s="13">
        <v>16.977500000000003</v>
      </c>
      <c r="I116" s="13">
        <v>20.035</v>
      </c>
      <c r="J116" s="13">
        <v>21.16</v>
      </c>
      <c r="K116" s="13">
        <v>21.277500000000003</v>
      </c>
      <c r="L116" s="13">
        <v>54.995000000000005</v>
      </c>
      <c r="M116" s="13">
        <v>56.412499999999994</v>
      </c>
      <c r="N116" s="13">
        <v>40.307500000000005</v>
      </c>
      <c r="O116" s="13">
        <v>29.047500000000003</v>
      </c>
      <c r="P116" s="13">
        <v>35.29</v>
      </c>
      <c r="Q116" s="13">
        <v>18.830000000000002</v>
      </c>
      <c r="R116" s="13">
        <v>40.730000000000004</v>
      </c>
      <c r="S116" s="13">
        <v>50.92</v>
      </c>
      <c r="T116" s="13">
        <v>37.822499999999998</v>
      </c>
      <c r="U116" s="13">
        <v>43.585000000000001</v>
      </c>
      <c r="V116" s="13">
        <v>35.299999999999997</v>
      </c>
      <c r="W116" s="13">
        <v>61.031944444444441</v>
      </c>
      <c r="X116" s="13">
        <v>34.952222222222225</v>
      </c>
      <c r="Y116" s="13">
        <v>51.988888888888894</v>
      </c>
      <c r="Z116" s="13">
        <v>39.781944444444449</v>
      </c>
      <c r="AA116" s="13">
        <v>43.24111111111111</v>
      </c>
      <c r="AB116" s="13">
        <v>48.438333333333333</v>
      </c>
      <c r="AC116" s="13">
        <v>25.596944444444446</v>
      </c>
      <c r="AD116" s="13">
        <v>22.758611111111115</v>
      </c>
      <c r="AE116" s="13">
        <v>17.529444444444444</v>
      </c>
      <c r="AF116" s="13">
        <v>14.797777777777778</v>
      </c>
    </row>
    <row r="117" spans="1:32" x14ac:dyDescent="0.3">
      <c r="A117" s="12" t="s">
        <v>16</v>
      </c>
      <c r="B117" s="24">
        <v>2024</v>
      </c>
      <c r="C117" s="13">
        <v>0.28250000000000003</v>
      </c>
      <c r="D117" s="13">
        <v>0.9524999999999999</v>
      </c>
      <c r="E117" s="13">
        <v>1.375</v>
      </c>
      <c r="F117" s="13">
        <v>2.8200000000000003</v>
      </c>
      <c r="G117" s="13">
        <v>3.22</v>
      </c>
      <c r="H117" s="13">
        <v>9.5749999999999993</v>
      </c>
      <c r="I117" s="13">
        <v>7.29</v>
      </c>
      <c r="J117" s="13">
        <v>13.1325</v>
      </c>
      <c r="K117" s="13">
        <v>17.1525</v>
      </c>
      <c r="L117" s="13">
        <v>38.424999999999997</v>
      </c>
      <c r="M117" s="13">
        <v>46.272500000000001</v>
      </c>
      <c r="N117" s="13">
        <v>37.8825</v>
      </c>
      <c r="O117" s="13">
        <v>37.342500000000001</v>
      </c>
      <c r="P117" s="13">
        <v>28.372499999999999</v>
      </c>
      <c r="Q117" s="13">
        <v>13.262499999999999</v>
      </c>
      <c r="R117" s="13">
        <v>34.767499999999998</v>
      </c>
      <c r="S117" s="13">
        <v>46.722499999999997</v>
      </c>
      <c r="T117" s="13">
        <v>36.452500000000001</v>
      </c>
      <c r="U117" s="13">
        <v>52.807500000000005</v>
      </c>
      <c r="V117" s="13">
        <v>26.15</v>
      </c>
      <c r="W117" s="13">
        <v>42.647500000000001</v>
      </c>
      <c r="X117" s="13">
        <v>34.295000000000002</v>
      </c>
      <c r="Y117" s="13">
        <v>53.494285714285709</v>
      </c>
      <c r="Z117" s="13">
        <v>34.891785714285717</v>
      </c>
      <c r="AA117" s="13">
        <v>45.87222222222222</v>
      </c>
      <c r="AB117" s="13">
        <v>54.510833333333331</v>
      </c>
      <c r="AC117" s="13">
        <v>48.177500000000002</v>
      </c>
      <c r="AD117" s="13">
        <v>44.827500000000001</v>
      </c>
      <c r="AE117" s="13">
        <v>33.848333333333336</v>
      </c>
      <c r="AF117" s="13">
        <v>33.647222222222219</v>
      </c>
    </row>
    <row r="118" spans="1:32" x14ac:dyDescent="0.3">
      <c r="A118" s="12" t="s">
        <v>112</v>
      </c>
      <c r="B118" s="24">
        <v>2024</v>
      </c>
      <c r="C118" s="13">
        <v>0</v>
      </c>
      <c r="D118" s="13">
        <v>0.32</v>
      </c>
      <c r="E118" s="13">
        <v>1.4725000000000001</v>
      </c>
      <c r="F118" s="13">
        <v>14.305</v>
      </c>
      <c r="G118" s="13">
        <v>27.397500000000001</v>
      </c>
      <c r="H118" s="13">
        <v>32.994999999999997</v>
      </c>
      <c r="I118" s="13">
        <v>36.612499999999997</v>
      </c>
      <c r="J118" s="13">
        <v>35.5</v>
      </c>
      <c r="K118" s="13">
        <v>35.93</v>
      </c>
      <c r="L118" s="13">
        <v>51.019999999999996</v>
      </c>
      <c r="M118" s="13">
        <v>52.862499999999997</v>
      </c>
      <c r="N118" s="13">
        <v>33.364999999999995</v>
      </c>
      <c r="O118" s="13">
        <v>25.302499999999998</v>
      </c>
      <c r="P118" s="13">
        <v>32.479999999999997</v>
      </c>
      <c r="Q118" s="13">
        <v>9.0775000000000006</v>
      </c>
      <c r="R118" s="13">
        <v>30.177500000000002</v>
      </c>
      <c r="S118" s="13">
        <v>32.905000000000001</v>
      </c>
      <c r="T118" s="13">
        <v>22.25</v>
      </c>
      <c r="U118" s="13">
        <v>21.7925</v>
      </c>
      <c r="V118" s="13">
        <v>13.149999999999999</v>
      </c>
      <c r="W118" s="13">
        <v>20.524166666666666</v>
      </c>
      <c r="X118" s="13">
        <v>16.554444444444446</v>
      </c>
      <c r="Y118" s="13">
        <v>27.035555555555554</v>
      </c>
      <c r="Z118" s="13">
        <v>24.131944444444443</v>
      </c>
      <c r="AA118" s="13">
        <v>18.90527777777778</v>
      </c>
      <c r="AB118" s="13">
        <v>35.347499999999997</v>
      </c>
      <c r="AC118" s="13">
        <v>15.405555555555555</v>
      </c>
      <c r="AD118" s="13">
        <v>15.277777777777777</v>
      </c>
      <c r="AE118" s="13">
        <v>19.519444444444446</v>
      </c>
      <c r="AF118" s="13">
        <v>10.684722222222224</v>
      </c>
    </row>
    <row r="119" spans="1:32" x14ac:dyDescent="0.3">
      <c r="A119" s="12" t="s">
        <v>18</v>
      </c>
      <c r="B119" s="24">
        <v>2024</v>
      </c>
      <c r="C119" s="13">
        <v>0</v>
      </c>
      <c r="D119" s="13">
        <v>0.53499999999999992</v>
      </c>
      <c r="E119" s="13">
        <v>2.8525</v>
      </c>
      <c r="F119" s="13">
        <v>7.2524999999999995</v>
      </c>
      <c r="G119" s="13">
        <v>22.547499999999999</v>
      </c>
      <c r="H119" s="13">
        <v>20.582500000000003</v>
      </c>
      <c r="I119" s="13">
        <v>14.99</v>
      </c>
      <c r="J119" s="13">
        <v>27.9375</v>
      </c>
      <c r="K119" s="13">
        <v>19.827500000000001</v>
      </c>
      <c r="L119" s="13">
        <v>33.837499999999999</v>
      </c>
      <c r="M119" s="13">
        <v>24.354999999999997</v>
      </c>
      <c r="N119" s="13">
        <v>20.737500000000001</v>
      </c>
      <c r="O119" s="13">
        <v>12.232500000000002</v>
      </c>
      <c r="P119" s="13">
        <v>21.5</v>
      </c>
      <c r="Q119" s="13">
        <v>11.4475</v>
      </c>
      <c r="R119" s="13">
        <v>18.100000000000001</v>
      </c>
      <c r="S119" s="13">
        <v>36.774999999999999</v>
      </c>
      <c r="T119" s="13">
        <v>28.714999999999996</v>
      </c>
      <c r="U119" s="13">
        <v>16.93</v>
      </c>
      <c r="V119" s="13">
        <v>16.770000000000003</v>
      </c>
      <c r="W119" s="13">
        <v>24.127222222222223</v>
      </c>
      <c r="X119" s="13">
        <v>19.942499999999999</v>
      </c>
      <c r="Y119" s="13">
        <v>33.970833333333331</v>
      </c>
      <c r="Z119" s="13">
        <v>26.906111111111109</v>
      </c>
      <c r="AA119" s="13">
        <v>30.9</v>
      </c>
      <c r="AB119" s="13">
        <v>44.523055555555558</v>
      </c>
      <c r="AC119" s="13">
        <v>30.431111111111115</v>
      </c>
      <c r="AD119" s="13">
        <v>27.883333333333333</v>
      </c>
      <c r="AE119" s="13">
        <v>22.22</v>
      </c>
      <c r="AF119" s="13">
        <v>19.170555555555556</v>
      </c>
    </row>
    <row r="120" spans="1:32" x14ac:dyDescent="0.3">
      <c r="A120" s="12" t="s">
        <v>131</v>
      </c>
      <c r="B120" s="24">
        <v>2024</v>
      </c>
      <c r="C120" s="13">
        <v>1.46</v>
      </c>
      <c r="D120" s="13">
        <v>2.4849999999999999</v>
      </c>
      <c r="E120" s="13">
        <v>9.9725000000000001</v>
      </c>
      <c r="F120" s="13">
        <v>15.5</v>
      </c>
      <c r="G120" s="13">
        <v>29.412500000000001</v>
      </c>
      <c r="H120" s="13">
        <v>26.29</v>
      </c>
      <c r="I120" s="13">
        <v>36.267499999999998</v>
      </c>
      <c r="J120" s="13">
        <v>29.52</v>
      </c>
      <c r="K120" s="13">
        <v>37.7425</v>
      </c>
      <c r="L120" s="13">
        <v>54.597499999999997</v>
      </c>
      <c r="M120" s="13">
        <v>48.820000000000007</v>
      </c>
      <c r="N120" s="13">
        <v>28.202500000000001</v>
      </c>
      <c r="O120" s="13">
        <v>19.0975</v>
      </c>
      <c r="P120" s="13">
        <v>19.202500000000004</v>
      </c>
      <c r="Q120" s="13">
        <v>3.2249999999999996</v>
      </c>
      <c r="R120" s="13">
        <v>23.705000000000002</v>
      </c>
      <c r="S120" s="13">
        <v>28.307500000000001</v>
      </c>
      <c r="T120" s="13">
        <v>27.875</v>
      </c>
      <c r="U120" s="13">
        <v>15.724722222222223</v>
      </c>
      <c r="V120" s="13">
        <v>13.376388888888888</v>
      </c>
      <c r="W120" s="13">
        <v>18.963888888888889</v>
      </c>
      <c r="X120" s="13">
        <v>24.328333333333333</v>
      </c>
      <c r="Y120" s="13">
        <v>37.113888888888887</v>
      </c>
      <c r="Z120" s="13">
        <v>30.864166666666662</v>
      </c>
      <c r="AA120" s="13">
        <v>20.892222222222223</v>
      </c>
      <c r="AB120" s="13">
        <v>44.197777777777773</v>
      </c>
      <c r="AC120" s="13">
        <v>29.702777777777776</v>
      </c>
      <c r="AD120" s="13">
        <v>26.754999999999999</v>
      </c>
      <c r="AE120" s="13">
        <v>13.934444444444445</v>
      </c>
      <c r="AF120" s="13">
        <v>15.295833333333334</v>
      </c>
    </row>
    <row r="121" spans="1:32" x14ac:dyDescent="0.3">
      <c r="A121" s="12" t="s">
        <v>132</v>
      </c>
      <c r="B121" s="24">
        <v>2024</v>
      </c>
      <c r="C121" s="13">
        <v>1.1825000000000001</v>
      </c>
      <c r="D121" s="13">
        <v>0.34249999999999997</v>
      </c>
      <c r="E121" s="13">
        <v>0.59250000000000003</v>
      </c>
      <c r="F121" s="13">
        <v>10.867500000000001</v>
      </c>
      <c r="G121" s="13">
        <v>41.262499999999996</v>
      </c>
      <c r="H121" s="13">
        <v>49.385000000000005</v>
      </c>
      <c r="I121" s="13">
        <v>55.805833333333332</v>
      </c>
      <c r="J121" s="13">
        <v>56.249722222222218</v>
      </c>
      <c r="K121" s="13">
        <v>54.376944444444447</v>
      </c>
      <c r="L121" s="13">
        <v>84.227777777777774</v>
      </c>
      <c r="M121" s="13">
        <v>80.00555555555556</v>
      </c>
      <c r="N121" s="13">
        <v>48.428055555555552</v>
      </c>
      <c r="O121" s="13">
        <v>25.53694444444444</v>
      </c>
      <c r="P121" s="13">
        <v>25.705555555555556</v>
      </c>
      <c r="Q121" s="13">
        <v>10.488888888888889</v>
      </c>
      <c r="R121" s="13">
        <v>18.088888888888889</v>
      </c>
      <c r="S121" s="13">
        <v>26.990833333333335</v>
      </c>
      <c r="T121" s="13">
        <v>19.287777777777777</v>
      </c>
      <c r="U121" s="13">
        <v>17.656805555555557</v>
      </c>
      <c r="V121" s="13">
        <v>15.997222222222224</v>
      </c>
      <c r="W121" s="13">
        <v>24.425347222222221</v>
      </c>
      <c r="X121" s="13">
        <v>24.246736111111112</v>
      </c>
      <c r="Y121" s="13">
        <v>31.069444444444443</v>
      </c>
      <c r="Z121" s="13">
        <v>28.521388888888886</v>
      </c>
      <c r="AA121" s="13">
        <v>32.214236111111106</v>
      </c>
      <c r="AB121" s="13">
        <v>37.159930555555555</v>
      </c>
      <c r="AC121" s="13">
        <v>26.955972222222222</v>
      </c>
      <c r="AD121" s="13">
        <v>22.255277777777778</v>
      </c>
      <c r="AE121" s="13">
        <v>16.812430555555554</v>
      </c>
      <c r="AF121" s="13">
        <v>18.728819444444444</v>
      </c>
    </row>
    <row r="122" spans="1:32" x14ac:dyDescent="0.3">
      <c r="A122" s="12" t="s">
        <v>15</v>
      </c>
      <c r="B122" s="24">
        <v>2024</v>
      </c>
      <c r="C122" s="13">
        <v>1.2475000000000001</v>
      </c>
      <c r="D122" s="13">
        <v>0.72499999999999998</v>
      </c>
      <c r="E122" s="13">
        <v>1.3499999999999999</v>
      </c>
      <c r="F122" s="13">
        <v>11.907499999999999</v>
      </c>
      <c r="G122" s="13">
        <v>28.347500000000004</v>
      </c>
      <c r="H122" s="13">
        <v>43.507500000000007</v>
      </c>
      <c r="I122" s="13">
        <v>32.252499999999998</v>
      </c>
      <c r="J122" s="13">
        <v>34.049999999999997</v>
      </c>
      <c r="K122" s="13">
        <v>38.625</v>
      </c>
      <c r="L122" s="13">
        <v>68.88000000000001</v>
      </c>
      <c r="M122" s="13">
        <v>50.339999999999996</v>
      </c>
      <c r="N122" s="13">
        <v>44.405000000000001</v>
      </c>
      <c r="O122" s="13">
        <v>25.427500000000002</v>
      </c>
      <c r="P122" s="13">
        <v>39.107500000000002</v>
      </c>
      <c r="Q122" s="13">
        <v>24.4175</v>
      </c>
      <c r="R122" s="13">
        <v>35.924999999999997</v>
      </c>
      <c r="S122" s="13">
        <v>53.887500000000003</v>
      </c>
      <c r="T122" s="13">
        <v>48.082500000000003</v>
      </c>
      <c r="U122" s="13">
        <v>44.495000000000005</v>
      </c>
      <c r="V122" s="13">
        <v>38.137500000000003</v>
      </c>
      <c r="W122" s="13">
        <v>48.9</v>
      </c>
      <c r="X122" s="13">
        <v>42.252499999999998</v>
      </c>
      <c r="Y122" s="13">
        <v>53.889999999999993</v>
      </c>
      <c r="Z122" s="13">
        <v>35.067500000000003</v>
      </c>
      <c r="AA122" s="13">
        <v>38.93</v>
      </c>
      <c r="AB122" s="13">
        <v>54.55</v>
      </c>
      <c r="AC122" s="13">
        <v>38.022499999999994</v>
      </c>
      <c r="AD122" s="13">
        <v>37.042500000000004</v>
      </c>
      <c r="AE122" s="13">
        <v>26.374999999999996</v>
      </c>
      <c r="AF122" s="13">
        <v>11.077500000000002</v>
      </c>
    </row>
    <row r="123" spans="1:32" x14ac:dyDescent="0.3">
      <c r="A123" s="12" t="s">
        <v>19</v>
      </c>
      <c r="B123" s="12">
        <v>2023</v>
      </c>
      <c r="F123" s="13">
        <v>0.67249999999999999</v>
      </c>
      <c r="G123" s="13">
        <v>3.0150000000000001</v>
      </c>
      <c r="H123" s="13">
        <v>2.1312499999999996</v>
      </c>
      <c r="I123" s="13">
        <v>5.4537499999999994</v>
      </c>
      <c r="J123" s="13">
        <v>5.7662499999999994</v>
      </c>
      <c r="K123" s="13">
        <v>14.908750000000001</v>
      </c>
      <c r="L123" s="13">
        <v>17.602500000000003</v>
      </c>
      <c r="M123" s="13">
        <v>39.363749999999996</v>
      </c>
      <c r="N123" s="13">
        <v>33.572499999999998</v>
      </c>
      <c r="O123" s="13">
        <v>72.606250000000003</v>
      </c>
      <c r="P123" s="13">
        <v>44.941250000000004</v>
      </c>
      <c r="Q123" s="13">
        <v>66.534999999999997</v>
      </c>
      <c r="R123" s="13">
        <v>58.501249999999999</v>
      </c>
      <c r="S123" s="13">
        <v>66.515065789473681</v>
      </c>
      <c r="T123" s="13">
        <v>43.173289473684207</v>
      </c>
      <c r="U123" s="13">
        <v>72.734539473684208</v>
      </c>
      <c r="V123" s="13">
        <v>44.956907894736844</v>
      </c>
      <c r="W123" s="13">
        <v>45.179671052631576</v>
      </c>
      <c r="X123" s="13">
        <v>35.081447368421053</v>
      </c>
      <c r="Y123" s="13">
        <v>41.30256578947369</v>
      </c>
      <c r="Z123" s="13">
        <v>19.09888157894737</v>
      </c>
      <c r="AA123" s="13">
        <v>25.363223684210524</v>
      </c>
      <c r="AB123" s="13">
        <v>10.204342105263157</v>
      </c>
      <c r="AC123" s="13">
        <v>18.869736842105262</v>
      </c>
      <c r="AD123" s="13">
        <v>22.935921052631578</v>
      </c>
      <c r="AE123" s="13">
        <v>5.1891447368421053</v>
      </c>
      <c r="AF123" s="13">
        <v>5.2708552631578947</v>
      </c>
    </row>
    <row r="124" spans="1:32" x14ac:dyDescent="0.3">
      <c r="A124" s="12" t="s">
        <v>18</v>
      </c>
      <c r="B124" s="12">
        <v>2023</v>
      </c>
      <c r="F124" s="13">
        <v>0</v>
      </c>
      <c r="G124" s="13">
        <v>6.1937500000000005</v>
      </c>
      <c r="H124" s="13">
        <v>16.608750000000001</v>
      </c>
      <c r="I124" s="13">
        <v>34.098750000000003</v>
      </c>
      <c r="J124" s="13">
        <v>20.9175</v>
      </c>
      <c r="K124" s="13">
        <v>29.001249999999999</v>
      </c>
      <c r="L124" s="13">
        <v>21.846250000000005</v>
      </c>
      <c r="M124" s="13">
        <v>36.131249999999994</v>
      </c>
      <c r="N124" s="13">
        <v>29.382499999999997</v>
      </c>
      <c r="O124" s="13">
        <v>40.043750000000003</v>
      </c>
      <c r="P124" s="13">
        <v>39.058750000000003</v>
      </c>
      <c r="Q124" s="13">
        <v>56.701250000000009</v>
      </c>
      <c r="R124" s="13">
        <v>53.313749999999999</v>
      </c>
      <c r="S124" s="13">
        <v>61.443749999999994</v>
      </c>
      <c r="T124" s="13">
        <v>50.674999999999997</v>
      </c>
      <c r="U124" s="13">
        <v>63.803750000000008</v>
      </c>
      <c r="V124" s="13">
        <v>51.384999999999998</v>
      </c>
      <c r="W124" s="13">
        <v>45.564999999999998</v>
      </c>
      <c r="X124" s="13">
        <v>28.543749999999996</v>
      </c>
      <c r="Y124" s="13">
        <v>39.506250000000009</v>
      </c>
      <c r="Z124" s="13">
        <v>15.94875</v>
      </c>
      <c r="AA124" s="13">
        <v>20.272499999999997</v>
      </c>
      <c r="AB124" s="13">
        <v>9.5250000000000004</v>
      </c>
      <c r="AC124" s="13">
        <v>18.578749999999999</v>
      </c>
      <c r="AD124" s="13">
        <v>22.76125</v>
      </c>
      <c r="AE124" s="13">
        <v>3.1149999999999998</v>
      </c>
      <c r="AF124" s="13">
        <v>1.8599999999999997</v>
      </c>
    </row>
    <row r="125" spans="1:32" x14ac:dyDescent="0.3">
      <c r="A125" s="12" t="s">
        <v>22</v>
      </c>
      <c r="B125" s="12">
        <v>2023</v>
      </c>
      <c r="F125" s="13">
        <v>1.4437500000000001</v>
      </c>
      <c r="G125" s="13">
        <v>5.1637500000000003</v>
      </c>
      <c r="H125" s="13">
        <v>5.2737499999999997</v>
      </c>
      <c r="I125" s="13">
        <v>10.88625</v>
      </c>
      <c r="J125" s="13">
        <v>16.03875</v>
      </c>
      <c r="K125" s="13">
        <v>32.772500000000001</v>
      </c>
      <c r="L125" s="13">
        <v>27.2575</v>
      </c>
      <c r="M125" s="13">
        <v>46.186250000000001</v>
      </c>
      <c r="N125" s="13">
        <v>44.211249999999993</v>
      </c>
      <c r="O125" s="13">
        <v>77.363618421052635</v>
      </c>
      <c r="P125" s="13">
        <v>61.078947368421041</v>
      </c>
      <c r="Q125" s="13">
        <v>91.231644736842114</v>
      </c>
      <c r="R125" s="13">
        <v>80.646644736842106</v>
      </c>
      <c r="S125" s="13">
        <v>86.398552631578951</v>
      </c>
      <c r="T125" s="13">
        <v>50.463157894736838</v>
      </c>
      <c r="U125" s="13">
        <v>103.90309210526317</v>
      </c>
      <c r="V125" s="13">
        <v>64.234999999999999</v>
      </c>
      <c r="W125" s="13">
        <v>58.465131578947364</v>
      </c>
      <c r="X125" s="13">
        <v>42.876381578947367</v>
      </c>
      <c r="Y125" s="13">
        <v>38.929276315789473</v>
      </c>
      <c r="Z125" s="13">
        <v>16.740723684210526</v>
      </c>
      <c r="AA125" s="13">
        <v>18.555328947368423</v>
      </c>
      <c r="AB125" s="13">
        <v>8.0134210526315783</v>
      </c>
      <c r="AC125" s="13">
        <v>9.8151315789473692</v>
      </c>
      <c r="AD125" s="13">
        <v>8.3138815789473686</v>
      </c>
      <c r="AE125" s="13">
        <v>3.5974342105263157</v>
      </c>
      <c r="AF125" s="13">
        <v>3.5672368421052632</v>
      </c>
    </row>
    <row r="126" spans="1:32" x14ac:dyDescent="0.3">
      <c r="A126" s="12" t="s">
        <v>21</v>
      </c>
      <c r="B126" s="12">
        <v>2023</v>
      </c>
      <c r="F126" s="13">
        <v>0</v>
      </c>
      <c r="G126" s="13">
        <v>0.26749999999999996</v>
      </c>
      <c r="H126" s="13">
        <v>2.2487500000000002</v>
      </c>
      <c r="I126" s="13">
        <v>9.4974999999999987</v>
      </c>
      <c r="J126" s="13">
        <v>17.297499999999999</v>
      </c>
      <c r="K126" s="13">
        <v>24.308749999999996</v>
      </c>
      <c r="L126" s="13">
        <v>20.35125</v>
      </c>
      <c r="M126" s="13">
        <v>43.765000000000001</v>
      </c>
      <c r="N126" s="13">
        <v>32.056249999999991</v>
      </c>
      <c r="O126" s="13">
        <v>52.903750000000002</v>
      </c>
      <c r="P126" s="13">
        <v>50.105000000000004</v>
      </c>
      <c r="Q126" s="13">
        <v>55.358750000000001</v>
      </c>
      <c r="R126" s="13">
        <v>66.16</v>
      </c>
      <c r="S126" s="13">
        <v>77.984999999999999</v>
      </c>
      <c r="T126" s="13">
        <v>61.064999999999998</v>
      </c>
      <c r="U126" s="13">
        <v>92.506249999999994</v>
      </c>
      <c r="V126" s="13">
        <v>73.588750000000005</v>
      </c>
      <c r="W126" s="13">
        <v>63.201249999999995</v>
      </c>
      <c r="X126" s="13">
        <v>55.9</v>
      </c>
      <c r="Y126" s="13">
        <v>64.567499999999995</v>
      </c>
      <c r="Z126" s="13">
        <v>41.246250000000003</v>
      </c>
      <c r="AA126" s="13">
        <v>42.222499999999997</v>
      </c>
      <c r="AB126" s="13">
        <v>24.9145</v>
      </c>
      <c r="AC126" s="13">
        <v>36.717500000000001</v>
      </c>
      <c r="AD126" s="13">
        <v>36.585000000000008</v>
      </c>
      <c r="AE126" s="13">
        <v>15.654999999999999</v>
      </c>
      <c r="AF126" s="13">
        <v>7.2874999999999996</v>
      </c>
    </row>
    <row r="127" spans="1:32" x14ac:dyDescent="0.3">
      <c r="A127" s="12" t="s">
        <v>137</v>
      </c>
      <c r="B127" s="12">
        <v>2023</v>
      </c>
      <c r="F127" s="13">
        <v>0</v>
      </c>
      <c r="G127" s="13">
        <v>0.16375000000000001</v>
      </c>
      <c r="H127" s="13">
        <v>0.18625</v>
      </c>
      <c r="I127" s="13">
        <v>0</v>
      </c>
      <c r="J127" s="13">
        <v>2.32125</v>
      </c>
      <c r="K127" s="13">
        <v>4.9075000000000006</v>
      </c>
      <c r="L127" s="13">
        <v>5.2924999999999995</v>
      </c>
      <c r="M127" s="13">
        <v>10.532500000000001</v>
      </c>
      <c r="N127" s="13">
        <v>14.989999999999998</v>
      </c>
      <c r="O127" s="13">
        <v>18.78125</v>
      </c>
      <c r="P127" s="13">
        <v>22.446249999999999</v>
      </c>
      <c r="Q127" s="13">
        <v>21.037500000000001</v>
      </c>
      <c r="R127" s="13">
        <v>31.07</v>
      </c>
      <c r="S127" s="13">
        <v>44.823750000000004</v>
      </c>
      <c r="T127" s="13">
        <v>35.459999999999994</v>
      </c>
      <c r="U127" s="13">
        <v>55.05</v>
      </c>
      <c r="V127" s="13">
        <v>33.275000000000006</v>
      </c>
      <c r="W127" s="13">
        <v>31.071250000000003</v>
      </c>
      <c r="X127" s="13">
        <v>27.610000000000003</v>
      </c>
      <c r="Y127" s="13">
        <v>39.692499999999995</v>
      </c>
      <c r="Z127" s="13">
        <v>21.36</v>
      </c>
      <c r="AA127" s="13">
        <v>20.181249999999999</v>
      </c>
      <c r="AB127" s="13">
        <v>12.53875</v>
      </c>
      <c r="AC127" s="13">
        <v>9.9175000000000004</v>
      </c>
      <c r="AD127" s="13">
        <v>11.366250000000001</v>
      </c>
      <c r="AE127" s="13">
        <v>4.5374999999999996</v>
      </c>
      <c r="AF127" s="13">
        <v>1.0375000000000001</v>
      </c>
    </row>
    <row r="128" spans="1:32" x14ac:dyDescent="0.3">
      <c r="A128" s="12" t="s">
        <v>20</v>
      </c>
      <c r="B128" s="12">
        <v>2023</v>
      </c>
      <c r="F128" s="13">
        <v>0</v>
      </c>
      <c r="G128" s="13">
        <v>1.2024999999999999</v>
      </c>
      <c r="H128" s="13">
        <v>9.1725000000000012</v>
      </c>
      <c r="I128" s="13">
        <v>24.90625</v>
      </c>
      <c r="J128" s="13">
        <v>37.481250000000003</v>
      </c>
      <c r="K128" s="13">
        <v>36.673749999999998</v>
      </c>
      <c r="L128" s="13">
        <v>26.980000000000004</v>
      </c>
      <c r="M128" s="13">
        <v>47.331249999999997</v>
      </c>
      <c r="N128" s="13">
        <v>53.236249999999998</v>
      </c>
      <c r="O128" s="13">
        <v>58.108750000000001</v>
      </c>
      <c r="P128" s="13">
        <v>74.965000000000003</v>
      </c>
      <c r="Q128" s="13">
        <v>71.997500000000002</v>
      </c>
      <c r="R128" s="13">
        <v>97.458749999999981</v>
      </c>
      <c r="S128" s="13">
        <v>85.997500000000002</v>
      </c>
      <c r="T128" s="13">
        <v>77.682500000000005</v>
      </c>
      <c r="U128" s="13">
        <v>102.3475</v>
      </c>
      <c r="V128" s="13">
        <v>59.541249999999998</v>
      </c>
      <c r="W128" s="13">
        <v>61.376249999999999</v>
      </c>
      <c r="X128" s="13">
        <v>50.05</v>
      </c>
      <c r="Y128" s="13">
        <v>47.981250000000003</v>
      </c>
      <c r="Z128" s="13">
        <v>23.983750000000001</v>
      </c>
      <c r="AA128" s="13">
        <v>22.0825</v>
      </c>
      <c r="AB128" s="13">
        <v>10.75</v>
      </c>
      <c r="AC128" s="13">
        <v>18.901249999999997</v>
      </c>
      <c r="AD128" s="13">
        <v>15.348749999999999</v>
      </c>
      <c r="AE128" s="13">
        <v>4.13</v>
      </c>
      <c r="AF128" s="13">
        <v>3.2774999999999999</v>
      </c>
    </row>
    <row r="129" spans="1:32" x14ac:dyDescent="0.3">
      <c r="A129" s="12" t="s">
        <v>138</v>
      </c>
      <c r="B129" s="12">
        <v>2023</v>
      </c>
      <c r="F129" s="13">
        <v>0</v>
      </c>
      <c r="G129" s="13">
        <v>0</v>
      </c>
      <c r="H129" s="13">
        <v>0.29749999999999999</v>
      </c>
      <c r="I129" s="13">
        <v>0.95625000000000004</v>
      </c>
      <c r="J129" s="13">
        <v>0.74750000000000005</v>
      </c>
      <c r="K129" s="13">
        <v>3.1774999999999998</v>
      </c>
      <c r="L129" s="13">
        <v>3.6887500000000002</v>
      </c>
      <c r="M129" s="13">
        <v>4.0062499999999996</v>
      </c>
      <c r="N129" s="13">
        <v>4.2962500000000006</v>
      </c>
      <c r="O129" s="13">
        <v>7.8512500000000003</v>
      </c>
      <c r="P129" s="13">
        <v>8.7437500000000004</v>
      </c>
      <c r="Q129" s="13">
        <v>15.39</v>
      </c>
      <c r="R129" s="13">
        <v>17.50375</v>
      </c>
      <c r="S129" s="13">
        <v>15.734999999999999</v>
      </c>
      <c r="T129" s="13">
        <v>6.9550000000000001</v>
      </c>
      <c r="U129" s="13">
        <v>35.608750000000001</v>
      </c>
      <c r="V129" s="13">
        <v>20.213750000000001</v>
      </c>
      <c r="W129" s="13">
        <v>16.091249999999999</v>
      </c>
      <c r="X129" s="13">
        <v>13.877500000000001</v>
      </c>
      <c r="Y129" s="13">
        <v>21.341250000000002</v>
      </c>
      <c r="Z129" s="13">
        <v>16.3825</v>
      </c>
      <c r="AA129" s="13">
        <v>19.490000000000002</v>
      </c>
      <c r="AB129" s="13">
        <v>11.71625</v>
      </c>
      <c r="AC129" s="13">
        <v>25.631249999999998</v>
      </c>
      <c r="AD129" s="13">
        <v>29.092499999999998</v>
      </c>
      <c r="AE129" s="13">
        <v>5.07</v>
      </c>
      <c r="AF129" s="13">
        <v>1.8037500000000002</v>
      </c>
    </row>
    <row r="130" spans="1:32" x14ac:dyDescent="0.3">
      <c r="A130" s="12" t="s">
        <v>150</v>
      </c>
      <c r="B130" s="12">
        <v>2023</v>
      </c>
      <c r="F130" s="13">
        <v>0</v>
      </c>
      <c r="G130" s="13">
        <v>0</v>
      </c>
      <c r="H130" s="13">
        <v>2.1875</v>
      </c>
      <c r="I130" s="13">
        <v>8.7249999999999996</v>
      </c>
      <c r="J130" s="13">
        <v>9.0787499999999994</v>
      </c>
      <c r="K130" s="13">
        <v>12.6875</v>
      </c>
      <c r="L130" s="13">
        <v>9.8774999999999995</v>
      </c>
      <c r="M130" s="13">
        <v>17.846250000000001</v>
      </c>
      <c r="N130" s="13">
        <v>22.036250000000003</v>
      </c>
      <c r="O130" s="13">
        <v>20.916250000000002</v>
      </c>
      <c r="P130" s="13">
        <v>27.427499999999998</v>
      </c>
      <c r="Q130" s="13">
        <v>28.787500000000001</v>
      </c>
      <c r="R130" s="13">
        <v>35.276249999999997</v>
      </c>
      <c r="S130" s="13">
        <v>33.330000000000005</v>
      </c>
      <c r="T130" s="13">
        <v>35.272499999999994</v>
      </c>
      <c r="U130" s="13">
        <v>60.453750000000007</v>
      </c>
      <c r="V130" s="13">
        <v>51.628750000000004</v>
      </c>
      <c r="W130" s="13">
        <v>38.026250000000005</v>
      </c>
      <c r="X130" s="13">
        <v>42.198750000000004</v>
      </c>
      <c r="Y130" s="13">
        <v>51.698750000000004</v>
      </c>
      <c r="Z130" s="13">
        <v>32.217500000000001</v>
      </c>
      <c r="AA130" s="13">
        <v>32.050000000000004</v>
      </c>
      <c r="AB130" s="13">
        <v>22.53</v>
      </c>
      <c r="AC130" s="13">
        <v>35.556249999999999</v>
      </c>
      <c r="AD130" s="13">
        <v>41.06</v>
      </c>
      <c r="AE130" s="13">
        <v>6.4549999999999992</v>
      </c>
      <c r="AF130" s="13">
        <v>4.7925000000000004</v>
      </c>
    </row>
    <row r="131" spans="1:32" x14ac:dyDescent="0.3">
      <c r="A131" s="12" t="s">
        <v>23</v>
      </c>
      <c r="B131" s="12">
        <v>2023</v>
      </c>
      <c r="F131" s="13">
        <v>0</v>
      </c>
      <c r="G131" s="13">
        <v>2.4241331269349842</v>
      </c>
      <c r="H131" s="13">
        <v>17.713924148606814</v>
      </c>
      <c r="I131" s="13">
        <v>36.973178104575162</v>
      </c>
      <c r="J131" s="13">
        <v>20.673010405916752</v>
      </c>
      <c r="K131" s="13">
        <v>29.553693670450638</v>
      </c>
      <c r="L131" s="13">
        <v>19.994164946680424</v>
      </c>
      <c r="M131" s="13">
        <v>45.127104295665632</v>
      </c>
      <c r="N131" s="13">
        <v>32.89822465170279</v>
      </c>
      <c r="O131" s="13">
        <v>56.037469362745099</v>
      </c>
      <c r="P131" s="13">
        <v>43.401967556759544</v>
      </c>
      <c r="Q131" s="13">
        <v>66.746286690283398</v>
      </c>
      <c r="R131" s="13">
        <v>52.71026099964277</v>
      </c>
      <c r="S131" s="13">
        <v>56.370667495236965</v>
      </c>
      <c r="T131" s="13">
        <v>48.067631430102409</v>
      </c>
      <c r="U131" s="13">
        <v>67.799474915564318</v>
      </c>
      <c r="V131" s="13">
        <v>47.47789148254995</v>
      </c>
      <c r="W131" s="13">
        <v>54.131966208133974</v>
      </c>
      <c r="X131" s="13">
        <v>31.564666566985643</v>
      </c>
      <c r="Y131" s="13">
        <v>36.584675538277509</v>
      </c>
      <c r="Z131" s="13">
        <v>15.574736842105263</v>
      </c>
      <c r="AA131" s="13">
        <v>15.757687400318979</v>
      </c>
      <c r="AB131" s="13">
        <v>8.534151856915015</v>
      </c>
      <c r="AC131" s="13">
        <v>16.026752677147414</v>
      </c>
      <c r="AD131" s="13">
        <v>17.16427248190406</v>
      </c>
      <c r="AE131" s="13">
        <v>4.3912053735737944</v>
      </c>
      <c r="AF131" s="13">
        <v>4.7307293583609376</v>
      </c>
    </row>
    <row r="132" spans="1:32" x14ac:dyDescent="0.3">
      <c r="A132" s="12" t="s">
        <v>139</v>
      </c>
      <c r="B132" s="12">
        <v>2023</v>
      </c>
      <c r="F132" s="13">
        <v>0</v>
      </c>
      <c r="G132" s="13">
        <v>0</v>
      </c>
      <c r="H132" s="13">
        <v>0</v>
      </c>
      <c r="I132" s="13">
        <v>0.54374999999999996</v>
      </c>
      <c r="J132" s="13">
        <v>1.0987499999999999</v>
      </c>
      <c r="K132" s="13">
        <v>4.6224999999999996</v>
      </c>
      <c r="L132" s="13">
        <v>8.75</v>
      </c>
      <c r="M132" s="13">
        <v>19.803750000000001</v>
      </c>
      <c r="N132" s="13">
        <v>18.892499999999998</v>
      </c>
      <c r="O132" s="13">
        <v>29.6</v>
      </c>
      <c r="P132" s="13">
        <v>28.388750000000002</v>
      </c>
      <c r="Q132" s="13">
        <v>36.502499999999998</v>
      </c>
      <c r="R132" s="13">
        <v>41.311250000000001</v>
      </c>
      <c r="S132" s="13">
        <v>41.28</v>
      </c>
      <c r="T132" s="13">
        <v>36.03875</v>
      </c>
      <c r="U132" s="13">
        <v>56.585000000000001</v>
      </c>
      <c r="V132" s="13">
        <v>61.217500000000001</v>
      </c>
      <c r="W132" s="13">
        <v>58.887499999999996</v>
      </c>
      <c r="X132" s="13">
        <v>40.643750000000004</v>
      </c>
      <c r="Y132" s="13">
        <v>50.06</v>
      </c>
      <c r="Z132" s="13">
        <v>20.958749999999998</v>
      </c>
      <c r="AA132" s="13">
        <v>33.646249999999995</v>
      </c>
      <c r="AB132" s="13">
        <v>16.678750000000001</v>
      </c>
      <c r="AC132" s="13">
        <v>23.021249999999998</v>
      </c>
      <c r="AD132" s="13">
        <v>24.023624999999999</v>
      </c>
      <c r="AE132" s="13">
        <v>4.0625</v>
      </c>
      <c r="AF132" s="13">
        <v>4.0487500000000001</v>
      </c>
    </row>
    <row r="133" spans="1:32" x14ac:dyDescent="0.3">
      <c r="A133" s="12" t="s">
        <v>139</v>
      </c>
      <c r="B133" s="24">
        <v>2021</v>
      </c>
      <c r="D133" s="13">
        <v>0</v>
      </c>
      <c r="E133" s="13">
        <v>0</v>
      </c>
      <c r="F133" s="13">
        <v>0</v>
      </c>
      <c r="G133" s="13">
        <v>3.7369444444444442</v>
      </c>
      <c r="H133" s="13">
        <v>8.8269444444444431</v>
      </c>
      <c r="I133" s="13">
        <v>11.579444444444444</v>
      </c>
      <c r="J133" s="13">
        <v>9.7305555555555561</v>
      </c>
      <c r="K133" s="13">
        <v>6.8808333333333334</v>
      </c>
      <c r="L133" s="13">
        <v>10.5275</v>
      </c>
      <c r="M133" s="13">
        <v>8.2888888888888896</v>
      </c>
      <c r="N133" s="13">
        <v>6.5500000000000007</v>
      </c>
      <c r="O133" s="13">
        <v>10.029722222222222</v>
      </c>
      <c r="P133" s="13">
        <v>22.918333333333333</v>
      </c>
      <c r="Q133" s="13">
        <v>20.094999999999999</v>
      </c>
      <c r="R133" s="13">
        <v>21.201944444444447</v>
      </c>
      <c r="S133" s="13">
        <v>6.870000000000001</v>
      </c>
      <c r="T133" s="13">
        <v>22.139166666666668</v>
      </c>
      <c r="U133" s="13">
        <v>16.500555555555557</v>
      </c>
      <c r="V133" s="13">
        <v>12.812777777777779</v>
      </c>
      <c r="W133" s="13">
        <v>5.98</v>
      </c>
      <c r="X133" s="13">
        <v>9.9188888888888886</v>
      </c>
      <c r="Y133" s="13">
        <v>12.980277777777779</v>
      </c>
      <c r="Z133" s="13">
        <v>18.786666666666665</v>
      </c>
      <c r="AA133" s="13">
        <v>9.3458333333333332</v>
      </c>
      <c r="AB133" s="13">
        <v>11.955555555555556</v>
      </c>
      <c r="AC133" s="12"/>
      <c r="AD133" s="12"/>
      <c r="AE133" s="12"/>
      <c r="AF133" s="12"/>
    </row>
    <row r="134" spans="1:32" x14ac:dyDescent="0.3">
      <c r="A134" s="12" t="s">
        <v>137</v>
      </c>
      <c r="B134" s="24">
        <v>2021</v>
      </c>
      <c r="D134" s="13">
        <v>0</v>
      </c>
      <c r="E134" s="13">
        <v>0.27749999999999997</v>
      </c>
      <c r="F134" s="13">
        <v>0.23500000000000001</v>
      </c>
      <c r="G134" s="13">
        <v>7.0859523809523806</v>
      </c>
      <c r="H134" s="13">
        <v>3.5653968253968253</v>
      </c>
      <c r="I134" s="13">
        <v>11.121666666666668</v>
      </c>
      <c r="J134" s="13">
        <v>11.250277777777779</v>
      </c>
      <c r="K134" s="13">
        <v>11.198095238095238</v>
      </c>
      <c r="L134" s="13">
        <v>12.822420634920636</v>
      </c>
      <c r="M134" s="13">
        <v>18.259841269841267</v>
      </c>
      <c r="N134" s="13">
        <v>7.9122222222222227</v>
      </c>
      <c r="O134" s="13">
        <v>8.6029761904761912</v>
      </c>
      <c r="P134" s="13">
        <v>9.0477777777777781</v>
      </c>
      <c r="Q134" s="13">
        <v>13.021150793650794</v>
      </c>
      <c r="R134" s="13">
        <v>8.8219047619047615</v>
      </c>
      <c r="S134" s="13">
        <v>7.0243650793650794</v>
      </c>
      <c r="T134" s="13">
        <v>13.209126984126986</v>
      </c>
      <c r="U134" s="13">
        <v>8.5042460317460318</v>
      </c>
      <c r="V134" s="13">
        <v>6.4165079365079363</v>
      </c>
      <c r="W134" s="13">
        <v>3.035079365079365</v>
      </c>
      <c r="X134" s="13">
        <v>4.5594047619047622</v>
      </c>
      <c r="Y134" s="13">
        <v>4.6188888888888888</v>
      </c>
      <c r="Z134" s="13">
        <v>8.5739285714285707</v>
      </c>
      <c r="AA134" s="13">
        <v>3.873531746031746</v>
      </c>
      <c r="AB134" s="13">
        <v>4.6464285714285714</v>
      </c>
      <c r="AC134" s="12"/>
      <c r="AD134" s="12"/>
      <c r="AE134" s="12"/>
      <c r="AF134" s="12"/>
    </row>
    <row r="135" spans="1:32" x14ac:dyDescent="0.3">
      <c r="A135" s="12" t="s">
        <v>26</v>
      </c>
      <c r="B135" s="24">
        <v>2021</v>
      </c>
      <c r="D135" s="13">
        <v>0</v>
      </c>
      <c r="E135" s="13">
        <v>0</v>
      </c>
      <c r="F135" s="13">
        <v>0</v>
      </c>
      <c r="G135" s="13">
        <v>1.2025000000000001</v>
      </c>
      <c r="H135" s="13">
        <v>0.61749999999999994</v>
      </c>
      <c r="I135" s="13">
        <v>1.6175000000000002</v>
      </c>
      <c r="J135" s="13">
        <v>0.21749999999999997</v>
      </c>
      <c r="K135" s="13">
        <v>0.39500000000000002</v>
      </c>
      <c r="L135" s="13">
        <v>0</v>
      </c>
      <c r="M135" s="13">
        <v>0.19750000000000001</v>
      </c>
      <c r="N135" s="13">
        <v>0</v>
      </c>
      <c r="O135" s="13">
        <v>0</v>
      </c>
      <c r="P135" s="13">
        <v>0</v>
      </c>
      <c r="Q135" s="13">
        <v>0.95</v>
      </c>
      <c r="R135" s="13">
        <v>1.9074999999999998</v>
      </c>
      <c r="S135" s="13">
        <v>1.355</v>
      </c>
      <c r="T135" s="13">
        <v>8.9975000000000005</v>
      </c>
      <c r="U135" s="13">
        <v>7.8774999999999995</v>
      </c>
      <c r="V135" s="13">
        <v>5.8074999999999992</v>
      </c>
      <c r="W135" s="13">
        <v>6.17</v>
      </c>
      <c r="X135" s="13">
        <v>9.4275000000000002</v>
      </c>
      <c r="Y135" s="13">
        <v>11.012500000000001</v>
      </c>
      <c r="Z135" s="13">
        <v>17.4175</v>
      </c>
      <c r="AA135" s="13">
        <v>15.3</v>
      </c>
      <c r="AB135" s="13">
        <v>13.342499999999999</v>
      </c>
      <c r="AC135" s="12"/>
      <c r="AD135" s="12"/>
      <c r="AE135" s="12"/>
      <c r="AF135" s="12"/>
    </row>
    <row r="136" spans="1:32" x14ac:dyDescent="0.3">
      <c r="A136" s="12" t="s">
        <v>27</v>
      </c>
      <c r="B136" s="24">
        <v>2021</v>
      </c>
      <c r="D136" s="13">
        <v>0</v>
      </c>
      <c r="E136" s="13">
        <v>0</v>
      </c>
      <c r="F136" s="13">
        <v>0.88361111111111112</v>
      </c>
      <c r="G136" s="13">
        <v>1.2849999999999999</v>
      </c>
      <c r="H136" s="13">
        <v>1.35</v>
      </c>
      <c r="I136" s="13">
        <v>2.9874999999999998</v>
      </c>
      <c r="J136" s="13">
        <v>0.86250000000000004</v>
      </c>
      <c r="K136" s="13">
        <v>0.56444444444444442</v>
      </c>
      <c r="L136" s="13">
        <v>0.22222222222222221</v>
      </c>
      <c r="M136" s="13">
        <v>0</v>
      </c>
      <c r="N136" s="13">
        <v>0</v>
      </c>
      <c r="O136" s="13">
        <v>1.0575000000000001</v>
      </c>
      <c r="P136" s="13">
        <v>1.4100000000000001</v>
      </c>
      <c r="Q136" s="13">
        <v>3.2149999999999999</v>
      </c>
      <c r="R136" s="13">
        <v>6.902499999999999</v>
      </c>
      <c r="S136" s="13">
        <v>8.0924999999999994</v>
      </c>
      <c r="T136" s="13">
        <v>14.535000000000002</v>
      </c>
      <c r="U136" s="13">
        <v>7.1449999999999996</v>
      </c>
      <c r="V136" s="13">
        <v>3.2749999999999995</v>
      </c>
      <c r="W136" s="13">
        <v>1.82</v>
      </c>
      <c r="X136" s="13">
        <v>2.5175000000000001</v>
      </c>
      <c r="Y136" s="13">
        <v>4.2925000000000004</v>
      </c>
      <c r="Z136" s="13">
        <v>8.6974999999999998</v>
      </c>
      <c r="AA136" s="13">
        <v>4.3949999999999996</v>
      </c>
      <c r="AB136" s="13">
        <v>6.71</v>
      </c>
      <c r="AC136" s="12"/>
      <c r="AD136" s="12"/>
      <c r="AE136" s="12"/>
      <c r="AF136" s="12"/>
    </row>
    <row r="137" spans="1:32" x14ac:dyDescent="0.3">
      <c r="A137" s="12" t="s">
        <v>111</v>
      </c>
      <c r="B137" s="24">
        <v>2021</v>
      </c>
      <c r="D137" s="13">
        <v>0</v>
      </c>
      <c r="E137" s="13">
        <v>0</v>
      </c>
      <c r="F137" s="13">
        <v>0</v>
      </c>
      <c r="G137" s="13">
        <v>9.42</v>
      </c>
      <c r="H137" s="13">
        <v>13.445</v>
      </c>
      <c r="I137" s="13">
        <v>19.186874999999997</v>
      </c>
      <c r="J137" s="13">
        <v>9.2843750000000007</v>
      </c>
      <c r="K137" s="13">
        <v>10.923125000000001</v>
      </c>
      <c r="L137" s="13">
        <v>10.148125</v>
      </c>
      <c r="M137" s="13">
        <v>16.361874999999998</v>
      </c>
      <c r="N137" s="13">
        <v>15.53375</v>
      </c>
      <c r="O137" s="13">
        <v>11.379999999999999</v>
      </c>
      <c r="P137" s="13">
        <v>14.511875000000002</v>
      </c>
      <c r="Q137" s="13">
        <v>24.795625000000001</v>
      </c>
      <c r="R137" s="13">
        <v>8.41</v>
      </c>
      <c r="S137" s="13">
        <v>6.0125000000000002</v>
      </c>
      <c r="T137" s="13">
        <v>12.751250000000001</v>
      </c>
      <c r="U137" s="13">
        <v>9.9537499999999994</v>
      </c>
      <c r="V137" s="13">
        <v>6.0812500000000007</v>
      </c>
      <c r="W137" s="13">
        <v>2.9337499999999999</v>
      </c>
      <c r="X137" s="13">
        <v>1.3568750000000001</v>
      </c>
      <c r="Y137" s="13">
        <v>3.7681249999999999</v>
      </c>
      <c r="Z137" s="13">
        <v>2.4725000000000001</v>
      </c>
      <c r="AA137" s="13">
        <v>2.6475</v>
      </c>
      <c r="AB137" s="13">
        <v>5.7856249999999996</v>
      </c>
      <c r="AC137" s="12"/>
      <c r="AD137" s="12"/>
      <c r="AE137" s="12"/>
      <c r="AF137" s="12"/>
    </row>
    <row r="138" spans="1:32" x14ac:dyDescent="0.3">
      <c r="A138" s="12" t="s">
        <v>151</v>
      </c>
      <c r="B138" s="24">
        <v>2021</v>
      </c>
      <c r="D138" s="13">
        <v>0</v>
      </c>
      <c r="E138" s="13">
        <v>0.36249999999999999</v>
      </c>
      <c r="F138" s="13">
        <v>3.12</v>
      </c>
      <c r="G138" s="13">
        <v>8.0274999999999999</v>
      </c>
      <c r="H138" s="13">
        <v>14.586944444444445</v>
      </c>
      <c r="I138" s="13">
        <v>20.927222222222223</v>
      </c>
      <c r="J138" s="13">
        <v>14.614444444444445</v>
      </c>
      <c r="K138" s="13">
        <v>21.143333333333331</v>
      </c>
      <c r="L138" s="13">
        <v>20.692500000000003</v>
      </c>
      <c r="M138" s="13">
        <v>33.143055555555556</v>
      </c>
      <c r="N138" s="13">
        <v>20.715555555555557</v>
      </c>
      <c r="O138" s="13">
        <v>20.078333333333337</v>
      </c>
      <c r="P138" s="13">
        <v>24.145555555555557</v>
      </c>
      <c r="Q138" s="13">
        <v>26.414722222222224</v>
      </c>
      <c r="R138" s="13">
        <v>8.2868749999999984</v>
      </c>
      <c r="S138" s="13">
        <v>7.9613194444444444</v>
      </c>
      <c r="T138" s="13">
        <v>12.947638888888889</v>
      </c>
      <c r="U138" s="13">
        <v>6.6240972222222219</v>
      </c>
      <c r="V138" s="13">
        <v>3.4882638888888891</v>
      </c>
      <c r="W138" s="13">
        <v>1.5713194444444445</v>
      </c>
      <c r="X138" s="13">
        <v>4.8488194444444446</v>
      </c>
      <c r="Y138" s="13">
        <v>2.7403472222222223</v>
      </c>
      <c r="Z138" s="13">
        <v>2.0819444444444444</v>
      </c>
      <c r="AA138" s="13">
        <v>2.4752083333333332</v>
      </c>
      <c r="AB138" s="13">
        <v>2.5205555555555552</v>
      </c>
      <c r="AC138" s="12"/>
      <c r="AD138" s="12"/>
      <c r="AE138" s="12"/>
      <c r="AF138" s="12"/>
    </row>
    <row r="139" spans="1:32" x14ac:dyDescent="0.3">
      <c r="A139" s="12" t="s">
        <v>140</v>
      </c>
      <c r="B139" s="24">
        <v>2021</v>
      </c>
      <c r="D139" s="13">
        <v>0</v>
      </c>
      <c r="E139" s="13">
        <v>0.36249999999999999</v>
      </c>
      <c r="F139" s="13">
        <v>5.0225</v>
      </c>
      <c r="G139" s="13">
        <v>18.989166666666666</v>
      </c>
      <c r="H139" s="13">
        <v>29.085000000000001</v>
      </c>
      <c r="I139" s="13">
        <v>41.148611111111109</v>
      </c>
      <c r="J139" s="13">
        <v>28.62777777777778</v>
      </c>
      <c r="K139" s="13">
        <v>34.164444444444442</v>
      </c>
      <c r="L139" s="13">
        <v>25.201944444444447</v>
      </c>
      <c r="M139" s="13">
        <v>39.820833333333333</v>
      </c>
      <c r="N139" s="13">
        <v>25.537500000000001</v>
      </c>
      <c r="O139" s="13">
        <v>26.093611111111116</v>
      </c>
      <c r="P139" s="13">
        <v>34.050555555555555</v>
      </c>
      <c r="Q139" s="13">
        <v>33.897222222222226</v>
      </c>
      <c r="R139" s="13">
        <v>12.249652777777778</v>
      </c>
      <c r="S139" s="13">
        <v>8.1338888888888903</v>
      </c>
      <c r="T139" s="13">
        <v>16.816597222222221</v>
      </c>
      <c r="U139" s="13">
        <v>5.4731249999999996</v>
      </c>
      <c r="V139" s="13">
        <v>4.5298611111111109</v>
      </c>
      <c r="W139" s="13">
        <v>2.4532638888888889</v>
      </c>
      <c r="X139" s="13">
        <v>4.3273611111111112</v>
      </c>
      <c r="Y139" s="13">
        <v>2.7263888888888888</v>
      </c>
      <c r="Z139" s="13">
        <v>7.8593055555555562</v>
      </c>
      <c r="AA139" s="13">
        <v>1.5152777777777777</v>
      </c>
      <c r="AB139" s="13">
        <v>3.3556944444444445</v>
      </c>
      <c r="AC139" s="12"/>
      <c r="AD139" s="12"/>
      <c r="AE139" s="12"/>
      <c r="AF139" s="12"/>
    </row>
    <row r="140" spans="1:32" x14ac:dyDescent="0.3">
      <c r="A140" s="12" t="s">
        <v>152</v>
      </c>
      <c r="B140" s="24">
        <v>2021</v>
      </c>
      <c r="D140" s="13">
        <v>1.1475</v>
      </c>
      <c r="E140" s="13">
        <v>2.6924999999999999</v>
      </c>
      <c r="F140" s="13">
        <v>4.0225</v>
      </c>
      <c r="G140" s="13">
        <v>5.5775000000000006</v>
      </c>
      <c r="H140" s="13">
        <v>4.3174999999999999</v>
      </c>
      <c r="I140" s="13">
        <v>9.8025000000000002</v>
      </c>
      <c r="J140" s="13">
        <v>6.18</v>
      </c>
      <c r="K140" s="13">
        <v>4.3574999999999999</v>
      </c>
      <c r="L140" s="13">
        <v>8.39</v>
      </c>
      <c r="M140" s="13">
        <v>15.842499999999999</v>
      </c>
      <c r="N140" s="13">
        <v>12.969999999999999</v>
      </c>
      <c r="O140" s="13">
        <v>27.377500000000001</v>
      </c>
      <c r="P140" s="13">
        <v>27.877499999999998</v>
      </c>
      <c r="Q140" s="13">
        <v>35.81</v>
      </c>
      <c r="R140" s="13">
        <v>8.1875</v>
      </c>
      <c r="S140" s="13">
        <v>5.3325000000000005</v>
      </c>
      <c r="T140" s="13">
        <v>12.032500000000001</v>
      </c>
      <c r="U140" s="13">
        <v>8.4849999999999994</v>
      </c>
      <c r="V140" s="13">
        <v>3.8025000000000002</v>
      </c>
      <c r="W140" s="13">
        <v>1.7224999999999999</v>
      </c>
      <c r="X140" s="13">
        <v>1.2374999999999998</v>
      </c>
      <c r="Y140" s="13">
        <v>1.9674999999999998</v>
      </c>
      <c r="Z140" s="13">
        <v>4.0049999999999999</v>
      </c>
      <c r="AA140" s="13">
        <v>3.4175000000000004</v>
      </c>
      <c r="AB140" s="13">
        <v>2.5649999999999999</v>
      </c>
      <c r="AC140" s="12"/>
      <c r="AD140" s="12"/>
      <c r="AE140" s="12"/>
      <c r="AF140" s="12"/>
    </row>
    <row r="141" spans="1:32" x14ac:dyDescent="0.3">
      <c r="A141" s="12" t="s">
        <v>151</v>
      </c>
      <c r="B141" s="24">
        <v>2021</v>
      </c>
      <c r="D141" s="13"/>
      <c r="E141" s="13">
        <v>0</v>
      </c>
      <c r="F141" s="13">
        <v>2.8612500000000001</v>
      </c>
      <c r="G141" s="13">
        <v>7.38</v>
      </c>
      <c r="H141" s="13">
        <v>11.86375</v>
      </c>
      <c r="I141" s="13">
        <v>21.332828947368419</v>
      </c>
      <c r="J141" s="13">
        <v>15.767828947368422</v>
      </c>
      <c r="K141" s="13">
        <v>21.325328947368419</v>
      </c>
      <c r="L141" s="13">
        <v>17.977631578947371</v>
      </c>
      <c r="M141" s="13">
        <v>24.792171052631577</v>
      </c>
      <c r="N141" s="13">
        <v>15.126842105263158</v>
      </c>
      <c r="O141" s="13">
        <v>18.704999999999998</v>
      </c>
      <c r="P141" s="13">
        <v>20.344934210526315</v>
      </c>
      <c r="Q141" s="13">
        <v>14.11953947368421</v>
      </c>
      <c r="R141" s="13">
        <v>10.107236842105264</v>
      </c>
      <c r="S141" s="13">
        <v>4.2317105263157888</v>
      </c>
      <c r="T141" s="13">
        <v>9.3934868421052631</v>
      </c>
      <c r="U141" s="13">
        <v>3.2281578947368423</v>
      </c>
      <c r="V141" s="13">
        <v>2.0751315789473685</v>
      </c>
      <c r="W141" s="13">
        <v>2.366184210526316</v>
      </c>
      <c r="X141" s="13">
        <v>4.5024342105263155</v>
      </c>
      <c r="Y141" s="13">
        <v>3.1340131578947368</v>
      </c>
      <c r="Z141" s="13">
        <v>2.8607236842105266</v>
      </c>
      <c r="AA141" s="13">
        <v>2.7136842105263153</v>
      </c>
      <c r="AB141" s="13">
        <v>2.1799342105263158</v>
      </c>
      <c r="AC141" s="12"/>
      <c r="AD141" s="12"/>
      <c r="AE141" s="12"/>
      <c r="AF141" s="12"/>
    </row>
    <row r="142" spans="1:32" x14ac:dyDescent="0.3">
      <c r="A142" s="12" t="s">
        <v>20</v>
      </c>
      <c r="B142" s="24">
        <v>2021</v>
      </c>
      <c r="D142" s="13"/>
      <c r="E142" s="13">
        <v>0.2014705882352941</v>
      </c>
      <c r="F142" s="13">
        <v>2.2716503267973858</v>
      </c>
      <c r="G142" s="13">
        <v>5.5305727554179569</v>
      </c>
      <c r="H142" s="13">
        <v>8.9962461300309595</v>
      </c>
      <c r="I142" s="13">
        <v>17.893176814585484</v>
      </c>
      <c r="J142" s="13">
        <v>12.431415548675609</v>
      </c>
      <c r="K142" s="13">
        <v>13.6031217750258</v>
      </c>
      <c r="L142" s="13">
        <v>14.720652734778122</v>
      </c>
      <c r="M142" s="13">
        <v>22.497428620571036</v>
      </c>
      <c r="N142" s="13">
        <v>21.150872893016857</v>
      </c>
      <c r="O142" s="13">
        <v>23.019655142758857</v>
      </c>
      <c r="P142" s="13">
        <v>24.506454248366015</v>
      </c>
      <c r="Q142" s="13">
        <v>18.676560887512899</v>
      </c>
      <c r="R142" s="13">
        <v>10.561846405228758</v>
      </c>
      <c r="S142" s="13">
        <v>9.4300997592019264</v>
      </c>
      <c r="T142" s="13">
        <v>10.391025971792226</v>
      </c>
      <c r="U142" s="13">
        <v>4.5048331613347088</v>
      </c>
      <c r="V142" s="13">
        <v>2.1517156862745099</v>
      </c>
      <c r="W142" s="13">
        <v>1.5507051943584451</v>
      </c>
      <c r="X142" s="13">
        <v>3.3888329893360849</v>
      </c>
      <c r="Y142" s="13">
        <v>3.0597523219814242</v>
      </c>
      <c r="Z142" s="13">
        <v>3.9710526315789472</v>
      </c>
      <c r="AA142" s="13">
        <v>2.1084064327485379</v>
      </c>
      <c r="AB142" s="13">
        <v>3.5242776057791536</v>
      </c>
      <c r="AC142" s="12"/>
      <c r="AD142" s="12"/>
      <c r="AE142" s="12"/>
      <c r="AF142" s="12"/>
    </row>
    <row r="143" spans="1:32" x14ac:dyDescent="0.3">
      <c r="A143" s="12" t="s">
        <v>23</v>
      </c>
      <c r="B143" s="24">
        <v>2021</v>
      </c>
      <c r="D143" s="13"/>
      <c r="E143" s="13">
        <v>0.99821428571428572</v>
      </c>
      <c r="F143" s="13">
        <v>2.0788690476190474</v>
      </c>
      <c r="G143" s="13">
        <v>8.138988095238096</v>
      </c>
      <c r="H143" s="13">
        <v>11.051636904761907</v>
      </c>
      <c r="I143" s="13">
        <v>25.003050595238097</v>
      </c>
      <c r="J143" s="13">
        <v>11.609375</v>
      </c>
      <c r="K143" s="13">
        <v>16.096800595238093</v>
      </c>
      <c r="L143" s="13">
        <v>14.56034226190476</v>
      </c>
      <c r="M143" s="13">
        <v>26.859598214285718</v>
      </c>
      <c r="N143" s="13">
        <v>23.311607142857145</v>
      </c>
      <c r="O143" s="13">
        <v>27.497916666666669</v>
      </c>
      <c r="P143" s="13">
        <v>21.940699404761904</v>
      </c>
      <c r="Q143" s="13">
        <v>29.184449404761903</v>
      </c>
      <c r="R143" s="13">
        <v>18.496205357142856</v>
      </c>
      <c r="S143" s="13">
        <v>14.997321428571427</v>
      </c>
      <c r="T143" s="13">
        <v>11.391294642857144</v>
      </c>
      <c r="U143" s="13">
        <v>7.4828125000000014</v>
      </c>
      <c r="V143" s="13">
        <v>5.0394345238095237</v>
      </c>
      <c r="W143" s="13">
        <v>5.7938988095238102</v>
      </c>
      <c r="X143" s="13">
        <v>11.369791666666666</v>
      </c>
      <c r="Y143" s="13">
        <v>7.3216517857142858</v>
      </c>
      <c r="Z143" s="13">
        <v>9.639657738095238</v>
      </c>
      <c r="AA143" s="13">
        <v>4.6569940476190474</v>
      </c>
      <c r="AB143" s="13">
        <v>6.4197916666666668</v>
      </c>
      <c r="AC143" s="12"/>
      <c r="AD143" s="12"/>
      <c r="AE143" s="12"/>
      <c r="AF143" s="12"/>
    </row>
    <row r="144" spans="1:32" x14ac:dyDescent="0.3">
      <c r="A144" s="12" t="s">
        <v>15</v>
      </c>
      <c r="B144" s="24">
        <v>2021</v>
      </c>
      <c r="D144" s="13"/>
      <c r="E144" s="13">
        <v>0</v>
      </c>
      <c r="F144" s="13">
        <v>3.2807291666666667</v>
      </c>
      <c r="G144" s="13">
        <v>8.930714285714286</v>
      </c>
      <c r="H144" s="13">
        <v>14.504627976190475</v>
      </c>
      <c r="I144" s="13">
        <v>29.303020833333335</v>
      </c>
      <c r="J144" s="13">
        <v>17.966806547619047</v>
      </c>
      <c r="K144" s="13">
        <v>21.693943452380957</v>
      </c>
      <c r="L144" s="13">
        <v>24.635744047619042</v>
      </c>
      <c r="M144" s="13">
        <v>28.527738095238099</v>
      </c>
      <c r="N144" s="13">
        <v>24.991845238095237</v>
      </c>
      <c r="O144" s="13">
        <v>36.587499999999999</v>
      </c>
      <c r="P144" s="13">
        <v>38.400223214285717</v>
      </c>
      <c r="Q144" s="13">
        <v>40.583258928571432</v>
      </c>
      <c r="R144" s="13">
        <v>20.785625000000003</v>
      </c>
      <c r="S144" s="13">
        <v>22.654449404761905</v>
      </c>
      <c r="T144" s="13">
        <v>12.347648809523811</v>
      </c>
      <c r="U144" s="13">
        <v>8.7544047619047625</v>
      </c>
      <c r="V144" s="13">
        <v>3.3675446428571432</v>
      </c>
      <c r="W144" s="13">
        <v>2.401071428571429</v>
      </c>
      <c r="X144" s="13">
        <v>5.0074851190476188</v>
      </c>
      <c r="Y144" s="13">
        <v>5.7855357142857144</v>
      </c>
      <c r="Z144" s="13">
        <v>7.9236904761904761</v>
      </c>
      <c r="AA144" s="13">
        <v>4.1119196428571421</v>
      </c>
      <c r="AB144" s="13">
        <v>4.4079017857142855</v>
      </c>
      <c r="AC144" s="12"/>
      <c r="AD144" s="12"/>
      <c r="AE144" s="12"/>
      <c r="AF144" s="12"/>
    </row>
    <row r="145" spans="1:45" x14ac:dyDescent="0.3">
      <c r="A145" s="12" t="s">
        <v>18</v>
      </c>
      <c r="B145" s="24">
        <v>2021</v>
      </c>
      <c r="D145" s="13"/>
      <c r="E145" s="13">
        <v>2.1930769230769229</v>
      </c>
      <c r="F145" s="13">
        <v>2.0289743589743594</v>
      </c>
      <c r="G145" s="13">
        <v>14.007033799533799</v>
      </c>
      <c r="H145" s="13">
        <v>13.095075757575758</v>
      </c>
      <c r="I145" s="13">
        <v>22.93559324009324</v>
      </c>
      <c r="J145" s="13">
        <v>9.5204662004662008</v>
      </c>
      <c r="K145" s="13">
        <v>15.168391608391609</v>
      </c>
      <c r="L145" s="13">
        <v>12.765582750582752</v>
      </c>
      <c r="M145" s="13">
        <v>26.947634032634035</v>
      </c>
      <c r="N145" s="13">
        <v>18.726724941724939</v>
      </c>
      <c r="O145" s="13">
        <v>22.38908508158508</v>
      </c>
      <c r="P145" s="13">
        <v>21.210384615384616</v>
      </c>
      <c r="Q145" s="13">
        <v>20.874452214452216</v>
      </c>
      <c r="R145" s="13">
        <v>13.861585081585083</v>
      </c>
      <c r="S145" s="13">
        <v>11.516241258741259</v>
      </c>
      <c r="T145" s="13">
        <v>11.170751748251748</v>
      </c>
      <c r="U145" s="13">
        <v>8.1886596736596733</v>
      </c>
      <c r="V145" s="13">
        <v>5.1414102564102571</v>
      </c>
      <c r="W145" s="13">
        <v>5.8959032634032642</v>
      </c>
      <c r="X145" s="13">
        <v>10.821550116550116</v>
      </c>
      <c r="Y145" s="13">
        <v>3.781567599067599</v>
      </c>
      <c r="Z145" s="13">
        <v>7.3204953379953386</v>
      </c>
      <c r="AA145" s="13">
        <v>6.7981060606060613</v>
      </c>
      <c r="AB145" s="13">
        <v>5.4434382284382288</v>
      </c>
      <c r="AC145" s="12"/>
      <c r="AD145" s="12"/>
      <c r="AE145" s="12"/>
      <c r="AF145" s="12"/>
    </row>
    <row r="146" spans="1:45" x14ac:dyDescent="0.3">
      <c r="A146" s="12" t="s">
        <v>24</v>
      </c>
      <c r="B146" s="24">
        <v>2021</v>
      </c>
      <c r="D146" s="13"/>
      <c r="E146" s="13">
        <v>0</v>
      </c>
      <c r="F146" s="13">
        <v>0.921875</v>
      </c>
      <c r="G146" s="13">
        <v>3.3232536764705882</v>
      </c>
      <c r="H146" s="13">
        <v>9.1375636312217203</v>
      </c>
      <c r="I146" s="13">
        <v>19.78795955882353</v>
      </c>
      <c r="J146" s="13">
        <v>13.024731334841629</v>
      </c>
      <c r="K146" s="13">
        <v>10.316968325791855</v>
      </c>
      <c r="L146" s="13">
        <v>14.510357748868779</v>
      </c>
      <c r="M146" s="13">
        <v>23.481681278280544</v>
      </c>
      <c r="N146" s="13">
        <v>19.007911481900454</v>
      </c>
      <c r="O146" s="13">
        <v>19.558095305429866</v>
      </c>
      <c r="P146" s="13">
        <v>20.861029411764704</v>
      </c>
      <c r="Q146" s="13">
        <v>17.022730486425338</v>
      </c>
      <c r="R146" s="13">
        <v>17.640419966063348</v>
      </c>
      <c r="S146" s="13">
        <v>11.064550339366516</v>
      </c>
      <c r="T146" s="13">
        <v>8.0621606334841633</v>
      </c>
      <c r="U146" s="13">
        <v>5.1034219457013581</v>
      </c>
      <c r="V146" s="13">
        <v>2.4476173642533938</v>
      </c>
      <c r="W146" s="13">
        <v>1.4962033371040724</v>
      </c>
      <c r="X146" s="13">
        <v>3.5396846719457011</v>
      </c>
      <c r="Y146" s="13">
        <v>5.2528351244343892</v>
      </c>
      <c r="Z146" s="13">
        <v>6.5958498303167419</v>
      </c>
      <c r="AA146" s="13">
        <v>3.2187358597285067</v>
      </c>
      <c r="AB146" s="13">
        <v>2.8290087669683261</v>
      </c>
      <c r="AC146" s="12"/>
      <c r="AD146" s="12"/>
      <c r="AE146" s="12"/>
      <c r="AF146" s="12"/>
    </row>
    <row r="150" spans="1:45" x14ac:dyDescent="0.3">
      <c r="B150" s="7" t="s">
        <v>80</v>
      </c>
    </row>
    <row r="151" spans="1:45" x14ac:dyDescent="0.3">
      <c r="B151">
        <v>2021</v>
      </c>
      <c r="O151">
        <v>2023</v>
      </c>
      <c r="Y151">
        <v>2024</v>
      </c>
      <c r="AH151">
        <v>2025</v>
      </c>
      <c r="AS151" t="s">
        <v>71</v>
      </c>
    </row>
    <row r="152" spans="1:45" x14ac:dyDescent="0.3">
      <c r="A152" s="7" t="s">
        <v>81</v>
      </c>
      <c r="B152" t="s">
        <v>140</v>
      </c>
      <c r="C152" t="s">
        <v>111</v>
      </c>
      <c r="D152" t="s">
        <v>152</v>
      </c>
      <c r="E152" t="s">
        <v>18</v>
      </c>
      <c r="F152" t="s">
        <v>139</v>
      </c>
      <c r="G152" t="s">
        <v>137</v>
      </c>
      <c r="H152" t="s">
        <v>15</v>
      </c>
      <c r="I152" t="s">
        <v>24</v>
      </c>
      <c r="J152" t="s">
        <v>151</v>
      </c>
      <c r="K152" t="s">
        <v>23</v>
      </c>
      <c r="L152" t="s">
        <v>20</v>
      </c>
      <c r="M152" t="s">
        <v>26</v>
      </c>
      <c r="N152" t="s">
        <v>27</v>
      </c>
      <c r="O152" t="s">
        <v>150</v>
      </c>
      <c r="P152" t="s">
        <v>138</v>
      </c>
      <c r="Q152" t="s">
        <v>18</v>
      </c>
      <c r="R152" t="s">
        <v>139</v>
      </c>
      <c r="S152" t="s">
        <v>137</v>
      </c>
      <c r="T152" t="s">
        <v>21</v>
      </c>
      <c r="U152" t="s">
        <v>19</v>
      </c>
      <c r="V152" t="s">
        <v>23</v>
      </c>
      <c r="W152" t="s">
        <v>20</v>
      </c>
      <c r="X152" t="s">
        <v>22</v>
      </c>
      <c r="Y152" t="s">
        <v>131</v>
      </c>
      <c r="Z152" t="s">
        <v>132</v>
      </c>
      <c r="AA152" t="s">
        <v>111</v>
      </c>
      <c r="AB152" t="s">
        <v>18</v>
      </c>
      <c r="AC152" t="s">
        <v>15</v>
      </c>
      <c r="AD152" t="s">
        <v>19</v>
      </c>
      <c r="AE152" t="s">
        <v>112</v>
      </c>
      <c r="AF152" t="s">
        <v>17</v>
      </c>
      <c r="AG152" t="s">
        <v>16</v>
      </c>
      <c r="AH152" t="s">
        <v>149</v>
      </c>
      <c r="AI152" t="s">
        <v>131</v>
      </c>
      <c r="AJ152" t="s">
        <v>134</v>
      </c>
      <c r="AK152" t="s">
        <v>133</v>
      </c>
      <c r="AL152" t="s">
        <v>146</v>
      </c>
      <c r="AM152" t="s">
        <v>135</v>
      </c>
      <c r="AN152" t="s">
        <v>15</v>
      </c>
      <c r="AO152" t="s">
        <v>147</v>
      </c>
      <c r="AP152" t="s">
        <v>148</v>
      </c>
      <c r="AQ152" t="s">
        <v>19</v>
      </c>
      <c r="AR152" t="s">
        <v>17</v>
      </c>
    </row>
    <row r="153" spans="1:45" x14ac:dyDescent="0.3">
      <c r="A153" s="8" t="s">
        <v>180</v>
      </c>
      <c r="B153">
        <v>0</v>
      </c>
      <c r="C153">
        <v>0</v>
      </c>
      <c r="D153">
        <v>0</v>
      </c>
      <c r="E153">
        <v>0</v>
      </c>
      <c r="F153">
        <v>0</v>
      </c>
      <c r="G153">
        <v>0</v>
      </c>
      <c r="H153">
        <v>0</v>
      </c>
      <c r="I153">
        <v>0</v>
      </c>
      <c r="J153">
        <v>0</v>
      </c>
      <c r="K153">
        <v>0</v>
      </c>
      <c r="L153">
        <v>0</v>
      </c>
      <c r="M153">
        <v>0</v>
      </c>
      <c r="N153">
        <v>0</v>
      </c>
      <c r="O153">
        <v>0</v>
      </c>
      <c r="P153">
        <v>0</v>
      </c>
      <c r="Q153">
        <v>0</v>
      </c>
      <c r="R153">
        <v>0</v>
      </c>
      <c r="S153">
        <v>0</v>
      </c>
      <c r="T153">
        <v>0</v>
      </c>
      <c r="U153">
        <v>0</v>
      </c>
      <c r="V153">
        <v>0</v>
      </c>
      <c r="W153">
        <v>0</v>
      </c>
      <c r="X153">
        <v>0</v>
      </c>
      <c r="Y153">
        <v>1.46</v>
      </c>
      <c r="Z153">
        <v>1.1825000000000001</v>
      </c>
      <c r="AA153">
        <v>0.48499999999999999</v>
      </c>
      <c r="AB153">
        <v>0</v>
      </c>
      <c r="AC153">
        <v>1.2475000000000001</v>
      </c>
      <c r="AD153">
        <v>1.5775000000000001</v>
      </c>
      <c r="AE153">
        <v>0</v>
      </c>
      <c r="AF153">
        <v>0</v>
      </c>
      <c r="AG153">
        <v>0.28250000000000003</v>
      </c>
      <c r="AH153">
        <v>0</v>
      </c>
      <c r="AI153">
        <v>0</v>
      </c>
      <c r="AJ153">
        <v>0</v>
      </c>
      <c r="AK153">
        <v>0</v>
      </c>
      <c r="AL153">
        <v>0</v>
      </c>
      <c r="AM153">
        <v>0</v>
      </c>
      <c r="AN153">
        <v>0</v>
      </c>
      <c r="AO153">
        <v>0</v>
      </c>
      <c r="AP153">
        <v>0</v>
      </c>
      <c r="AQ153">
        <v>0</v>
      </c>
      <c r="AR153">
        <v>0</v>
      </c>
      <c r="AS153">
        <v>6.2350000000000003</v>
      </c>
    </row>
    <row r="154" spans="1:45" x14ac:dyDescent="0.3">
      <c r="A154" s="8" t="s">
        <v>181</v>
      </c>
      <c r="B154">
        <v>0</v>
      </c>
      <c r="C154">
        <v>0</v>
      </c>
      <c r="D154">
        <v>1.1475</v>
      </c>
      <c r="E154">
        <v>0</v>
      </c>
      <c r="F154">
        <v>0</v>
      </c>
      <c r="G154">
        <v>0</v>
      </c>
      <c r="H154">
        <v>0</v>
      </c>
      <c r="I154">
        <v>0</v>
      </c>
      <c r="J154">
        <v>0</v>
      </c>
      <c r="K154">
        <v>0</v>
      </c>
      <c r="L154">
        <v>0</v>
      </c>
      <c r="M154">
        <v>0</v>
      </c>
      <c r="N154">
        <v>0</v>
      </c>
      <c r="O154">
        <v>0</v>
      </c>
      <c r="P154">
        <v>0</v>
      </c>
      <c r="Q154">
        <v>0</v>
      </c>
      <c r="R154">
        <v>0</v>
      </c>
      <c r="S154">
        <v>0</v>
      </c>
      <c r="T154">
        <v>0</v>
      </c>
      <c r="U154">
        <v>0</v>
      </c>
      <c r="V154">
        <v>0</v>
      </c>
      <c r="W154">
        <v>0</v>
      </c>
      <c r="X154">
        <v>0</v>
      </c>
      <c r="Y154">
        <v>2.4849999999999999</v>
      </c>
      <c r="Z154">
        <v>0.34249999999999997</v>
      </c>
      <c r="AA154">
        <v>0.4</v>
      </c>
      <c r="AB154">
        <v>0.53499999999999992</v>
      </c>
      <c r="AC154">
        <v>0.72499999999999998</v>
      </c>
      <c r="AD154">
        <v>0.24249999999999999</v>
      </c>
      <c r="AE154">
        <v>0.32</v>
      </c>
      <c r="AF154">
        <v>2.0350000000000001</v>
      </c>
      <c r="AG154">
        <v>0.9524999999999999</v>
      </c>
      <c r="AH154">
        <v>0</v>
      </c>
      <c r="AI154">
        <v>0</v>
      </c>
      <c r="AJ154">
        <v>0</v>
      </c>
      <c r="AK154">
        <v>0</v>
      </c>
      <c r="AL154">
        <v>0</v>
      </c>
      <c r="AM154">
        <v>0</v>
      </c>
      <c r="AN154">
        <v>0</v>
      </c>
      <c r="AO154">
        <v>0</v>
      </c>
      <c r="AP154">
        <v>0</v>
      </c>
      <c r="AQ154">
        <v>0</v>
      </c>
      <c r="AR154">
        <v>0</v>
      </c>
      <c r="AS154">
        <v>9.1850000000000005</v>
      </c>
    </row>
    <row r="155" spans="1:45" x14ac:dyDescent="0.3">
      <c r="A155" s="8" t="s">
        <v>179</v>
      </c>
      <c r="B155">
        <v>0.36249999999999999</v>
      </c>
      <c r="C155">
        <v>0</v>
      </c>
      <c r="D155">
        <v>2.6924999999999999</v>
      </c>
      <c r="E155">
        <v>2.1930769230769229</v>
      </c>
      <c r="F155">
        <v>0</v>
      </c>
      <c r="G155">
        <v>0.27749999999999997</v>
      </c>
      <c r="H155">
        <v>0</v>
      </c>
      <c r="I155">
        <v>0</v>
      </c>
      <c r="J155">
        <v>0.36249999999999999</v>
      </c>
      <c r="K155">
        <v>0.99821428571428572</v>
      </c>
      <c r="L155">
        <v>0.2014705882352941</v>
      </c>
      <c r="M155">
        <v>0</v>
      </c>
      <c r="N155">
        <v>0</v>
      </c>
      <c r="O155">
        <v>0</v>
      </c>
      <c r="P155">
        <v>0</v>
      </c>
      <c r="Q155">
        <v>0</v>
      </c>
      <c r="R155">
        <v>0</v>
      </c>
      <c r="S155">
        <v>0</v>
      </c>
      <c r="T155">
        <v>0</v>
      </c>
      <c r="U155">
        <v>0</v>
      </c>
      <c r="V155">
        <v>0</v>
      </c>
      <c r="W155">
        <v>0</v>
      </c>
      <c r="X155">
        <v>0</v>
      </c>
      <c r="Y155">
        <v>9.9725000000000001</v>
      </c>
      <c r="Z155">
        <v>0.59250000000000003</v>
      </c>
      <c r="AA155">
        <v>0</v>
      </c>
      <c r="AB155">
        <v>2.8525</v>
      </c>
      <c r="AC155">
        <v>1.3499999999999999</v>
      </c>
      <c r="AD155">
        <v>0</v>
      </c>
      <c r="AE155">
        <v>1.4725000000000001</v>
      </c>
      <c r="AF155">
        <v>1.875</v>
      </c>
      <c r="AG155">
        <v>1.375</v>
      </c>
      <c r="AH155">
        <v>0</v>
      </c>
      <c r="AI155">
        <v>0</v>
      </c>
      <c r="AJ155">
        <v>0</v>
      </c>
      <c r="AK155">
        <v>0</v>
      </c>
      <c r="AL155">
        <v>0</v>
      </c>
      <c r="AM155">
        <v>0</v>
      </c>
      <c r="AN155">
        <v>0</v>
      </c>
      <c r="AO155">
        <v>0</v>
      </c>
      <c r="AP155">
        <v>0</v>
      </c>
      <c r="AQ155">
        <v>0</v>
      </c>
      <c r="AR155">
        <v>0</v>
      </c>
      <c r="AS155">
        <v>26.577761797026504</v>
      </c>
    </row>
    <row r="156" spans="1:45" x14ac:dyDescent="0.3">
      <c r="A156" s="8" t="s">
        <v>182</v>
      </c>
      <c r="B156" s="29">
        <v>5.0225</v>
      </c>
      <c r="C156" s="29">
        <v>0</v>
      </c>
      <c r="D156" s="29">
        <v>4.0225</v>
      </c>
      <c r="E156" s="29">
        <v>2.0289743589743594</v>
      </c>
      <c r="F156" s="29">
        <v>0</v>
      </c>
      <c r="G156" s="29">
        <v>0.23500000000000001</v>
      </c>
      <c r="H156" s="29">
        <v>3.2807291666666667</v>
      </c>
      <c r="I156" s="29">
        <v>0.921875</v>
      </c>
      <c r="J156" s="29">
        <v>5.9812500000000002</v>
      </c>
      <c r="K156" s="29">
        <v>2.0788690476190474</v>
      </c>
      <c r="L156" s="29">
        <v>2.2716503267973858</v>
      </c>
      <c r="M156" s="29">
        <v>0</v>
      </c>
      <c r="N156" s="29">
        <v>0.88361111111111112</v>
      </c>
      <c r="O156" s="29">
        <v>0</v>
      </c>
      <c r="P156" s="29">
        <v>0</v>
      </c>
      <c r="Q156" s="29">
        <v>0</v>
      </c>
      <c r="R156" s="29">
        <v>0</v>
      </c>
      <c r="S156" s="29">
        <v>0</v>
      </c>
      <c r="T156" s="29">
        <v>0</v>
      </c>
      <c r="U156" s="29">
        <v>0.67249999999999999</v>
      </c>
      <c r="V156" s="29">
        <v>0</v>
      </c>
      <c r="W156" s="29">
        <v>0</v>
      </c>
      <c r="X156" s="29">
        <v>1.4437500000000001</v>
      </c>
      <c r="Y156" s="29">
        <v>15.5</v>
      </c>
      <c r="Z156" s="29">
        <v>10.867500000000001</v>
      </c>
      <c r="AA156" s="29">
        <v>0</v>
      </c>
      <c r="AB156" s="29">
        <v>7.2524999999999995</v>
      </c>
      <c r="AC156" s="29">
        <v>11.907499999999999</v>
      </c>
      <c r="AD156" s="29">
        <v>1.6975</v>
      </c>
      <c r="AE156" s="29">
        <v>14.305</v>
      </c>
      <c r="AF156" s="29">
        <v>5.2274999999999991</v>
      </c>
      <c r="AG156" s="29">
        <v>2.8200000000000003</v>
      </c>
      <c r="AH156" s="29">
        <v>1.3900000000000001</v>
      </c>
      <c r="AI156" s="29">
        <v>0</v>
      </c>
      <c r="AJ156" s="29">
        <v>1.7725</v>
      </c>
      <c r="AK156" s="29">
        <v>0</v>
      </c>
      <c r="AL156" s="29">
        <v>5.1449999999999996</v>
      </c>
      <c r="AM156" s="29">
        <v>0</v>
      </c>
      <c r="AN156" s="29">
        <v>0</v>
      </c>
      <c r="AO156" s="29">
        <v>0.70250000000000001</v>
      </c>
      <c r="AP156" s="29">
        <v>0.5625</v>
      </c>
      <c r="AQ156" s="29">
        <v>1.2274999999999998</v>
      </c>
      <c r="AR156" s="29">
        <v>5.1274999999999995</v>
      </c>
      <c r="AS156" s="29">
        <v>114.34820901116855</v>
      </c>
    </row>
    <row r="157" spans="1:45" x14ac:dyDescent="0.3">
      <c r="A157" s="8" t="s">
        <v>183</v>
      </c>
      <c r="B157" s="29">
        <v>18.989166666666666</v>
      </c>
      <c r="C157" s="29">
        <v>9.42</v>
      </c>
      <c r="D157" s="29">
        <v>5.5775000000000006</v>
      </c>
      <c r="E157" s="29">
        <v>14.007033799533799</v>
      </c>
      <c r="F157" s="29">
        <v>3.7369444444444442</v>
      </c>
      <c r="G157" s="29">
        <v>7.0859523809523806</v>
      </c>
      <c r="H157" s="29">
        <v>8.930714285714286</v>
      </c>
      <c r="I157" s="29">
        <v>3.3232536764705882</v>
      </c>
      <c r="J157" s="29">
        <v>15.407499999999999</v>
      </c>
      <c r="K157" s="29">
        <v>8.138988095238096</v>
      </c>
      <c r="L157" s="29">
        <v>5.5305727554179569</v>
      </c>
      <c r="M157" s="29">
        <v>1.2025000000000001</v>
      </c>
      <c r="N157" s="29">
        <v>1.2849999999999999</v>
      </c>
      <c r="O157" s="29">
        <v>0</v>
      </c>
      <c r="P157" s="29">
        <v>0</v>
      </c>
      <c r="Q157" s="29">
        <v>6.1937500000000005</v>
      </c>
      <c r="R157" s="29">
        <v>0</v>
      </c>
      <c r="S157" s="29">
        <v>0.16375000000000001</v>
      </c>
      <c r="T157" s="29">
        <v>0.26749999999999996</v>
      </c>
      <c r="U157" s="29">
        <v>3.0150000000000001</v>
      </c>
      <c r="V157" s="29">
        <v>2.4241331269349842</v>
      </c>
      <c r="W157" s="29">
        <v>1.2024999999999999</v>
      </c>
      <c r="X157" s="29">
        <v>5.1637500000000003</v>
      </c>
      <c r="Y157" s="29">
        <v>29.412500000000001</v>
      </c>
      <c r="Z157" s="29">
        <v>41.262499999999996</v>
      </c>
      <c r="AA157" s="29">
        <v>10.627500000000001</v>
      </c>
      <c r="AB157" s="29">
        <v>22.547499999999999</v>
      </c>
      <c r="AC157" s="29">
        <v>28.347500000000004</v>
      </c>
      <c r="AD157" s="29">
        <v>6.92</v>
      </c>
      <c r="AE157" s="29">
        <v>27.397500000000001</v>
      </c>
      <c r="AF157" s="29">
        <v>8.7874999999999996</v>
      </c>
      <c r="AG157" s="29">
        <v>3.22</v>
      </c>
      <c r="AH157" s="29">
        <v>2.8475000000000001</v>
      </c>
      <c r="AI157" s="29">
        <v>3.375</v>
      </c>
      <c r="AJ157" s="29">
        <v>8.2774999999999999</v>
      </c>
      <c r="AK157" s="29">
        <v>0.71500000000000008</v>
      </c>
      <c r="AL157" s="29">
        <v>8.7675000000000001</v>
      </c>
      <c r="AM157" s="29">
        <v>0</v>
      </c>
      <c r="AN157" s="29">
        <v>5.88</v>
      </c>
      <c r="AO157" s="29">
        <v>1.2775000000000001</v>
      </c>
      <c r="AP157" s="29">
        <v>0.53249999999999997</v>
      </c>
      <c r="AQ157" s="29">
        <v>1.2249999999999999</v>
      </c>
      <c r="AR157" s="29">
        <v>6.3524999999999991</v>
      </c>
      <c r="AS157" s="29">
        <v>338.83800923137318</v>
      </c>
    </row>
    <row r="158" spans="1:45" x14ac:dyDescent="0.3">
      <c r="A158" s="8" t="s">
        <v>184</v>
      </c>
      <c r="B158" s="29">
        <v>29.085000000000001</v>
      </c>
      <c r="C158" s="29">
        <v>13.445</v>
      </c>
      <c r="D158" s="29">
        <v>4.3174999999999999</v>
      </c>
      <c r="E158" s="29">
        <v>13.095075757575758</v>
      </c>
      <c r="F158" s="29">
        <v>8.8269444444444431</v>
      </c>
      <c r="G158" s="29">
        <v>3.5653968253968253</v>
      </c>
      <c r="H158" s="29">
        <v>14.504627976190475</v>
      </c>
      <c r="I158" s="29">
        <v>9.1375636312217203</v>
      </c>
      <c r="J158" s="29">
        <v>26.450694444444444</v>
      </c>
      <c r="K158" s="29">
        <v>11.051636904761907</v>
      </c>
      <c r="L158" s="29">
        <v>8.9962461300309595</v>
      </c>
      <c r="M158" s="29">
        <v>0.61749999999999994</v>
      </c>
      <c r="N158" s="29">
        <v>1.35</v>
      </c>
      <c r="O158" s="29">
        <v>2.1875</v>
      </c>
      <c r="P158" s="29">
        <v>0.29749999999999999</v>
      </c>
      <c r="Q158" s="29">
        <v>16.608750000000001</v>
      </c>
      <c r="R158" s="29">
        <v>0</v>
      </c>
      <c r="S158" s="29">
        <v>0.18625</v>
      </c>
      <c r="T158" s="29">
        <v>2.2487500000000002</v>
      </c>
      <c r="U158" s="29">
        <v>2.1312499999999996</v>
      </c>
      <c r="V158" s="29">
        <v>17.713924148606814</v>
      </c>
      <c r="W158" s="29">
        <v>9.1725000000000012</v>
      </c>
      <c r="X158" s="29">
        <v>5.2737499999999997</v>
      </c>
      <c r="Y158" s="29">
        <v>26.29</v>
      </c>
      <c r="Z158" s="29">
        <v>49.385000000000005</v>
      </c>
      <c r="AA158" s="29">
        <v>23.352499999999999</v>
      </c>
      <c r="AB158" s="29">
        <v>20.582500000000003</v>
      </c>
      <c r="AC158" s="29">
        <v>43.507500000000007</v>
      </c>
      <c r="AD158" s="29">
        <v>29.817499999999999</v>
      </c>
      <c r="AE158" s="29">
        <v>32.994999999999997</v>
      </c>
      <c r="AF158" s="29">
        <v>16.977500000000003</v>
      </c>
      <c r="AG158" s="29">
        <v>9.5749999999999993</v>
      </c>
      <c r="AH158" s="29">
        <v>2.1124999999999998</v>
      </c>
      <c r="AI158" s="29">
        <v>4</v>
      </c>
      <c r="AJ158" s="29">
        <v>6.7474999999999996</v>
      </c>
      <c r="AK158" s="29">
        <v>7.1674999999999995</v>
      </c>
      <c r="AL158" s="29">
        <v>10.842499999999999</v>
      </c>
      <c r="AM158" s="29">
        <v>5.8774999999999995</v>
      </c>
      <c r="AN158" s="29">
        <v>3.7925000000000004</v>
      </c>
      <c r="AO158" s="29">
        <v>5.0075000000000003</v>
      </c>
      <c r="AP158" s="29">
        <v>5.3825000000000003</v>
      </c>
      <c r="AQ158" s="29">
        <v>1.7224999999999999</v>
      </c>
      <c r="AR158" s="29">
        <v>15.667499999999999</v>
      </c>
      <c r="AS158" s="29">
        <v>521.06586026267348</v>
      </c>
    </row>
    <row r="159" spans="1:45" x14ac:dyDescent="0.3">
      <c r="A159" s="8" t="s">
        <v>185</v>
      </c>
      <c r="B159" s="29">
        <v>41.148611111111109</v>
      </c>
      <c r="C159" s="29">
        <v>19.186874999999997</v>
      </c>
      <c r="D159" s="29">
        <v>9.8025000000000002</v>
      </c>
      <c r="E159" s="29">
        <v>22.93559324009324</v>
      </c>
      <c r="F159" s="29">
        <v>11.579444444444444</v>
      </c>
      <c r="G159" s="29">
        <v>11.121666666666668</v>
      </c>
      <c r="H159" s="29">
        <v>29.303020833333335</v>
      </c>
      <c r="I159" s="29">
        <v>19.78795955882353</v>
      </c>
      <c r="J159" s="29">
        <v>42.260051169590639</v>
      </c>
      <c r="K159" s="29">
        <v>25.003050595238097</v>
      </c>
      <c r="L159" s="29">
        <v>17.893176814585484</v>
      </c>
      <c r="M159" s="29">
        <v>1.6175000000000002</v>
      </c>
      <c r="N159" s="29">
        <v>2.9874999999999998</v>
      </c>
      <c r="O159" s="29">
        <v>8.7249999999999996</v>
      </c>
      <c r="P159" s="29">
        <v>0.95625000000000004</v>
      </c>
      <c r="Q159" s="29">
        <v>34.098750000000003</v>
      </c>
      <c r="R159" s="29">
        <v>0.54374999999999996</v>
      </c>
      <c r="S159" s="29">
        <v>0</v>
      </c>
      <c r="T159" s="29">
        <v>9.4974999999999987</v>
      </c>
      <c r="U159" s="29">
        <v>5.4537499999999994</v>
      </c>
      <c r="V159" s="29">
        <v>36.973178104575162</v>
      </c>
      <c r="W159" s="29">
        <v>24.90625</v>
      </c>
      <c r="X159" s="29">
        <v>10.88625</v>
      </c>
      <c r="Y159" s="29">
        <v>36.267499999999998</v>
      </c>
      <c r="Z159" s="29">
        <v>55.805833333333332</v>
      </c>
      <c r="AA159" s="29">
        <v>23.560000000000002</v>
      </c>
      <c r="AB159" s="29">
        <v>14.99</v>
      </c>
      <c r="AC159" s="29">
        <v>32.252499999999998</v>
      </c>
      <c r="AD159" s="29">
        <v>29.755000000000003</v>
      </c>
      <c r="AE159" s="29">
        <v>36.612499999999997</v>
      </c>
      <c r="AF159" s="29">
        <v>20.035</v>
      </c>
      <c r="AG159" s="29">
        <v>7.29</v>
      </c>
      <c r="AH159" s="29">
        <v>8.4725000000000001</v>
      </c>
      <c r="AI159" s="29">
        <v>12.397500000000001</v>
      </c>
      <c r="AJ159" s="29">
        <v>29.502499999999998</v>
      </c>
      <c r="AK159" s="29">
        <v>17.459999999999997</v>
      </c>
      <c r="AL159" s="29">
        <v>13.057499999999999</v>
      </c>
      <c r="AM159" s="29">
        <v>0</v>
      </c>
      <c r="AN159" s="29">
        <v>9.15</v>
      </c>
      <c r="AO159" s="29">
        <v>7.2825000000000006</v>
      </c>
      <c r="AP159" s="29">
        <v>2.67</v>
      </c>
      <c r="AQ159" s="29">
        <v>3.8975</v>
      </c>
      <c r="AR159" s="29">
        <v>17.234999999999999</v>
      </c>
      <c r="AS159" s="29">
        <v>764.36096087179499</v>
      </c>
    </row>
    <row r="160" spans="1:45" x14ac:dyDescent="0.3">
      <c r="A160" s="8" t="s">
        <v>186</v>
      </c>
      <c r="B160" s="29">
        <v>28.62777777777778</v>
      </c>
      <c r="C160" s="29">
        <v>9.2843750000000007</v>
      </c>
      <c r="D160" s="29">
        <v>6.18</v>
      </c>
      <c r="E160" s="29">
        <v>9.5204662004662008</v>
      </c>
      <c r="F160" s="29">
        <v>9.7305555555555561</v>
      </c>
      <c r="G160" s="29">
        <v>11.250277777777779</v>
      </c>
      <c r="H160" s="29">
        <v>17.966806547619047</v>
      </c>
      <c r="I160" s="29">
        <v>13.024731334841629</v>
      </c>
      <c r="J160" s="29">
        <v>30.382273391812866</v>
      </c>
      <c r="K160" s="29">
        <v>11.609375</v>
      </c>
      <c r="L160" s="29">
        <v>12.431415548675609</v>
      </c>
      <c r="M160" s="29">
        <v>0.21749999999999997</v>
      </c>
      <c r="N160" s="29">
        <v>0.86250000000000004</v>
      </c>
      <c r="O160" s="29">
        <v>9.0787499999999994</v>
      </c>
      <c r="P160" s="29">
        <v>0.74750000000000005</v>
      </c>
      <c r="Q160" s="29">
        <v>20.9175</v>
      </c>
      <c r="R160" s="29">
        <v>1.0987499999999999</v>
      </c>
      <c r="S160" s="29">
        <v>2.32125</v>
      </c>
      <c r="T160" s="29">
        <v>17.297499999999999</v>
      </c>
      <c r="U160" s="29">
        <v>5.7662499999999994</v>
      </c>
      <c r="V160" s="29">
        <v>20.673010405916752</v>
      </c>
      <c r="W160" s="29">
        <v>37.481250000000003</v>
      </c>
      <c r="X160" s="29">
        <v>16.03875</v>
      </c>
      <c r="Y160" s="29">
        <v>29.52</v>
      </c>
      <c r="Z160" s="29">
        <v>56.249722222222218</v>
      </c>
      <c r="AA160" s="29">
        <v>23.934999999999999</v>
      </c>
      <c r="AB160" s="29">
        <v>27.9375</v>
      </c>
      <c r="AC160" s="29">
        <v>34.049999999999997</v>
      </c>
      <c r="AD160" s="29">
        <v>26.045000000000002</v>
      </c>
      <c r="AE160" s="29">
        <v>35.5</v>
      </c>
      <c r="AF160" s="29">
        <v>21.16</v>
      </c>
      <c r="AG160" s="29">
        <v>13.1325</v>
      </c>
      <c r="AH160" s="29">
        <v>13.237500000000001</v>
      </c>
      <c r="AI160" s="29">
        <v>17.254999999999999</v>
      </c>
      <c r="AJ160" s="29">
        <v>39.382499999999993</v>
      </c>
      <c r="AK160" s="29">
        <v>32.019999999999996</v>
      </c>
      <c r="AL160" s="29">
        <v>28.3675</v>
      </c>
      <c r="AM160" s="29">
        <v>0</v>
      </c>
      <c r="AN160" s="29">
        <v>23.315000000000001</v>
      </c>
      <c r="AO160" s="29">
        <v>29.020000000000003</v>
      </c>
      <c r="AP160" s="29">
        <v>16.96</v>
      </c>
      <c r="AQ160" s="29">
        <v>15.807499999999999</v>
      </c>
      <c r="AR160" s="29">
        <v>21.14</v>
      </c>
      <c r="AS160" s="29">
        <v>796.54328676266539</v>
      </c>
    </row>
    <row r="161" spans="1:45" x14ac:dyDescent="0.3">
      <c r="A161" s="8" t="s">
        <v>187</v>
      </c>
      <c r="B161" s="29">
        <v>34.164444444444442</v>
      </c>
      <c r="C161" s="29">
        <v>10.923125000000001</v>
      </c>
      <c r="D161" s="29">
        <v>4.3574999999999999</v>
      </c>
      <c r="E161" s="29">
        <v>15.168391608391609</v>
      </c>
      <c r="F161" s="29">
        <v>6.8808333333333334</v>
      </c>
      <c r="G161" s="29">
        <v>11.198095238095238</v>
      </c>
      <c r="H161" s="29">
        <v>21.693943452380957</v>
      </c>
      <c r="I161" s="29">
        <v>10.316968325791855</v>
      </c>
      <c r="J161" s="29">
        <v>42.46866228070175</v>
      </c>
      <c r="K161" s="29">
        <v>16.096800595238093</v>
      </c>
      <c r="L161" s="29">
        <v>13.6031217750258</v>
      </c>
      <c r="M161" s="29">
        <v>0.39500000000000002</v>
      </c>
      <c r="N161" s="29">
        <v>0.56444444444444442</v>
      </c>
      <c r="O161" s="29">
        <v>12.6875</v>
      </c>
      <c r="P161" s="29">
        <v>3.1774999999999998</v>
      </c>
      <c r="Q161" s="29">
        <v>29.001249999999999</v>
      </c>
      <c r="R161" s="29">
        <v>4.6224999999999996</v>
      </c>
      <c r="S161" s="29">
        <v>4.9075000000000006</v>
      </c>
      <c r="T161" s="29">
        <v>24.308749999999996</v>
      </c>
      <c r="U161" s="29">
        <v>14.908750000000001</v>
      </c>
      <c r="V161" s="29">
        <v>29.553693670450638</v>
      </c>
      <c r="W161" s="29">
        <v>36.673749999999998</v>
      </c>
      <c r="X161" s="29">
        <v>32.772500000000001</v>
      </c>
      <c r="Y161" s="29">
        <v>37.7425</v>
      </c>
      <c r="Z161" s="29">
        <v>54.376944444444447</v>
      </c>
      <c r="AA161" s="29">
        <v>25.662500000000001</v>
      </c>
      <c r="AB161" s="29">
        <v>19.827500000000001</v>
      </c>
      <c r="AC161" s="29">
        <v>38.625</v>
      </c>
      <c r="AD161" s="29">
        <v>26.134999999999998</v>
      </c>
      <c r="AE161" s="29">
        <v>35.93</v>
      </c>
      <c r="AF161" s="29">
        <v>21.277500000000003</v>
      </c>
      <c r="AG161" s="29">
        <v>17.1525</v>
      </c>
      <c r="AH161" s="29">
        <v>19.954999999999998</v>
      </c>
      <c r="AI161" s="29">
        <v>15.3225</v>
      </c>
      <c r="AJ161" s="29">
        <v>30.662500000000001</v>
      </c>
      <c r="AK161" s="29">
        <v>26.887499999999996</v>
      </c>
      <c r="AL161" s="29">
        <v>25.034999999999997</v>
      </c>
      <c r="AM161" s="29">
        <v>0</v>
      </c>
      <c r="AN161" s="29">
        <v>24.465</v>
      </c>
      <c r="AO161" s="29">
        <v>12.5525</v>
      </c>
      <c r="AP161" s="29">
        <v>18.005000000000003</v>
      </c>
      <c r="AQ161" s="29">
        <v>19.702500000000001</v>
      </c>
      <c r="AR161" s="29">
        <v>20.990000000000002</v>
      </c>
      <c r="AS161" s="29">
        <v>870.75196861274276</v>
      </c>
    </row>
    <row r="162" spans="1:45" x14ac:dyDescent="0.3">
      <c r="A162" s="8" t="s">
        <v>188</v>
      </c>
      <c r="B162" s="29">
        <v>25.201944444444447</v>
      </c>
      <c r="C162" s="29">
        <v>10.148125</v>
      </c>
      <c r="D162" s="29">
        <v>8.39</v>
      </c>
      <c r="E162" s="29">
        <v>12.765582750582752</v>
      </c>
      <c r="F162" s="29">
        <v>10.5275</v>
      </c>
      <c r="G162" s="29">
        <v>12.822420634920636</v>
      </c>
      <c r="H162" s="29">
        <v>24.635744047619042</v>
      </c>
      <c r="I162" s="29">
        <v>14.510357748868779</v>
      </c>
      <c r="J162" s="29">
        <v>38.670131578947377</v>
      </c>
      <c r="K162" s="29">
        <v>14.56034226190476</v>
      </c>
      <c r="L162" s="29">
        <v>14.720652734778122</v>
      </c>
      <c r="M162" s="29">
        <v>0</v>
      </c>
      <c r="N162" s="29">
        <v>0.22222222222222221</v>
      </c>
      <c r="O162" s="29">
        <v>9.8774999999999995</v>
      </c>
      <c r="P162" s="29">
        <v>3.6887500000000002</v>
      </c>
      <c r="Q162" s="29">
        <v>21.846250000000005</v>
      </c>
      <c r="R162" s="29">
        <v>8.75</v>
      </c>
      <c r="S162" s="29">
        <v>5.2924999999999995</v>
      </c>
      <c r="T162" s="29">
        <v>20.35125</v>
      </c>
      <c r="U162" s="29">
        <v>17.602500000000003</v>
      </c>
      <c r="V162" s="29">
        <v>19.994164946680424</v>
      </c>
      <c r="W162" s="29">
        <v>26.980000000000004</v>
      </c>
      <c r="X162" s="29">
        <v>27.2575</v>
      </c>
      <c r="Y162" s="29">
        <v>54.597499999999997</v>
      </c>
      <c r="Z162" s="29">
        <v>84.227777777777774</v>
      </c>
      <c r="AA162" s="29">
        <v>36.129999999999995</v>
      </c>
      <c r="AB162" s="29">
        <v>33.837499999999999</v>
      </c>
      <c r="AC162" s="29">
        <v>68.88000000000001</v>
      </c>
      <c r="AD162" s="29">
        <v>54.122500000000002</v>
      </c>
      <c r="AE162" s="29">
        <v>51.019999999999996</v>
      </c>
      <c r="AF162" s="29">
        <v>54.995000000000005</v>
      </c>
      <c r="AG162" s="29">
        <v>38.424999999999997</v>
      </c>
      <c r="AH162" s="29">
        <v>35.46</v>
      </c>
      <c r="AI162" s="29">
        <v>37.3675</v>
      </c>
      <c r="AJ162" s="29">
        <v>56.602499999999999</v>
      </c>
      <c r="AK162" s="29">
        <v>40.192500000000003</v>
      </c>
      <c r="AL162" s="29">
        <v>43.117500000000007</v>
      </c>
      <c r="AM162" s="29">
        <v>3.9824999999999999</v>
      </c>
      <c r="AN162" s="29">
        <v>34.744999999999997</v>
      </c>
      <c r="AO162" s="29">
        <v>31.664999999999999</v>
      </c>
      <c r="AP162" s="29">
        <v>25.95</v>
      </c>
      <c r="AQ162" s="29">
        <v>28.122500000000002</v>
      </c>
      <c r="AR162" s="29">
        <v>36.7425</v>
      </c>
      <c r="AS162" s="29">
        <v>1198.9982161487462</v>
      </c>
    </row>
    <row r="163" spans="1:45" x14ac:dyDescent="0.3">
      <c r="A163" s="8" t="s">
        <v>189</v>
      </c>
      <c r="B163" s="29">
        <v>39.820833333333333</v>
      </c>
      <c r="C163" s="29">
        <v>16.361874999999998</v>
      </c>
      <c r="D163" s="29">
        <v>15.842499999999999</v>
      </c>
      <c r="E163" s="29">
        <v>26.947634032634035</v>
      </c>
      <c r="F163" s="29">
        <v>8.2888888888888896</v>
      </c>
      <c r="G163" s="29">
        <v>18.259841269841267</v>
      </c>
      <c r="H163" s="29">
        <v>28.527738095238099</v>
      </c>
      <c r="I163" s="29">
        <v>23.481681278280544</v>
      </c>
      <c r="J163" s="29">
        <v>57.935226608187136</v>
      </c>
      <c r="K163" s="29">
        <v>26.859598214285718</v>
      </c>
      <c r="L163" s="29">
        <v>22.497428620571036</v>
      </c>
      <c r="M163" s="29">
        <v>0.19750000000000001</v>
      </c>
      <c r="N163" s="29">
        <v>0</v>
      </c>
      <c r="O163" s="29">
        <v>17.846250000000001</v>
      </c>
      <c r="P163" s="29">
        <v>4.0062499999999996</v>
      </c>
      <c r="Q163" s="29">
        <v>36.131249999999994</v>
      </c>
      <c r="R163" s="29">
        <v>19.803750000000001</v>
      </c>
      <c r="S163" s="29">
        <v>10.532500000000001</v>
      </c>
      <c r="T163" s="29">
        <v>43.765000000000001</v>
      </c>
      <c r="U163" s="29">
        <v>39.363749999999996</v>
      </c>
      <c r="V163" s="29">
        <v>45.127104295665632</v>
      </c>
      <c r="W163" s="29">
        <v>47.331249999999997</v>
      </c>
      <c r="X163" s="29">
        <v>46.186250000000001</v>
      </c>
      <c r="Y163" s="29">
        <v>48.820000000000007</v>
      </c>
      <c r="Z163" s="29">
        <v>80.00555555555556</v>
      </c>
      <c r="AA163" s="29">
        <v>35.897499999999994</v>
      </c>
      <c r="AB163" s="29">
        <v>24.354999999999997</v>
      </c>
      <c r="AC163" s="29">
        <v>50.339999999999996</v>
      </c>
      <c r="AD163" s="29">
        <v>38</v>
      </c>
      <c r="AE163" s="29">
        <v>52.862499999999997</v>
      </c>
      <c r="AF163" s="29">
        <v>56.412499999999994</v>
      </c>
      <c r="AG163" s="29">
        <v>46.272500000000001</v>
      </c>
      <c r="AH163" s="29">
        <v>29.504999999999999</v>
      </c>
      <c r="AI163" s="29">
        <v>35.75</v>
      </c>
      <c r="AJ163" s="29">
        <v>43.274999999999999</v>
      </c>
      <c r="AK163" s="29">
        <v>27.6325</v>
      </c>
      <c r="AL163" s="29">
        <v>51.900000000000006</v>
      </c>
      <c r="AM163" s="29">
        <v>9.1474999999999991</v>
      </c>
      <c r="AN163" s="29">
        <v>47.835000000000008</v>
      </c>
      <c r="AO163" s="29">
        <v>30.122500000000002</v>
      </c>
      <c r="AP163" s="29">
        <v>29.245000000000001</v>
      </c>
      <c r="AQ163" s="29">
        <v>28.927500000000002</v>
      </c>
      <c r="AR163" s="29">
        <v>29.872499999999999</v>
      </c>
      <c r="AS163" s="29">
        <v>1391.2921551924815</v>
      </c>
    </row>
    <row r="164" spans="1:45" x14ac:dyDescent="0.3">
      <c r="A164" s="8" t="s">
        <v>190</v>
      </c>
      <c r="B164" s="29">
        <v>25.537500000000001</v>
      </c>
      <c r="C164" s="29">
        <v>15.53375</v>
      </c>
      <c r="D164" s="29">
        <v>12.969999999999999</v>
      </c>
      <c r="E164" s="29">
        <v>18.726724941724939</v>
      </c>
      <c r="F164" s="29">
        <v>6.5500000000000007</v>
      </c>
      <c r="G164" s="29">
        <v>7.9122222222222227</v>
      </c>
      <c r="H164" s="29">
        <v>24.991845238095237</v>
      </c>
      <c r="I164" s="29">
        <v>19.007911481900454</v>
      </c>
      <c r="J164" s="29">
        <v>35.842397660818719</v>
      </c>
      <c r="K164" s="29">
        <v>23.311607142857145</v>
      </c>
      <c r="L164" s="29">
        <v>21.150872893016857</v>
      </c>
      <c r="M164" s="29">
        <v>0</v>
      </c>
      <c r="N164" s="29">
        <v>0</v>
      </c>
      <c r="O164" s="29">
        <v>22.036250000000003</v>
      </c>
      <c r="P164" s="29">
        <v>4.2962500000000006</v>
      </c>
      <c r="Q164" s="29">
        <v>29.382499999999997</v>
      </c>
      <c r="R164" s="29">
        <v>18.892499999999998</v>
      </c>
      <c r="S164" s="29">
        <v>14.989999999999998</v>
      </c>
      <c r="T164" s="29">
        <v>32.056249999999991</v>
      </c>
      <c r="U164" s="29">
        <v>33.572499999999998</v>
      </c>
      <c r="V164" s="29">
        <v>32.89822465170279</v>
      </c>
      <c r="W164" s="29">
        <v>53.236249999999998</v>
      </c>
      <c r="X164" s="29">
        <v>44.211249999999993</v>
      </c>
      <c r="Y164" s="29">
        <v>28.202500000000001</v>
      </c>
      <c r="Z164" s="29">
        <v>48.428055555555552</v>
      </c>
      <c r="AA164" s="29">
        <v>24.990000000000002</v>
      </c>
      <c r="AB164" s="29">
        <v>20.737500000000001</v>
      </c>
      <c r="AC164" s="29">
        <v>44.405000000000001</v>
      </c>
      <c r="AD164" s="29">
        <v>26.154999999999998</v>
      </c>
      <c r="AE164" s="29">
        <v>33.364999999999995</v>
      </c>
      <c r="AF164" s="29">
        <v>40.307500000000005</v>
      </c>
      <c r="AG164" s="29">
        <v>37.8825</v>
      </c>
      <c r="AH164" s="29">
        <v>45</v>
      </c>
      <c r="AI164" s="29">
        <v>54.865000000000002</v>
      </c>
      <c r="AJ164" s="29">
        <v>64.482500000000002</v>
      </c>
      <c r="AK164" s="29">
        <v>59.317499999999995</v>
      </c>
      <c r="AL164" s="29">
        <v>74.05</v>
      </c>
      <c r="AM164" s="29">
        <v>19.435833333333331</v>
      </c>
      <c r="AN164" s="29">
        <v>51.077499999999993</v>
      </c>
      <c r="AO164" s="29">
        <v>55.437499999999993</v>
      </c>
      <c r="AP164" s="29">
        <v>63.164999999999999</v>
      </c>
      <c r="AQ164" s="29">
        <v>38.232500000000002</v>
      </c>
      <c r="AR164" s="29">
        <v>64.617499999999993</v>
      </c>
      <c r="AS164" s="29">
        <v>1391.2606951212272</v>
      </c>
    </row>
    <row r="165" spans="1:45" x14ac:dyDescent="0.3">
      <c r="A165" s="8" t="s">
        <v>191</v>
      </c>
      <c r="B165" s="29">
        <v>26.093611111111116</v>
      </c>
      <c r="C165" s="29">
        <v>11.379999999999999</v>
      </c>
      <c r="D165" s="29">
        <v>27.377500000000001</v>
      </c>
      <c r="E165" s="29">
        <v>22.38908508158508</v>
      </c>
      <c r="F165" s="29">
        <v>10.029722222222222</v>
      </c>
      <c r="G165" s="29">
        <v>8.6029761904761912</v>
      </c>
      <c r="H165" s="29">
        <v>36.587499999999999</v>
      </c>
      <c r="I165" s="29">
        <v>19.558095305429866</v>
      </c>
      <c r="J165" s="29">
        <v>38.783333333333331</v>
      </c>
      <c r="K165" s="29">
        <v>27.497916666666669</v>
      </c>
      <c r="L165" s="29">
        <v>23.019655142758857</v>
      </c>
      <c r="M165" s="29">
        <v>0</v>
      </c>
      <c r="N165" s="29">
        <v>1.0575000000000001</v>
      </c>
      <c r="O165" s="29">
        <v>20.916250000000002</v>
      </c>
      <c r="P165" s="29">
        <v>7.8512500000000003</v>
      </c>
      <c r="Q165" s="29">
        <v>40.043750000000003</v>
      </c>
      <c r="R165" s="29">
        <v>29.6</v>
      </c>
      <c r="S165" s="29">
        <v>18.78125</v>
      </c>
      <c r="T165" s="29">
        <v>52.903750000000002</v>
      </c>
      <c r="U165" s="29">
        <v>72.606250000000003</v>
      </c>
      <c r="V165" s="29">
        <v>56.037469362745099</v>
      </c>
      <c r="W165" s="29">
        <v>58.108750000000001</v>
      </c>
      <c r="X165" s="29">
        <v>77.363618421052635</v>
      </c>
      <c r="Y165" s="29">
        <v>19.0975</v>
      </c>
      <c r="Z165" s="29">
        <v>25.53694444444444</v>
      </c>
      <c r="AA165" s="29">
        <v>18.415000000000003</v>
      </c>
      <c r="AB165" s="29">
        <v>12.232500000000002</v>
      </c>
      <c r="AC165" s="29">
        <v>25.427500000000002</v>
      </c>
      <c r="AD165" s="29">
        <v>13.7225</v>
      </c>
      <c r="AE165" s="29">
        <v>25.302499999999998</v>
      </c>
      <c r="AF165" s="29">
        <v>29.047500000000003</v>
      </c>
      <c r="AG165" s="29">
        <v>37.342500000000001</v>
      </c>
      <c r="AH165" s="29">
        <v>26.867500000000003</v>
      </c>
      <c r="AI165" s="29">
        <v>26.072500000000002</v>
      </c>
      <c r="AJ165" s="29">
        <v>46.427500000000002</v>
      </c>
      <c r="AK165" s="29">
        <v>35.155000000000001</v>
      </c>
      <c r="AL165" s="29">
        <v>44.055000000000007</v>
      </c>
      <c r="AM165" s="29">
        <v>20.679444444444446</v>
      </c>
      <c r="AN165" s="29">
        <v>37.6175</v>
      </c>
      <c r="AO165" s="29">
        <v>36.987777777777779</v>
      </c>
      <c r="AP165" s="29">
        <v>32.782499999999999</v>
      </c>
      <c r="AQ165" s="29">
        <v>28.412500000000001</v>
      </c>
      <c r="AR165" s="29">
        <v>38.6875</v>
      </c>
      <c r="AS165" s="29">
        <v>1266.4583995040477</v>
      </c>
    </row>
    <row r="166" spans="1:45" x14ac:dyDescent="0.3">
      <c r="A166" s="8" t="s">
        <v>192</v>
      </c>
      <c r="B166" s="29">
        <v>34.050555555555555</v>
      </c>
      <c r="C166" s="29">
        <v>14.511875000000002</v>
      </c>
      <c r="D166" s="29">
        <v>27.877499999999998</v>
      </c>
      <c r="E166" s="29">
        <v>21.210384615384616</v>
      </c>
      <c r="F166" s="29">
        <v>22.918333333333333</v>
      </c>
      <c r="G166" s="29">
        <v>9.0477777777777781</v>
      </c>
      <c r="H166" s="29">
        <v>38.400223214285717</v>
      </c>
      <c r="I166" s="29">
        <v>20.861029411764704</v>
      </c>
      <c r="J166" s="29">
        <v>44.490489766081872</v>
      </c>
      <c r="K166" s="29">
        <v>21.940699404761904</v>
      </c>
      <c r="L166" s="29">
        <v>24.506454248366015</v>
      </c>
      <c r="M166" s="29">
        <v>0</v>
      </c>
      <c r="N166" s="29">
        <v>1.4100000000000001</v>
      </c>
      <c r="O166" s="29">
        <v>27.427499999999998</v>
      </c>
      <c r="P166" s="29">
        <v>8.7437500000000004</v>
      </c>
      <c r="Q166" s="29">
        <v>39.058750000000003</v>
      </c>
      <c r="R166" s="29">
        <v>28.388750000000002</v>
      </c>
      <c r="S166" s="29">
        <v>22.446249999999999</v>
      </c>
      <c r="T166" s="29">
        <v>50.105000000000004</v>
      </c>
      <c r="U166" s="29">
        <v>44.941250000000004</v>
      </c>
      <c r="V166" s="29">
        <v>43.401967556759544</v>
      </c>
      <c r="W166" s="29">
        <v>74.965000000000003</v>
      </c>
      <c r="X166" s="29">
        <v>61.078947368421041</v>
      </c>
      <c r="Y166" s="29">
        <v>19.202500000000004</v>
      </c>
      <c r="Z166" s="29">
        <v>25.705555555555556</v>
      </c>
      <c r="AA166" s="29">
        <v>14.922499999999999</v>
      </c>
      <c r="AB166" s="29">
        <v>21.5</v>
      </c>
      <c r="AC166" s="29">
        <v>39.107500000000002</v>
      </c>
      <c r="AD166" s="29">
        <v>9.3875000000000011</v>
      </c>
      <c r="AE166" s="29">
        <v>32.479999999999997</v>
      </c>
      <c r="AF166" s="29">
        <v>35.29</v>
      </c>
      <c r="AG166" s="29">
        <v>28.372499999999999</v>
      </c>
      <c r="AH166" s="29">
        <v>34.162500000000001</v>
      </c>
      <c r="AI166" s="29">
        <v>36.015000000000001</v>
      </c>
      <c r="AJ166" s="29">
        <v>46.765000000000001</v>
      </c>
      <c r="AK166" s="29">
        <v>39.087499999999999</v>
      </c>
      <c r="AL166" s="29">
        <v>55.704999999999998</v>
      </c>
      <c r="AM166" s="29">
        <v>32.816111111111113</v>
      </c>
      <c r="AN166" s="29">
        <v>55.209999999999994</v>
      </c>
      <c r="AO166" s="29">
        <v>36.064999999999998</v>
      </c>
      <c r="AP166" s="29">
        <v>42.022500000000001</v>
      </c>
      <c r="AQ166" s="29">
        <v>29.7</v>
      </c>
      <c r="AR166" s="29">
        <v>52.085000000000001</v>
      </c>
      <c r="AS166" s="29">
        <v>1367.384153919159</v>
      </c>
    </row>
    <row r="167" spans="1:45" x14ac:dyDescent="0.3">
      <c r="A167" s="8" t="s">
        <v>193</v>
      </c>
      <c r="B167" s="29">
        <v>33.897222222222226</v>
      </c>
      <c r="C167" s="29">
        <v>24.795625000000001</v>
      </c>
      <c r="D167" s="29">
        <v>35.81</v>
      </c>
      <c r="E167" s="29">
        <v>20.874452214452216</v>
      </c>
      <c r="F167" s="29">
        <v>20.094999999999999</v>
      </c>
      <c r="G167" s="29">
        <v>13.021150793650794</v>
      </c>
      <c r="H167" s="29">
        <v>40.583258928571432</v>
      </c>
      <c r="I167" s="29">
        <v>17.022730486425338</v>
      </c>
      <c r="J167" s="29">
        <v>40.534261695906437</v>
      </c>
      <c r="K167" s="29">
        <v>29.184449404761903</v>
      </c>
      <c r="L167" s="29">
        <v>18.676560887512899</v>
      </c>
      <c r="M167" s="29">
        <v>0.95</v>
      </c>
      <c r="N167" s="29">
        <v>3.2149999999999999</v>
      </c>
      <c r="O167" s="29">
        <v>28.787500000000001</v>
      </c>
      <c r="P167" s="29">
        <v>15.39</v>
      </c>
      <c r="Q167" s="29">
        <v>56.701250000000009</v>
      </c>
      <c r="R167" s="29">
        <v>36.502499999999998</v>
      </c>
      <c r="S167" s="29">
        <v>21.037500000000001</v>
      </c>
      <c r="T167" s="29">
        <v>55.358750000000001</v>
      </c>
      <c r="U167" s="29">
        <v>66.534999999999997</v>
      </c>
      <c r="V167" s="29">
        <v>66.746286690283398</v>
      </c>
      <c r="W167" s="29">
        <v>71.997500000000002</v>
      </c>
      <c r="X167" s="29">
        <v>91.231644736842114</v>
      </c>
      <c r="Y167" s="29">
        <v>3.2249999999999996</v>
      </c>
      <c r="Z167" s="29">
        <v>10.488888888888889</v>
      </c>
      <c r="AA167" s="29">
        <v>4.4250000000000007</v>
      </c>
      <c r="AB167" s="29">
        <v>11.4475</v>
      </c>
      <c r="AC167" s="29">
        <v>24.4175</v>
      </c>
      <c r="AD167" s="29">
        <v>5.3800000000000008</v>
      </c>
      <c r="AE167" s="29">
        <v>9.0775000000000006</v>
      </c>
      <c r="AF167" s="29">
        <v>18.830000000000002</v>
      </c>
      <c r="AG167" s="29">
        <v>13.262499999999999</v>
      </c>
      <c r="AH167" s="29">
        <v>16.590000000000003</v>
      </c>
      <c r="AI167" s="29">
        <v>29.219999999999995</v>
      </c>
      <c r="AJ167" s="29">
        <v>41.475000000000009</v>
      </c>
      <c r="AK167" s="29">
        <v>34.457499999999996</v>
      </c>
      <c r="AL167" s="29">
        <v>34.127499999999998</v>
      </c>
      <c r="AM167" s="29">
        <v>24.712777777777781</v>
      </c>
      <c r="AN167" s="29">
        <v>32.682499999999997</v>
      </c>
      <c r="AO167" s="29">
        <v>31.233055555555556</v>
      </c>
      <c r="AP167" s="29">
        <v>30.1875</v>
      </c>
      <c r="AQ167" s="29">
        <v>18.66</v>
      </c>
      <c r="AR167" s="29">
        <v>42.8125</v>
      </c>
      <c r="AS167" s="29">
        <v>1245.6598652828513</v>
      </c>
    </row>
    <row r="168" spans="1:45" x14ac:dyDescent="0.3">
      <c r="A168" s="8" t="s">
        <v>194</v>
      </c>
      <c r="B168" s="29">
        <v>12.249652777777778</v>
      </c>
      <c r="C168" s="29">
        <v>8.41</v>
      </c>
      <c r="D168" s="29">
        <v>8.1875</v>
      </c>
      <c r="E168" s="29">
        <v>13.861585081585083</v>
      </c>
      <c r="F168" s="29">
        <v>21.201944444444447</v>
      </c>
      <c r="G168" s="29">
        <v>8.8219047619047615</v>
      </c>
      <c r="H168" s="29">
        <v>20.785625000000003</v>
      </c>
      <c r="I168" s="29">
        <v>17.640419966063348</v>
      </c>
      <c r="J168" s="29">
        <v>18.394111842105261</v>
      </c>
      <c r="K168" s="29">
        <v>18.496205357142856</v>
      </c>
      <c r="L168" s="29">
        <v>10.561846405228758</v>
      </c>
      <c r="M168" s="29">
        <v>1.9074999999999998</v>
      </c>
      <c r="N168" s="29">
        <v>6.902499999999999</v>
      </c>
      <c r="O168" s="29">
        <v>35.276249999999997</v>
      </c>
      <c r="P168" s="29">
        <v>17.50375</v>
      </c>
      <c r="Q168" s="29">
        <v>53.313749999999999</v>
      </c>
      <c r="R168" s="29">
        <v>41.311250000000001</v>
      </c>
      <c r="S168" s="29">
        <v>31.07</v>
      </c>
      <c r="T168" s="29">
        <v>66.16</v>
      </c>
      <c r="U168" s="29">
        <v>58.501249999999999</v>
      </c>
      <c r="V168" s="29">
        <v>52.71026099964277</v>
      </c>
      <c r="W168" s="29">
        <v>97.458749999999981</v>
      </c>
      <c r="X168" s="29">
        <v>80.646644736842106</v>
      </c>
      <c r="Y168" s="29">
        <v>23.705000000000002</v>
      </c>
      <c r="Z168" s="29">
        <v>18.088888888888889</v>
      </c>
      <c r="AA168" s="29">
        <v>18.015000000000001</v>
      </c>
      <c r="AB168" s="29">
        <v>18.100000000000001</v>
      </c>
      <c r="AC168" s="29">
        <v>35.924999999999997</v>
      </c>
      <c r="AD168" s="29">
        <v>7.4450000000000003</v>
      </c>
      <c r="AE168" s="29">
        <v>30.177500000000002</v>
      </c>
      <c r="AF168" s="29">
        <v>40.730000000000004</v>
      </c>
      <c r="AG168" s="29">
        <v>34.767499999999998</v>
      </c>
      <c r="AH168" s="29">
        <v>21.875</v>
      </c>
      <c r="AI168" s="29">
        <v>72.357500000000002</v>
      </c>
      <c r="AJ168" s="29">
        <v>58.327500000000001</v>
      </c>
      <c r="AK168" s="29">
        <v>81.99</v>
      </c>
      <c r="AL168" s="29">
        <v>43.302500000000002</v>
      </c>
      <c r="AM168" s="29">
        <v>39.286666666666669</v>
      </c>
      <c r="AN168" s="29">
        <v>56.379999999999995</v>
      </c>
      <c r="AO168" s="29">
        <v>53.31527777777778</v>
      </c>
      <c r="AP168" s="29">
        <v>59.932500000000005</v>
      </c>
      <c r="AQ168" s="29">
        <v>14.399999999999999</v>
      </c>
      <c r="AR168" s="29">
        <v>40.097499999999997</v>
      </c>
      <c r="AS168" s="29">
        <v>1469.5910347060706</v>
      </c>
    </row>
    <row r="169" spans="1:45" x14ac:dyDescent="0.3">
      <c r="A169" s="8" t="s">
        <v>195</v>
      </c>
      <c r="B169" s="29">
        <v>8.1338888888888903</v>
      </c>
      <c r="C169" s="29">
        <v>6.0125000000000002</v>
      </c>
      <c r="D169" s="29">
        <v>5.3325000000000005</v>
      </c>
      <c r="E169" s="29">
        <v>11.516241258741259</v>
      </c>
      <c r="F169" s="29">
        <v>6.870000000000001</v>
      </c>
      <c r="G169" s="29">
        <v>7.0243650793650794</v>
      </c>
      <c r="H169" s="29">
        <v>22.654449404761905</v>
      </c>
      <c r="I169" s="29">
        <v>11.064550339366516</v>
      </c>
      <c r="J169" s="29">
        <v>12.193029970760232</v>
      </c>
      <c r="K169" s="29">
        <v>14.997321428571427</v>
      </c>
      <c r="L169" s="29">
        <v>9.4300997592019264</v>
      </c>
      <c r="M169" s="29">
        <v>1.355</v>
      </c>
      <c r="N169" s="29">
        <v>8.0924999999999994</v>
      </c>
      <c r="O169" s="29">
        <v>33.330000000000005</v>
      </c>
      <c r="P169" s="29">
        <v>15.734999999999999</v>
      </c>
      <c r="Q169" s="29">
        <v>61.443749999999994</v>
      </c>
      <c r="R169" s="29">
        <v>41.28</v>
      </c>
      <c r="S169" s="29">
        <v>44.823750000000004</v>
      </c>
      <c r="T169" s="29">
        <v>77.984999999999999</v>
      </c>
      <c r="U169" s="29">
        <v>66.515065789473681</v>
      </c>
      <c r="V169" s="29">
        <v>56.370667495236965</v>
      </c>
      <c r="W169" s="29">
        <v>85.997500000000002</v>
      </c>
      <c r="X169" s="29">
        <v>86.398552631578951</v>
      </c>
      <c r="Y169" s="29">
        <v>28.307500000000001</v>
      </c>
      <c r="Z169" s="29">
        <v>26.990833333333335</v>
      </c>
      <c r="AA169" s="29">
        <v>17.64</v>
      </c>
      <c r="AB169" s="29">
        <v>36.774999999999999</v>
      </c>
      <c r="AC169" s="29">
        <v>53.887500000000003</v>
      </c>
      <c r="AD169" s="29">
        <v>10.07</v>
      </c>
      <c r="AE169" s="29">
        <v>32.905000000000001</v>
      </c>
      <c r="AF169" s="29">
        <v>50.92</v>
      </c>
      <c r="AG169" s="29">
        <v>46.722499999999997</v>
      </c>
      <c r="AH169" s="29">
        <v>9.2475000000000005</v>
      </c>
      <c r="AI169" s="29">
        <v>18.864722222222223</v>
      </c>
      <c r="AJ169" s="29">
        <v>21.002500000000001</v>
      </c>
      <c r="AK169" s="29">
        <v>33.340000000000003</v>
      </c>
      <c r="AL169" s="29">
        <v>6.6975000000000007</v>
      </c>
      <c r="AM169" s="29">
        <v>31.063333333333336</v>
      </c>
      <c r="AN169" s="29">
        <v>23.897500000000001</v>
      </c>
      <c r="AO169" s="29">
        <v>15.786944444444444</v>
      </c>
      <c r="AP169" s="29">
        <v>19.155000000000001</v>
      </c>
      <c r="AQ169" s="29">
        <v>2.9675000000000002</v>
      </c>
      <c r="AR169" s="29">
        <v>13.4</v>
      </c>
      <c r="AS169" s="29">
        <v>1194.1965653792802</v>
      </c>
    </row>
    <row r="170" spans="1:45" x14ac:dyDescent="0.3">
      <c r="A170" s="8" t="s">
        <v>196</v>
      </c>
      <c r="B170" s="29">
        <v>16.816597222222221</v>
      </c>
      <c r="C170" s="29">
        <v>12.751250000000001</v>
      </c>
      <c r="D170" s="29">
        <v>12.032500000000001</v>
      </c>
      <c r="E170" s="29">
        <v>11.170751748251748</v>
      </c>
      <c r="F170" s="29">
        <v>22.139166666666668</v>
      </c>
      <c r="G170" s="29">
        <v>13.209126984126986</v>
      </c>
      <c r="H170" s="29">
        <v>12.347648809523811</v>
      </c>
      <c r="I170" s="29">
        <v>8.0621606334841633</v>
      </c>
      <c r="J170" s="29">
        <v>22.34112573099415</v>
      </c>
      <c r="K170" s="29">
        <v>11.391294642857144</v>
      </c>
      <c r="L170" s="29">
        <v>10.391025971792226</v>
      </c>
      <c r="M170" s="29">
        <v>8.9975000000000005</v>
      </c>
      <c r="N170" s="29">
        <v>14.535000000000002</v>
      </c>
      <c r="O170" s="29">
        <v>35.272499999999994</v>
      </c>
      <c r="P170" s="29">
        <v>6.9550000000000001</v>
      </c>
      <c r="Q170" s="29">
        <v>50.674999999999997</v>
      </c>
      <c r="R170" s="29">
        <v>36.03875</v>
      </c>
      <c r="S170" s="29">
        <v>35.459999999999994</v>
      </c>
      <c r="T170" s="29">
        <v>61.064999999999998</v>
      </c>
      <c r="U170" s="29">
        <v>43.173289473684207</v>
      </c>
      <c r="V170" s="29">
        <v>48.067631430102409</v>
      </c>
      <c r="W170" s="29">
        <v>77.682500000000005</v>
      </c>
      <c r="X170" s="29">
        <v>50.463157894736838</v>
      </c>
      <c r="Y170" s="29">
        <v>27.875</v>
      </c>
      <c r="Z170" s="29">
        <v>19.287777777777777</v>
      </c>
      <c r="AA170" s="29">
        <v>16.8</v>
      </c>
      <c r="AB170" s="29">
        <v>28.714999999999996</v>
      </c>
      <c r="AC170" s="29">
        <v>48.082500000000003</v>
      </c>
      <c r="AD170" s="29">
        <v>14.9375</v>
      </c>
      <c r="AE170" s="29">
        <v>22.25</v>
      </c>
      <c r="AF170" s="29">
        <v>37.822499999999998</v>
      </c>
      <c r="AG170" s="29">
        <v>36.452500000000001</v>
      </c>
      <c r="AH170" s="29">
        <v>9.6549999999999994</v>
      </c>
      <c r="AI170" s="29">
        <v>14.674166666666668</v>
      </c>
      <c r="AJ170" s="29">
        <v>18.217500000000001</v>
      </c>
      <c r="AK170" s="29">
        <v>25.337500000000002</v>
      </c>
      <c r="AL170" s="29">
        <v>8.1274999999999995</v>
      </c>
      <c r="AM170" s="29">
        <v>17.526944444444442</v>
      </c>
      <c r="AN170" s="29">
        <v>16.295000000000002</v>
      </c>
      <c r="AO170" s="29">
        <v>19.935277777777777</v>
      </c>
      <c r="AP170" s="29">
        <v>10.055</v>
      </c>
      <c r="AQ170" s="29">
        <v>5.0675000000000008</v>
      </c>
      <c r="AR170" s="29">
        <v>17.670000000000002</v>
      </c>
      <c r="AS170" s="29">
        <v>1035.8221438751091</v>
      </c>
    </row>
    <row r="171" spans="1:45" x14ac:dyDescent="0.3">
      <c r="A171" s="8" t="s">
        <v>197</v>
      </c>
      <c r="B171" s="29">
        <v>5.4731249999999996</v>
      </c>
      <c r="C171" s="29">
        <v>9.9537499999999994</v>
      </c>
      <c r="D171" s="29">
        <v>8.4849999999999994</v>
      </c>
      <c r="E171" s="29">
        <v>8.1886596736596733</v>
      </c>
      <c r="F171" s="29">
        <v>16.500555555555557</v>
      </c>
      <c r="G171" s="29">
        <v>8.5042460317460318</v>
      </c>
      <c r="H171" s="29">
        <v>8.7544047619047625</v>
      </c>
      <c r="I171" s="29">
        <v>5.1034219457013581</v>
      </c>
      <c r="J171" s="29">
        <v>9.8522551169590642</v>
      </c>
      <c r="K171" s="29">
        <v>7.4828125000000014</v>
      </c>
      <c r="L171" s="29">
        <v>4.5048331613347088</v>
      </c>
      <c r="M171" s="29">
        <v>7.8774999999999995</v>
      </c>
      <c r="N171" s="29">
        <v>7.1449999999999996</v>
      </c>
      <c r="O171" s="29">
        <v>60.453750000000007</v>
      </c>
      <c r="P171" s="29">
        <v>35.608750000000001</v>
      </c>
      <c r="Q171" s="29">
        <v>63.803750000000008</v>
      </c>
      <c r="R171" s="29">
        <v>56.585000000000001</v>
      </c>
      <c r="S171" s="29">
        <v>55.05</v>
      </c>
      <c r="T171" s="29">
        <v>92.506249999999994</v>
      </c>
      <c r="U171" s="29">
        <v>72.734539473684208</v>
      </c>
      <c r="V171" s="29">
        <v>67.799474915564318</v>
      </c>
      <c r="W171" s="29">
        <v>102.3475</v>
      </c>
      <c r="X171" s="29">
        <v>103.90309210526317</v>
      </c>
      <c r="Y171" s="29">
        <v>15.724722222222223</v>
      </c>
      <c r="Z171" s="29">
        <v>17.656805555555557</v>
      </c>
      <c r="AA171" s="29">
        <v>24.330000000000002</v>
      </c>
      <c r="AB171" s="29">
        <v>16.93</v>
      </c>
      <c r="AC171" s="29">
        <v>44.495000000000005</v>
      </c>
      <c r="AD171" s="29">
        <v>9.2825000000000006</v>
      </c>
      <c r="AE171" s="29">
        <v>21.7925</v>
      </c>
      <c r="AF171" s="29">
        <v>43.585000000000001</v>
      </c>
      <c r="AG171" s="29">
        <v>52.807500000000005</v>
      </c>
      <c r="AH171" s="29">
        <v>5.0824999999999996</v>
      </c>
      <c r="AI171" s="29">
        <v>16.774722222222223</v>
      </c>
      <c r="AJ171" s="29">
        <v>22.495000000000001</v>
      </c>
      <c r="AK171" s="29">
        <v>13.69</v>
      </c>
      <c r="AL171" s="29">
        <v>4.8025000000000002</v>
      </c>
      <c r="AM171" s="29">
        <v>18.013888888888889</v>
      </c>
      <c r="AN171" s="29">
        <v>10.967500000000001</v>
      </c>
      <c r="AO171" s="29">
        <v>13.286388888888888</v>
      </c>
      <c r="AP171" s="29">
        <v>3.8374999999999999</v>
      </c>
      <c r="AQ171" s="29">
        <v>10.614999999999998</v>
      </c>
      <c r="AR171" s="29">
        <v>15.1325</v>
      </c>
      <c r="AS171" s="29">
        <v>1199.9191980191508</v>
      </c>
    </row>
    <row r="172" spans="1:45" x14ac:dyDescent="0.3">
      <c r="A172" s="8" t="s">
        <v>198</v>
      </c>
      <c r="B172" s="29">
        <v>4.5298611111111109</v>
      </c>
      <c r="C172" s="29">
        <v>6.0812500000000007</v>
      </c>
      <c r="D172" s="29">
        <v>3.8025000000000002</v>
      </c>
      <c r="E172" s="29">
        <v>5.1414102564102571</v>
      </c>
      <c r="F172" s="29">
        <v>12.812777777777779</v>
      </c>
      <c r="G172" s="29">
        <v>6.4165079365079363</v>
      </c>
      <c r="H172" s="29">
        <v>3.3675446428571432</v>
      </c>
      <c r="I172" s="29">
        <v>2.4476173642533938</v>
      </c>
      <c r="J172" s="29">
        <v>5.5633954678362576</v>
      </c>
      <c r="K172" s="29">
        <v>5.0394345238095237</v>
      </c>
      <c r="L172" s="29">
        <v>2.1517156862745099</v>
      </c>
      <c r="M172" s="29">
        <v>5.8074999999999992</v>
      </c>
      <c r="N172" s="29">
        <v>3.2749999999999995</v>
      </c>
      <c r="O172" s="29">
        <v>51.628750000000004</v>
      </c>
      <c r="P172" s="29">
        <v>20.213750000000001</v>
      </c>
      <c r="Q172" s="29">
        <v>51.384999999999998</v>
      </c>
      <c r="R172" s="29">
        <v>61.217500000000001</v>
      </c>
      <c r="S172" s="29">
        <v>33.275000000000006</v>
      </c>
      <c r="T172" s="29">
        <v>73.588750000000005</v>
      </c>
      <c r="U172" s="29">
        <v>44.956907894736844</v>
      </c>
      <c r="V172" s="29">
        <v>47.47789148254995</v>
      </c>
      <c r="W172" s="29">
        <v>59.541249999999998</v>
      </c>
      <c r="X172" s="29">
        <v>64.234999999999999</v>
      </c>
      <c r="Y172" s="29">
        <v>13.376388888888888</v>
      </c>
      <c r="Z172" s="29">
        <v>15.997222222222224</v>
      </c>
      <c r="AA172" s="29">
        <v>22.612499999999997</v>
      </c>
      <c r="AB172" s="29">
        <v>16.770000000000003</v>
      </c>
      <c r="AC172" s="29">
        <v>38.137500000000003</v>
      </c>
      <c r="AD172" s="29">
        <v>8.1050000000000004</v>
      </c>
      <c r="AE172" s="29">
        <v>13.149999999999999</v>
      </c>
      <c r="AF172" s="29">
        <v>35.299999999999997</v>
      </c>
      <c r="AG172" s="29">
        <v>26.15</v>
      </c>
      <c r="AH172" s="29">
        <v>5.6724999999999994</v>
      </c>
      <c r="AI172" s="29">
        <v>22.589444444444446</v>
      </c>
      <c r="AJ172" s="29">
        <v>11.93</v>
      </c>
      <c r="AK172" s="29">
        <v>14.402499999999998</v>
      </c>
      <c r="AL172" s="29">
        <v>4.45</v>
      </c>
      <c r="AM172" s="29">
        <v>15.156666666666666</v>
      </c>
      <c r="AN172" s="29">
        <v>9.5650000000000013</v>
      </c>
      <c r="AO172" s="29">
        <v>6.4419444444444451</v>
      </c>
      <c r="AP172" s="29">
        <v>6.129999999999999</v>
      </c>
      <c r="AQ172" s="29">
        <v>4.5500000000000007</v>
      </c>
      <c r="AR172" s="29">
        <v>14.555</v>
      </c>
      <c r="AS172" s="29">
        <v>878.9979808107912</v>
      </c>
    </row>
    <row r="173" spans="1:45" x14ac:dyDescent="0.3">
      <c r="A173" s="8" t="s">
        <v>199</v>
      </c>
      <c r="B173" s="29">
        <v>2.4532638888888889</v>
      </c>
      <c r="C173" s="29">
        <v>2.9337499999999999</v>
      </c>
      <c r="D173" s="29">
        <v>1.7224999999999999</v>
      </c>
      <c r="E173" s="29">
        <v>5.8959032634032642</v>
      </c>
      <c r="F173" s="29">
        <v>5.98</v>
      </c>
      <c r="G173" s="29">
        <v>3.035079365079365</v>
      </c>
      <c r="H173" s="29">
        <v>2.401071428571429</v>
      </c>
      <c r="I173" s="29">
        <v>1.4962033371040724</v>
      </c>
      <c r="J173" s="29">
        <v>3.9375036549707607</v>
      </c>
      <c r="K173" s="29">
        <v>5.7938988095238102</v>
      </c>
      <c r="L173" s="29">
        <v>1.5507051943584451</v>
      </c>
      <c r="M173" s="29">
        <v>6.17</v>
      </c>
      <c r="N173" s="29">
        <v>1.82</v>
      </c>
      <c r="O173" s="29">
        <v>38.026250000000005</v>
      </c>
      <c r="P173" s="29">
        <v>16.091249999999999</v>
      </c>
      <c r="Q173" s="29">
        <v>45.564999999999998</v>
      </c>
      <c r="R173" s="29">
        <v>58.887499999999996</v>
      </c>
      <c r="S173" s="29">
        <v>31.071250000000003</v>
      </c>
      <c r="T173" s="29">
        <v>63.201249999999995</v>
      </c>
      <c r="U173" s="29">
        <v>45.179671052631576</v>
      </c>
      <c r="V173" s="29">
        <v>54.131966208133974</v>
      </c>
      <c r="W173" s="29">
        <v>61.376249999999999</v>
      </c>
      <c r="X173" s="29">
        <v>58.465131578947364</v>
      </c>
      <c r="Y173" s="29">
        <v>18.963888888888889</v>
      </c>
      <c r="Z173" s="29">
        <v>24.425347222222221</v>
      </c>
      <c r="AA173" s="29">
        <v>32.520000000000003</v>
      </c>
      <c r="AB173" s="29">
        <v>24.127222222222223</v>
      </c>
      <c r="AC173" s="29">
        <v>48.9</v>
      </c>
      <c r="AD173" s="29">
        <v>12.857499999999998</v>
      </c>
      <c r="AE173" s="29">
        <v>20.524166666666666</v>
      </c>
      <c r="AF173" s="29">
        <v>61.031944444444441</v>
      </c>
      <c r="AG173" s="29">
        <v>42.647500000000001</v>
      </c>
      <c r="AH173" s="29">
        <v>11.7075</v>
      </c>
      <c r="AI173" s="29">
        <v>18.72388888888889</v>
      </c>
      <c r="AJ173" s="29">
        <v>13.647500000000001</v>
      </c>
      <c r="AK173" s="29">
        <v>14.824999999999999</v>
      </c>
      <c r="AL173" s="29">
        <v>4.3425000000000002</v>
      </c>
      <c r="AM173" s="29">
        <v>25.313333333333333</v>
      </c>
      <c r="AN173" s="29">
        <v>10.657499999999999</v>
      </c>
      <c r="AO173" s="29">
        <v>17.539722222222224</v>
      </c>
      <c r="AP173" s="29">
        <v>2.8125</v>
      </c>
      <c r="AQ173" s="29">
        <v>4.3449999999999998</v>
      </c>
      <c r="AR173" s="29">
        <v>17.009999999999998</v>
      </c>
      <c r="AS173" s="29">
        <v>944.10741167050173</v>
      </c>
    </row>
    <row r="174" spans="1:45" x14ac:dyDescent="0.3">
      <c r="A174" s="8" t="s">
        <v>200</v>
      </c>
      <c r="B174" s="29">
        <v>4.3273611111111112</v>
      </c>
      <c r="C174" s="29">
        <v>1.3568750000000001</v>
      </c>
      <c r="D174" s="29">
        <v>1.2374999999999998</v>
      </c>
      <c r="E174" s="29">
        <v>10.821550116550116</v>
      </c>
      <c r="F174" s="29">
        <v>9.9188888888888886</v>
      </c>
      <c r="G174" s="29">
        <v>4.5594047619047622</v>
      </c>
      <c r="H174" s="29">
        <v>5.0074851190476188</v>
      </c>
      <c r="I174" s="29">
        <v>3.5396846719457011</v>
      </c>
      <c r="J174" s="29">
        <v>9.3512536549707601</v>
      </c>
      <c r="K174" s="29">
        <v>11.369791666666666</v>
      </c>
      <c r="L174" s="29">
        <v>3.3888329893360849</v>
      </c>
      <c r="M174" s="29">
        <v>9.4275000000000002</v>
      </c>
      <c r="N174" s="29">
        <v>2.5175000000000001</v>
      </c>
      <c r="O174" s="29">
        <v>42.198750000000004</v>
      </c>
      <c r="P174" s="29">
        <v>13.877500000000001</v>
      </c>
      <c r="Q174" s="29">
        <v>28.543749999999996</v>
      </c>
      <c r="R174" s="29">
        <v>40.643750000000004</v>
      </c>
      <c r="S174" s="29">
        <v>27.610000000000003</v>
      </c>
      <c r="T174" s="29">
        <v>55.9</v>
      </c>
      <c r="U174" s="29">
        <v>35.081447368421053</v>
      </c>
      <c r="V174" s="29">
        <v>31.564666566985643</v>
      </c>
      <c r="W174" s="29">
        <v>50.05</v>
      </c>
      <c r="X174" s="29">
        <v>42.876381578947367</v>
      </c>
      <c r="Y174" s="29">
        <v>24.328333333333333</v>
      </c>
      <c r="Z174" s="29">
        <v>24.246736111111112</v>
      </c>
      <c r="AA174" s="29">
        <v>27.6175</v>
      </c>
      <c r="AB174" s="29">
        <v>19.942499999999999</v>
      </c>
      <c r="AC174" s="29">
        <v>42.252499999999998</v>
      </c>
      <c r="AD174" s="29">
        <v>17.537499999999998</v>
      </c>
      <c r="AE174" s="29">
        <v>16.554444444444446</v>
      </c>
      <c r="AF174" s="29">
        <v>34.952222222222225</v>
      </c>
      <c r="AG174" s="29">
        <v>34.295000000000002</v>
      </c>
      <c r="AH174" s="29">
        <v>18.907499999999999</v>
      </c>
      <c r="AI174" s="29">
        <v>27.485000000000003</v>
      </c>
      <c r="AJ174" s="29">
        <v>18.587500000000002</v>
      </c>
      <c r="AK174" s="29">
        <v>17.224999999999998</v>
      </c>
      <c r="AL174" s="29">
        <v>8.9774999999999991</v>
      </c>
      <c r="AM174" s="29">
        <v>25.902222222222225</v>
      </c>
      <c r="AN174" s="29">
        <v>16.68</v>
      </c>
      <c r="AO174" s="29">
        <v>29.9175</v>
      </c>
      <c r="AP174" s="29">
        <v>9.6849999999999987</v>
      </c>
      <c r="AQ174" s="29">
        <v>7.2549999999999999</v>
      </c>
      <c r="AR174" s="29">
        <v>17.822500000000002</v>
      </c>
      <c r="AS174" s="29">
        <v>885.34133182810899</v>
      </c>
    </row>
    <row r="175" spans="1:45" x14ac:dyDescent="0.3">
      <c r="A175" s="8" t="s">
        <v>201</v>
      </c>
      <c r="B175" s="29">
        <v>2.7263888888888888</v>
      </c>
      <c r="C175" s="29">
        <v>3.7681249999999999</v>
      </c>
      <c r="D175" s="29">
        <v>1.9674999999999998</v>
      </c>
      <c r="E175" s="29">
        <v>3.781567599067599</v>
      </c>
      <c r="F175" s="29">
        <v>12.980277777777779</v>
      </c>
      <c r="G175" s="29">
        <v>4.6188888888888888</v>
      </c>
      <c r="H175" s="29">
        <v>5.7855357142857144</v>
      </c>
      <c r="I175" s="29">
        <v>5.2528351244343892</v>
      </c>
      <c r="J175" s="29">
        <v>5.8743603801169595</v>
      </c>
      <c r="K175" s="29">
        <v>7.3216517857142858</v>
      </c>
      <c r="L175" s="29">
        <v>3.0597523219814242</v>
      </c>
      <c r="M175" s="29">
        <v>11.012500000000001</v>
      </c>
      <c r="N175" s="29">
        <v>4.2925000000000004</v>
      </c>
      <c r="O175" s="29">
        <v>51.698750000000004</v>
      </c>
      <c r="P175" s="29">
        <v>21.341250000000002</v>
      </c>
      <c r="Q175" s="29">
        <v>39.506250000000009</v>
      </c>
      <c r="R175" s="29">
        <v>50.06</v>
      </c>
      <c r="S175" s="29">
        <v>39.692499999999995</v>
      </c>
      <c r="T175" s="29">
        <v>64.567499999999995</v>
      </c>
      <c r="U175" s="29">
        <v>41.30256578947369</v>
      </c>
      <c r="V175" s="29">
        <v>36.584675538277509</v>
      </c>
      <c r="W175" s="29">
        <v>47.981250000000003</v>
      </c>
      <c r="X175" s="29">
        <v>38.929276315789473</v>
      </c>
      <c r="Y175" s="29">
        <v>37.113888888888887</v>
      </c>
      <c r="Z175" s="29">
        <v>31.069444444444443</v>
      </c>
      <c r="AA175" s="29">
        <v>39.027500000000003</v>
      </c>
      <c r="AB175" s="29">
        <v>33.970833333333331</v>
      </c>
      <c r="AC175" s="29">
        <v>53.889999999999993</v>
      </c>
      <c r="AD175" s="29">
        <v>29.925000000000001</v>
      </c>
      <c r="AE175" s="29">
        <v>27.035555555555554</v>
      </c>
      <c r="AF175" s="29">
        <v>51.988888888888894</v>
      </c>
      <c r="AG175" s="29">
        <v>53.494285714285709</v>
      </c>
      <c r="AH175" s="29">
        <v>11.815</v>
      </c>
      <c r="AI175" s="29">
        <v>18.205833333333334</v>
      </c>
      <c r="AJ175" s="29">
        <v>12.547500000000001</v>
      </c>
      <c r="AK175" s="29">
        <v>19.29</v>
      </c>
      <c r="AL175" s="29">
        <v>7.9350000000000005</v>
      </c>
      <c r="AM175" s="29">
        <v>21.002500000000001</v>
      </c>
      <c r="AN175" s="29">
        <v>9.3562500000000011</v>
      </c>
      <c r="AO175" s="29">
        <v>20.309166666666666</v>
      </c>
      <c r="AP175" s="29">
        <v>4.7774999999999999</v>
      </c>
      <c r="AQ175" s="29">
        <v>5.23</v>
      </c>
      <c r="AR175" s="29">
        <v>15.405000000000001</v>
      </c>
      <c r="AS175" s="29">
        <v>1007.4950479500936</v>
      </c>
    </row>
    <row r="176" spans="1:45" x14ac:dyDescent="0.3">
      <c r="A176" s="8" t="s">
        <v>202</v>
      </c>
      <c r="B176" s="29">
        <v>7.8593055555555562</v>
      </c>
      <c r="C176" s="29">
        <v>2.4725000000000001</v>
      </c>
      <c r="D176" s="29">
        <v>4.0049999999999999</v>
      </c>
      <c r="E176" s="29">
        <v>7.3204953379953386</v>
      </c>
      <c r="F176" s="29">
        <v>18.786666666666665</v>
      </c>
      <c r="G176" s="29">
        <v>8.5739285714285707</v>
      </c>
      <c r="H176" s="29">
        <v>7.9236904761904761</v>
      </c>
      <c r="I176" s="29">
        <v>6.5958498303167419</v>
      </c>
      <c r="J176" s="29">
        <v>4.9426681286549705</v>
      </c>
      <c r="K176" s="29">
        <v>9.639657738095238</v>
      </c>
      <c r="L176" s="29">
        <v>3.9710526315789472</v>
      </c>
      <c r="M176" s="29">
        <v>17.4175</v>
      </c>
      <c r="N176" s="29">
        <v>8.6974999999999998</v>
      </c>
      <c r="O176" s="29">
        <v>32.217500000000001</v>
      </c>
      <c r="P176" s="29">
        <v>16.3825</v>
      </c>
      <c r="Q176" s="29">
        <v>15.94875</v>
      </c>
      <c r="R176" s="29">
        <v>20.958749999999998</v>
      </c>
      <c r="S176" s="29">
        <v>21.36</v>
      </c>
      <c r="T176" s="29">
        <v>41.246250000000003</v>
      </c>
      <c r="U176" s="29">
        <v>19.09888157894737</v>
      </c>
      <c r="V176" s="29">
        <v>15.574736842105263</v>
      </c>
      <c r="W176" s="29">
        <v>23.983750000000001</v>
      </c>
      <c r="X176" s="29">
        <v>16.740723684210526</v>
      </c>
      <c r="Y176" s="29">
        <v>30.864166666666662</v>
      </c>
      <c r="Z176" s="29">
        <v>28.521388888888886</v>
      </c>
      <c r="AA176" s="29">
        <v>21.774999999999999</v>
      </c>
      <c r="AB176" s="29">
        <v>26.906111111111109</v>
      </c>
      <c r="AC176" s="29">
        <v>35.067500000000003</v>
      </c>
      <c r="AD176" s="29">
        <v>25.912499999999998</v>
      </c>
      <c r="AE176" s="29">
        <v>24.131944444444443</v>
      </c>
      <c r="AF176" s="29">
        <v>39.781944444444449</v>
      </c>
      <c r="AG176" s="29">
        <v>34.891785714285717</v>
      </c>
      <c r="AH176" s="29">
        <v>6.3524999999999991</v>
      </c>
      <c r="AI176" s="29">
        <v>16.998055555555553</v>
      </c>
      <c r="AJ176" s="29">
        <v>10.057500000000001</v>
      </c>
      <c r="AK176" s="29">
        <v>10.7575</v>
      </c>
      <c r="AL176" s="29">
        <v>5.58</v>
      </c>
      <c r="AM176" s="29">
        <v>17.445555555555554</v>
      </c>
      <c r="AN176" s="29">
        <v>8.0949999999999989</v>
      </c>
      <c r="AO176" s="29">
        <v>10.924444444444443</v>
      </c>
      <c r="AP176" s="29">
        <v>5.97</v>
      </c>
      <c r="AQ176" s="29">
        <v>5.9025000000000007</v>
      </c>
      <c r="AR176" s="29">
        <v>11.559999999999999</v>
      </c>
      <c r="AS176" s="29">
        <v>709.21305386714255</v>
      </c>
    </row>
    <row r="177" spans="1:45" x14ac:dyDescent="0.3">
      <c r="A177" s="8" t="s">
        <v>203</v>
      </c>
      <c r="B177" s="29">
        <v>1.5152777777777777</v>
      </c>
      <c r="C177" s="29">
        <v>2.6475</v>
      </c>
      <c r="D177" s="29">
        <v>3.4175000000000004</v>
      </c>
      <c r="E177" s="29">
        <v>6.7981060606060613</v>
      </c>
      <c r="F177" s="29">
        <v>9.3458333333333332</v>
      </c>
      <c r="G177" s="29">
        <v>3.873531746031746</v>
      </c>
      <c r="H177" s="29">
        <v>4.1119196428571421</v>
      </c>
      <c r="I177" s="29">
        <v>3.2187358597285067</v>
      </c>
      <c r="J177" s="29">
        <v>5.188892543859648</v>
      </c>
      <c r="K177" s="29">
        <v>4.6569940476190474</v>
      </c>
      <c r="L177" s="29">
        <v>2.1084064327485379</v>
      </c>
      <c r="M177" s="29">
        <v>15.3</v>
      </c>
      <c r="N177" s="29">
        <v>4.3949999999999996</v>
      </c>
      <c r="O177" s="29">
        <v>32.050000000000004</v>
      </c>
      <c r="P177" s="29">
        <v>19.490000000000002</v>
      </c>
      <c r="Q177" s="29">
        <v>20.272499999999997</v>
      </c>
      <c r="R177" s="29">
        <v>33.646249999999995</v>
      </c>
      <c r="S177" s="29">
        <v>20.181249999999999</v>
      </c>
      <c r="T177" s="29">
        <v>42.222499999999997</v>
      </c>
      <c r="U177" s="29">
        <v>25.363223684210524</v>
      </c>
      <c r="V177" s="29">
        <v>15.757687400318979</v>
      </c>
      <c r="W177" s="29">
        <v>22.0825</v>
      </c>
      <c r="X177" s="29">
        <v>18.555328947368423</v>
      </c>
      <c r="Y177" s="29">
        <v>20.892222222222223</v>
      </c>
      <c r="Z177" s="29">
        <v>32.214236111111106</v>
      </c>
      <c r="AA177" s="29">
        <v>31.3475</v>
      </c>
      <c r="AB177" s="29">
        <v>30.9</v>
      </c>
      <c r="AC177" s="29">
        <v>38.93</v>
      </c>
      <c r="AD177" s="29">
        <v>23.930000000000003</v>
      </c>
      <c r="AE177" s="29">
        <v>18.90527777777778</v>
      </c>
      <c r="AF177" s="29">
        <v>43.24111111111111</v>
      </c>
      <c r="AG177" s="29">
        <v>45.87222222222222</v>
      </c>
      <c r="AH177" s="29">
        <v>10.91</v>
      </c>
      <c r="AI177" s="29">
        <v>12.680277777777777</v>
      </c>
      <c r="AJ177" s="29">
        <v>8.4499999999999993</v>
      </c>
      <c r="AK177" s="29">
        <v>10.69</v>
      </c>
      <c r="AL177" s="29">
        <v>5.165</v>
      </c>
      <c r="AM177" s="29">
        <v>18.291944444444447</v>
      </c>
      <c r="AN177" s="29">
        <v>11.5825</v>
      </c>
      <c r="AO177" s="29">
        <v>20.918888888888887</v>
      </c>
      <c r="AP177" s="29">
        <v>4.3125</v>
      </c>
      <c r="AQ177" s="29">
        <v>5.76</v>
      </c>
      <c r="AR177" s="29">
        <v>11.387499999999999</v>
      </c>
      <c r="AS177" s="29">
        <v>722.58011803201532</v>
      </c>
    </row>
    <row r="178" spans="1:45" x14ac:dyDescent="0.3">
      <c r="A178" s="8" t="s">
        <v>204</v>
      </c>
      <c r="B178" s="29">
        <v>3.3556944444444445</v>
      </c>
      <c r="C178" s="29">
        <v>5.7856249999999996</v>
      </c>
      <c r="D178" s="29">
        <v>2.5649999999999999</v>
      </c>
      <c r="E178" s="29">
        <v>5.4434382284382288</v>
      </c>
      <c r="F178" s="29">
        <v>11.955555555555556</v>
      </c>
      <c r="G178" s="29">
        <v>4.6464285714285714</v>
      </c>
      <c r="H178" s="29">
        <v>4.4079017857142855</v>
      </c>
      <c r="I178" s="29">
        <v>2.8290087669683261</v>
      </c>
      <c r="J178" s="29">
        <v>4.700489766081871</v>
      </c>
      <c r="K178" s="29">
        <v>6.4197916666666668</v>
      </c>
      <c r="L178" s="29">
        <v>3.5242776057791536</v>
      </c>
      <c r="M178" s="29">
        <v>13.342499999999999</v>
      </c>
      <c r="N178" s="29">
        <v>6.71</v>
      </c>
      <c r="O178" s="29">
        <v>22.53</v>
      </c>
      <c r="P178" s="29">
        <v>11.71625</v>
      </c>
      <c r="Q178" s="29">
        <v>9.5250000000000004</v>
      </c>
      <c r="R178" s="29">
        <v>16.678750000000001</v>
      </c>
      <c r="S178" s="29">
        <v>12.53875</v>
      </c>
      <c r="T178" s="29">
        <v>24.9145</v>
      </c>
      <c r="U178" s="29">
        <v>10.204342105263157</v>
      </c>
      <c r="V178" s="29">
        <v>8.534151856915015</v>
      </c>
      <c r="W178" s="29">
        <v>10.75</v>
      </c>
      <c r="X178" s="29">
        <v>8.0134210526315783</v>
      </c>
      <c r="Y178" s="29">
        <v>44.197777777777773</v>
      </c>
      <c r="Z178" s="29">
        <v>37.159930555555555</v>
      </c>
      <c r="AA178" s="29">
        <v>45.097500000000004</v>
      </c>
      <c r="AB178" s="29">
        <v>44.523055555555558</v>
      </c>
      <c r="AC178" s="29">
        <v>54.55</v>
      </c>
      <c r="AD178" s="29">
        <v>44.504999999999995</v>
      </c>
      <c r="AE178" s="29">
        <v>35.347499999999997</v>
      </c>
      <c r="AF178" s="29">
        <v>48.438333333333333</v>
      </c>
      <c r="AG178" s="29">
        <v>54.510833333333331</v>
      </c>
      <c r="AH178" s="29">
        <v>8.4600000000000009</v>
      </c>
      <c r="AI178" s="29">
        <v>17.661666666666669</v>
      </c>
      <c r="AJ178" s="29">
        <v>7.9725000000000001</v>
      </c>
      <c r="AK178" s="29">
        <v>12.905000000000001</v>
      </c>
      <c r="AL178" s="29">
        <v>2.6349999999999998</v>
      </c>
      <c r="AM178" s="29">
        <v>30.448333333333331</v>
      </c>
      <c r="AN178" s="29">
        <v>8.1274999999999995</v>
      </c>
      <c r="AO178" s="29">
        <v>20.446944444444444</v>
      </c>
      <c r="AP178" s="29">
        <v>5.3350000000000009</v>
      </c>
      <c r="AQ178" s="29">
        <v>13.002500000000001</v>
      </c>
      <c r="AR178" s="29">
        <v>18.6525</v>
      </c>
      <c r="AS178" s="29">
        <v>765.06775140588707</v>
      </c>
    </row>
    <row r="179" spans="1:45" x14ac:dyDescent="0.3">
      <c r="A179" s="8" t="s">
        <v>205</v>
      </c>
      <c r="B179">
        <v>0</v>
      </c>
      <c r="C179">
        <v>0</v>
      </c>
      <c r="D179">
        <v>0</v>
      </c>
      <c r="E179">
        <v>0</v>
      </c>
      <c r="F179">
        <v>0</v>
      </c>
      <c r="G179">
        <v>0</v>
      </c>
      <c r="H179">
        <v>0</v>
      </c>
      <c r="I179">
        <v>0</v>
      </c>
      <c r="J179">
        <v>0</v>
      </c>
      <c r="K179">
        <v>0</v>
      </c>
      <c r="L179">
        <v>0</v>
      </c>
      <c r="M179">
        <v>0</v>
      </c>
      <c r="N179">
        <v>0</v>
      </c>
      <c r="O179">
        <v>35.556249999999999</v>
      </c>
      <c r="P179">
        <v>25.631249999999998</v>
      </c>
      <c r="Q179">
        <v>18.578749999999999</v>
      </c>
      <c r="R179">
        <v>23.021249999999998</v>
      </c>
      <c r="S179">
        <v>9.9175000000000004</v>
      </c>
      <c r="T179">
        <v>36.717500000000001</v>
      </c>
      <c r="U179">
        <v>18.869736842105262</v>
      </c>
      <c r="V179">
        <v>16.026752677147414</v>
      </c>
      <c r="W179">
        <v>18.901249999999997</v>
      </c>
      <c r="X179">
        <v>9.8151315789473692</v>
      </c>
      <c r="Y179">
        <v>29.702777777777776</v>
      </c>
      <c r="Z179">
        <v>26.955972222222222</v>
      </c>
      <c r="AA179">
        <v>42.462499999999999</v>
      </c>
      <c r="AB179">
        <v>30.431111111111115</v>
      </c>
      <c r="AC179">
        <v>38.022499999999994</v>
      </c>
      <c r="AD179">
        <v>30.27</v>
      </c>
      <c r="AE179">
        <v>15.405555555555555</v>
      </c>
      <c r="AF179">
        <v>25.596944444444446</v>
      </c>
      <c r="AG179">
        <v>48.177500000000002</v>
      </c>
      <c r="AH179">
        <v>5.3124999999999991</v>
      </c>
      <c r="AI179">
        <v>8.8297222222222231</v>
      </c>
      <c r="AJ179">
        <v>5.6325000000000003</v>
      </c>
      <c r="AK179">
        <v>6.26</v>
      </c>
      <c r="AL179">
        <v>1.8474999999999999</v>
      </c>
      <c r="AM179">
        <v>13.051944444444445</v>
      </c>
      <c r="AN179">
        <v>4.7474999999999996</v>
      </c>
      <c r="AO179">
        <v>12.617777777777777</v>
      </c>
      <c r="AP179">
        <v>2.1274999999999999</v>
      </c>
      <c r="AQ179">
        <v>3.9275000000000002</v>
      </c>
      <c r="AR179">
        <v>9.0675000000000008</v>
      </c>
      <c r="AS179">
        <v>573.48217665375557</v>
      </c>
    </row>
    <row r="180" spans="1:45" x14ac:dyDescent="0.3">
      <c r="A180" s="8" t="s">
        <v>206</v>
      </c>
      <c r="B180">
        <v>0</v>
      </c>
      <c r="C180">
        <v>0</v>
      </c>
      <c r="D180">
        <v>0</v>
      </c>
      <c r="E180">
        <v>0</v>
      </c>
      <c r="F180">
        <v>0</v>
      </c>
      <c r="G180">
        <v>0</v>
      </c>
      <c r="H180">
        <v>0</v>
      </c>
      <c r="I180">
        <v>0</v>
      </c>
      <c r="J180">
        <v>0</v>
      </c>
      <c r="K180">
        <v>0</v>
      </c>
      <c r="L180">
        <v>0</v>
      </c>
      <c r="M180">
        <v>0</v>
      </c>
      <c r="N180">
        <v>0</v>
      </c>
      <c r="O180">
        <v>41.06</v>
      </c>
      <c r="P180">
        <v>29.092499999999998</v>
      </c>
      <c r="Q180">
        <v>22.76125</v>
      </c>
      <c r="R180">
        <v>24.023624999999999</v>
      </c>
      <c r="S180">
        <v>11.366250000000001</v>
      </c>
      <c r="T180">
        <v>36.585000000000008</v>
      </c>
      <c r="U180">
        <v>22.935921052631578</v>
      </c>
      <c r="V180">
        <v>17.16427248190406</v>
      </c>
      <c r="W180">
        <v>15.348749999999999</v>
      </c>
      <c r="X180">
        <v>8.3138815789473686</v>
      </c>
      <c r="Y180">
        <v>26.754999999999999</v>
      </c>
      <c r="Z180">
        <v>22.255277777777778</v>
      </c>
      <c r="AA180">
        <v>32.717500000000001</v>
      </c>
      <c r="AB180">
        <v>27.883333333333333</v>
      </c>
      <c r="AC180">
        <v>37.042500000000004</v>
      </c>
      <c r="AD180">
        <v>30.669999999999998</v>
      </c>
      <c r="AE180">
        <v>15.277777777777777</v>
      </c>
      <c r="AF180">
        <v>22.758611111111115</v>
      </c>
      <c r="AG180">
        <v>44.827500000000001</v>
      </c>
      <c r="AH180">
        <v>0</v>
      </c>
      <c r="AI180">
        <v>0</v>
      </c>
      <c r="AJ180">
        <v>0</v>
      </c>
      <c r="AK180">
        <v>0</v>
      </c>
      <c r="AL180">
        <v>0</v>
      </c>
      <c r="AM180">
        <v>0</v>
      </c>
      <c r="AN180">
        <v>0</v>
      </c>
      <c r="AO180">
        <v>0</v>
      </c>
      <c r="AP180">
        <v>0</v>
      </c>
      <c r="AQ180">
        <v>0</v>
      </c>
      <c r="AR180">
        <v>0</v>
      </c>
      <c r="AS180">
        <v>488.83895011348307</v>
      </c>
    </row>
    <row r="181" spans="1:45" x14ac:dyDescent="0.3">
      <c r="A181" s="8" t="s">
        <v>207</v>
      </c>
      <c r="B181">
        <v>0</v>
      </c>
      <c r="C181">
        <v>0</v>
      </c>
      <c r="D181">
        <v>0</v>
      </c>
      <c r="E181">
        <v>0</v>
      </c>
      <c r="F181">
        <v>0</v>
      </c>
      <c r="G181">
        <v>0</v>
      </c>
      <c r="H181">
        <v>0</v>
      </c>
      <c r="I181">
        <v>0</v>
      </c>
      <c r="J181">
        <v>0</v>
      </c>
      <c r="K181">
        <v>0</v>
      </c>
      <c r="L181">
        <v>0</v>
      </c>
      <c r="M181">
        <v>0</v>
      </c>
      <c r="N181">
        <v>0</v>
      </c>
      <c r="O181">
        <v>6.4549999999999992</v>
      </c>
      <c r="P181">
        <v>5.07</v>
      </c>
      <c r="Q181">
        <v>3.1149999999999998</v>
      </c>
      <c r="R181">
        <v>4.0625</v>
      </c>
      <c r="S181">
        <v>4.5374999999999996</v>
      </c>
      <c r="T181">
        <v>15.654999999999999</v>
      </c>
      <c r="U181">
        <v>5.1891447368421053</v>
      </c>
      <c r="V181">
        <v>4.3912053735737944</v>
      </c>
      <c r="W181">
        <v>4.13</v>
      </c>
      <c r="X181">
        <v>3.5974342105263157</v>
      </c>
      <c r="Y181">
        <v>13.934444444444445</v>
      </c>
      <c r="Z181">
        <v>16.812430555555554</v>
      </c>
      <c r="AA181">
        <v>27.177499999999998</v>
      </c>
      <c r="AB181">
        <v>22.22</v>
      </c>
      <c r="AC181">
        <v>26.374999999999996</v>
      </c>
      <c r="AD181">
        <v>27.805</v>
      </c>
      <c r="AE181">
        <v>19.519444444444446</v>
      </c>
      <c r="AF181">
        <v>17.529444444444444</v>
      </c>
      <c r="AG181">
        <v>33.848333333333336</v>
      </c>
      <c r="AH181">
        <v>0</v>
      </c>
      <c r="AI181">
        <v>0</v>
      </c>
      <c r="AJ181">
        <v>0</v>
      </c>
      <c r="AK181">
        <v>0</v>
      </c>
      <c r="AL181">
        <v>0</v>
      </c>
      <c r="AM181">
        <v>0</v>
      </c>
      <c r="AN181">
        <v>0</v>
      </c>
      <c r="AO181">
        <v>0</v>
      </c>
      <c r="AP181">
        <v>0</v>
      </c>
      <c r="AQ181">
        <v>0</v>
      </c>
      <c r="AR181">
        <v>0</v>
      </c>
      <c r="AS181">
        <v>261.42438154316443</v>
      </c>
    </row>
    <row r="182" spans="1:45" x14ac:dyDescent="0.3">
      <c r="A182" s="8" t="s">
        <v>208</v>
      </c>
      <c r="B182">
        <v>0</v>
      </c>
      <c r="C182">
        <v>0</v>
      </c>
      <c r="D182">
        <v>0</v>
      </c>
      <c r="E182">
        <v>0</v>
      </c>
      <c r="F182">
        <v>0</v>
      </c>
      <c r="G182">
        <v>0</v>
      </c>
      <c r="H182">
        <v>0</v>
      </c>
      <c r="I182">
        <v>0</v>
      </c>
      <c r="J182">
        <v>0</v>
      </c>
      <c r="K182">
        <v>0</v>
      </c>
      <c r="L182">
        <v>0</v>
      </c>
      <c r="M182">
        <v>0</v>
      </c>
      <c r="N182">
        <v>0</v>
      </c>
      <c r="O182">
        <v>4.7925000000000004</v>
      </c>
      <c r="P182">
        <v>1.8037500000000002</v>
      </c>
      <c r="Q182">
        <v>1.8599999999999997</v>
      </c>
      <c r="R182">
        <v>4.0487500000000001</v>
      </c>
      <c r="S182">
        <v>1.0375000000000001</v>
      </c>
      <c r="T182">
        <v>7.2874999999999996</v>
      </c>
      <c r="U182">
        <v>5.2708552631578947</v>
      </c>
      <c r="V182">
        <v>4.7307293583609376</v>
      </c>
      <c r="W182">
        <v>3.2774999999999999</v>
      </c>
      <c r="X182">
        <v>3.5672368421052632</v>
      </c>
      <c r="Y182">
        <v>15.295833333333334</v>
      </c>
      <c r="Z182">
        <v>18.728819444444444</v>
      </c>
      <c r="AA182">
        <v>33.839999999999996</v>
      </c>
      <c r="AB182">
        <v>19.170555555555556</v>
      </c>
      <c r="AC182">
        <v>11.077500000000002</v>
      </c>
      <c r="AD182">
        <v>20.467500000000001</v>
      </c>
      <c r="AE182">
        <v>10.684722222222224</v>
      </c>
      <c r="AF182">
        <v>14.797777777777778</v>
      </c>
      <c r="AG182">
        <v>33.647222222222219</v>
      </c>
      <c r="AH182">
        <v>0</v>
      </c>
      <c r="AI182">
        <v>0</v>
      </c>
      <c r="AJ182">
        <v>0</v>
      </c>
      <c r="AK182">
        <v>0</v>
      </c>
      <c r="AL182">
        <v>0</v>
      </c>
      <c r="AM182">
        <v>0</v>
      </c>
      <c r="AN182">
        <v>0</v>
      </c>
      <c r="AO182">
        <v>0</v>
      </c>
      <c r="AP182">
        <v>0</v>
      </c>
      <c r="AQ182">
        <v>0</v>
      </c>
      <c r="AR182">
        <v>0</v>
      </c>
      <c r="AS182">
        <v>215.38625201917966</v>
      </c>
    </row>
  </sheetData>
  <mergeCells count="1">
    <mergeCell ref="A101:AH10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Page d'accueil</vt:lpstr>
      <vt:lpstr>Préambule</vt:lpstr>
      <vt:lpstr>Mode d'emploi</vt:lpstr>
      <vt:lpstr>Fraisiers à jours courts</vt:lpstr>
      <vt:lpstr>Graphiques jours courts</vt:lpstr>
      <vt:lpstr>Données graphiques jours courts</vt:lpstr>
      <vt:lpstr>Fraisiers à jours neutres</vt:lpstr>
      <vt:lpstr>Graphiques jours neutres</vt:lpstr>
      <vt:lpstr>Données graphiques jours neutre</vt:lpstr>
      <vt:lpstr>Framboisiers non-remontants</vt:lpstr>
      <vt:lpstr>Données graphiques non-rem</vt:lpstr>
      <vt:lpstr>Graphiques non-remontants</vt:lpstr>
      <vt:lpstr>Framboisiers remontants</vt:lpstr>
      <vt:lpstr>Données graphiques rem</vt:lpstr>
      <vt:lpstr>Graphiques remontants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Brière</dc:creator>
  <cp:lastModifiedBy>Julien Brière</cp:lastModifiedBy>
  <dcterms:created xsi:type="dcterms:W3CDTF">2025-10-30T15:13:36Z</dcterms:created>
  <dcterms:modified xsi:type="dcterms:W3CDTF">2026-03-23T18:43:11Z</dcterms:modified>
</cp:coreProperties>
</file>