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3.xml" ContentType="application/vnd.openxmlformats-officedocument.drawing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4.xml" ContentType="application/vnd.openxmlformats-officedocument.drawing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drawings/drawing5.xml" ContentType="application/vnd.openxmlformats-officedocument.drawing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6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drawings/drawing7.xml" ContentType="application/vnd.openxmlformats-officedocument.drawing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drawings/drawing8.xml" ContentType="application/vnd.openxmlformats-officedocument.drawing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drawings/drawing9.xml" ContentType="application/vnd.openxmlformats-officedocument.drawing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10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drawings/drawing11.xml" ContentType="application/vnd.openxmlformats-officedocument.drawing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drawings/drawing12.xml" ContentType="application/vnd.openxmlformats-officedocument.drawing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drawings/drawing14.xml" ContentType="application/vnd.openxmlformats-officedocument.drawing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drawings/drawing15.xml" ContentType="application/vnd.openxmlformats-officedocument.drawing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drawings/drawing16.xml" ContentType="application/vnd.openxmlformats-officedocument.drawing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drawings/drawing17.xml" ContentType="application/vnd.openxmlformats-officedocument.drawing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Qubc1-burop02\3320-sjsr1-communs\EVELYNE - KARINE\RAP-Vigne EK\RAP_VIGNE_2023\"/>
    </mc:Choice>
  </mc:AlternateContent>
  <xr:revisionPtr revIDLastSave="0" documentId="13_ncr:1_{E7583A6C-0C1A-40A4-B19B-1CDB41B1EE9B}" xr6:coauthVersionLast="47" xr6:coauthVersionMax="47" xr10:uidLastSave="{00000000-0000-0000-0000-000000000000}"/>
  <bookViews>
    <workbookView xWindow="40920" yWindow="-120" windowWidth="29040" windowHeight="15990" tabRatio="754" firstSheet="1" activeTab="15" xr2:uid="{00000000-000D-0000-FFFF-FFFF00000000}"/>
  </bookViews>
  <sheets>
    <sheet name="Abitibi" sheetId="16" r:id="rId1"/>
    <sheet name="Bas St-Laurent " sheetId="2" r:id="rId2"/>
    <sheet name="Capitale Nationale" sheetId="3" r:id="rId3"/>
    <sheet name="Centre" sheetId="4" r:id="rId4"/>
    <sheet name="Chaudière" sheetId="5" r:id="rId5"/>
    <sheet name="Estrie" sheetId="6" r:id="rId6"/>
    <sheet name="Gaspésie" sheetId="17" r:id="rId7"/>
    <sheet name="Lanaudière" sheetId="7" r:id="rId8"/>
    <sheet name="Laurentides" sheetId="8" r:id="rId9"/>
    <sheet name="Mauricie" sheetId="9" r:id="rId10"/>
    <sheet name="Missisquoi" sheetId="10" r:id="rId11"/>
    <sheet name="MOE" sheetId="11" r:id="rId12"/>
    <sheet name="MOO" sheetId="12" r:id="rId13"/>
    <sheet name="Outaouais" sheetId="13" r:id="rId14"/>
    <sheet name="Rougemont" sheetId="14" r:id="rId15"/>
    <sheet name="Saguenay" sheetId="15" r:id="rId16"/>
    <sheet name="modèle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E5" i="10" l="1"/>
  <c r="CE6" i="10"/>
  <c r="CE7" i="10"/>
  <c r="CE8" i="10"/>
  <c r="CE9" i="10"/>
  <c r="CE10" i="10"/>
  <c r="CE11" i="10"/>
  <c r="CE12" i="10"/>
  <c r="CE13" i="10"/>
  <c r="CE14" i="10"/>
  <c r="CE15" i="10"/>
  <c r="CE16" i="10"/>
  <c r="CE17" i="10"/>
  <c r="CE18" i="10"/>
  <c r="CE19" i="10"/>
  <c r="CE20" i="10"/>
  <c r="CE21" i="10"/>
  <c r="CE22" i="10"/>
  <c r="CE23" i="10"/>
  <c r="CE24" i="10"/>
  <c r="CE25" i="10"/>
  <c r="CE4" i="10"/>
  <c r="CD25" i="10"/>
  <c r="CC25" i="10"/>
  <c r="CB25" i="10"/>
  <c r="CA25" i="10"/>
  <c r="BZ25" i="10"/>
  <c r="BY25" i="10"/>
  <c r="CD24" i="10"/>
  <c r="CC24" i="10"/>
  <c r="CB24" i="10"/>
  <c r="CA24" i="10"/>
  <c r="BZ24" i="10"/>
  <c r="BY24" i="10"/>
  <c r="CD23" i="10"/>
  <c r="CC23" i="10"/>
  <c r="CB23" i="10"/>
  <c r="CA23" i="10"/>
  <c r="BZ23" i="10"/>
  <c r="BY23" i="10"/>
  <c r="CD22" i="10"/>
  <c r="CC22" i="10"/>
  <c r="CB22" i="10"/>
  <c r="CA22" i="10"/>
  <c r="BZ22" i="10"/>
  <c r="BY22" i="10"/>
  <c r="CD21" i="10"/>
  <c r="CC21" i="10"/>
  <c r="CB21" i="10"/>
  <c r="CA21" i="10"/>
  <c r="BZ21" i="10"/>
  <c r="BY21" i="10"/>
  <c r="CD20" i="10"/>
  <c r="CC20" i="10"/>
  <c r="CB20" i="10"/>
  <c r="CA20" i="10"/>
  <c r="BZ20" i="10"/>
  <c r="BY20" i="10"/>
  <c r="CD19" i="10"/>
  <c r="CC19" i="10"/>
  <c r="CB19" i="10"/>
  <c r="CA19" i="10"/>
  <c r="BZ19" i="10"/>
  <c r="BY19" i="10"/>
  <c r="CD18" i="10"/>
  <c r="CC18" i="10"/>
  <c r="CB18" i="10"/>
  <c r="CA18" i="10"/>
  <c r="BZ18" i="10"/>
  <c r="BY18" i="10"/>
  <c r="CD17" i="10"/>
  <c r="CC17" i="10"/>
  <c r="CB17" i="10"/>
  <c r="CA17" i="10"/>
  <c r="BZ17" i="10"/>
  <c r="BY17" i="10"/>
  <c r="CD16" i="10"/>
  <c r="CC16" i="10"/>
  <c r="CB16" i="10"/>
  <c r="CA16" i="10"/>
  <c r="BZ16" i="10"/>
  <c r="BY16" i="10"/>
  <c r="CD15" i="10"/>
  <c r="CC15" i="10"/>
  <c r="CB15" i="10"/>
  <c r="CA15" i="10"/>
  <c r="BZ15" i="10"/>
  <c r="BY15" i="10"/>
  <c r="CD14" i="10"/>
  <c r="CC14" i="10"/>
  <c r="CB14" i="10"/>
  <c r="CA14" i="10"/>
  <c r="BZ14" i="10"/>
  <c r="BY14" i="10"/>
  <c r="CD13" i="10"/>
  <c r="CC13" i="10"/>
  <c r="CB13" i="10"/>
  <c r="CA13" i="10"/>
  <c r="BZ13" i="10"/>
  <c r="BY13" i="10"/>
  <c r="CD12" i="10"/>
  <c r="CC12" i="10"/>
  <c r="CB12" i="10"/>
  <c r="CA12" i="10"/>
  <c r="BZ12" i="10"/>
  <c r="BY12" i="10"/>
  <c r="CD11" i="10"/>
  <c r="CC11" i="10"/>
  <c r="CB11" i="10"/>
  <c r="CA11" i="10"/>
  <c r="BZ11" i="10"/>
  <c r="BY11" i="10"/>
  <c r="CD10" i="10"/>
  <c r="CC10" i="10"/>
  <c r="CB10" i="10"/>
  <c r="CA10" i="10"/>
  <c r="BZ10" i="10"/>
  <c r="BY10" i="10"/>
  <c r="CD9" i="10"/>
  <c r="CC9" i="10"/>
  <c r="CB9" i="10"/>
  <c r="CA9" i="10"/>
  <c r="BZ9" i="10"/>
  <c r="BY9" i="10"/>
  <c r="CD8" i="10"/>
  <c r="CC8" i="10"/>
  <c r="CB8" i="10"/>
  <c r="CA8" i="10"/>
  <c r="BZ8" i="10"/>
  <c r="BY8" i="10"/>
  <c r="CD7" i="10"/>
  <c r="CC7" i="10"/>
  <c r="CB7" i="10"/>
  <c r="CA7" i="10"/>
  <c r="BZ7" i="10"/>
  <c r="BY7" i="10"/>
  <c r="CD6" i="10"/>
  <c r="CC6" i="10"/>
  <c r="CB6" i="10"/>
  <c r="CA6" i="10"/>
  <c r="BZ6" i="10"/>
  <c r="BY6" i="10"/>
  <c r="CD5" i="10"/>
  <c r="CC5" i="10"/>
  <c r="CB5" i="10"/>
  <c r="CA5" i="10"/>
  <c r="BZ5" i="10"/>
  <c r="BY5" i="10"/>
  <c r="CD4" i="10"/>
  <c r="CC4" i="10"/>
  <c r="CB4" i="10"/>
  <c r="CA4" i="10"/>
  <c r="BZ4" i="10"/>
  <c r="BY4" i="10"/>
  <c r="BX5" i="10"/>
  <c r="BX6" i="10"/>
  <c r="BX7" i="10"/>
  <c r="BX8" i="10"/>
  <c r="BX9" i="10"/>
  <c r="BX10" i="10"/>
  <c r="BX11" i="10"/>
  <c r="BX12" i="10"/>
  <c r="BX13" i="10"/>
  <c r="BX14" i="10"/>
  <c r="BX15" i="10"/>
  <c r="BX16" i="10"/>
  <c r="BX17" i="10"/>
  <c r="BX18" i="10"/>
  <c r="BX19" i="10"/>
  <c r="BX20" i="10"/>
  <c r="BX21" i="10"/>
  <c r="BX22" i="10"/>
  <c r="BX23" i="10"/>
  <c r="BX24" i="10"/>
  <c r="BX25" i="10"/>
  <c r="BX4" i="10"/>
  <c r="BW25" i="10"/>
  <c r="BV25" i="10"/>
  <c r="BU25" i="10"/>
  <c r="BT25" i="10"/>
  <c r="BS25" i="10"/>
  <c r="BR25" i="10"/>
  <c r="BQ25" i="10"/>
  <c r="BW24" i="10"/>
  <c r="BV24" i="10"/>
  <c r="BU24" i="10"/>
  <c r="BT24" i="10"/>
  <c r="BS24" i="10"/>
  <c r="BR24" i="10"/>
  <c r="BQ24" i="10"/>
  <c r="BW23" i="10"/>
  <c r="BV23" i="10"/>
  <c r="BU23" i="10"/>
  <c r="BT23" i="10"/>
  <c r="BS23" i="10"/>
  <c r="BR23" i="10"/>
  <c r="BQ23" i="10"/>
  <c r="BW22" i="10"/>
  <c r="BV22" i="10"/>
  <c r="BU22" i="10"/>
  <c r="BT22" i="10"/>
  <c r="BS22" i="10"/>
  <c r="BR22" i="10"/>
  <c r="BQ22" i="10"/>
  <c r="BW21" i="10"/>
  <c r="BV21" i="10"/>
  <c r="BU21" i="10"/>
  <c r="BT21" i="10"/>
  <c r="BS21" i="10"/>
  <c r="BR21" i="10"/>
  <c r="BQ21" i="10"/>
  <c r="BW20" i="10"/>
  <c r="BV20" i="10"/>
  <c r="BU20" i="10"/>
  <c r="BT20" i="10"/>
  <c r="BS20" i="10"/>
  <c r="BR20" i="10"/>
  <c r="BQ20" i="10"/>
  <c r="BW19" i="10"/>
  <c r="BV19" i="10"/>
  <c r="BU19" i="10"/>
  <c r="BT19" i="10"/>
  <c r="BS19" i="10"/>
  <c r="BR19" i="10"/>
  <c r="BQ19" i="10"/>
  <c r="BW18" i="10"/>
  <c r="BV18" i="10"/>
  <c r="BU18" i="10"/>
  <c r="BT18" i="10"/>
  <c r="BS18" i="10"/>
  <c r="BR18" i="10"/>
  <c r="BQ18" i="10"/>
  <c r="BW17" i="10"/>
  <c r="BV17" i="10"/>
  <c r="BU17" i="10"/>
  <c r="BT17" i="10"/>
  <c r="BS17" i="10"/>
  <c r="BR17" i="10"/>
  <c r="BQ17" i="10"/>
  <c r="BW16" i="10"/>
  <c r="BV16" i="10"/>
  <c r="BU16" i="10"/>
  <c r="BT16" i="10"/>
  <c r="BS16" i="10"/>
  <c r="BR16" i="10"/>
  <c r="BQ16" i="10"/>
  <c r="BW15" i="10"/>
  <c r="BV15" i="10"/>
  <c r="BU15" i="10"/>
  <c r="BT15" i="10"/>
  <c r="BS15" i="10"/>
  <c r="BR15" i="10"/>
  <c r="BQ15" i="10"/>
  <c r="BW14" i="10"/>
  <c r="BV14" i="10"/>
  <c r="BU14" i="10"/>
  <c r="BT14" i="10"/>
  <c r="BS14" i="10"/>
  <c r="BR14" i="10"/>
  <c r="BQ14" i="10"/>
  <c r="BW13" i="10"/>
  <c r="BV13" i="10"/>
  <c r="BU13" i="10"/>
  <c r="BT13" i="10"/>
  <c r="BS13" i="10"/>
  <c r="BR13" i="10"/>
  <c r="BQ13" i="10"/>
  <c r="BW12" i="10"/>
  <c r="BV12" i="10"/>
  <c r="BU12" i="10"/>
  <c r="BT12" i="10"/>
  <c r="BS12" i="10"/>
  <c r="BR12" i="10"/>
  <c r="BQ12" i="10"/>
  <c r="BW11" i="10"/>
  <c r="BV11" i="10"/>
  <c r="BU11" i="10"/>
  <c r="BT11" i="10"/>
  <c r="BS11" i="10"/>
  <c r="BR11" i="10"/>
  <c r="BQ11" i="10"/>
  <c r="BW10" i="10"/>
  <c r="BV10" i="10"/>
  <c r="BU10" i="10"/>
  <c r="BT10" i="10"/>
  <c r="BS10" i="10"/>
  <c r="BR10" i="10"/>
  <c r="BQ10" i="10"/>
  <c r="BW9" i="10"/>
  <c r="BV9" i="10"/>
  <c r="BU9" i="10"/>
  <c r="BT9" i="10"/>
  <c r="BS9" i="10"/>
  <c r="BR9" i="10"/>
  <c r="BQ9" i="10"/>
  <c r="BW8" i="10"/>
  <c r="BV8" i="10"/>
  <c r="BU8" i="10"/>
  <c r="BT8" i="10"/>
  <c r="BS8" i="10"/>
  <c r="BR8" i="10"/>
  <c r="BQ8" i="10"/>
  <c r="BW7" i="10"/>
  <c r="BV7" i="10"/>
  <c r="BU7" i="10"/>
  <c r="BT7" i="10"/>
  <c r="BS7" i="10"/>
  <c r="BR7" i="10"/>
  <c r="BQ7" i="10"/>
  <c r="BW6" i="10"/>
  <c r="BV6" i="10"/>
  <c r="BU6" i="10"/>
  <c r="BT6" i="10"/>
  <c r="BS6" i="10"/>
  <c r="BR6" i="10"/>
  <c r="BQ6" i="10"/>
  <c r="BW5" i="10"/>
  <c r="BV5" i="10"/>
  <c r="BU5" i="10"/>
  <c r="BT5" i="10"/>
  <c r="BS5" i="10"/>
  <c r="BR5" i="10"/>
  <c r="BQ5" i="10"/>
  <c r="BW4" i="10"/>
  <c r="BV4" i="10"/>
  <c r="BU4" i="10"/>
  <c r="BT4" i="10"/>
  <c r="BS4" i="10"/>
  <c r="BR4" i="10"/>
  <c r="BQ4" i="10"/>
  <c r="BP5" i="10"/>
  <c r="BP6" i="10"/>
  <c r="BP7" i="10"/>
  <c r="BP8" i="10"/>
  <c r="BP9" i="10"/>
  <c r="BP10" i="10"/>
  <c r="BP11" i="10"/>
  <c r="BP12" i="10"/>
  <c r="BP13" i="10"/>
  <c r="BP14" i="10"/>
  <c r="BP15" i="10"/>
  <c r="BP16" i="10"/>
  <c r="BP17" i="10"/>
  <c r="BP18" i="10"/>
  <c r="BP19" i="10"/>
  <c r="BP20" i="10"/>
  <c r="BP21" i="10"/>
  <c r="BP22" i="10"/>
  <c r="BP23" i="10"/>
  <c r="BP24" i="10"/>
  <c r="BP25" i="10"/>
  <c r="BP4" i="10"/>
  <c r="BO25" i="10"/>
  <c r="BN25" i="10"/>
  <c r="BM25" i="10"/>
  <c r="BL25" i="10"/>
  <c r="BK25" i="10"/>
  <c r="BJ25" i="10"/>
  <c r="BI25" i="10"/>
  <c r="BO24" i="10"/>
  <c r="BN24" i="10"/>
  <c r="BM24" i="10"/>
  <c r="BL24" i="10"/>
  <c r="BK24" i="10"/>
  <c r="BJ24" i="10"/>
  <c r="BI24" i="10"/>
  <c r="BO23" i="10"/>
  <c r="BN23" i="10"/>
  <c r="BM23" i="10"/>
  <c r="BL23" i="10"/>
  <c r="BK23" i="10"/>
  <c r="BJ23" i="10"/>
  <c r="BI23" i="10"/>
  <c r="BO22" i="10"/>
  <c r="BN22" i="10"/>
  <c r="BM22" i="10"/>
  <c r="BL22" i="10"/>
  <c r="BK22" i="10"/>
  <c r="BJ22" i="10"/>
  <c r="BI22" i="10"/>
  <c r="BO21" i="10"/>
  <c r="BN21" i="10"/>
  <c r="BM21" i="10"/>
  <c r="BL21" i="10"/>
  <c r="BK21" i="10"/>
  <c r="BJ21" i="10"/>
  <c r="BI21" i="10"/>
  <c r="BO20" i="10"/>
  <c r="BN20" i="10"/>
  <c r="BM20" i="10"/>
  <c r="BL20" i="10"/>
  <c r="BK20" i="10"/>
  <c r="BJ20" i="10"/>
  <c r="BI20" i="10"/>
  <c r="BO19" i="10"/>
  <c r="BN19" i="10"/>
  <c r="BM19" i="10"/>
  <c r="BL19" i="10"/>
  <c r="BK19" i="10"/>
  <c r="BJ19" i="10"/>
  <c r="BI19" i="10"/>
  <c r="BO18" i="10"/>
  <c r="BN18" i="10"/>
  <c r="BM18" i="10"/>
  <c r="BL18" i="10"/>
  <c r="BK18" i="10"/>
  <c r="BJ18" i="10"/>
  <c r="BI18" i="10"/>
  <c r="BO17" i="10"/>
  <c r="BN17" i="10"/>
  <c r="BM17" i="10"/>
  <c r="BL17" i="10"/>
  <c r="BK17" i="10"/>
  <c r="BJ17" i="10"/>
  <c r="BI17" i="10"/>
  <c r="BO16" i="10"/>
  <c r="BN16" i="10"/>
  <c r="BM16" i="10"/>
  <c r="BL16" i="10"/>
  <c r="BK16" i="10"/>
  <c r="BJ16" i="10"/>
  <c r="BI16" i="10"/>
  <c r="BO15" i="10"/>
  <c r="BN15" i="10"/>
  <c r="BM15" i="10"/>
  <c r="BL15" i="10"/>
  <c r="BK15" i="10"/>
  <c r="BJ15" i="10"/>
  <c r="BI15" i="10"/>
  <c r="BO14" i="10"/>
  <c r="BN14" i="10"/>
  <c r="BM14" i="10"/>
  <c r="BL14" i="10"/>
  <c r="BK14" i="10"/>
  <c r="BJ14" i="10"/>
  <c r="BI14" i="10"/>
  <c r="BO13" i="10"/>
  <c r="BN13" i="10"/>
  <c r="BM13" i="10"/>
  <c r="BL13" i="10"/>
  <c r="BK13" i="10"/>
  <c r="BJ13" i="10"/>
  <c r="BI13" i="10"/>
  <c r="BO12" i="10"/>
  <c r="BN12" i="10"/>
  <c r="BM12" i="10"/>
  <c r="BL12" i="10"/>
  <c r="BK12" i="10"/>
  <c r="BJ12" i="10"/>
  <c r="BI12" i="10"/>
  <c r="BO11" i="10"/>
  <c r="BN11" i="10"/>
  <c r="BM11" i="10"/>
  <c r="BL11" i="10"/>
  <c r="BK11" i="10"/>
  <c r="BJ11" i="10"/>
  <c r="BI11" i="10"/>
  <c r="BO10" i="10"/>
  <c r="BN10" i="10"/>
  <c r="BM10" i="10"/>
  <c r="BL10" i="10"/>
  <c r="BK10" i="10"/>
  <c r="BJ10" i="10"/>
  <c r="BI10" i="10"/>
  <c r="BO9" i="10"/>
  <c r="BN9" i="10"/>
  <c r="BM9" i="10"/>
  <c r="BL9" i="10"/>
  <c r="BK9" i="10"/>
  <c r="BJ9" i="10"/>
  <c r="BI9" i="10"/>
  <c r="BO8" i="10"/>
  <c r="BN8" i="10"/>
  <c r="BM8" i="10"/>
  <c r="BL8" i="10"/>
  <c r="BK8" i="10"/>
  <c r="BJ8" i="10"/>
  <c r="BI8" i="10"/>
  <c r="BO7" i="10"/>
  <c r="BN7" i="10"/>
  <c r="BM7" i="10"/>
  <c r="BL7" i="10"/>
  <c r="BK7" i="10"/>
  <c r="BJ7" i="10"/>
  <c r="BI7" i="10"/>
  <c r="BO6" i="10"/>
  <c r="BN6" i="10"/>
  <c r="BM6" i="10"/>
  <c r="BL6" i="10"/>
  <c r="BK6" i="10"/>
  <c r="BJ6" i="10"/>
  <c r="BI6" i="10"/>
  <c r="BO5" i="10"/>
  <c r="BN5" i="10"/>
  <c r="BM5" i="10"/>
  <c r="BL5" i="10"/>
  <c r="BK5" i="10"/>
  <c r="BJ5" i="10"/>
  <c r="BI5" i="10"/>
  <c r="BO4" i="10"/>
  <c r="BN4" i="10"/>
  <c r="BM4" i="10"/>
  <c r="BL4" i="10"/>
  <c r="BK4" i="10"/>
  <c r="BJ4" i="10"/>
  <c r="BI4" i="10"/>
  <c r="BH5" i="10"/>
  <c r="BH6" i="10"/>
  <c r="BH7" i="10"/>
  <c r="BH8" i="10"/>
  <c r="BH9" i="10"/>
  <c r="BH10" i="10"/>
  <c r="BH11" i="10"/>
  <c r="BH12" i="10"/>
  <c r="BH13" i="10"/>
  <c r="BH14" i="10"/>
  <c r="BH15" i="10"/>
  <c r="BH16" i="10"/>
  <c r="BH17" i="10"/>
  <c r="BH18" i="10"/>
  <c r="BH19" i="10"/>
  <c r="BH20" i="10"/>
  <c r="BH21" i="10"/>
  <c r="BH22" i="10"/>
  <c r="BH23" i="10"/>
  <c r="BH24" i="10"/>
  <c r="BH25" i="10"/>
  <c r="BH4" i="10"/>
  <c r="BG25" i="10"/>
  <c r="BF25" i="10"/>
  <c r="BE25" i="10"/>
  <c r="BD25" i="10"/>
  <c r="BC25" i="10"/>
  <c r="BB25" i="10"/>
  <c r="BG24" i="10"/>
  <c r="BF24" i="10"/>
  <c r="BE24" i="10"/>
  <c r="BD24" i="10"/>
  <c r="BC24" i="10"/>
  <c r="BB24" i="10"/>
  <c r="BG23" i="10"/>
  <c r="BF23" i="10"/>
  <c r="BE23" i="10"/>
  <c r="BD23" i="10"/>
  <c r="BC23" i="10"/>
  <c r="BB23" i="10"/>
  <c r="BG22" i="10"/>
  <c r="BF22" i="10"/>
  <c r="BE22" i="10"/>
  <c r="BD22" i="10"/>
  <c r="BC22" i="10"/>
  <c r="BB22" i="10"/>
  <c r="BG21" i="10"/>
  <c r="BF21" i="10"/>
  <c r="BE21" i="10"/>
  <c r="BD21" i="10"/>
  <c r="BC21" i="10"/>
  <c r="BB21" i="10"/>
  <c r="BG20" i="10"/>
  <c r="BF20" i="10"/>
  <c r="BE20" i="10"/>
  <c r="BD20" i="10"/>
  <c r="BC20" i="10"/>
  <c r="BB20" i="10"/>
  <c r="BG19" i="10"/>
  <c r="BF19" i="10"/>
  <c r="BE19" i="10"/>
  <c r="BD19" i="10"/>
  <c r="BC19" i="10"/>
  <c r="BB19" i="10"/>
  <c r="BG18" i="10"/>
  <c r="BF18" i="10"/>
  <c r="BE18" i="10"/>
  <c r="BD18" i="10"/>
  <c r="BC18" i="10"/>
  <c r="BB18" i="10"/>
  <c r="BG17" i="10"/>
  <c r="BF17" i="10"/>
  <c r="BE17" i="10"/>
  <c r="BD17" i="10"/>
  <c r="BC17" i="10"/>
  <c r="BB17" i="10"/>
  <c r="BG16" i="10"/>
  <c r="BF16" i="10"/>
  <c r="BE16" i="10"/>
  <c r="BD16" i="10"/>
  <c r="BC16" i="10"/>
  <c r="BB16" i="10"/>
  <c r="BG15" i="10"/>
  <c r="BF15" i="10"/>
  <c r="BE15" i="10"/>
  <c r="BD15" i="10"/>
  <c r="BC15" i="10"/>
  <c r="BB15" i="10"/>
  <c r="BG14" i="10"/>
  <c r="BF14" i="10"/>
  <c r="BE14" i="10"/>
  <c r="BD14" i="10"/>
  <c r="BC14" i="10"/>
  <c r="BB14" i="10"/>
  <c r="BG13" i="10"/>
  <c r="BF13" i="10"/>
  <c r="BE13" i="10"/>
  <c r="BD13" i="10"/>
  <c r="BC13" i="10"/>
  <c r="BB13" i="10"/>
  <c r="BG12" i="10"/>
  <c r="BF12" i="10"/>
  <c r="BE12" i="10"/>
  <c r="BD12" i="10"/>
  <c r="BC12" i="10"/>
  <c r="BB12" i="10"/>
  <c r="BG11" i="10"/>
  <c r="BF11" i="10"/>
  <c r="BE11" i="10"/>
  <c r="BD11" i="10"/>
  <c r="BC11" i="10"/>
  <c r="BB11" i="10"/>
  <c r="BG10" i="10"/>
  <c r="BF10" i="10"/>
  <c r="BE10" i="10"/>
  <c r="BD10" i="10"/>
  <c r="BC10" i="10"/>
  <c r="BB10" i="10"/>
  <c r="BG9" i="10"/>
  <c r="BF9" i="10"/>
  <c r="BE9" i="10"/>
  <c r="BD9" i="10"/>
  <c r="BC9" i="10"/>
  <c r="BB9" i="10"/>
  <c r="BG8" i="10"/>
  <c r="BF8" i="10"/>
  <c r="BE8" i="10"/>
  <c r="BD8" i="10"/>
  <c r="BC8" i="10"/>
  <c r="BB8" i="10"/>
  <c r="BG7" i="10"/>
  <c r="BF7" i="10"/>
  <c r="BE7" i="10"/>
  <c r="BD7" i="10"/>
  <c r="BC7" i="10"/>
  <c r="BB7" i="10"/>
  <c r="BG6" i="10"/>
  <c r="BF6" i="10"/>
  <c r="BE6" i="10"/>
  <c r="BD6" i="10"/>
  <c r="BC6" i="10"/>
  <c r="BB6" i="10"/>
  <c r="BG5" i="10"/>
  <c r="BF5" i="10"/>
  <c r="BE5" i="10"/>
  <c r="BD5" i="10"/>
  <c r="BC5" i="10"/>
  <c r="BB5" i="10"/>
  <c r="BG4" i="10"/>
  <c r="BF4" i="10"/>
  <c r="BE4" i="10"/>
  <c r="BD4" i="10"/>
  <c r="BC4" i="10"/>
  <c r="BB4" i="10"/>
  <c r="BA5" i="10"/>
  <c r="BA6" i="10"/>
  <c r="BA7" i="10"/>
  <c r="BA8" i="10"/>
  <c r="BA9" i="10"/>
  <c r="BA10" i="10"/>
  <c r="BA11" i="10"/>
  <c r="BA12" i="10"/>
  <c r="BA13" i="10"/>
  <c r="BA14" i="10"/>
  <c r="BA15" i="10"/>
  <c r="BA16" i="10"/>
  <c r="BA17" i="10"/>
  <c r="BA18" i="10"/>
  <c r="BA19" i="10"/>
  <c r="BA20" i="10"/>
  <c r="BA21" i="10"/>
  <c r="BA22" i="10"/>
  <c r="BA23" i="10"/>
  <c r="BA24" i="10"/>
  <c r="BA25" i="10"/>
  <c r="BA4" i="10"/>
  <c r="AZ25" i="10"/>
  <c r="AY25" i="10"/>
  <c r="AX25" i="10"/>
  <c r="AW25" i="10"/>
  <c r="AV25" i="10"/>
  <c r="AU25" i="10"/>
  <c r="AT25" i="10"/>
  <c r="AZ24" i="10"/>
  <c r="AY24" i="10"/>
  <c r="AX24" i="10"/>
  <c r="AW24" i="10"/>
  <c r="AV24" i="10"/>
  <c r="AU24" i="10"/>
  <c r="AT24" i="10"/>
  <c r="AZ23" i="10"/>
  <c r="AY23" i="10"/>
  <c r="AX23" i="10"/>
  <c r="AW23" i="10"/>
  <c r="AV23" i="10"/>
  <c r="AU23" i="10"/>
  <c r="AT23" i="10"/>
  <c r="AZ22" i="10"/>
  <c r="AY22" i="10"/>
  <c r="AX22" i="10"/>
  <c r="AW22" i="10"/>
  <c r="AV22" i="10"/>
  <c r="AU22" i="10"/>
  <c r="AT22" i="10"/>
  <c r="AZ21" i="10"/>
  <c r="AY21" i="10"/>
  <c r="AX21" i="10"/>
  <c r="AW21" i="10"/>
  <c r="AV21" i="10"/>
  <c r="AU21" i="10"/>
  <c r="AT21" i="10"/>
  <c r="AZ20" i="10"/>
  <c r="AY20" i="10"/>
  <c r="AX20" i="10"/>
  <c r="AW20" i="10"/>
  <c r="AV20" i="10"/>
  <c r="AU20" i="10"/>
  <c r="AT20" i="10"/>
  <c r="AZ19" i="10"/>
  <c r="AY19" i="10"/>
  <c r="AX19" i="10"/>
  <c r="AW19" i="10"/>
  <c r="AV19" i="10"/>
  <c r="AU19" i="10"/>
  <c r="AT19" i="10"/>
  <c r="AZ18" i="10"/>
  <c r="AY18" i="10"/>
  <c r="AX18" i="10"/>
  <c r="AW18" i="10"/>
  <c r="AV18" i="10"/>
  <c r="AU18" i="10"/>
  <c r="AT18" i="10"/>
  <c r="AZ17" i="10"/>
  <c r="AY17" i="10"/>
  <c r="AX17" i="10"/>
  <c r="AW17" i="10"/>
  <c r="AV17" i="10"/>
  <c r="AU17" i="10"/>
  <c r="AT17" i="10"/>
  <c r="AZ16" i="10"/>
  <c r="AY16" i="10"/>
  <c r="AX16" i="10"/>
  <c r="AW16" i="10"/>
  <c r="AV16" i="10"/>
  <c r="AU16" i="10"/>
  <c r="AT16" i="10"/>
  <c r="AZ15" i="10"/>
  <c r="AY15" i="10"/>
  <c r="AX15" i="10"/>
  <c r="AW15" i="10"/>
  <c r="AV15" i="10"/>
  <c r="AU15" i="10"/>
  <c r="AT15" i="10"/>
  <c r="AZ14" i="10"/>
  <c r="AY14" i="10"/>
  <c r="AX14" i="10"/>
  <c r="AW14" i="10"/>
  <c r="AV14" i="10"/>
  <c r="AU14" i="10"/>
  <c r="AT14" i="10"/>
  <c r="AZ13" i="10"/>
  <c r="AY13" i="10"/>
  <c r="AX13" i="10"/>
  <c r="AW13" i="10"/>
  <c r="AV13" i="10"/>
  <c r="AU13" i="10"/>
  <c r="AT13" i="10"/>
  <c r="AZ12" i="10"/>
  <c r="AY12" i="10"/>
  <c r="AX12" i="10"/>
  <c r="AW12" i="10"/>
  <c r="AV12" i="10"/>
  <c r="AU12" i="10"/>
  <c r="AT12" i="10"/>
  <c r="AZ11" i="10"/>
  <c r="AY11" i="10"/>
  <c r="AX11" i="10"/>
  <c r="AW11" i="10"/>
  <c r="AV11" i="10"/>
  <c r="AU11" i="10"/>
  <c r="AT11" i="10"/>
  <c r="AZ10" i="10"/>
  <c r="AY10" i="10"/>
  <c r="AX10" i="10"/>
  <c r="AW10" i="10"/>
  <c r="AV10" i="10"/>
  <c r="AU10" i="10"/>
  <c r="AT10" i="10"/>
  <c r="AZ9" i="10"/>
  <c r="AY9" i="10"/>
  <c r="AX9" i="10"/>
  <c r="AW9" i="10"/>
  <c r="AV9" i="10"/>
  <c r="AU9" i="10"/>
  <c r="AT9" i="10"/>
  <c r="AZ8" i="10"/>
  <c r="AY8" i="10"/>
  <c r="AX8" i="10"/>
  <c r="AW8" i="10"/>
  <c r="AV8" i="10"/>
  <c r="AU8" i="10"/>
  <c r="AT8" i="10"/>
  <c r="AZ7" i="10"/>
  <c r="AY7" i="10"/>
  <c r="AX7" i="10"/>
  <c r="AW7" i="10"/>
  <c r="AV7" i="10"/>
  <c r="AU7" i="10"/>
  <c r="AT7" i="10"/>
  <c r="AZ6" i="10"/>
  <c r="AY6" i="10"/>
  <c r="AX6" i="10"/>
  <c r="AW6" i="10"/>
  <c r="AV6" i="10"/>
  <c r="AU6" i="10"/>
  <c r="AT6" i="10"/>
  <c r="AZ5" i="10"/>
  <c r="AY5" i="10"/>
  <c r="AX5" i="10"/>
  <c r="AW5" i="10"/>
  <c r="AV5" i="10"/>
  <c r="AU5" i="10"/>
  <c r="AT5" i="10"/>
  <c r="AZ4" i="10"/>
  <c r="AY4" i="10"/>
  <c r="AX4" i="10"/>
  <c r="AW4" i="10"/>
  <c r="AV4" i="10"/>
  <c r="AU4" i="10"/>
  <c r="AT4" i="10"/>
  <c r="AY5" i="11"/>
  <c r="AY6" i="11"/>
  <c r="AY7" i="11"/>
  <c r="AY8" i="11"/>
  <c r="AY9" i="11"/>
  <c r="AY10" i="11"/>
  <c r="AY11" i="11"/>
  <c r="AY12" i="11"/>
  <c r="AY13" i="11"/>
  <c r="AY14" i="11"/>
  <c r="AY15" i="11"/>
  <c r="AY16" i="11"/>
  <c r="AY17" i="11"/>
  <c r="AY18" i="11"/>
  <c r="AY19" i="11"/>
  <c r="AY20" i="11"/>
  <c r="AY21" i="11"/>
  <c r="AY22" i="11"/>
  <c r="AY23" i="11"/>
  <c r="AY24" i="11"/>
  <c r="AY25" i="11"/>
  <c r="AY4" i="11"/>
  <c r="AX25" i="11"/>
  <c r="AW25" i="11"/>
  <c r="AV25" i="11"/>
  <c r="AU25" i="11"/>
  <c r="AT25" i="11"/>
  <c r="AS25" i="11"/>
  <c r="AX24" i="11"/>
  <c r="AW24" i="11"/>
  <c r="AV24" i="11"/>
  <c r="AU24" i="11"/>
  <c r="AT24" i="11"/>
  <c r="AS24" i="11"/>
  <c r="AX23" i="11"/>
  <c r="AW23" i="11"/>
  <c r="AV23" i="11"/>
  <c r="AU23" i="11"/>
  <c r="AT23" i="11"/>
  <c r="AS23" i="11"/>
  <c r="AX22" i="11"/>
  <c r="AW22" i="11"/>
  <c r="AV22" i="11"/>
  <c r="AU22" i="11"/>
  <c r="AT22" i="11"/>
  <c r="AS22" i="11"/>
  <c r="AX21" i="11"/>
  <c r="AW21" i="11"/>
  <c r="AV21" i="11"/>
  <c r="AU21" i="11"/>
  <c r="AT21" i="11"/>
  <c r="AS21" i="11"/>
  <c r="AX20" i="11"/>
  <c r="AW20" i="11"/>
  <c r="AV20" i="11"/>
  <c r="AU20" i="11"/>
  <c r="AT20" i="11"/>
  <c r="AS20" i="11"/>
  <c r="AX19" i="11"/>
  <c r="AW19" i="11"/>
  <c r="AV19" i="11"/>
  <c r="AU19" i="11"/>
  <c r="AT19" i="11"/>
  <c r="AS19" i="11"/>
  <c r="AX18" i="11"/>
  <c r="AW18" i="11"/>
  <c r="AV18" i="11"/>
  <c r="AU18" i="11"/>
  <c r="AT18" i="11"/>
  <c r="AS18" i="11"/>
  <c r="AX17" i="11"/>
  <c r="AW17" i="11"/>
  <c r="AV17" i="11"/>
  <c r="AU17" i="11"/>
  <c r="AT17" i="11"/>
  <c r="AS17" i="11"/>
  <c r="AX16" i="11"/>
  <c r="AW16" i="11"/>
  <c r="AV16" i="11"/>
  <c r="AU16" i="11"/>
  <c r="AT16" i="11"/>
  <c r="AS16" i="11"/>
  <c r="AX15" i="11"/>
  <c r="AW15" i="11"/>
  <c r="AV15" i="11"/>
  <c r="AU15" i="11"/>
  <c r="AT15" i="11"/>
  <c r="AS15" i="11"/>
  <c r="AX14" i="11"/>
  <c r="AW14" i="11"/>
  <c r="AV14" i="11"/>
  <c r="AU14" i="11"/>
  <c r="AT14" i="11"/>
  <c r="AS14" i="11"/>
  <c r="AX13" i="11"/>
  <c r="AW13" i="11"/>
  <c r="AV13" i="11"/>
  <c r="AU13" i="11"/>
  <c r="AT13" i="11"/>
  <c r="AS13" i="11"/>
  <c r="AX12" i="11"/>
  <c r="AW12" i="11"/>
  <c r="AV12" i="11"/>
  <c r="AU12" i="11"/>
  <c r="AT12" i="11"/>
  <c r="AS12" i="11"/>
  <c r="AX11" i="11"/>
  <c r="AW11" i="11"/>
  <c r="AV11" i="11"/>
  <c r="AU11" i="11"/>
  <c r="AT11" i="11"/>
  <c r="AS11" i="11"/>
  <c r="AX10" i="11"/>
  <c r="AW10" i="11"/>
  <c r="AV10" i="11"/>
  <c r="AU10" i="11"/>
  <c r="AT10" i="11"/>
  <c r="AS10" i="11"/>
  <c r="AX9" i="11"/>
  <c r="AW9" i="11"/>
  <c r="AV9" i="11"/>
  <c r="AU9" i="11"/>
  <c r="AT9" i="11"/>
  <c r="AS9" i="11"/>
  <c r="AX8" i="11"/>
  <c r="AW8" i="11"/>
  <c r="AV8" i="11"/>
  <c r="AU8" i="11"/>
  <c r="AT8" i="11"/>
  <c r="AS8" i="11"/>
  <c r="AX7" i="11"/>
  <c r="AW7" i="11"/>
  <c r="AV7" i="11"/>
  <c r="AU7" i="11"/>
  <c r="AT7" i="11"/>
  <c r="AS7" i="11"/>
  <c r="AX6" i="11"/>
  <c r="AW6" i="11"/>
  <c r="AV6" i="11"/>
  <c r="AU6" i="11"/>
  <c r="AT6" i="11"/>
  <c r="AS6" i="11"/>
  <c r="AX5" i="11"/>
  <c r="AW5" i="11"/>
  <c r="AV5" i="11"/>
  <c r="AU5" i="11"/>
  <c r="AT5" i="11"/>
  <c r="AS5" i="11"/>
  <c r="AX4" i="11"/>
  <c r="AW4" i="11"/>
  <c r="AV4" i="11"/>
  <c r="AU4" i="11"/>
  <c r="AT4" i="11"/>
  <c r="AS4" i="11"/>
  <c r="AR5" i="11"/>
  <c r="AR6" i="11"/>
  <c r="AR7" i="11"/>
  <c r="AR8" i="11"/>
  <c r="AR9" i="11"/>
  <c r="AR10" i="11"/>
  <c r="AR11" i="11"/>
  <c r="AR12" i="11"/>
  <c r="AR13" i="11"/>
  <c r="AR14" i="11"/>
  <c r="AR15" i="11"/>
  <c r="AR16" i="11"/>
  <c r="AR17" i="11"/>
  <c r="AR18" i="11"/>
  <c r="AR19" i="11"/>
  <c r="AR20" i="11"/>
  <c r="AR21" i="11"/>
  <c r="AR22" i="11"/>
  <c r="AR23" i="11"/>
  <c r="AR24" i="11"/>
  <c r="AR25" i="11"/>
  <c r="AR4" i="11"/>
  <c r="AQ25" i="11"/>
  <c r="AP25" i="11"/>
  <c r="AO25" i="11"/>
  <c r="AN25" i="11"/>
  <c r="AM25" i="11"/>
  <c r="AL25" i="11"/>
  <c r="AK25" i="11"/>
  <c r="AQ24" i="11"/>
  <c r="AP24" i="11"/>
  <c r="AO24" i="11"/>
  <c r="AN24" i="11"/>
  <c r="AM24" i="11"/>
  <c r="AL24" i="11"/>
  <c r="AK24" i="11"/>
  <c r="AQ23" i="11"/>
  <c r="AP23" i="11"/>
  <c r="AO23" i="11"/>
  <c r="AN23" i="11"/>
  <c r="AM23" i="11"/>
  <c r="AL23" i="11"/>
  <c r="AK23" i="11"/>
  <c r="AQ22" i="11"/>
  <c r="AP22" i="11"/>
  <c r="AO22" i="11"/>
  <c r="AN22" i="11"/>
  <c r="AM22" i="11"/>
  <c r="AL22" i="11"/>
  <c r="AK22" i="11"/>
  <c r="AQ21" i="11"/>
  <c r="AP21" i="11"/>
  <c r="AO21" i="11"/>
  <c r="AN21" i="11"/>
  <c r="AM21" i="11"/>
  <c r="AL21" i="11"/>
  <c r="AK21" i="11"/>
  <c r="AQ20" i="11"/>
  <c r="AP20" i="11"/>
  <c r="AO20" i="11"/>
  <c r="AN20" i="11"/>
  <c r="AM20" i="11"/>
  <c r="AL20" i="11"/>
  <c r="AK20" i="11"/>
  <c r="AQ19" i="11"/>
  <c r="AP19" i="11"/>
  <c r="AO19" i="11"/>
  <c r="AN19" i="11"/>
  <c r="AM19" i="11"/>
  <c r="AL19" i="11"/>
  <c r="AK19" i="11"/>
  <c r="AQ18" i="11"/>
  <c r="AP18" i="11"/>
  <c r="AO18" i="11"/>
  <c r="AN18" i="11"/>
  <c r="AM18" i="11"/>
  <c r="AL18" i="11"/>
  <c r="AK18" i="11"/>
  <c r="AQ17" i="11"/>
  <c r="AP17" i="11"/>
  <c r="AO17" i="11"/>
  <c r="AN17" i="11"/>
  <c r="AM17" i="11"/>
  <c r="AL17" i="11"/>
  <c r="AK17" i="11"/>
  <c r="AQ16" i="11"/>
  <c r="AP16" i="11"/>
  <c r="AO16" i="11"/>
  <c r="AN16" i="11"/>
  <c r="AM16" i="11"/>
  <c r="AL16" i="11"/>
  <c r="AK16" i="11"/>
  <c r="AQ15" i="11"/>
  <c r="AP15" i="11"/>
  <c r="AO15" i="11"/>
  <c r="AN15" i="11"/>
  <c r="AM15" i="11"/>
  <c r="AL15" i="11"/>
  <c r="AK15" i="11"/>
  <c r="AQ14" i="11"/>
  <c r="AP14" i="11"/>
  <c r="AO14" i="11"/>
  <c r="AN14" i="11"/>
  <c r="AM14" i="11"/>
  <c r="AL14" i="11"/>
  <c r="AK14" i="11"/>
  <c r="AQ13" i="11"/>
  <c r="AP13" i="11"/>
  <c r="AO13" i="11"/>
  <c r="AN13" i="11"/>
  <c r="AM13" i="11"/>
  <c r="AL13" i="11"/>
  <c r="AK13" i="11"/>
  <c r="AQ12" i="11"/>
  <c r="AP12" i="11"/>
  <c r="AO12" i="11"/>
  <c r="AN12" i="11"/>
  <c r="AM12" i="11"/>
  <c r="AL12" i="11"/>
  <c r="AK12" i="11"/>
  <c r="AQ11" i="11"/>
  <c r="AP11" i="11"/>
  <c r="AO11" i="11"/>
  <c r="AN11" i="11"/>
  <c r="AM11" i="11"/>
  <c r="AL11" i="11"/>
  <c r="AK11" i="11"/>
  <c r="AQ10" i="11"/>
  <c r="AP10" i="11"/>
  <c r="AO10" i="11"/>
  <c r="AN10" i="11"/>
  <c r="AM10" i="11"/>
  <c r="AL10" i="11"/>
  <c r="AK10" i="11"/>
  <c r="AQ9" i="11"/>
  <c r="AP9" i="11"/>
  <c r="AO9" i="11"/>
  <c r="AN9" i="11"/>
  <c r="AM9" i="11"/>
  <c r="AL9" i="11"/>
  <c r="AK9" i="11"/>
  <c r="AQ8" i="11"/>
  <c r="AP8" i="11"/>
  <c r="AO8" i="11"/>
  <c r="AN8" i="11"/>
  <c r="AM8" i="11"/>
  <c r="AL8" i="11"/>
  <c r="AK8" i="11"/>
  <c r="AQ7" i="11"/>
  <c r="AP7" i="11"/>
  <c r="AO7" i="11"/>
  <c r="AN7" i="11"/>
  <c r="AM7" i="11"/>
  <c r="AL7" i="11"/>
  <c r="AK7" i="11"/>
  <c r="AQ6" i="11"/>
  <c r="AP6" i="11"/>
  <c r="AO6" i="11"/>
  <c r="AN6" i="11"/>
  <c r="AM6" i="11"/>
  <c r="AL6" i="11"/>
  <c r="AK6" i="11"/>
  <c r="AQ5" i="11"/>
  <c r="AP5" i="11"/>
  <c r="AO5" i="11"/>
  <c r="AN5" i="11"/>
  <c r="AM5" i="11"/>
  <c r="AL5" i="11"/>
  <c r="AK5" i="11"/>
  <c r="AQ4" i="11"/>
  <c r="AP4" i="11"/>
  <c r="AO4" i="11"/>
  <c r="AN4" i="11"/>
  <c r="AM4" i="11"/>
  <c r="AL4" i="11"/>
  <c r="AK4" i="11"/>
  <c r="AJ25" i="11"/>
  <c r="AJ5" i="11"/>
  <c r="AJ6" i="11"/>
  <c r="AJ7" i="11"/>
  <c r="AJ8" i="11"/>
  <c r="AJ9" i="11"/>
  <c r="AJ10" i="11"/>
  <c r="AJ11" i="11"/>
  <c r="AJ12" i="11"/>
  <c r="AJ13" i="11"/>
  <c r="AJ14" i="11"/>
  <c r="AJ15" i="11"/>
  <c r="AJ16" i="11"/>
  <c r="AJ17" i="11"/>
  <c r="AJ18" i="11"/>
  <c r="AJ19" i="11"/>
  <c r="AJ20" i="11"/>
  <c r="AJ21" i="11"/>
  <c r="AJ22" i="11"/>
  <c r="AJ23" i="11"/>
  <c r="AJ24" i="11"/>
  <c r="AJ4" i="11"/>
  <c r="AI25" i="11"/>
  <c r="AH25" i="11"/>
  <c r="AG25" i="11"/>
  <c r="AF25" i="11"/>
  <c r="AE25" i="11"/>
  <c r="AD25" i="11"/>
  <c r="AC25" i="11"/>
  <c r="AI24" i="11"/>
  <c r="AH24" i="11"/>
  <c r="AG24" i="11"/>
  <c r="AF24" i="11"/>
  <c r="AE24" i="11"/>
  <c r="AD24" i="11"/>
  <c r="AC24" i="11"/>
  <c r="AI23" i="11"/>
  <c r="AH23" i="11"/>
  <c r="AG23" i="11"/>
  <c r="AF23" i="11"/>
  <c r="AE23" i="11"/>
  <c r="AD23" i="11"/>
  <c r="AC23" i="11"/>
  <c r="AI22" i="11"/>
  <c r="AH22" i="11"/>
  <c r="AG22" i="11"/>
  <c r="AF22" i="11"/>
  <c r="AE22" i="11"/>
  <c r="AD22" i="11"/>
  <c r="AC22" i="11"/>
  <c r="AI21" i="11"/>
  <c r="AH21" i="11"/>
  <c r="AG21" i="11"/>
  <c r="AF21" i="11"/>
  <c r="AE21" i="11"/>
  <c r="AD21" i="11"/>
  <c r="AC21" i="11"/>
  <c r="AI20" i="11"/>
  <c r="AH20" i="11"/>
  <c r="AG20" i="11"/>
  <c r="AF20" i="11"/>
  <c r="AE20" i="11"/>
  <c r="AD20" i="11"/>
  <c r="AC20" i="11"/>
  <c r="AI19" i="11"/>
  <c r="AH19" i="11"/>
  <c r="AG19" i="11"/>
  <c r="AF19" i="11"/>
  <c r="AE19" i="11"/>
  <c r="AD19" i="11"/>
  <c r="AC19" i="11"/>
  <c r="AI18" i="11"/>
  <c r="AH18" i="11"/>
  <c r="AG18" i="11"/>
  <c r="AF18" i="11"/>
  <c r="AE18" i="11"/>
  <c r="AD18" i="11"/>
  <c r="AC18" i="11"/>
  <c r="AI17" i="11"/>
  <c r="AH17" i="11"/>
  <c r="AG17" i="11"/>
  <c r="AF17" i="11"/>
  <c r="AE17" i="11"/>
  <c r="AD17" i="11"/>
  <c r="AC17" i="11"/>
  <c r="AI16" i="11"/>
  <c r="AH16" i="11"/>
  <c r="AG16" i="11"/>
  <c r="AF16" i="11"/>
  <c r="AE16" i="11"/>
  <c r="AD16" i="11"/>
  <c r="AC16" i="11"/>
  <c r="AI15" i="11"/>
  <c r="AH15" i="11"/>
  <c r="AG15" i="11"/>
  <c r="AF15" i="11"/>
  <c r="AE15" i="11"/>
  <c r="AD15" i="11"/>
  <c r="AC15" i="11"/>
  <c r="AI14" i="11"/>
  <c r="AH14" i="11"/>
  <c r="AG14" i="11"/>
  <c r="AF14" i="11"/>
  <c r="AE14" i="11"/>
  <c r="AD14" i="11"/>
  <c r="AC14" i="11"/>
  <c r="AI13" i="11"/>
  <c r="AH13" i="11"/>
  <c r="AG13" i="11"/>
  <c r="AF13" i="11"/>
  <c r="AE13" i="11"/>
  <c r="AD13" i="11"/>
  <c r="AC13" i="11"/>
  <c r="AI12" i="11"/>
  <c r="AH12" i="11"/>
  <c r="AG12" i="11"/>
  <c r="AF12" i="11"/>
  <c r="AE12" i="11"/>
  <c r="AD12" i="11"/>
  <c r="AC12" i="11"/>
  <c r="AI11" i="11"/>
  <c r="AH11" i="11"/>
  <c r="AG11" i="11"/>
  <c r="AF11" i="11"/>
  <c r="AE11" i="11"/>
  <c r="AD11" i="11"/>
  <c r="AC11" i="11"/>
  <c r="AI10" i="11"/>
  <c r="AH10" i="11"/>
  <c r="AG10" i="11"/>
  <c r="AF10" i="11"/>
  <c r="AE10" i="11"/>
  <c r="AD10" i="11"/>
  <c r="AC10" i="11"/>
  <c r="AI9" i="11"/>
  <c r="AH9" i="11"/>
  <c r="AG9" i="11"/>
  <c r="AF9" i="11"/>
  <c r="AE9" i="11"/>
  <c r="AD9" i="11"/>
  <c r="AC9" i="11"/>
  <c r="AI8" i="11"/>
  <c r="AH8" i="11"/>
  <c r="AG8" i="11"/>
  <c r="AF8" i="11"/>
  <c r="AE8" i="11"/>
  <c r="AD8" i="11"/>
  <c r="AC8" i="11"/>
  <c r="AI7" i="11"/>
  <c r="AH7" i="11"/>
  <c r="AG7" i="11"/>
  <c r="AF7" i="11"/>
  <c r="AE7" i="11"/>
  <c r="AD7" i="11"/>
  <c r="AC7" i="11"/>
  <c r="AI6" i="11"/>
  <c r="AH6" i="11"/>
  <c r="AG6" i="11"/>
  <c r="AF6" i="11"/>
  <c r="AE6" i="11"/>
  <c r="AD6" i="11"/>
  <c r="AC6" i="11"/>
  <c r="AI5" i="11"/>
  <c r="AH5" i="11"/>
  <c r="AG5" i="11"/>
  <c r="AF5" i="11"/>
  <c r="AE5" i="11"/>
  <c r="AD5" i="11"/>
  <c r="AC5" i="11"/>
  <c r="AI4" i="11"/>
  <c r="AH4" i="11"/>
  <c r="AG4" i="11"/>
  <c r="AF4" i="11"/>
  <c r="AE4" i="11"/>
  <c r="AD4" i="11"/>
  <c r="AC4" i="11"/>
  <c r="CZ5" i="12"/>
  <c r="CZ6" i="12"/>
  <c r="CZ7" i="12"/>
  <c r="CZ8" i="12"/>
  <c r="CZ9" i="12"/>
  <c r="CZ10" i="12"/>
  <c r="CZ11" i="12"/>
  <c r="CZ12" i="12"/>
  <c r="CZ13" i="12"/>
  <c r="CZ14" i="12"/>
  <c r="CZ15" i="12"/>
  <c r="CZ16" i="12"/>
  <c r="CZ17" i="12"/>
  <c r="CZ18" i="12"/>
  <c r="CZ19" i="12"/>
  <c r="CZ20" i="12"/>
  <c r="CZ21" i="12"/>
  <c r="CZ22" i="12"/>
  <c r="CZ23" i="12"/>
  <c r="CZ24" i="12"/>
  <c r="CZ25" i="12"/>
  <c r="CZ4" i="12"/>
  <c r="CY25" i="12"/>
  <c r="CX25" i="12"/>
  <c r="CW25" i="12"/>
  <c r="CV25" i="12"/>
  <c r="CU25" i="12"/>
  <c r="CT25" i="12"/>
  <c r="CS25" i="12"/>
  <c r="CY24" i="12"/>
  <c r="CX24" i="12"/>
  <c r="CW24" i="12"/>
  <c r="CV24" i="12"/>
  <c r="CU24" i="12"/>
  <c r="CT24" i="12"/>
  <c r="CS24" i="12"/>
  <c r="CY23" i="12"/>
  <c r="CX23" i="12"/>
  <c r="CW23" i="12"/>
  <c r="CV23" i="12"/>
  <c r="CU23" i="12"/>
  <c r="CT23" i="12"/>
  <c r="CS23" i="12"/>
  <c r="CY22" i="12"/>
  <c r="CX22" i="12"/>
  <c r="CW22" i="12"/>
  <c r="CV22" i="12"/>
  <c r="CU22" i="12"/>
  <c r="CT22" i="12"/>
  <c r="CS22" i="12"/>
  <c r="CY21" i="12"/>
  <c r="CX21" i="12"/>
  <c r="CW21" i="12"/>
  <c r="CV21" i="12"/>
  <c r="CU21" i="12"/>
  <c r="CT21" i="12"/>
  <c r="CS21" i="12"/>
  <c r="CY20" i="12"/>
  <c r="CX20" i="12"/>
  <c r="CW20" i="12"/>
  <c r="CV20" i="12"/>
  <c r="CU20" i="12"/>
  <c r="CT20" i="12"/>
  <c r="CS20" i="12"/>
  <c r="CY19" i="12"/>
  <c r="CX19" i="12"/>
  <c r="CW19" i="12"/>
  <c r="CV19" i="12"/>
  <c r="CU19" i="12"/>
  <c r="CT19" i="12"/>
  <c r="CS19" i="12"/>
  <c r="CY18" i="12"/>
  <c r="CX18" i="12"/>
  <c r="CW18" i="12"/>
  <c r="CV18" i="12"/>
  <c r="CU18" i="12"/>
  <c r="CT18" i="12"/>
  <c r="CS18" i="12"/>
  <c r="CY17" i="12"/>
  <c r="CX17" i="12"/>
  <c r="CW17" i="12"/>
  <c r="CV17" i="12"/>
  <c r="CU17" i="12"/>
  <c r="CT17" i="12"/>
  <c r="CS17" i="12"/>
  <c r="CY16" i="12"/>
  <c r="CX16" i="12"/>
  <c r="CW16" i="12"/>
  <c r="CV16" i="12"/>
  <c r="CU16" i="12"/>
  <c r="CT16" i="12"/>
  <c r="CS16" i="12"/>
  <c r="CY15" i="12"/>
  <c r="CX15" i="12"/>
  <c r="CW15" i="12"/>
  <c r="CV15" i="12"/>
  <c r="CU15" i="12"/>
  <c r="CT15" i="12"/>
  <c r="CS15" i="12"/>
  <c r="CY14" i="12"/>
  <c r="CX14" i="12"/>
  <c r="CW14" i="12"/>
  <c r="CV14" i="12"/>
  <c r="CU14" i="12"/>
  <c r="CT14" i="12"/>
  <c r="CS14" i="12"/>
  <c r="CY13" i="12"/>
  <c r="CX13" i="12"/>
  <c r="CW13" i="12"/>
  <c r="CV13" i="12"/>
  <c r="CU13" i="12"/>
  <c r="CT13" i="12"/>
  <c r="CS13" i="12"/>
  <c r="CY12" i="12"/>
  <c r="CX12" i="12"/>
  <c r="CW12" i="12"/>
  <c r="CV12" i="12"/>
  <c r="CU12" i="12"/>
  <c r="CT12" i="12"/>
  <c r="CS12" i="12"/>
  <c r="CY11" i="12"/>
  <c r="CX11" i="12"/>
  <c r="CW11" i="12"/>
  <c r="CV11" i="12"/>
  <c r="CU11" i="12"/>
  <c r="CT11" i="12"/>
  <c r="CS11" i="12"/>
  <c r="CY10" i="12"/>
  <c r="CX10" i="12"/>
  <c r="CW10" i="12"/>
  <c r="CV10" i="12"/>
  <c r="CU10" i="12"/>
  <c r="CT10" i="12"/>
  <c r="CS10" i="12"/>
  <c r="CY9" i="12"/>
  <c r="CX9" i="12"/>
  <c r="CW9" i="12"/>
  <c r="CV9" i="12"/>
  <c r="CU9" i="12"/>
  <c r="CT9" i="12"/>
  <c r="CS9" i="12"/>
  <c r="CY8" i="12"/>
  <c r="CX8" i="12"/>
  <c r="CW8" i="12"/>
  <c r="CV8" i="12"/>
  <c r="CU8" i="12"/>
  <c r="CT8" i="12"/>
  <c r="CS8" i="12"/>
  <c r="CY7" i="12"/>
  <c r="CX7" i="12"/>
  <c r="CW7" i="12"/>
  <c r="CV7" i="12"/>
  <c r="CU7" i="12"/>
  <c r="CT7" i="12"/>
  <c r="CS7" i="12"/>
  <c r="CY6" i="12"/>
  <c r="CX6" i="12"/>
  <c r="CW6" i="12"/>
  <c r="CV6" i="12"/>
  <c r="CU6" i="12"/>
  <c r="CT6" i="12"/>
  <c r="CS6" i="12"/>
  <c r="CY5" i="12"/>
  <c r="CX5" i="12"/>
  <c r="CW5" i="12"/>
  <c r="CV5" i="12"/>
  <c r="CU5" i="12"/>
  <c r="CT5" i="12"/>
  <c r="CS5" i="12"/>
  <c r="CY4" i="12"/>
  <c r="CX4" i="12"/>
  <c r="CW4" i="12"/>
  <c r="CV4" i="12"/>
  <c r="CU4" i="12"/>
  <c r="CT4" i="12"/>
  <c r="CS4" i="12"/>
  <c r="CR5" i="12"/>
  <c r="CR6" i="12"/>
  <c r="CR7" i="12"/>
  <c r="CR8" i="12"/>
  <c r="CR9" i="12"/>
  <c r="CR10" i="12"/>
  <c r="CR11" i="12"/>
  <c r="CR12" i="12"/>
  <c r="CR13" i="12"/>
  <c r="CR14" i="12"/>
  <c r="CR15" i="12"/>
  <c r="CR16" i="12"/>
  <c r="CR17" i="12"/>
  <c r="CR18" i="12"/>
  <c r="CR19" i="12"/>
  <c r="CR20" i="12"/>
  <c r="CR21" i="12"/>
  <c r="CR22" i="12"/>
  <c r="CR23" i="12"/>
  <c r="CR24" i="12"/>
  <c r="CR25" i="12"/>
  <c r="CR4" i="12"/>
  <c r="CQ25" i="12"/>
  <c r="CP25" i="12"/>
  <c r="CO25" i="12"/>
  <c r="CN25" i="12"/>
  <c r="CM25" i="12"/>
  <c r="CL25" i="12"/>
  <c r="CK25" i="12"/>
  <c r="CQ24" i="12"/>
  <c r="CP24" i="12"/>
  <c r="CO24" i="12"/>
  <c r="CN24" i="12"/>
  <c r="CM24" i="12"/>
  <c r="CL24" i="12"/>
  <c r="CK24" i="12"/>
  <c r="CQ23" i="12"/>
  <c r="CP23" i="12"/>
  <c r="CO23" i="12"/>
  <c r="CN23" i="12"/>
  <c r="CM23" i="12"/>
  <c r="CL23" i="12"/>
  <c r="CK23" i="12"/>
  <c r="CQ22" i="12"/>
  <c r="CP22" i="12"/>
  <c r="CO22" i="12"/>
  <c r="CN22" i="12"/>
  <c r="CM22" i="12"/>
  <c r="CL22" i="12"/>
  <c r="CK22" i="12"/>
  <c r="CQ21" i="12"/>
  <c r="CP21" i="12"/>
  <c r="CO21" i="12"/>
  <c r="CN21" i="12"/>
  <c r="CM21" i="12"/>
  <c r="CL21" i="12"/>
  <c r="CK21" i="12"/>
  <c r="CQ20" i="12"/>
  <c r="CP20" i="12"/>
  <c r="CO20" i="12"/>
  <c r="CN20" i="12"/>
  <c r="CM20" i="12"/>
  <c r="CL20" i="12"/>
  <c r="CK20" i="12"/>
  <c r="CQ19" i="12"/>
  <c r="CP19" i="12"/>
  <c r="CO19" i="12"/>
  <c r="CN19" i="12"/>
  <c r="CM19" i="12"/>
  <c r="CL19" i="12"/>
  <c r="CK19" i="12"/>
  <c r="CQ18" i="12"/>
  <c r="CP18" i="12"/>
  <c r="CO18" i="12"/>
  <c r="CN18" i="12"/>
  <c r="CM18" i="12"/>
  <c r="CL18" i="12"/>
  <c r="CK18" i="12"/>
  <c r="CQ17" i="12"/>
  <c r="CP17" i="12"/>
  <c r="CO17" i="12"/>
  <c r="CN17" i="12"/>
  <c r="CM17" i="12"/>
  <c r="CL17" i="12"/>
  <c r="CK17" i="12"/>
  <c r="CQ16" i="12"/>
  <c r="CP16" i="12"/>
  <c r="CO16" i="12"/>
  <c r="CN16" i="12"/>
  <c r="CM16" i="12"/>
  <c r="CL16" i="12"/>
  <c r="CK16" i="12"/>
  <c r="CQ15" i="12"/>
  <c r="CP15" i="12"/>
  <c r="CO15" i="12"/>
  <c r="CN15" i="12"/>
  <c r="CM15" i="12"/>
  <c r="CL15" i="12"/>
  <c r="CK15" i="12"/>
  <c r="CQ14" i="12"/>
  <c r="CP14" i="12"/>
  <c r="CO14" i="12"/>
  <c r="CN14" i="12"/>
  <c r="CM14" i="12"/>
  <c r="CL14" i="12"/>
  <c r="CK14" i="12"/>
  <c r="CQ13" i="12"/>
  <c r="CP13" i="12"/>
  <c r="CO13" i="12"/>
  <c r="CN13" i="12"/>
  <c r="CM13" i="12"/>
  <c r="CL13" i="12"/>
  <c r="CK13" i="12"/>
  <c r="CQ12" i="12"/>
  <c r="CP12" i="12"/>
  <c r="CO12" i="12"/>
  <c r="CN12" i="12"/>
  <c r="CM12" i="12"/>
  <c r="CL12" i="12"/>
  <c r="CK12" i="12"/>
  <c r="CQ11" i="12"/>
  <c r="CP11" i="12"/>
  <c r="CO11" i="12"/>
  <c r="CN11" i="12"/>
  <c r="CM11" i="12"/>
  <c r="CL11" i="12"/>
  <c r="CK11" i="12"/>
  <c r="CQ10" i="12"/>
  <c r="CP10" i="12"/>
  <c r="CO10" i="12"/>
  <c r="CN10" i="12"/>
  <c r="CM10" i="12"/>
  <c r="CL10" i="12"/>
  <c r="CK10" i="12"/>
  <c r="CQ9" i="12"/>
  <c r="CP9" i="12"/>
  <c r="CO9" i="12"/>
  <c r="CN9" i="12"/>
  <c r="CM9" i="12"/>
  <c r="CL9" i="12"/>
  <c r="CK9" i="12"/>
  <c r="CQ8" i="12"/>
  <c r="CP8" i="12"/>
  <c r="CO8" i="12"/>
  <c r="CN8" i="12"/>
  <c r="CM8" i="12"/>
  <c r="CL8" i="12"/>
  <c r="CK8" i="12"/>
  <c r="CQ7" i="12"/>
  <c r="CP7" i="12"/>
  <c r="CO7" i="12"/>
  <c r="CN7" i="12"/>
  <c r="CM7" i="12"/>
  <c r="CL7" i="12"/>
  <c r="CK7" i="12"/>
  <c r="CQ6" i="12"/>
  <c r="CP6" i="12"/>
  <c r="CO6" i="12"/>
  <c r="CN6" i="12"/>
  <c r="CM6" i="12"/>
  <c r="CL6" i="12"/>
  <c r="CK6" i="12"/>
  <c r="CQ5" i="12"/>
  <c r="CP5" i="12"/>
  <c r="CO5" i="12"/>
  <c r="CN5" i="12"/>
  <c r="CM5" i="12"/>
  <c r="CL5" i="12"/>
  <c r="CK5" i="12"/>
  <c r="CQ4" i="12"/>
  <c r="CP4" i="12"/>
  <c r="CO4" i="12"/>
  <c r="CN4" i="12"/>
  <c r="CM4" i="12"/>
  <c r="CL4" i="12"/>
  <c r="CK4" i="12"/>
  <c r="CJ5" i="12"/>
  <c r="CJ6" i="12"/>
  <c r="CJ7" i="12"/>
  <c r="CJ8" i="12"/>
  <c r="CJ9" i="12"/>
  <c r="CJ10" i="12"/>
  <c r="CJ11" i="12"/>
  <c r="CJ12" i="12"/>
  <c r="CJ13" i="12"/>
  <c r="CJ14" i="12"/>
  <c r="CJ15" i="12"/>
  <c r="CJ16" i="12"/>
  <c r="CJ17" i="12"/>
  <c r="CJ18" i="12"/>
  <c r="CJ19" i="12"/>
  <c r="CJ20" i="12"/>
  <c r="CJ21" i="12"/>
  <c r="CJ22" i="12"/>
  <c r="CJ23" i="12"/>
  <c r="CJ24" i="12"/>
  <c r="CJ25" i="12"/>
  <c r="CJ4" i="12"/>
  <c r="CI25" i="12"/>
  <c r="CH25" i="12"/>
  <c r="CG25" i="12"/>
  <c r="CF25" i="12"/>
  <c r="CE25" i="12"/>
  <c r="CD25" i="12"/>
  <c r="CC25" i="12"/>
  <c r="CI24" i="12"/>
  <c r="CH24" i="12"/>
  <c r="CG24" i="12"/>
  <c r="CF24" i="12"/>
  <c r="CE24" i="12"/>
  <c r="CD24" i="12"/>
  <c r="CC24" i="12"/>
  <c r="CI23" i="12"/>
  <c r="CH23" i="12"/>
  <c r="CG23" i="12"/>
  <c r="CF23" i="12"/>
  <c r="CE23" i="12"/>
  <c r="CD23" i="12"/>
  <c r="CC23" i="12"/>
  <c r="CI22" i="12"/>
  <c r="CH22" i="12"/>
  <c r="CG22" i="12"/>
  <c r="CF22" i="12"/>
  <c r="CE22" i="12"/>
  <c r="CD22" i="12"/>
  <c r="CC22" i="12"/>
  <c r="CI21" i="12"/>
  <c r="CH21" i="12"/>
  <c r="CG21" i="12"/>
  <c r="CF21" i="12"/>
  <c r="CE21" i="12"/>
  <c r="CD21" i="12"/>
  <c r="CC21" i="12"/>
  <c r="CI20" i="12"/>
  <c r="CH20" i="12"/>
  <c r="CG20" i="12"/>
  <c r="CF20" i="12"/>
  <c r="CE20" i="12"/>
  <c r="CD20" i="12"/>
  <c r="CC20" i="12"/>
  <c r="CI19" i="12"/>
  <c r="CH19" i="12"/>
  <c r="CG19" i="12"/>
  <c r="CF19" i="12"/>
  <c r="CE19" i="12"/>
  <c r="CD19" i="12"/>
  <c r="CC19" i="12"/>
  <c r="CI18" i="12"/>
  <c r="CH18" i="12"/>
  <c r="CG18" i="12"/>
  <c r="CF18" i="12"/>
  <c r="CE18" i="12"/>
  <c r="CD18" i="12"/>
  <c r="CC18" i="12"/>
  <c r="CI17" i="12"/>
  <c r="CH17" i="12"/>
  <c r="CG17" i="12"/>
  <c r="CF17" i="12"/>
  <c r="CE17" i="12"/>
  <c r="CD17" i="12"/>
  <c r="CC17" i="12"/>
  <c r="CI16" i="12"/>
  <c r="CH16" i="12"/>
  <c r="CG16" i="12"/>
  <c r="CF16" i="12"/>
  <c r="CE16" i="12"/>
  <c r="CD16" i="12"/>
  <c r="CC16" i="12"/>
  <c r="CI15" i="12"/>
  <c r="CH15" i="12"/>
  <c r="CG15" i="12"/>
  <c r="CF15" i="12"/>
  <c r="CE15" i="12"/>
  <c r="CD15" i="12"/>
  <c r="CC15" i="12"/>
  <c r="CI14" i="12"/>
  <c r="CH14" i="12"/>
  <c r="CG14" i="12"/>
  <c r="CF14" i="12"/>
  <c r="CE14" i="12"/>
  <c r="CD14" i="12"/>
  <c r="CC14" i="12"/>
  <c r="CI13" i="12"/>
  <c r="CH13" i="12"/>
  <c r="CG13" i="12"/>
  <c r="CF13" i="12"/>
  <c r="CE13" i="12"/>
  <c r="CD13" i="12"/>
  <c r="CC13" i="12"/>
  <c r="CI12" i="12"/>
  <c r="CH12" i="12"/>
  <c r="CG12" i="12"/>
  <c r="CF12" i="12"/>
  <c r="CE12" i="12"/>
  <c r="CD12" i="12"/>
  <c r="CC12" i="12"/>
  <c r="CI11" i="12"/>
  <c r="CH11" i="12"/>
  <c r="CG11" i="12"/>
  <c r="CF11" i="12"/>
  <c r="CE11" i="12"/>
  <c r="CD11" i="12"/>
  <c r="CC11" i="12"/>
  <c r="CI10" i="12"/>
  <c r="CH10" i="12"/>
  <c r="CG10" i="12"/>
  <c r="CF10" i="12"/>
  <c r="CE10" i="12"/>
  <c r="CD10" i="12"/>
  <c r="CC10" i="12"/>
  <c r="CI9" i="12"/>
  <c r="CH9" i="12"/>
  <c r="CG9" i="12"/>
  <c r="CF9" i="12"/>
  <c r="CE9" i="12"/>
  <c r="CD9" i="12"/>
  <c r="CC9" i="12"/>
  <c r="CI8" i="12"/>
  <c r="CH8" i="12"/>
  <c r="CG8" i="12"/>
  <c r="CF8" i="12"/>
  <c r="CE8" i="12"/>
  <c r="CD8" i="12"/>
  <c r="CC8" i="12"/>
  <c r="CI7" i="12"/>
  <c r="CH7" i="12"/>
  <c r="CG7" i="12"/>
  <c r="CF7" i="12"/>
  <c r="CE7" i="12"/>
  <c r="CD7" i="12"/>
  <c r="CC7" i="12"/>
  <c r="CI6" i="12"/>
  <c r="CH6" i="12"/>
  <c r="CG6" i="12"/>
  <c r="CF6" i="12"/>
  <c r="CE6" i="12"/>
  <c r="CD6" i="12"/>
  <c r="CC6" i="12"/>
  <c r="CI5" i="12"/>
  <c r="CH5" i="12"/>
  <c r="CG5" i="12"/>
  <c r="CF5" i="12"/>
  <c r="CE5" i="12"/>
  <c r="CD5" i="12"/>
  <c r="CC5" i="12"/>
  <c r="CI4" i="12"/>
  <c r="CH4" i="12"/>
  <c r="CG4" i="12"/>
  <c r="CF4" i="12"/>
  <c r="CE4" i="12"/>
  <c r="CD4" i="12"/>
  <c r="CC4" i="12"/>
  <c r="CB5" i="12"/>
  <c r="CB6" i="12"/>
  <c r="CB7" i="12"/>
  <c r="CB8" i="12"/>
  <c r="CB9" i="12"/>
  <c r="CB10" i="12"/>
  <c r="CB11" i="12"/>
  <c r="CB12" i="12"/>
  <c r="CB13" i="12"/>
  <c r="CB14" i="12"/>
  <c r="CB15" i="12"/>
  <c r="CB16" i="12"/>
  <c r="CB17" i="12"/>
  <c r="CB18" i="12"/>
  <c r="CB19" i="12"/>
  <c r="CB20" i="12"/>
  <c r="CB21" i="12"/>
  <c r="CB22" i="12"/>
  <c r="CB23" i="12"/>
  <c r="CB24" i="12"/>
  <c r="CB25" i="12"/>
  <c r="CB4" i="12"/>
  <c r="CA25" i="12"/>
  <c r="BZ25" i="12"/>
  <c r="BY25" i="12"/>
  <c r="BX25" i="12"/>
  <c r="BW25" i="12"/>
  <c r="BV25" i="12"/>
  <c r="BU25" i="12"/>
  <c r="CA24" i="12"/>
  <c r="BZ24" i="12"/>
  <c r="BY24" i="12"/>
  <c r="BX24" i="12"/>
  <c r="BW24" i="12"/>
  <c r="BV24" i="12"/>
  <c r="BU24" i="12"/>
  <c r="CA23" i="12"/>
  <c r="BZ23" i="12"/>
  <c r="BY23" i="12"/>
  <c r="BX23" i="12"/>
  <c r="BW23" i="12"/>
  <c r="BV23" i="12"/>
  <c r="BU23" i="12"/>
  <c r="CA22" i="12"/>
  <c r="BZ22" i="12"/>
  <c r="BY22" i="12"/>
  <c r="BX22" i="12"/>
  <c r="BW22" i="12"/>
  <c r="BV22" i="12"/>
  <c r="BU22" i="12"/>
  <c r="CA21" i="12"/>
  <c r="BZ21" i="12"/>
  <c r="BY21" i="12"/>
  <c r="BX21" i="12"/>
  <c r="BW21" i="12"/>
  <c r="BV21" i="12"/>
  <c r="BU21" i="12"/>
  <c r="CA20" i="12"/>
  <c r="BZ20" i="12"/>
  <c r="BY20" i="12"/>
  <c r="BX20" i="12"/>
  <c r="BW20" i="12"/>
  <c r="BV20" i="12"/>
  <c r="BU20" i="12"/>
  <c r="CA19" i="12"/>
  <c r="BZ19" i="12"/>
  <c r="BY19" i="12"/>
  <c r="BX19" i="12"/>
  <c r="BW19" i="12"/>
  <c r="BV19" i="12"/>
  <c r="BU19" i="12"/>
  <c r="CA18" i="12"/>
  <c r="BZ18" i="12"/>
  <c r="BY18" i="12"/>
  <c r="BX18" i="12"/>
  <c r="BW18" i="12"/>
  <c r="BV18" i="12"/>
  <c r="BU18" i="12"/>
  <c r="CA17" i="12"/>
  <c r="BZ17" i="12"/>
  <c r="BY17" i="12"/>
  <c r="BX17" i="12"/>
  <c r="BW17" i="12"/>
  <c r="BV17" i="12"/>
  <c r="BU17" i="12"/>
  <c r="CA16" i="12"/>
  <c r="BZ16" i="12"/>
  <c r="BY16" i="12"/>
  <c r="BX16" i="12"/>
  <c r="BW16" i="12"/>
  <c r="BV16" i="12"/>
  <c r="BU16" i="12"/>
  <c r="CA15" i="12"/>
  <c r="BZ15" i="12"/>
  <c r="BY15" i="12"/>
  <c r="BX15" i="12"/>
  <c r="BW15" i="12"/>
  <c r="BV15" i="12"/>
  <c r="BU15" i="12"/>
  <c r="CA14" i="12"/>
  <c r="BZ14" i="12"/>
  <c r="BY14" i="12"/>
  <c r="BX14" i="12"/>
  <c r="BW14" i="12"/>
  <c r="BV14" i="12"/>
  <c r="BU14" i="12"/>
  <c r="CA13" i="12"/>
  <c r="BZ13" i="12"/>
  <c r="BY13" i="12"/>
  <c r="BX13" i="12"/>
  <c r="BW13" i="12"/>
  <c r="BV13" i="12"/>
  <c r="BU13" i="12"/>
  <c r="CA12" i="12"/>
  <c r="BZ12" i="12"/>
  <c r="BY12" i="12"/>
  <c r="BX12" i="12"/>
  <c r="BW12" i="12"/>
  <c r="BV12" i="12"/>
  <c r="BU12" i="12"/>
  <c r="CA11" i="12"/>
  <c r="BZ11" i="12"/>
  <c r="BY11" i="12"/>
  <c r="BX11" i="12"/>
  <c r="BW11" i="12"/>
  <c r="BV11" i="12"/>
  <c r="BU11" i="12"/>
  <c r="CA10" i="12"/>
  <c r="BZ10" i="12"/>
  <c r="BY10" i="12"/>
  <c r="BX10" i="12"/>
  <c r="BW10" i="12"/>
  <c r="BV10" i="12"/>
  <c r="BU10" i="12"/>
  <c r="CA9" i="12"/>
  <c r="BZ9" i="12"/>
  <c r="BY9" i="12"/>
  <c r="BX9" i="12"/>
  <c r="BW9" i="12"/>
  <c r="BV9" i="12"/>
  <c r="BU9" i="12"/>
  <c r="CA8" i="12"/>
  <c r="BZ8" i="12"/>
  <c r="BY8" i="12"/>
  <c r="BX8" i="12"/>
  <c r="BW8" i="12"/>
  <c r="BV8" i="12"/>
  <c r="BU8" i="12"/>
  <c r="CA7" i="12"/>
  <c r="BZ7" i="12"/>
  <c r="BY7" i="12"/>
  <c r="BX7" i="12"/>
  <c r="BW7" i="12"/>
  <c r="BV7" i="12"/>
  <c r="BU7" i="12"/>
  <c r="CA6" i="12"/>
  <c r="BZ6" i="12"/>
  <c r="BY6" i="12"/>
  <c r="BX6" i="12"/>
  <c r="BW6" i="12"/>
  <c r="BV6" i="12"/>
  <c r="BU6" i="12"/>
  <c r="CA5" i="12"/>
  <c r="BZ5" i="12"/>
  <c r="BY5" i="12"/>
  <c r="BX5" i="12"/>
  <c r="BW5" i="12"/>
  <c r="BV5" i="12"/>
  <c r="BU5" i="12"/>
  <c r="CA4" i="12"/>
  <c r="BZ4" i="12"/>
  <c r="BY4" i="12"/>
  <c r="BX4" i="12"/>
  <c r="BW4" i="12"/>
  <c r="BV4" i="12"/>
  <c r="BU4" i="12"/>
  <c r="BT5" i="12"/>
  <c r="BT6" i="12"/>
  <c r="BT7" i="12"/>
  <c r="BT8" i="12"/>
  <c r="BT9" i="12"/>
  <c r="BT10" i="12"/>
  <c r="BT11" i="12"/>
  <c r="BT12" i="12"/>
  <c r="BT13" i="12"/>
  <c r="BT14" i="12"/>
  <c r="BT15" i="12"/>
  <c r="BT16" i="12"/>
  <c r="BT17" i="12"/>
  <c r="BT18" i="12"/>
  <c r="BT19" i="12"/>
  <c r="BT20" i="12"/>
  <c r="BT21" i="12"/>
  <c r="BT22" i="12"/>
  <c r="BT23" i="12"/>
  <c r="BT24" i="12"/>
  <c r="BT25" i="12"/>
  <c r="BT4" i="12"/>
  <c r="BS25" i="12"/>
  <c r="BR25" i="12"/>
  <c r="BQ25" i="12"/>
  <c r="BP25" i="12"/>
  <c r="BO25" i="12"/>
  <c r="BN25" i="12"/>
  <c r="BM25" i="12"/>
  <c r="BS24" i="12"/>
  <c r="BR24" i="12"/>
  <c r="BQ24" i="12"/>
  <c r="BP24" i="12"/>
  <c r="BO24" i="12"/>
  <c r="BN24" i="12"/>
  <c r="BM24" i="12"/>
  <c r="BS23" i="12"/>
  <c r="BR23" i="12"/>
  <c r="BQ23" i="12"/>
  <c r="BP23" i="12"/>
  <c r="BO23" i="12"/>
  <c r="BN23" i="12"/>
  <c r="BM23" i="12"/>
  <c r="BS22" i="12"/>
  <c r="BR22" i="12"/>
  <c r="BQ22" i="12"/>
  <c r="BP22" i="12"/>
  <c r="BO22" i="12"/>
  <c r="BN22" i="12"/>
  <c r="BM22" i="12"/>
  <c r="BS21" i="12"/>
  <c r="BR21" i="12"/>
  <c r="BQ21" i="12"/>
  <c r="BP21" i="12"/>
  <c r="BO21" i="12"/>
  <c r="BN21" i="12"/>
  <c r="BM21" i="12"/>
  <c r="BS20" i="12"/>
  <c r="BR20" i="12"/>
  <c r="BQ20" i="12"/>
  <c r="BP20" i="12"/>
  <c r="BO20" i="12"/>
  <c r="BN20" i="12"/>
  <c r="BM20" i="12"/>
  <c r="BS19" i="12"/>
  <c r="BR19" i="12"/>
  <c r="BQ19" i="12"/>
  <c r="BP19" i="12"/>
  <c r="BO19" i="12"/>
  <c r="BN19" i="12"/>
  <c r="BM19" i="12"/>
  <c r="BS18" i="12"/>
  <c r="BR18" i="12"/>
  <c r="BQ18" i="12"/>
  <c r="BP18" i="12"/>
  <c r="BO18" i="12"/>
  <c r="BN18" i="12"/>
  <c r="BM18" i="12"/>
  <c r="BS17" i="12"/>
  <c r="BR17" i="12"/>
  <c r="BQ17" i="12"/>
  <c r="BP17" i="12"/>
  <c r="BO17" i="12"/>
  <c r="BN17" i="12"/>
  <c r="BM17" i="12"/>
  <c r="BS16" i="12"/>
  <c r="BR16" i="12"/>
  <c r="BQ16" i="12"/>
  <c r="BP16" i="12"/>
  <c r="BO16" i="12"/>
  <c r="BN16" i="12"/>
  <c r="BM16" i="12"/>
  <c r="BS15" i="12"/>
  <c r="BR15" i="12"/>
  <c r="BQ15" i="12"/>
  <c r="BP15" i="12"/>
  <c r="BO15" i="12"/>
  <c r="BN15" i="12"/>
  <c r="BM15" i="12"/>
  <c r="BS14" i="12"/>
  <c r="BR14" i="12"/>
  <c r="BQ14" i="12"/>
  <c r="BP14" i="12"/>
  <c r="BO14" i="12"/>
  <c r="BN14" i="12"/>
  <c r="BM14" i="12"/>
  <c r="BS13" i="12"/>
  <c r="BR13" i="12"/>
  <c r="BQ13" i="12"/>
  <c r="BP13" i="12"/>
  <c r="BO13" i="12"/>
  <c r="BN13" i="12"/>
  <c r="BM13" i="12"/>
  <c r="BS12" i="12"/>
  <c r="BR12" i="12"/>
  <c r="BQ12" i="12"/>
  <c r="BP12" i="12"/>
  <c r="BO12" i="12"/>
  <c r="BN12" i="12"/>
  <c r="BM12" i="12"/>
  <c r="BS11" i="12"/>
  <c r="BR11" i="12"/>
  <c r="BQ11" i="12"/>
  <c r="BP11" i="12"/>
  <c r="BO11" i="12"/>
  <c r="BN11" i="12"/>
  <c r="BM11" i="12"/>
  <c r="BS10" i="12"/>
  <c r="BR10" i="12"/>
  <c r="BQ10" i="12"/>
  <c r="BP10" i="12"/>
  <c r="BO10" i="12"/>
  <c r="BN10" i="12"/>
  <c r="BM10" i="12"/>
  <c r="BS9" i="12"/>
  <c r="BR9" i="12"/>
  <c r="BQ9" i="12"/>
  <c r="BP9" i="12"/>
  <c r="BO9" i="12"/>
  <c r="BN9" i="12"/>
  <c r="BM9" i="12"/>
  <c r="BS8" i="12"/>
  <c r="BR8" i="12"/>
  <c r="BQ8" i="12"/>
  <c r="BP8" i="12"/>
  <c r="BO8" i="12"/>
  <c r="BN8" i="12"/>
  <c r="BM8" i="12"/>
  <c r="BS7" i="12"/>
  <c r="BR7" i="12"/>
  <c r="BQ7" i="12"/>
  <c r="BP7" i="12"/>
  <c r="BO7" i="12"/>
  <c r="BN7" i="12"/>
  <c r="BM7" i="12"/>
  <c r="BS6" i="12"/>
  <c r="BR6" i="12"/>
  <c r="BQ6" i="12"/>
  <c r="BP6" i="12"/>
  <c r="BO6" i="12"/>
  <c r="BN6" i="12"/>
  <c r="BM6" i="12"/>
  <c r="BS5" i="12"/>
  <c r="BR5" i="12"/>
  <c r="BQ5" i="12"/>
  <c r="BP5" i="12"/>
  <c r="BO5" i="12"/>
  <c r="BN5" i="12"/>
  <c r="BM5" i="12"/>
  <c r="BS4" i="12"/>
  <c r="BR4" i="12"/>
  <c r="BQ4" i="12"/>
  <c r="BP4" i="12"/>
  <c r="BO4" i="12"/>
  <c r="BN4" i="12"/>
  <c r="BM4" i="12"/>
  <c r="BL5" i="12"/>
  <c r="BL6" i="12"/>
  <c r="BL7" i="12"/>
  <c r="BL8" i="12"/>
  <c r="BL9" i="12"/>
  <c r="BL10" i="12"/>
  <c r="BL11" i="12"/>
  <c r="BL12" i="12"/>
  <c r="BL13" i="12"/>
  <c r="BL14" i="12"/>
  <c r="BL15" i="12"/>
  <c r="BL16" i="12"/>
  <c r="BL17" i="12"/>
  <c r="BL18" i="12"/>
  <c r="BL19" i="12"/>
  <c r="BL20" i="12"/>
  <c r="BL21" i="12"/>
  <c r="BL22" i="12"/>
  <c r="BL23" i="12"/>
  <c r="BL24" i="12"/>
  <c r="BL25" i="12"/>
  <c r="BL4" i="12"/>
  <c r="BK25" i="12"/>
  <c r="BJ25" i="12"/>
  <c r="BI25" i="12"/>
  <c r="BH25" i="12"/>
  <c r="BG25" i="12"/>
  <c r="BF25" i="12"/>
  <c r="BE25" i="12"/>
  <c r="BK24" i="12"/>
  <c r="BJ24" i="12"/>
  <c r="BI24" i="12"/>
  <c r="BH24" i="12"/>
  <c r="BG24" i="12"/>
  <c r="BF24" i="12"/>
  <c r="BE24" i="12"/>
  <c r="BK23" i="12"/>
  <c r="BJ23" i="12"/>
  <c r="BI23" i="12"/>
  <c r="BH23" i="12"/>
  <c r="BG23" i="12"/>
  <c r="BF23" i="12"/>
  <c r="BE23" i="12"/>
  <c r="BK22" i="12"/>
  <c r="BJ22" i="12"/>
  <c r="BI22" i="12"/>
  <c r="BH22" i="12"/>
  <c r="BG22" i="12"/>
  <c r="BF22" i="12"/>
  <c r="BE22" i="12"/>
  <c r="BK21" i="12"/>
  <c r="BJ21" i="12"/>
  <c r="BI21" i="12"/>
  <c r="BH21" i="12"/>
  <c r="BG21" i="12"/>
  <c r="BF21" i="12"/>
  <c r="BE21" i="12"/>
  <c r="BK20" i="12"/>
  <c r="BJ20" i="12"/>
  <c r="BI20" i="12"/>
  <c r="BH20" i="12"/>
  <c r="BG20" i="12"/>
  <c r="BF20" i="12"/>
  <c r="BE20" i="12"/>
  <c r="BK19" i="12"/>
  <c r="BJ19" i="12"/>
  <c r="BI19" i="12"/>
  <c r="BH19" i="12"/>
  <c r="BG19" i="12"/>
  <c r="BF19" i="12"/>
  <c r="BE19" i="12"/>
  <c r="BK18" i="12"/>
  <c r="BJ18" i="12"/>
  <c r="BI18" i="12"/>
  <c r="BH18" i="12"/>
  <c r="BG18" i="12"/>
  <c r="BF18" i="12"/>
  <c r="BE18" i="12"/>
  <c r="BK17" i="12"/>
  <c r="BJ17" i="12"/>
  <c r="BI17" i="12"/>
  <c r="BH17" i="12"/>
  <c r="BG17" i="12"/>
  <c r="BF17" i="12"/>
  <c r="BE17" i="12"/>
  <c r="BK16" i="12"/>
  <c r="BJ16" i="12"/>
  <c r="BI16" i="12"/>
  <c r="BH16" i="12"/>
  <c r="BG16" i="12"/>
  <c r="BF16" i="12"/>
  <c r="BE16" i="12"/>
  <c r="BK15" i="12"/>
  <c r="BJ15" i="12"/>
  <c r="BI15" i="12"/>
  <c r="BH15" i="12"/>
  <c r="BG15" i="12"/>
  <c r="BF15" i="12"/>
  <c r="BE15" i="12"/>
  <c r="BK14" i="12"/>
  <c r="BJ14" i="12"/>
  <c r="BI14" i="12"/>
  <c r="BH14" i="12"/>
  <c r="BG14" i="12"/>
  <c r="BF14" i="12"/>
  <c r="BE14" i="12"/>
  <c r="BK13" i="12"/>
  <c r="BJ13" i="12"/>
  <c r="BI13" i="12"/>
  <c r="BH13" i="12"/>
  <c r="BG13" i="12"/>
  <c r="BF13" i="12"/>
  <c r="BE13" i="12"/>
  <c r="BK12" i="12"/>
  <c r="BJ12" i="12"/>
  <c r="BI12" i="12"/>
  <c r="BH12" i="12"/>
  <c r="BG12" i="12"/>
  <c r="BF12" i="12"/>
  <c r="BE12" i="12"/>
  <c r="BK11" i="12"/>
  <c r="BJ11" i="12"/>
  <c r="BI11" i="12"/>
  <c r="BH11" i="12"/>
  <c r="BG11" i="12"/>
  <c r="BF11" i="12"/>
  <c r="BE11" i="12"/>
  <c r="BK10" i="12"/>
  <c r="BJ10" i="12"/>
  <c r="BI10" i="12"/>
  <c r="BH10" i="12"/>
  <c r="BG10" i="12"/>
  <c r="BF10" i="12"/>
  <c r="BE10" i="12"/>
  <c r="BK9" i="12"/>
  <c r="BJ9" i="12"/>
  <c r="BI9" i="12"/>
  <c r="BH9" i="12"/>
  <c r="BG9" i="12"/>
  <c r="BF9" i="12"/>
  <c r="BE9" i="12"/>
  <c r="BK8" i="12"/>
  <c r="BJ8" i="12"/>
  <c r="BI8" i="12"/>
  <c r="BH8" i="12"/>
  <c r="BG8" i="12"/>
  <c r="BF8" i="12"/>
  <c r="BE8" i="12"/>
  <c r="BK7" i="12"/>
  <c r="BJ7" i="12"/>
  <c r="BI7" i="12"/>
  <c r="BH7" i="12"/>
  <c r="BG7" i="12"/>
  <c r="BF7" i="12"/>
  <c r="BE7" i="12"/>
  <c r="BK6" i="12"/>
  <c r="BJ6" i="12"/>
  <c r="BI6" i="12"/>
  <c r="BH6" i="12"/>
  <c r="BG6" i="12"/>
  <c r="BF6" i="12"/>
  <c r="BE6" i="12"/>
  <c r="BK5" i="12"/>
  <c r="BJ5" i="12"/>
  <c r="BI5" i="12"/>
  <c r="BH5" i="12"/>
  <c r="BG5" i="12"/>
  <c r="BF5" i="12"/>
  <c r="BE5" i="12"/>
  <c r="BK4" i="12"/>
  <c r="BJ4" i="12"/>
  <c r="BI4" i="12"/>
  <c r="BH4" i="12"/>
  <c r="BG4" i="12"/>
  <c r="BF4" i="12"/>
  <c r="BE4" i="12"/>
  <c r="CA5" i="13"/>
  <c r="CA6" i="13"/>
  <c r="CA7" i="13"/>
  <c r="CA8" i="13"/>
  <c r="CA9" i="13"/>
  <c r="CA10" i="13"/>
  <c r="CA11" i="13"/>
  <c r="CA12" i="13"/>
  <c r="CA13" i="13"/>
  <c r="CA14" i="13"/>
  <c r="CA15" i="13"/>
  <c r="CA16" i="13"/>
  <c r="CA17" i="13"/>
  <c r="CA18" i="13"/>
  <c r="CA19" i="13"/>
  <c r="CA20" i="13"/>
  <c r="CA21" i="13"/>
  <c r="CA22" i="13"/>
  <c r="CA23" i="13"/>
  <c r="CA24" i="13"/>
  <c r="CA25" i="13"/>
  <c r="CA4" i="13"/>
  <c r="BZ25" i="13"/>
  <c r="BY25" i="13"/>
  <c r="BX25" i="13"/>
  <c r="BW25" i="13"/>
  <c r="BV25" i="13"/>
  <c r="BU25" i="13"/>
  <c r="BZ24" i="13"/>
  <c r="BY24" i="13"/>
  <c r="BX24" i="13"/>
  <c r="BW24" i="13"/>
  <c r="BV24" i="13"/>
  <c r="BU24" i="13"/>
  <c r="BZ23" i="13"/>
  <c r="BY23" i="13"/>
  <c r="BX23" i="13"/>
  <c r="BW23" i="13"/>
  <c r="BV23" i="13"/>
  <c r="BU23" i="13"/>
  <c r="BZ22" i="13"/>
  <c r="BY22" i="13"/>
  <c r="BX22" i="13"/>
  <c r="BW22" i="13"/>
  <c r="BV22" i="13"/>
  <c r="BU22" i="13"/>
  <c r="BZ21" i="13"/>
  <c r="BY21" i="13"/>
  <c r="BX21" i="13"/>
  <c r="BW21" i="13"/>
  <c r="BV21" i="13"/>
  <c r="BU21" i="13"/>
  <c r="BZ20" i="13"/>
  <c r="BY20" i="13"/>
  <c r="BX20" i="13"/>
  <c r="BW20" i="13"/>
  <c r="BV20" i="13"/>
  <c r="BU20" i="13"/>
  <c r="BZ19" i="13"/>
  <c r="BY19" i="13"/>
  <c r="BX19" i="13"/>
  <c r="BW19" i="13"/>
  <c r="BV19" i="13"/>
  <c r="BU19" i="13"/>
  <c r="BZ18" i="13"/>
  <c r="BY18" i="13"/>
  <c r="BX18" i="13"/>
  <c r="BW18" i="13"/>
  <c r="BV18" i="13"/>
  <c r="BU18" i="13"/>
  <c r="BZ17" i="13"/>
  <c r="BY17" i="13"/>
  <c r="BX17" i="13"/>
  <c r="BW17" i="13"/>
  <c r="BV17" i="13"/>
  <c r="BU17" i="13"/>
  <c r="BZ16" i="13"/>
  <c r="BY16" i="13"/>
  <c r="BX16" i="13"/>
  <c r="BW16" i="13"/>
  <c r="BV16" i="13"/>
  <c r="BU16" i="13"/>
  <c r="BZ15" i="13"/>
  <c r="BY15" i="13"/>
  <c r="BX15" i="13"/>
  <c r="BW15" i="13"/>
  <c r="BV15" i="13"/>
  <c r="BU15" i="13"/>
  <c r="BZ14" i="13"/>
  <c r="BY14" i="13"/>
  <c r="BX14" i="13"/>
  <c r="BW14" i="13"/>
  <c r="BV14" i="13"/>
  <c r="BU14" i="13"/>
  <c r="BZ13" i="13"/>
  <c r="BY13" i="13"/>
  <c r="BX13" i="13"/>
  <c r="BW13" i="13"/>
  <c r="BV13" i="13"/>
  <c r="BU13" i="13"/>
  <c r="BZ12" i="13"/>
  <c r="BY12" i="13"/>
  <c r="BX12" i="13"/>
  <c r="BW12" i="13"/>
  <c r="BV12" i="13"/>
  <c r="BU12" i="13"/>
  <c r="BZ11" i="13"/>
  <c r="BY11" i="13"/>
  <c r="BX11" i="13"/>
  <c r="BW11" i="13"/>
  <c r="BV11" i="13"/>
  <c r="BU11" i="13"/>
  <c r="BZ10" i="13"/>
  <c r="BY10" i="13"/>
  <c r="BX10" i="13"/>
  <c r="BW10" i="13"/>
  <c r="BV10" i="13"/>
  <c r="BU10" i="13"/>
  <c r="BZ9" i="13"/>
  <c r="BY9" i="13"/>
  <c r="BX9" i="13"/>
  <c r="BW9" i="13"/>
  <c r="BV9" i="13"/>
  <c r="BU9" i="13"/>
  <c r="BZ8" i="13"/>
  <c r="BY8" i="13"/>
  <c r="BX8" i="13"/>
  <c r="BW8" i="13"/>
  <c r="BV8" i="13"/>
  <c r="BU8" i="13"/>
  <c r="BZ7" i="13"/>
  <c r="BY7" i="13"/>
  <c r="BX7" i="13"/>
  <c r="BW7" i="13"/>
  <c r="BV7" i="13"/>
  <c r="BU7" i="13"/>
  <c r="BZ6" i="13"/>
  <c r="BY6" i="13"/>
  <c r="BX6" i="13"/>
  <c r="BW6" i="13"/>
  <c r="BV6" i="13"/>
  <c r="BU6" i="13"/>
  <c r="BZ5" i="13"/>
  <c r="BY5" i="13"/>
  <c r="BX5" i="13"/>
  <c r="BW5" i="13"/>
  <c r="BV5" i="13"/>
  <c r="BU5" i="13"/>
  <c r="BZ4" i="13"/>
  <c r="BY4" i="13"/>
  <c r="BX4" i="13"/>
  <c r="BW4" i="13"/>
  <c r="BV4" i="13"/>
  <c r="BU4" i="13"/>
  <c r="BT5" i="13"/>
  <c r="BT6" i="13"/>
  <c r="BT7" i="13"/>
  <c r="BT8" i="13"/>
  <c r="BT9" i="13"/>
  <c r="BT10" i="13"/>
  <c r="BT11" i="13"/>
  <c r="BT12" i="13"/>
  <c r="BT13" i="13"/>
  <c r="BT14" i="13"/>
  <c r="BT15" i="13"/>
  <c r="BT16" i="13"/>
  <c r="BT17" i="13"/>
  <c r="BT18" i="13"/>
  <c r="BT19" i="13"/>
  <c r="BT20" i="13"/>
  <c r="BT21" i="13"/>
  <c r="BT22" i="13"/>
  <c r="BT23" i="13"/>
  <c r="BT24" i="13"/>
  <c r="BT25" i="13"/>
  <c r="BT26" i="13"/>
  <c r="BT4" i="13"/>
  <c r="BS25" i="13"/>
  <c r="BR25" i="13"/>
  <c r="BQ25" i="13"/>
  <c r="BP25" i="13"/>
  <c r="BO25" i="13"/>
  <c r="BN25" i="13"/>
  <c r="BS24" i="13"/>
  <c r="BR24" i="13"/>
  <c r="BQ24" i="13"/>
  <c r="BP24" i="13"/>
  <c r="BO24" i="13"/>
  <c r="BN24" i="13"/>
  <c r="BS23" i="13"/>
  <c r="BR23" i="13"/>
  <c r="BQ23" i="13"/>
  <c r="BP23" i="13"/>
  <c r="BO23" i="13"/>
  <c r="BN23" i="13"/>
  <c r="BS22" i="13"/>
  <c r="BR22" i="13"/>
  <c r="BQ22" i="13"/>
  <c r="BP22" i="13"/>
  <c r="BO22" i="13"/>
  <c r="BN22" i="13"/>
  <c r="BS21" i="13"/>
  <c r="BR21" i="13"/>
  <c r="BQ21" i="13"/>
  <c r="BP21" i="13"/>
  <c r="BO21" i="13"/>
  <c r="BN21" i="13"/>
  <c r="BS20" i="13"/>
  <c r="BR20" i="13"/>
  <c r="BQ20" i="13"/>
  <c r="BP20" i="13"/>
  <c r="BO20" i="13"/>
  <c r="BN20" i="13"/>
  <c r="BS19" i="13"/>
  <c r="BR19" i="13"/>
  <c r="BQ19" i="13"/>
  <c r="BP19" i="13"/>
  <c r="BO19" i="13"/>
  <c r="BN19" i="13"/>
  <c r="BS18" i="13"/>
  <c r="BR18" i="13"/>
  <c r="BQ18" i="13"/>
  <c r="BP18" i="13"/>
  <c r="BO18" i="13"/>
  <c r="BN18" i="13"/>
  <c r="BS17" i="13"/>
  <c r="BR17" i="13"/>
  <c r="BQ17" i="13"/>
  <c r="BP17" i="13"/>
  <c r="BO17" i="13"/>
  <c r="BN17" i="13"/>
  <c r="BS16" i="13"/>
  <c r="BR16" i="13"/>
  <c r="BQ16" i="13"/>
  <c r="BP16" i="13"/>
  <c r="BO16" i="13"/>
  <c r="BN16" i="13"/>
  <c r="BS15" i="13"/>
  <c r="BR15" i="13"/>
  <c r="BQ15" i="13"/>
  <c r="BP15" i="13"/>
  <c r="BO15" i="13"/>
  <c r="BN15" i="13"/>
  <c r="BS14" i="13"/>
  <c r="BR14" i="13"/>
  <c r="BQ14" i="13"/>
  <c r="BP14" i="13"/>
  <c r="BO14" i="13"/>
  <c r="BN14" i="13"/>
  <c r="BS13" i="13"/>
  <c r="BR13" i="13"/>
  <c r="BQ13" i="13"/>
  <c r="BP13" i="13"/>
  <c r="BO13" i="13"/>
  <c r="BN13" i="13"/>
  <c r="BS12" i="13"/>
  <c r="BR12" i="13"/>
  <c r="BQ12" i="13"/>
  <c r="BP12" i="13"/>
  <c r="BO12" i="13"/>
  <c r="BN12" i="13"/>
  <c r="BS11" i="13"/>
  <c r="BR11" i="13"/>
  <c r="BQ11" i="13"/>
  <c r="BP11" i="13"/>
  <c r="BO11" i="13"/>
  <c r="BN11" i="13"/>
  <c r="BS10" i="13"/>
  <c r="BR10" i="13"/>
  <c r="BQ10" i="13"/>
  <c r="BP10" i="13"/>
  <c r="BO10" i="13"/>
  <c r="BN10" i="13"/>
  <c r="BS9" i="13"/>
  <c r="BR9" i="13"/>
  <c r="BQ9" i="13"/>
  <c r="BP9" i="13"/>
  <c r="BO9" i="13"/>
  <c r="BN9" i="13"/>
  <c r="BS8" i="13"/>
  <c r="BR8" i="13"/>
  <c r="BQ8" i="13"/>
  <c r="BP8" i="13"/>
  <c r="BO8" i="13"/>
  <c r="BN8" i="13"/>
  <c r="BS7" i="13"/>
  <c r="BR7" i="13"/>
  <c r="BQ7" i="13"/>
  <c r="BP7" i="13"/>
  <c r="BO7" i="13"/>
  <c r="BN7" i="13"/>
  <c r="BS6" i="13"/>
  <c r="BR6" i="13"/>
  <c r="BQ6" i="13"/>
  <c r="BP6" i="13"/>
  <c r="BO6" i="13"/>
  <c r="BN6" i="13"/>
  <c r="BS5" i="13"/>
  <c r="BR5" i="13"/>
  <c r="BQ5" i="13"/>
  <c r="BP5" i="13"/>
  <c r="BO5" i="13"/>
  <c r="BN5" i="13"/>
  <c r="BS4" i="13"/>
  <c r="BR4" i="13"/>
  <c r="BQ4" i="13"/>
  <c r="BP4" i="13"/>
  <c r="BO4" i="13"/>
  <c r="BN4" i="13"/>
  <c r="BM5" i="13"/>
  <c r="BM6" i="13"/>
  <c r="BM7" i="13"/>
  <c r="BM8" i="13"/>
  <c r="BM9" i="13"/>
  <c r="BM10" i="13"/>
  <c r="BM11" i="13"/>
  <c r="BM12" i="13"/>
  <c r="BM13" i="13"/>
  <c r="BM14" i="13"/>
  <c r="BM15" i="13"/>
  <c r="BM16" i="13"/>
  <c r="BM17" i="13"/>
  <c r="BM18" i="13"/>
  <c r="BM19" i="13"/>
  <c r="BM20" i="13"/>
  <c r="BM21" i="13"/>
  <c r="BM22" i="13"/>
  <c r="BM23" i="13"/>
  <c r="BM24" i="13"/>
  <c r="BM25" i="13"/>
  <c r="BM4" i="13"/>
  <c r="BL25" i="13"/>
  <c r="BK25" i="13"/>
  <c r="BJ25" i="13"/>
  <c r="BI25" i="13"/>
  <c r="BH25" i="13"/>
  <c r="BL24" i="13"/>
  <c r="BK24" i="13"/>
  <c r="BJ24" i="13"/>
  <c r="BI24" i="13"/>
  <c r="BH24" i="13"/>
  <c r="BL23" i="13"/>
  <c r="BK23" i="13"/>
  <c r="BJ23" i="13"/>
  <c r="BI23" i="13"/>
  <c r="BH23" i="13"/>
  <c r="BL22" i="13"/>
  <c r="BK22" i="13"/>
  <c r="BJ22" i="13"/>
  <c r="BI22" i="13"/>
  <c r="BH22" i="13"/>
  <c r="BL21" i="13"/>
  <c r="BK21" i="13"/>
  <c r="BJ21" i="13"/>
  <c r="BI21" i="13"/>
  <c r="BH21" i="13"/>
  <c r="BL20" i="13"/>
  <c r="BK20" i="13"/>
  <c r="BJ20" i="13"/>
  <c r="BI20" i="13"/>
  <c r="BH20" i="13"/>
  <c r="BL19" i="13"/>
  <c r="BK19" i="13"/>
  <c r="BJ19" i="13"/>
  <c r="BI19" i="13"/>
  <c r="BH19" i="13"/>
  <c r="BL18" i="13"/>
  <c r="BK18" i="13"/>
  <c r="BJ18" i="13"/>
  <c r="BI18" i="13"/>
  <c r="BH18" i="13"/>
  <c r="BL17" i="13"/>
  <c r="BK17" i="13"/>
  <c r="BJ17" i="13"/>
  <c r="BI17" i="13"/>
  <c r="BH17" i="13"/>
  <c r="BL16" i="13"/>
  <c r="BK16" i="13"/>
  <c r="BJ16" i="13"/>
  <c r="BI16" i="13"/>
  <c r="BH16" i="13"/>
  <c r="BL15" i="13"/>
  <c r="BK15" i="13"/>
  <c r="BJ15" i="13"/>
  <c r="BI15" i="13"/>
  <c r="BH15" i="13"/>
  <c r="BL14" i="13"/>
  <c r="BK14" i="13"/>
  <c r="BJ14" i="13"/>
  <c r="BI14" i="13"/>
  <c r="BH14" i="13"/>
  <c r="BL13" i="13"/>
  <c r="BK13" i="13"/>
  <c r="BJ13" i="13"/>
  <c r="BI13" i="13"/>
  <c r="BH13" i="13"/>
  <c r="BL12" i="13"/>
  <c r="BK12" i="13"/>
  <c r="BJ12" i="13"/>
  <c r="BI12" i="13"/>
  <c r="BH12" i="13"/>
  <c r="BL11" i="13"/>
  <c r="BK11" i="13"/>
  <c r="BJ11" i="13"/>
  <c r="BI11" i="13"/>
  <c r="BH11" i="13"/>
  <c r="BL10" i="13"/>
  <c r="BK10" i="13"/>
  <c r="BJ10" i="13"/>
  <c r="BI10" i="13"/>
  <c r="BH10" i="13"/>
  <c r="BL9" i="13"/>
  <c r="BK9" i="13"/>
  <c r="BJ9" i="13"/>
  <c r="BI9" i="13"/>
  <c r="BH9" i="13"/>
  <c r="BL8" i="13"/>
  <c r="BK8" i="13"/>
  <c r="BJ8" i="13"/>
  <c r="BI8" i="13"/>
  <c r="BH8" i="13"/>
  <c r="BL7" i="13"/>
  <c r="BK7" i="13"/>
  <c r="BJ7" i="13"/>
  <c r="BI7" i="13"/>
  <c r="BH7" i="13"/>
  <c r="BL6" i="13"/>
  <c r="BK6" i="13"/>
  <c r="BJ6" i="13"/>
  <c r="BI6" i="13"/>
  <c r="BH6" i="13"/>
  <c r="BL5" i="13"/>
  <c r="BK5" i="13"/>
  <c r="BJ5" i="13"/>
  <c r="BI5" i="13"/>
  <c r="BH5" i="13"/>
  <c r="BL4" i="13"/>
  <c r="BK4" i="13"/>
  <c r="BJ4" i="13"/>
  <c r="BI4" i="13"/>
  <c r="BH4" i="13"/>
  <c r="BG5" i="13"/>
  <c r="BG6" i="13"/>
  <c r="BG7" i="13"/>
  <c r="BG8" i="13"/>
  <c r="BG9" i="13"/>
  <c r="BG10" i="13"/>
  <c r="BG11" i="13"/>
  <c r="BG12" i="13"/>
  <c r="BG13" i="13"/>
  <c r="BG14" i="13"/>
  <c r="BG15" i="13"/>
  <c r="BG16" i="13"/>
  <c r="BG17" i="13"/>
  <c r="BG18" i="13"/>
  <c r="BG19" i="13"/>
  <c r="BG20" i="13"/>
  <c r="BG21" i="13"/>
  <c r="BG22" i="13"/>
  <c r="BG23" i="13"/>
  <c r="BG24" i="13"/>
  <c r="BG25" i="13"/>
  <c r="BG4" i="13"/>
  <c r="BF25" i="13"/>
  <c r="BE25" i="13"/>
  <c r="BD25" i="13"/>
  <c r="BC25" i="13"/>
  <c r="BB25" i="13"/>
  <c r="BA25" i="13"/>
  <c r="AZ25" i="13"/>
  <c r="BF24" i="13"/>
  <c r="BE24" i="13"/>
  <c r="BD24" i="13"/>
  <c r="BC24" i="13"/>
  <c r="BB24" i="13"/>
  <c r="BA24" i="13"/>
  <c r="AZ24" i="13"/>
  <c r="BF23" i="13"/>
  <c r="BE23" i="13"/>
  <c r="BD23" i="13"/>
  <c r="BC23" i="13"/>
  <c r="BB23" i="13"/>
  <c r="BA23" i="13"/>
  <c r="AZ23" i="13"/>
  <c r="BF22" i="13"/>
  <c r="BE22" i="13"/>
  <c r="BD22" i="13"/>
  <c r="BC22" i="13"/>
  <c r="BB22" i="13"/>
  <c r="BA22" i="13"/>
  <c r="AZ22" i="13"/>
  <c r="BF21" i="13"/>
  <c r="BE21" i="13"/>
  <c r="BD21" i="13"/>
  <c r="BC21" i="13"/>
  <c r="BB21" i="13"/>
  <c r="BA21" i="13"/>
  <c r="AZ21" i="13"/>
  <c r="BF20" i="13"/>
  <c r="BE20" i="13"/>
  <c r="BD20" i="13"/>
  <c r="BC20" i="13"/>
  <c r="BB20" i="13"/>
  <c r="BA20" i="13"/>
  <c r="AZ20" i="13"/>
  <c r="BF19" i="13"/>
  <c r="BE19" i="13"/>
  <c r="BD19" i="13"/>
  <c r="BC19" i="13"/>
  <c r="BB19" i="13"/>
  <c r="BA19" i="13"/>
  <c r="AZ19" i="13"/>
  <c r="BF18" i="13"/>
  <c r="BE18" i="13"/>
  <c r="BD18" i="13"/>
  <c r="BC18" i="13"/>
  <c r="BB18" i="13"/>
  <c r="BA18" i="13"/>
  <c r="AZ18" i="13"/>
  <c r="BF17" i="13"/>
  <c r="BE17" i="13"/>
  <c r="BD17" i="13"/>
  <c r="BC17" i="13"/>
  <c r="BB17" i="13"/>
  <c r="BA17" i="13"/>
  <c r="AZ17" i="13"/>
  <c r="BF16" i="13"/>
  <c r="BE16" i="13"/>
  <c r="BD16" i="13"/>
  <c r="BC16" i="13"/>
  <c r="BB16" i="13"/>
  <c r="BA16" i="13"/>
  <c r="AZ16" i="13"/>
  <c r="BF15" i="13"/>
  <c r="BE15" i="13"/>
  <c r="BD15" i="13"/>
  <c r="BC15" i="13"/>
  <c r="BB15" i="13"/>
  <c r="BA15" i="13"/>
  <c r="AZ15" i="13"/>
  <c r="BF14" i="13"/>
  <c r="BE14" i="13"/>
  <c r="BD14" i="13"/>
  <c r="BC14" i="13"/>
  <c r="BB14" i="13"/>
  <c r="BA14" i="13"/>
  <c r="AZ14" i="13"/>
  <c r="BF13" i="13"/>
  <c r="BE13" i="13"/>
  <c r="BD13" i="13"/>
  <c r="BC13" i="13"/>
  <c r="BB13" i="13"/>
  <c r="BA13" i="13"/>
  <c r="AZ13" i="13"/>
  <c r="BF12" i="13"/>
  <c r="BE12" i="13"/>
  <c r="BD12" i="13"/>
  <c r="BC12" i="13"/>
  <c r="BB12" i="13"/>
  <c r="BA12" i="13"/>
  <c r="AZ12" i="13"/>
  <c r="BF11" i="13"/>
  <c r="BE11" i="13"/>
  <c r="BD11" i="13"/>
  <c r="BC11" i="13"/>
  <c r="BB11" i="13"/>
  <c r="BA11" i="13"/>
  <c r="AZ11" i="13"/>
  <c r="BF10" i="13"/>
  <c r="BE10" i="13"/>
  <c r="BD10" i="13"/>
  <c r="BC10" i="13"/>
  <c r="BB10" i="13"/>
  <c r="BA10" i="13"/>
  <c r="AZ10" i="13"/>
  <c r="BF9" i="13"/>
  <c r="BE9" i="13"/>
  <c r="BD9" i="13"/>
  <c r="BC9" i="13"/>
  <c r="BB9" i="13"/>
  <c r="BA9" i="13"/>
  <c r="AZ9" i="13"/>
  <c r="BF8" i="13"/>
  <c r="BE8" i="13"/>
  <c r="BD8" i="13"/>
  <c r="BC8" i="13"/>
  <c r="BB8" i="13"/>
  <c r="BA8" i="13"/>
  <c r="AZ8" i="13"/>
  <c r="BF7" i="13"/>
  <c r="BE7" i="13"/>
  <c r="BD7" i="13"/>
  <c r="BC7" i="13"/>
  <c r="BB7" i="13"/>
  <c r="BA7" i="13"/>
  <c r="AZ7" i="13"/>
  <c r="BF6" i="13"/>
  <c r="BE6" i="13"/>
  <c r="BD6" i="13"/>
  <c r="BC6" i="13"/>
  <c r="BB6" i="13"/>
  <c r="BA6" i="13"/>
  <c r="AZ6" i="13"/>
  <c r="BF5" i="13"/>
  <c r="BE5" i="13"/>
  <c r="BD5" i="13"/>
  <c r="BC5" i="13"/>
  <c r="BB5" i="13"/>
  <c r="BA5" i="13"/>
  <c r="AZ5" i="13"/>
  <c r="BF4" i="13"/>
  <c r="BE4" i="13"/>
  <c r="BD4" i="13"/>
  <c r="BC4" i="13"/>
  <c r="BB4" i="13"/>
  <c r="BA4" i="13"/>
  <c r="AZ4" i="13"/>
  <c r="AY5" i="13"/>
  <c r="AY6" i="13"/>
  <c r="AY7" i="13"/>
  <c r="AY8" i="13"/>
  <c r="AY9" i="13"/>
  <c r="AY10" i="13"/>
  <c r="AY11" i="13"/>
  <c r="AY12" i="13"/>
  <c r="AY13" i="13"/>
  <c r="AY14" i="13"/>
  <c r="AY15" i="13"/>
  <c r="AY16" i="13"/>
  <c r="AY17" i="13"/>
  <c r="AY18" i="13"/>
  <c r="AY19" i="13"/>
  <c r="AY20" i="13"/>
  <c r="AY21" i="13"/>
  <c r="AY22" i="13"/>
  <c r="AY23" i="13"/>
  <c r="AY24" i="13"/>
  <c r="AY25" i="13"/>
  <c r="AY4" i="13"/>
  <c r="AX25" i="13"/>
  <c r="AW25" i="13"/>
  <c r="AV25" i="13"/>
  <c r="AU25" i="13"/>
  <c r="AT25" i="13"/>
  <c r="AS25" i="13"/>
  <c r="AR25" i="13"/>
  <c r="AX24" i="13"/>
  <c r="AW24" i="13"/>
  <c r="AV24" i="13"/>
  <c r="AU24" i="13"/>
  <c r="AT24" i="13"/>
  <c r="AS24" i="13"/>
  <c r="AR24" i="13"/>
  <c r="AX23" i="13"/>
  <c r="AW23" i="13"/>
  <c r="AV23" i="13"/>
  <c r="AU23" i="13"/>
  <c r="AT23" i="13"/>
  <c r="AS23" i="13"/>
  <c r="AR23" i="13"/>
  <c r="AX22" i="13"/>
  <c r="AW22" i="13"/>
  <c r="AV22" i="13"/>
  <c r="AU22" i="13"/>
  <c r="AT22" i="13"/>
  <c r="AS22" i="13"/>
  <c r="AR22" i="13"/>
  <c r="AX21" i="13"/>
  <c r="AW21" i="13"/>
  <c r="AV21" i="13"/>
  <c r="AU21" i="13"/>
  <c r="AT21" i="13"/>
  <c r="AS21" i="13"/>
  <c r="AR21" i="13"/>
  <c r="AX20" i="13"/>
  <c r="AW20" i="13"/>
  <c r="AV20" i="13"/>
  <c r="AU20" i="13"/>
  <c r="AT20" i="13"/>
  <c r="AS20" i="13"/>
  <c r="AR20" i="13"/>
  <c r="AX19" i="13"/>
  <c r="AW19" i="13"/>
  <c r="AV19" i="13"/>
  <c r="AU19" i="13"/>
  <c r="AT19" i="13"/>
  <c r="AS19" i="13"/>
  <c r="AR19" i="13"/>
  <c r="AX18" i="13"/>
  <c r="AW18" i="13"/>
  <c r="AV18" i="13"/>
  <c r="AU18" i="13"/>
  <c r="AT18" i="13"/>
  <c r="AS18" i="13"/>
  <c r="AR18" i="13"/>
  <c r="AX17" i="13"/>
  <c r="AW17" i="13"/>
  <c r="AV17" i="13"/>
  <c r="AU17" i="13"/>
  <c r="AT17" i="13"/>
  <c r="AS17" i="13"/>
  <c r="AR17" i="13"/>
  <c r="AX16" i="13"/>
  <c r="AW16" i="13"/>
  <c r="AV16" i="13"/>
  <c r="AU16" i="13"/>
  <c r="AT16" i="13"/>
  <c r="AS16" i="13"/>
  <c r="AR16" i="13"/>
  <c r="AX15" i="13"/>
  <c r="AW15" i="13"/>
  <c r="AV15" i="13"/>
  <c r="AU15" i="13"/>
  <c r="AT15" i="13"/>
  <c r="AS15" i="13"/>
  <c r="AR15" i="13"/>
  <c r="AX14" i="13"/>
  <c r="AW14" i="13"/>
  <c r="AV14" i="13"/>
  <c r="AU14" i="13"/>
  <c r="AT14" i="13"/>
  <c r="AS14" i="13"/>
  <c r="AR14" i="13"/>
  <c r="AX13" i="13"/>
  <c r="AW13" i="13"/>
  <c r="AV13" i="13"/>
  <c r="AU13" i="13"/>
  <c r="AT13" i="13"/>
  <c r="AS13" i="13"/>
  <c r="AR13" i="13"/>
  <c r="AX12" i="13"/>
  <c r="AW12" i="13"/>
  <c r="AV12" i="13"/>
  <c r="AU12" i="13"/>
  <c r="AT12" i="13"/>
  <c r="AS12" i="13"/>
  <c r="AR12" i="13"/>
  <c r="AX11" i="13"/>
  <c r="AW11" i="13"/>
  <c r="AV11" i="13"/>
  <c r="AU11" i="13"/>
  <c r="AT11" i="13"/>
  <c r="AS11" i="13"/>
  <c r="AR11" i="13"/>
  <c r="AX10" i="13"/>
  <c r="AW10" i="13"/>
  <c r="AV10" i="13"/>
  <c r="AU10" i="13"/>
  <c r="AT10" i="13"/>
  <c r="AS10" i="13"/>
  <c r="AR10" i="13"/>
  <c r="AX9" i="13"/>
  <c r="AW9" i="13"/>
  <c r="AV9" i="13"/>
  <c r="AU9" i="13"/>
  <c r="AT9" i="13"/>
  <c r="AS9" i="13"/>
  <c r="AR9" i="13"/>
  <c r="AX8" i="13"/>
  <c r="AW8" i="13"/>
  <c r="AV8" i="13"/>
  <c r="AU8" i="13"/>
  <c r="AT8" i="13"/>
  <c r="AS8" i="13"/>
  <c r="AR8" i="13"/>
  <c r="AX7" i="13"/>
  <c r="AW7" i="13"/>
  <c r="AV7" i="13"/>
  <c r="AU7" i="13"/>
  <c r="AT7" i="13"/>
  <c r="AS7" i="13"/>
  <c r="AR7" i="13"/>
  <c r="AX6" i="13"/>
  <c r="AW6" i="13"/>
  <c r="AV6" i="13"/>
  <c r="AU6" i="13"/>
  <c r="AT6" i="13"/>
  <c r="AS6" i="13"/>
  <c r="AR6" i="13"/>
  <c r="AX5" i="13"/>
  <c r="AW5" i="13"/>
  <c r="AV5" i="13"/>
  <c r="AU5" i="13"/>
  <c r="AT5" i="13"/>
  <c r="AS5" i="13"/>
  <c r="AR5" i="13"/>
  <c r="AX4" i="13"/>
  <c r="AW4" i="13"/>
  <c r="AV4" i="13"/>
  <c r="AU4" i="13"/>
  <c r="AT4" i="13"/>
  <c r="AS4" i="13"/>
  <c r="AR4" i="13"/>
  <c r="BC5" i="14" l="1"/>
  <c r="BC6" i="14"/>
  <c r="BC7" i="14"/>
  <c r="BC8" i="14"/>
  <c r="BC9" i="14"/>
  <c r="BC10" i="14"/>
  <c r="BC11" i="14"/>
  <c r="BC12" i="14"/>
  <c r="BC13" i="14"/>
  <c r="BC14" i="14"/>
  <c r="BC15" i="14"/>
  <c r="BC16" i="14"/>
  <c r="BC17" i="14"/>
  <c r="BC18" i="14"/>
  <c r="BC19" i="14"/>
  <c r="BC20" i="14"/>
  <c r="BC21" i="14"/>
  <c r="BC22" i="14"/>
  <c r="BC23" i="14"/>
  <c r="BC24" i="14"/>
  <c r="BC25" i="14"/>
  <c r="BC4" i="14"/>
  <c r="BB25" i="14"/>
  <c r="BA25" i="14"/>
  <c r="AZ25" i="14"/>
  <c r="AY25" i="14"/>
  <c r="AX25" i="14"/>
  <c r="AW25" i="14"/>
  <c r="AV25" i="14"/>
  <c r="BB24" i="14"/>
  <c r="BA24" i="14"/>
  <c r="AZ24" i="14"/>
  <c r="AY24" i="14"/>
  <c r="AX24" i="14"/>
  <c r="AW24" i="14"/>
  <c r="AV24" i="14"/>
  <c r="BB23" i="14"/>
  <c r="BA23" i="14"/>
  <c r="AZ23" i="14"/>
  <c r="AY23" i="14"/>
  <c r="AX23" i="14"/>
  <c r="AW23" i="14"/>
  <c r="AV23" i="14"/>
  <c r="BB22" i="14"/>
  <c r="BA22" i="14"/>
  <c r="AZ22" i="14"/>
  <c r="AY22" i="14"/>
  <c r="AX22" i="14"/>
  <c r="AW22" i="14"/>
  <c r="AV22" i="14"/>
  <c r="BB21" i="14"/>
  <c r="BA21" i="14"/>
  <c r="AZ21" i="14"/>
  <c r="AY21" i="14"/>
  <c r="AX21" i="14"/>
  <c r="AW21" i="14"/>
  <c r="AV21" i="14"/>
  <c r="BB20" i="14"/>
  <c r="BA20" i="14"/>
  <c r="AZ20" i="14"/>
  <c r="AY20" i="14"/>
  <c r="AX20" i="14"/>
  <c r="AW20" i="14"/>
  <c r="AV20" i="14"/>
  <c r="BB19" i="14"/>
  <c r="BA19" i="14"/>
  <c r="AZ19" i="14"/>
  <c r="AY19" i="14"/>
  <c r="AX19" i="14"/>
  <c r="AW19" i="14"/>
  <c r="AV19" i="14"/>
  <c r="BB18" i="14"/>
  <c r="BA18" i="14"/>
  <c r="AZ18" i="14"/>
  <c r="AY18" i="14"/>
  <c r="AX18" i="14"/>
  <c r="AW18" i="14"/>
  <c r="AV18" i="14"/>
  <c r="BB17" i="14"/>
  <c r="BA17" i="14"/>
  <c r="AZ17" i="14"/>
  <c r="AY17" i="14"/>
  <c r="AX17" i="14"/>
  <c r="AW17" i="14"/>
  <c r="AV17" i="14"/>
  <c r="BB16" i="14"/>
  <c r="BA16" i="14"/>
  <c r="AZ16" i="14"/>
  <c r="AY16" i="14"/>
  <c r="AX16" i="14"/>
  <c r="AW16" i="14"/>
  <c r="AV16" i="14"/>
  <c r="BB15" i="14"/>
  <c r="BA15" i="14"/>
  <c r="AZ15" i="14"/>
  <c r="AY15" i="14"/>
  <c r="AX15" i="14"/>
  <c r="AW15" i="14"/>
  <c r="AV15" i="14"/>
  <c r="BB14" i="14"/>
  <c r="BA14" i="14"/>
  <c r="AZ14" i="14"/>
  <c r="AY14" i="14"/>
  <c r="AX14" i="14"/>
  <c r="AW14" i="14"/>
  <c r="AV14" i="14"/>
  <c r="BB13" i="14"/>
  <c r="BA13" i="14"/>
  <c r="AZ13" i="14"/>
  <c r="AY13" i="14"/>
  <c r="AX13" i="14"/>
  <c r="AW13" i="14"/>
  <c r="AV13" i="14"/>
  <c r="BB12" i="14"/>
  <c r="BA12" i="14"/>
  <c r="AZ12" i="14"/>
  <c r="AY12" i="14"/>
  <c r="AX12" i="14"/>
  <c r="AW12" i="14"/>
  <c r="AV12" i="14"/>
  <c r="BB11" i="14"/>
  <c r="BA11" i="14"/>
  <c r="AZ11" i="14"/>
  <c r="AY11" i="14"/>
  <c r="AX11" i="14"/>
  <c r="AW11" i="14"/>
  <c r="AV11" i="14"/>
  <c r="BB10" i="14"/>
  <c r="BA10" i="14"/>
  <c r="AZ10" i="14"/>
  <c r="AY10" i="14"/>
  <c r="AX10" i="14"/>
  <c r="AW10" i="14"/>
  <c r="AV10" i="14"/>
  <c r="BB9" i="14"/>
  <c r="BA9" i="14"/>
  <c r="AZ9" i="14"/>
  <c r="AY9" i="14"/>
  <c r="AX9" i="14"/>
  <c r="AW9" i="14"/>
  <c r="AV9" i="14"/>
  <c r="BB8" i="14"/>
  <c r="BA8" i="14"/>
  <c r="AZ8" i="14"/>
  <c r="AY8" i="14"/>
  <c r="AX8" i="14"/>
  <c r="AW8" i="14"/>
  <c r="AV8" i="14"/>
  <c r="BB7" i="14"/>
  <c r="BA7" i="14"/>
  <c r="AZ7" i="14"/>
  <c r="AY7" i="14"/>
  <c r="AX7" i="14"/>
  <c r="AW7" i="14"/>
  <c r="AV7" i="14"/>
  <c r="BB6" i="14"/>
  <c r="BA6" i="14"/>
  <c r="AZ6" i="14"/>
  <c r="AY6" i="14"/>
  <c r="AX6" i="14"/>
  <c r="AW6" i="14"/>
  <c r="AV6" i="14"/>
  <c r="BB5" i="14"/>
  <c r="BA5" i="14"/>
  <c r="AZ5" i="14"/>
  <c r="AY5" i="14"/>
  <c r="AX5" i="14"/>
  <c r="AW5" i="14"/>
  <c r="AV5" i="14"/>
  <c r="BB4" i="14"/>
  <c r="BA4" i="14"/>
  <c r="AZ4" i="14"/>
  <c r="AY4" i="14"/>
  <c r="AX4" i="14"/>
  <c r="AW4" i="14"/>
  <c r="AV4" i="14"/>
  <c r="BK5" i="14"/>
  <c r="BK6" i="14"/>
  <c r="BK7" i="14"/>
  <c r="BK8" i="14"/>
  <c r="BK9" i="14"/>
  <c r="BK10" i="14"/>
  <c r="BK11" i="14"/>
  <c r="BK12" i="14"/>
  <c r="BK13" i="14"/>
  <c r="BK14" i="14"/>
  <c r="BK15" i="14"/>
  <c r="BK16" i="14"/>
  <c r="BK17" i="14"/>
  <c r="BK18" i="14"/>
  <c r="BK19" i="14"/>
  <c r="BK20" i="14"/>
  <c r="BK21" i="14"/>
  <c r="BK22" i="14"/>
  <c r="BK23" i="14"/>
  <c r="BK24" i="14"/>
  <c r="BK25" i="14"/>
  <c r="BK4" i="14"/>
  <c r="BJ25" i="14"/>
  <c r="BI25" i="14"/>
  <c r="BH25" i="14"/>
  <c r="BG25" i="14"/>
  <c r="BF25" i="14"/>
  <c r="BE25" i="14"/>
  <c r="BD25" i="14"/>
  <c r="BJ24" i="14"/>
  <c r="BI24" i="14"/>
  <c r="BH24" i="14"/>
  <c r="BG24" i="14"/>
  <c r="BF24" i="14"/>
  <c r="BE24" i="14"/>
  <c r="BD24" i="14"/>
  <c r="BJ23" i="14"/>
  <c r="BI23" i="14"/>
  <c r="BH23" i="14"/>
  <c r="BG23" i="14"/>
  <c r="BF23" i="14"/>
  <c r="BE23" i="14"/>
  <c r="BD23" i="14"/>
  <c r="BJ22" i="14"/>
  <c r="BI22" i="14"/>
  <c r="BH22" i="14"/>
  <c r="BG22" i="14"/>
  <c r="BF22" i="14"/>
  <c r="BE22" i="14"/>
  <c r="BD22" i="14"/>
  <c r="BJ21" i="14"/>
  <c r="BI21" i="14"/>
  <c r="BH21" i="14"/>
  <c r="BG21" i="14"/>
  <c r="BF21" i="14"/>
  <c r="BE21" i="14"/>
  <c r="BD21" i="14"/>
  <c r="BJ20" i="14"/>
  <c r="BI20" i="14"/>
  <c r="BH20" i="14"/>
  <c r="BG20" i="14"/>
  <c r="BF20" i="14"/>
  <c r="BE20" i="14"/>
  <c r="BD20" i="14"/>
  <c r="BJ19" i="14"/>
  <c r="BI19" i="14"/>
  <c r="BH19" i="14"/>
  <c r="BG19" i="14"/>
  <c r="BF19" i="14"/>
  <c r="BE19" i="14"/>
  <c r="BD19" i="14"/>
  <c r="BJ18" i="14"/>
  <c r="BI18" i="14"/>
  <c r="BH18" i="14"/>
  <c r="BG18" i="14"/>
  <c r="BF18" i="14"/>
  <c r="BE18" i="14"/>
  <c r="BD18" i="14"/>
  <c r="BJ17" i="14"/>
  <c r="BI17" i="14"/>
  <c r="BH17" i="14"/>
  <c r="BG17" i="14"/>
  <c r="BF17" i="14"/>
  <c r="BE17" i="14"/>
  <c r="BD17" i="14"/>
  <c r="BJ16" i="14"/>
  <c r="BI16" i="14"/>
  <c r="BH16" i="14"/>
  <c r="BG16" i="14"/>
  <c r="BF16" i="14"/>
  <c r="BE16" i="14"/>
  <c r="BD16" i="14"/>
  <c r="BJ15" i="14"/>
  <c r="BI15" i="14"/>
  <c r="BH15" i="14"/>
  <c r="BG15" i="14"/>
  <c r="BF15" i="14"/>
  <c r="BE15" i="14"/>
  <c r="BD15" i="14"/>
  <c r="BJ14" i="14"/>
  <c r="BI14" i="14"/>
  <c r="BH14" i="14"/>
  <c r="BG14" i="14"/>
  <c r="BF14" i="14"/>
  <c r="BE14" i="14"/>
  <c r="BD14" i="14"/>
  <c r="BJ13" i="14"/>
  <c r="BI13" i="14"/>
  <c r="BH13" i="14"/>
  <c r="BG13" i="14"/>
  <c r="BF13" i="14"/>
  <c r="BE13" i="14"/>
  <c r="BD13" i="14"/>
  <c r="BJ12" i="14"/>
  <c r="BI12" i="14"/>
  <c r="BH12" i="14"/>
  <c r="BG12" i="14"/>
  <c r="BF12" i="14"/>
  <c r="BE12" i="14"/>
  <c r="BD12" i="14"/>
  <c r="BJ11" i="14"/>
  <c r="BI11" i="14"/>
  <c r="BH11" i="14"/>
  <c r="BG11" i="14"/>
  <c r="BF11" i="14"/>
  <c r="BE11" i="14"/>
  <c r="BD11" i="14"/>
  <c r="BJ10" i="14"/>
  <c r="BI10" i="14"/>
  <c r="BH10" i="14"/>
  <c r="BG10" i="14"/>
  <c r="BF10" i="14"/>
  <c r="BE10" i="14"/>
  <c r="BD10" i="14"/>
  <c r="BJ9" i="14"/>
  <c r="BI9" i="14"/>
  <c r="BH9" i="14"/>
  <c r="BG9" i="14"/>
  <c r="BF9" i="14"/>
  <c r="BE9" i="14"/>
  <c r="BD9" i="14"/>
  <c r="BJ8" i="14"/>
  <c r="BI8" i="14"/>
  <c r="BH8" i="14"/>
  <c r="BG8" i="14"/>
  <c r="BF8" i="14"/>
  <c r="BE8" i="14"/>
  <c r="BD8" i="14"/>
  <c r="BJ7" i="14"/>
  <c r="BI7" i="14"/>
  <c r="BH7" i="14"/>
  <c r="BG7" i="14"/>
  <c r="BF7" i="14"/>
  <c r="BE7" i="14"/>
  <c r="BD7" i="14"/>
  <c r="BJ6" i="14"/>
  <c r="BI6" i="14"/>
  <c r="BH6" i="14"/>
  <c r="BG6" i="14"/>
  <c r="BF6" i="14"/>
  <c r="BE6" i="14"/>
  <c r="BD6" i="14"/>
  <c r="BJ5" i="14"/>
  <c r="BI5" i="14"/>
  <c r="BH5" i="14"/>
  <c r="BG5" i="14"/>
  <c r="BF5" i="14"/>
  <c r="BE5" i="14"/>
  <c r="BD5" i="14"/>
  <c r="BJ4" i="14"/>
  <c r="BI4" i="14"/>
  <c r="BH4" i="14"/>
  <c r="BG4" i="14"/>
  <c r="BF4" i="14"/>
  <c r="BE4" i="14"/>
  <c r="BD4" i="14"/>
  <c r="BS5" i="14"/>
  <c r="BS6" i="14"/>
  <c r="BS7" i="14"/>
  <c r="BS8" i="14"/>
  <c r="BS9" i="14"/>
  <c r="BS10" i="14"/>
  <c r="BS11" i="14"/>
  <c r="BS12" i="14"/>
  <c r="BS13" i="14"/>
  <c r="BS14" i="14"/>
  <c r="BS15" i="14"/>
  <c r="BS16" i="14"/>
  <c r="BS17" i="14"/>
  <c r="BS18" i="14"/>
  <c r="BS19" i="14"/>
  <c r="BS20" i="14"/>
  <c r="BS21" i="14"/>
  <c r="BS22" i="14"/>
  <c r="BS23" i="14"/>
  <c r="BS24" i="14"/>
  <c r="BS25" i="14"/>
  <c r="BS4" i="14"/>
  <c r="BR25" i="14"/>
  <c r="BQ25" i="14"/>
  <c r="BP25" i="14"/>
  <c r="BO25" i="14"/>
  <c r="BN25" i="14"/>
  <c r="BM25" i="14"/>
  <c r="BL25" i="14"/>
  <c r="BR24" i="14"/>
  <c r="BQ24" i="14"/>
  <c r="BP24" i="14"/>
  <c r="BO24" i="14"/>
  <c r="BN24" i="14"/>
  <c r="BM24" i="14"/>
  <c r="BL24" i="14"/>
  <c r="BR23" i="14"/>
  <c r="BQ23" i="14"/>
  <c r="BP23" i="14"/>
  <c r="BO23" i="14"/>
  <c r="BN23" i="14"/>
  <c r="BM23" i="14"/>
  <c r="BL23" i="14"/>
  <c r="BR22" i="14"/>
  <c r="BQ22" i="14"/>
  <c r="BP22" i="14"/>
  <c r="BO22" i="14"/>
  <c r="BN22" i="14"/>
  <c r="BM22" i="14"/>
  <c r="BL22" i="14"/>
  <c r="BR21" i="14"/>
  <c r="BQ21" i="14"/>
  <c r="BP21" i="14"/>
  <c r="BO21" i="14"/>
  <c r="BN21" i="14"/>
  <c r="BM21" i="14"/>
  <c r="BL21" i="14"/>
  <c r="BR20" i="14"/>
  <c r="BQ20" i="14"/>
  <c r="BP20" i="14"/>
  <c r="BO20" i="14"/>
  <c r="BN20" i="14"/>
  <c r="BM20" i="14"/>
  <c r="BL20" i="14"/>
  <c r="BR19" i="14"/>
  <c r="BQ19" i="14"/>
  <c r="BP19" i="14"/>
  <c r="BO19" i="14"/>
  <c r="BN19" i="14"/>
  <c r="BM19" i="14"/>
  <c r="BL19" i="14"/>
  <c r="BR18" i="14"/>
  <c r="BQ18" i="14"/>
  <c r="BP18" i="14"/>
  <c r="BO18" i="14"/>
  <c r="BN18" i="14"/>
  <c r="BM18" i="14"/>
  <c r="BL18" i="14"/>
  <c r="BR17" i="14"/>
  <c r="BQ17" i="14"/>
  <c r="BP17" i="14"/>
  <c r="BO17" i="14"/>
  <c r="BN17" i="14"/>
  <c r="BM17" i="14"/>
  <c r="BL17" i="14"/>
  <c r="BR16" i="14"/>
  <c r="BQ16" i="14"/>
  <c r="BP16" i="14"/>
  <c r="BO16" i="14"/>
  <c r="BN16" i="14"/>
  <c r="BM16" i="14"/>
  <c r="BL16" i="14"/>
  <c r="BR15" i="14"/>
  <c r="BQ15" i="14"/>
  <c r="BP15" i="14"/>
  <c r="BO15" i="14"/>
  <c r="BN15" i="14"/>
  <c r="BM15" i="14"/>
  <c r="BL15" i="14"/>
  <c r="BR14" i="14"/>
  <c r="BQ14" i="14"/>
  <c r="BP14" i="14"/>
  <c r="BO14" i="14"/>
  <c r="BN14" i="14"/>
  <c r="BM14" i="14"/>
  <c r="BL14" i="14"/>
  <c r="BR13" i="14"/>
  <c r="BQ13" i="14"/>
  <c r="BP13" i="14"/>
  <c r="BO13" i="14"/>
  <c r="BN13" i="14"/>
  <c r="BM13" i="14"/>
  <c r="BL13" i="14"/>
  <c r="BR12" i="14"/>
  <c r="BQ12" i="14"/>
  <c r="BP12" i="14"/>
  <c r="BO12" i="14"/>
  <c r="BN12" i="14"/>
  <c r="BM12" i="14"/>
  <c r="BL12" i="14"/>
  <c r="BR11" i="14"/>
  <c r="BQ11" i="14"/>
  <c r="BP11" i="14"/>
  <c r="BO11" i="14"/>
  <c r="BN11" i="14"/>
  <c r="BM11" i="14"/>
  <c r="BL11" i="14"/>
  <c r="BR10" i="14"/>
  <c r="BQ10" i="14"/>
  <c r="BP10" i="14"/>
  <c r="BO10" i="14"/>
  <c r="BN10" i="14"/>
  <c r="BM10" i="14"/>
  <c r="BL10" i="14"/>
  <c r="BR9" i="14"/>
  <c r="BQ9" i="14"/>
  <c r="BP9" i="14"/>
  <c r="BO9" i="14"/>
  <c r="BN9" i="14"/>
  <c r="BM9" i="14"/>
  <c r="BL9" i="14"/>
  <c r="BR8" i="14"/>
  <c r="BQ8" i="14"/>
  <c r="BP8" i="14"/>
  <c r="BO8" i="14"/>
  <c r="BN8" i="14"/>
  <c r="BM8" i="14"/>
  <c r="BL8" i="14"/>
  <c r="BR7" i="14"/>
  <c r="BQ7" i="14"/>
  <c r="BP7" i="14"/>
  <c r="BO7" i="14"/>
  <c r="BN7" i="14"/>
  <c r="BM7" i="14"/>
  <c r="BL7" i="14"/>
  <c r="BR6" i="14"/>
  <c r="BQ6" i="14"/>
  <c r="BP6" i="14"/>
  <c r="BO6" i="14"/>
  <c r="BN6" i="14"/>
  <c r="BM6" i="14"/>
  <c r="BL6" i="14"/>
  <c r="BR5" i="14"/>
  <c r="BQ5" i="14"/>
  <c r="BP5" i="14"/>
  <c r="BO5" i="14"/>
  <c r="BN5" i="14"/>
  <c r="BM5" i="14"/>
  <c r="BL5" i="14"/>
  <c r="BR4" i="14"/>
  <c r="BQ4" i="14"/>
  <c r="BP4" i="14"/>
  <c r="BO4" i="14"/>
  <c r="BN4" i="14"/>
  <c r="BM4" i="14"/>
  <c r="BL4" i="14"/>
  <c r="CA5" i="14"/>
  <c r="CA6" i="14"/>
  <c r="CA7" i="14"/>
  <c r="CA8" i="14"/>
  <c r="CA9" i="14"/>
  <c r="CA10" i="14"/>
  <c r="CA11" i="14"/>
  <c r="CA12" i="14"/>
  <c r="CA13" i="14"/>
  <c r="CA14" i="14"/>
  <c r="CA15" i="14"/>
  <c r="CA16" i="14"/>
  <c r="CA17" i="14"/>
  <c r="CA18" i="14"/>
  <c r="CA19" i="14"/>
  <c r="CA20" i="14"/>
  <c r="CA21" i="14"/>
  <c r="CA22" i="14"/>
  <c r="CA23" i="14"/>
  <c r="CA24" i="14"/>
  <c r="CA25" i="14"/>
  <c r="CA4" i="14"/>
  <c r="BZ25" i="14"/>
  <c r="BY25" i="14"/>
  <c r="BX25" i="14"/>
  <c r="BW25" i="14"/>
  <c r="BV25" i="14"/>
  <c r="BU25" i="14"/>
  <c r="BT25" i="14"/>
  <c r="BZ24" i="14"/>
  <c r="BY24" i="14"/>
  <c r="BX24" i="14"/>
  <c r="BW24" i="14"/>
  <c r="BV24" i="14"/>
  <c r="BU24" i="14"/>
  <c r="BT24" i="14"/>
  <c r="BZ23" i="14"/>
  <c r="BY23" i="14"/>
  <c r="BX23" i="14"/>
  <c r="BW23" i="14"/>
  <c r="BV23" i="14"/>
  <c r="BU23" i="14"/>
  <c r="BT23" i="14"/>
  <c r="BZ22" i="14"/>
  <c r="BY22" i="14"/>
  <c r="BX22" i="14"/>
  <c r="BW22" i="14"/>
  <c r="BV22" i="14"/>
  <c r="BU22" i="14"/>
  <c r="BT22" i="14"/>
  <c r="BZ21" i="14"/>
  <c r="BY21" i="14"/>
  <c r="BX21" i="14"/>
  <c r="BW21" i="14"/>
  <c r="BV21" i="14"/>
  <c r="BU21" i="14"/>
  <c r="BT21" i="14"/>
  <c r="BZ20" i="14"/>
  <c r="BY20" i="14"/>
  <c r="BX20" i="14"/>
  <c r="BW20" i="14"/>
  <c r="BV20" i="14"/>
  <c r="BU20" i="14"/>
  <c r="BT20" i="14"/>
  <c r="BZ19" i="14"/>
  <c r="BY19" i="14"/>
  <c r="BX19" i="14"/>
  <c r="BW19" i="14"/>
  <c r="BV19" i="14"/>
  <c r="BU19" i="14"/>
  <c r="BT19" i="14"/>
  <c r="BZ18" i="14"/>
  <c r="BY18" i="14"/>
  <c r="BX18" i="14"/>
  <c r="BW18" i="14"/>
  <c r="BV18" i="14"/>
  <c r="BU18" i="14"/>
  <c r="BT18" i="14"/>
  <c r="BZ17" i="14"/>
  <c r="BY17" i="14"/>
  <c r="BX17" i="14"/>
  <c r="BW17" i="14"/>
  <c r="BV17" i="14"/>
  <c r="BU17" i="14"/>
  <c r="BT17" i="14"/>
  <c r="BZ16" i="14"/>
  <c r="BY16" i="14"/>
  <c r="BX16" i="14"/>
  <c r="BW16" i="14"/>
  <c r="BV16" i="14"/>
  <c r="BU16" i="14"/>
  <c r="BT16" i="14"/>
  <c r="BZ15" i="14"/>
  <c r="BY15" i="14"/>
  <c r="BX15" i="14"/>
  <c r="BW15" i="14"/>
  <c r="BV15" i="14"/>
  <c r="BU15" i="14"/>
  <c r="BT15" i="14"/>
  <c r="BZ14" i="14"/>
  <c r="BY14" i="14"/>
  <c r="BX14" i="14"/>
  <c r="BW14" i="14"/>
  <c r="BV14" i="14"/>
  <c r="BU14" i="14"/>
  <c r="BT14" i="14"/>
  <c r="BZ13" i="14"/>
  <c r="BY13" i="14"/>
  <c r="BX13" i="14"/>
  <c r="BW13" i="14"/>
  <c r="BV13" i="14"/>
  <c r="BU13" i="14"/>
  <c r="BT13" i="14"/>
  <c r="BZ12" i="14"/>
  <c r="BY12" i="14"/>
  <c r="BX12" i="14"/>
  <c r="BW12" i="14"/>
  <c r="BV12" i="14"/>
  <c r="BU12" i="14"/>
  <c r="BT12" i="14"/>
  <c r="BZ11" i="14"/>
  <c r="BY11" i="14"/>
  <c r="BX11" i="14"/>
  <c r="BW11" i="14"/>
  <c r="BV11" i="14"/>
  <c r="BU11" i="14"/>
  <c r="BT11" i="14"/>
  <c r="BZ10" i="14"/>
  <c r="BY10" i="14"/>
  <c r="BX10" i="14"/>
  <c r="BW10" i="14"/>
  <c r="BV10" i="14"/>
  <c r="BU10" i="14"/>
  <c r="BT10" i="14"/>
  <c r="BZ9" i="14"/>
  <c r="BY9" i="14"/>
  <c r="BX9" i="14"/>
  <c r="BW9" i="14"/>
  <c r="BV9" i="14"/>
  <c r="BU9" i="14"/>
  <c r="BT9" i="14"/>
  <c r="BZ8" i="14"/>
  <c r="BY8" i="14"/>
  <c r="BX8" i="14"/>
  <c r="BW8" i="14"/>
  <c r="BV8" i="14"/>
  <c r="BU8" i="14"/>
  <c r="BT8" i="14"/>
  <c r="BZ7" i="14"/>
  <c r="BY7" i="14"/>
  <c r="BX7" i="14"/>
  <c r="BW7" i="14"/>
  <c r="BV7" i="14"/>
  <c r="BU7" i="14"/>
  <c r="BT7" i="14"/>
  <c r="BZ6" i="14"/>
  <c r="BY6" i="14"/>
  <c r="BX6" i="14"/>
  <c r="BW6" i="14"/>
  <c r="BV6" i="14"/>
  <c r="BU6" i="14"/>
  <c r="BT6" i="14"/>
  <c r="BZ5" i="14"/>
  <c r="BY5" i="14"/>
  <c r="BX5" i="14"/>
  <c r="BW5" i="14"/>
  <c r="BV5" i="14"/>
  <c r="BU5" i="14"/>
  <c r="BT5" i="14"/>
  <c r="BZ4" i="14"/>
  <c r="BY4" i="14"/>
  <c r="BX4" i="14"/>
  <c r="BW4" i="14"/>
  <c r="BV4" i="14"/>
  <c r="BU4" i="14"/>
  <c r="BT4" i="14"/>
  <c r="CI5" i="14"/>
  <c r="CI6" i="14"/>
  <c r="CI7" i="14"/>
  <c r="CI8" i="14"/>
  <c r="CI9" i="14"/>
  <c r="CI10" i="14"/>
  <c r="CI11" i="14"/>
  <c r="CI12" i="14"/>
  <c r="CI13" i="14"/>
  <c r="CI14" i="14"/>
  <c r="CI15" i="14"/>
  <c r="CI16" i="14"/>
  <c r="CI17" i="14"/>
  <c r="CI18" i="14"/>
  <c r="CI19" i="14"/>
  <c r="CI20" i="14"/>
  <c r="CI21" i="14"/>
  <c r="CI22" i="14"/>
  <c r="CI23" i="14"/>
  <c r="CI24" i="14"/>
  <c r="CI25" i="14"/>
  <c r="CI4" i="14"/>
  <c r="CH25" i="14"/>
  <c r="CG25" i="14"/>
  <c r="CF25" i="14"/>
  <c r="CE25" i="14"/>
  <c r="CD25" i="14"/>
  <c r="CC25" i="14"/>
  <c r="CB25" i="14"/>
  <c r="CH24" i="14"/>
  <c r="CG24" i="14"/>
  <c r="CF24" i="14"/>
  <c r="CE24" i="14"/>
  <c r="CD24" i="14"/>
  <c r="CC24" i="14"/>
  <c r="CB24" i="14"/>
  <c r="CH23" i="14"/>
  <c r="CG23" i="14"/>
  <c r="CF23" i="14"/>
  <c r="CE23" i="14"/>
  <c r="CD23" i="14"/>
  <c r="CC23" i="14"/>
  <c r="CB23" i="14"/>
  <c r="CH22" i="14"/>
  <c r="CG22" i="14"/>
  <c r="CF22" i="14"/>
  <c r="CE22" i="14"/>
  <c r="CD22" i="14"/>
  <c r="CC22" i="14"/>
  <c r="CB22" i="14"/>
  <c r="CH21" i="14"/>
  <c r="CG21" i="14"/>
  <c r="CF21" i="14"/>
  <c r="CE21" i="14"/>
  <c r="CD21" i="14"/>
  <c r="CC21" i="14"/>
  <c r="CB21" i="14"/>
  <c r="CH20" i="14"/>
  <c r="CG20" i="14"/>
  <c r="CF20" i="14"/>
  <c r="CE20" i="14"/>
  <c r="CD20" i="14"/>
  <c r="CC20" i="14"/>
  <c r="CB20" i="14"/>
  <c r="CH19" i="14"/>
  <c r="CG19" i="14"/>
  <c r="CF19" i="14"/>
  <c r="CE19" i="14"/>
  <c r="CD19" i="14"/>
  <c r="CC19" i="14"/>
  <c r="CB19" i="14"/>
  <c r="CH18" i="14"/>
  <c r="CG18" i="14"/>
  <c r="CF18" i="14"/>
  <c r="CE18" i="14"/>
  <c r="CD18" i="14"/>
  <c r="CC18" i="14"/>
  <c r="CB18" i="14"/>
  <c r="CH17" i="14"/>
  <c r="CG17" i="14"/>
  <c r="CF17" i="14"/>
  <c r="CE17" i="14"/>
  <c r="CD17" i="14"/>
  <c r="CC17" i="14"/>
  <c r="CB17" i="14"/>
  <c r="CH16" i="14"/>
  <c r="CG16" i="14"/>
  <c r="CF16" i="14"/>
  <c r="CE16" i="14"/>
  <c r="CD16" i="14"/>
  <c r="CC16" i="14"/>
  <c r="CB16" i="14"/>
  <c r="CH15" i="14"/>
  <c r="CG15" i="14"/>
  <c r="CF15" i="14"/>
  <c r="CE15" i="14"/>
  <c r="CD15" i="14"/>
  <c r="CC15" i="14"/>
  <c r="CB15" i="14"/>
  <c r="CH14" i="14"/>
  <c r="CG14" i="14"/>
  <c r="CF14" i="14"/>
  <c r="CE14" i="14"/>
  <c r="CD14" i="14"/>
  <c r="CC14" i="14"/>
  <c r="CB14" i="14"/>
  <c r="CH13" i="14"/>
  <c r="CG13" i="14"/>
  <c r="CF13" i="14"/>
  <c r="CE13" i="14"/>
  <c r="CD13" i="14"/>
  <c r="CC13" i="14"/>
  <c r="CB13" i="14"/>
  <c r="CH12" i="14"/>
  <c r="CG12" i="14"/>
  <c r="CF12" i="14"/>
  <c r="CE12" i="14"/>
  <c r="CD12" i="14"/>
  <c r="CC12" i="14"/>
  <c r="CB12" i="14"/>
  <c r="CH11" i="14"/>
  <c r="CG11" i="14"/>
  <c r="CF11" i="14"/>
  <c r="CE11" i="14"/>
  <c r="CD11" i="14"/>
  <c r="CC11" i="14"/>
  <c r="CB11" i="14"/>
  <c r="CH10" i="14"/>
  <c r="CG10" i="14"/>
  <c r="CF10" i="14"/>
  <c r="CE10" i="14"/>
  <c r="CD10" i="14"/>
  <c r="CC10" i="14"/>
  <c r="CB10" i="14"/>
  <c r="CH9" i="14"/>
  <c r="CG9" i="14"/>
  <c r="CF9" i="14"/>
  <c r="CE9" i="14"/>
  <c r="CD9" i="14"/>
  <c r="CC9" i="14"/>
  <c r="CB9" i="14"/>
  <c r="CH8" i="14"/>
  <c r="CG8" i="14"/>
  <c r="CF8" i="14"/>
  <c r="CE8" i="14"/>
  <c r="CD8" i="14"/>
  <c r="CC8" i="14"/>
  <c r="CB8" i="14"/>
  <c r="CH7" i="14"/>
  <c r="CG7" i="14"/>
  <c r="CF7" i="14"/>
  <c r="CE7" i="14"/>
  <c r="CD7" i="14"/>
  <c r="CC7" i="14"/>
  <c r="CB7" i="14"/>
  <c r="CH6" i="14"/>
  <c r="CG6" i="14"/>
  <c r="CF6" i="14"/>
  <c r="CE6" i="14"/>
  <c r="CD6" i="14"/>
  <c r="CC6" i="14"/>
  <c r="CB6" i="14"/>
  <c r="CH5" i="14"/>
  <c r="CG5" i="14"/>
  <c r="CF5" i="14"/>
  <c r="CE5" i="14"/>
  <c r="CD5" i="14"/>
  <c r="CC5" i="14"/>
  <c r="CB5" i="14"/>
  <c r="CH4" i="14"/>
  <c r="CG4" i="14"/>
  <c r="CF4" i="14"/>
  <c r="CE4" i="14"/>
  <c r="CD4" i="14"/>
  <c r="CC4" i="14"/>
  <c r="CB4" i="14"/>
  <c r="AY5" i="15"/>
  <c r="AY6" i="15"/>
  <c r="AY7" i="15"/>
  <c r="AY8" i="15"/>
  <c r="AY9" i="15"/>
  <c r="AY10" i="15"/>
  <c r="AY11" i="15"/>
  <c r="AY12" i="15"/>
  <c r="AY13" i="15"/>
  <c r="AY14" i="15"/>
  <c r="AY15" i="15"/>
  <c r="AY16" i="15"/>
  <c r="AY17" i="15"/>
  <c r="AY18" i="15"/>
  <c r="AY19" i="15"/>
  <c r="AY20" i="15"/>
  <c r="AY21" i="15"/>
  <c r="AY22" i="15"/>
  <c r="AY23" i="15"/>
  <c r="AY24" i="15"/>
  <c r="AY25" i="15"/>
  <c r="AY4" i="15"/>
  <c r="AX25" i="15"/>
  <c r="AW25" i="15"/>
  <c r="AV25" i="15"/>
  <c r="AU25" i="15"/>
  <c r="AT25" i="15"/>
  <c r="AS25" i="15"/>
  <c r="AX24" i="15"/>
  <c r="AW24" i="15"/>
  <c r="AV24" i="15"/>
  <c r="AU24" i="15"/>
  <c r="AT24" i="15"/>
  <c r="AS24" i="15"/>
  <c r="AX23" i="15"/>
  <c r="AW23" i="15"/>
  <c r="AV23" i="15"/>
  <c r="AU23" i="15"/>
  <c r="AT23" i="15"/>
  <c r="AS23" i="15"/>
  <c r="AX22" i="15"/>
  <c r="AW22" i="15"/>
  <c r="AV22" i="15"/>
  <c r="AU22" i="15"/>
  <c r="AT22" i="15"/>
  <c r="AS22" i="15"/>
  <c r="AX21" i="15"/>
  <c r="AW21" i="15"/>
  <c r="AV21" i="15"/>
  <c r="AU21" i="15"/>
  <c r="AT21" i="15"/>
  <c r="AS21" i="15"/>
  <c r="AX20" i="15"/>
  <c r="AW20" i="15"/>
  <c r="AV20" i="15"/>
  <c r="AU20" i="15"/>
  <c r="AT20" i="15"/>
  <c r="AS20" i="15"/>
  <c r="AX19" i="15"/>
  <c r="AW19" i="15"/>
  <c r="AV19" i="15"/>
  <c r="AU19" i="15"/>
  <c r="AT19" i="15"/>
  <c r="AS19" i="15"/>
  <c r="AX18" i="15"/>
  <c r="AW18" i="15"/>
  <c r="AV18" i="15"/>
  <c r="AU18" i="15"/>
  <c r="AT18" i="15"/>
  <c r="AS18" i="15"/>
  <c r="AX17" i="15"/>
  <c r="AW17" i="15"/>
  <c r="AV17" i="15"/>
  <c r="AU17" i="15"/>
  <c r="AT17" i="15"/>
  <c r="AS17" i="15"/>
  <c r="AX16" i="15"/>
  <c r="AW16" i="15"/>
  <c r="AV16" i="15"/>
  <c r="AU16" i="15"/>
  <c r="AT16" i="15"/>
  <c r="AS16" i="15"/>
  <c r="AX15" i="15"/>
  <c r="AW15" i="15"/>
  <c r="AV15" i="15"/>
  <c r="AU15" i="15"/>
  <c r="AT15" i="15"/>
  <c r="AS15" i="15"/>
  <c r="AX14" i="15"/>
  <c r="AW14" i="15"/>
  <c r="AV14" i="15"/>
  <c r="AU14" i="15"/>
  <c r="AT14" i="15"/>
  <c r="AS14" i="15"/>
  <c r="AX13" i="15"/>
  <c r="AW13" i="15"/>
  <c r="AV13" i="15"/>
  <c r="AU13" i="15"/>
  <c r="AT13" i="15"/>
  <c r="AS13" i="15"/>
  <c r="AX12" i="15"/>
  <c r="AW12" i="15"/>
  <c r="AV12" i="15"/>
  <c r="AU12" i="15"/>
  <c r="AT12" i="15"/>
  <c r="AS12" i="15"/>
  <c r="AX11" i="15"/>
  <c r="AW11" i="15"/>
  <c r="AV11" i="15"/>
  <c r="AU11" i="15"/>
  <c r="AT11" i="15"/>
  <c r="AS11" i="15"/>
  <c r="AX10" i="15"/>
  <c r="AW10" i="15"/>
  <c r="AV10" i="15"/>
  <c r="AU10" i="15"/>
  <c r="AT10" i="15"/>
  <c r="AS10" i="15"/>
  <c r="AX9" i="15"/>
  <c r="AW9" i="15"/>
  <c r="AV9" i="15"/>
  <c r="AU9" i="15"/>
  <c r="AT9" i="15"/>
  <c r="AS9" i="15"/>
  <c r="AX8" i="15"/>
  <c r="AW8" i="15"/>
  <c r="AV8" i="15"/>
  <c r="AU8" i="15"/>
  <c r="AT8" i="15"/>
  <c r="AS8" i="15"/>
  <c r="AX7" i="15"/>
  <c r="AW7" i="15"/>
  <c r="AV7" i="15"/>
  <c r="AU7" i="15"/>
  <c r="AT7" i="15"/>
  <c r="AS7" i="15"/>
  <c r="AX6" i="15"/>
  <c r="AW6" i="15"/>
  <c r="AV6" i="15"/>
  <c r="AU6" i="15"/>
  <c r="AT6" i="15"/>
  <c r="AS6" i="15"/>
  <c r="AX5" i="15"/>
  <c r="AW5" i="15"/>
  <c r="AV5" i="15"/>
  <c r="AU5" i="15"/>
  <c r="AT5" i="15"/>
  <c r="AS5" i="15"/>
  <c r="AX4" i="15"/>
  <c r="AW4" i="15"/>
  <c r="AV4" i="15"/>
  <c r="AU4" i="15"/>
  <c r="AT4" i="15"/>
  <c r="AS4" i="15"/>
  <c r="BF5" i="15"/>
  <c r="BF6" i="15"/>
  <c r="BF7" i="15"/>
  <c r="BF8" i="15"/>
  <c r="BF9" i="15"/>
  <c r="BF10" i="15"/>
  <c r="BF11" i="15"/>
  <c r="BF12" i="15"/>
  <c r="BF13" i="15"/>
  <c r="BF14" i="15"/>
  <c r="BF15" i="15"/>
  <c r="BF16" i="15"/>
  <c r="BF17" i="15"/>
  <c r="BF18" i="15"/>
  <c r="BF19" i="15"/>
  <c r="BF20" i="15"/>
  <c r="BF21" i="15"/>
  <c r="BF22" i="15"/>
  <c r="BF23" i="15"/>
  <c r="BF24" i="15"/>
  <c r="BF25" i="15"/>
  <c r="BF4" i="15"/>
  <c r="BE25" i="15"/>
  <c r="BD25" i="15"/>
  <c r="BC25" i="15"/>
  <c r="BB25" i="15"/>
  <c r="BA25" i="15"/>
  <c r="AZ25" i="15"/>
  <c r="BE24" i="15"/>
  <c r="BD24" i="15"/>
  <c r="BC24" i="15"/>
  <c r="BB24" i="15"/>
  <c r="BA24" i="15"/>
  <c r="AZ24" i="15"/>
  <c r="BE23" i="15"/>
  <c r="BD23" i="15"/>
  <c r="BC23" i="15"/>
  <c r="BB23" i="15"/>
  <c r="BA23" i="15"/>
  <c r="AZ23" i="15"/>
  <c r="BE22" i="15"/>
  <c r="BD22" i="15"/>
  <c r="BC22" i="15"/>
  <c r="BB22" i="15"/>
  <c r="BA22" i="15"/>
  <c r="AZ22" i="15"/>
  <c r="BE21" i="15"/>
  <c r="BD21" i="15"/>
  <c r="BC21" i="15"/>
  <c r="BB21" i="15"/>
  <c r="BA21" i="15"/>
  <c r="AZ21" i="15"/>
  <c r="BE20" i="15"/>
  <c r="BD20" i="15"/>
  <c r="BC20" i="15"/>
  <c r="BB20" i="15"/>
  <c r="BA20" i="15"/>
  <c r="AZ20" i="15"/>
  <c r="BE19" i="15"/>
  <c r="BD19" i="15"/>
  <c r="BC19" i="15"/>
  <c r="BB19" i="15"/>
  <c r="BA19" i="15"/>
  <c r="AZ19" i="15"/>
  <c r="BE18" i="15"/>
  <c r="BD18" i="15"/>
  <c r="BC18" i="15"/>
  <c r="BB18" i="15"/>
  <c r="BA18" i="15"/>
  <c r="AZ18" i="15"/>
  <c r="BE17" i="15"/>
  <c r="BD17" i="15"/>
  <c r="BC17" i="15"/>
  <c r="BB17" i="15"/>
  <c r="BA17" i="15"/>
  <c r="AZ17" i="15"/>
  <c r="BE16" i="15"/>
  <c r="BD16" i="15"/>
  <c r="BC16" i="15"/>
  <c r="BB16" i="15"/>
  <c r="BA16" i="15"/>
  <c r="AZ16" i="15"/>
  <c r="BE15" i="15"/>
  <c r="BD15" i="15"/>
  <c r="BC15" i="15"/>
  <c r="BB15" i="15"/>
  <c r="BA15" i="15"/>
  <c r="AZ15" i="15"/>
  <c r="BE14" i="15"/>
  <c r="BD14" i="15"/>
  <c r="BC14" i="15"/>
  <c r="BB14" i="15"/>
  <c r="BA14" i="15"/>
  <c r="AZ14" i="15"/>
  <c r="BE13" i="15"/>
  <c r="BD13" i="15"/>
  <c r="BC13" i="15"/>
  <c r="BB13" i="15"/>
  <c r="BA13" i="15"/>
  <c r="AZ13" i="15"/>
  <c r="BE12" i="15"/>
  <c r="BD12" i="15"/>
  <c r="BC12" i="15"/>
  <c r="BB12" i="15"/>
  <c r="BA12" i="15"/>
  <c r="AZ12" i="15"/>
  <c r="BE11" i="15"/>
  <c r="BD11" i="15"/>
  <c r="BC11" i="15"/>
  <c r="BB11" i="15"/>
  <c r="BA11" i="15"/>
  <c r="AZ11" i="15"/>
  <c r="BE10" i="15"/>
  <c r="BD10" i="15"/>
  <c r="BC10" i="15"/>
  <c r="BB10" i="15"/>
  <c r="BA10" i="15"/>
  <c r="AZ10" i="15"/>
  <c r="BE9" i="15"/>
  <c r="BD9" i="15"/>
  <c r="BC9" i="15"/>
  <c r="BB9" i="15"/>
  <c r="BA9" i="15"/>
  <c r="AZ9" i="15"/>
  <c r="BE8" i="15"/>
  <c r="BD8" i="15"/>
  <c r="BC8" i="15"/>
  <c r="BB8" i="15"/>
  <c r="BA8" i="15"/>
  <c r="AZ8" i="15"/>
  <c r="BE7" i="15"/>
  <c r="BD7" i="15"/>
  <c r="BC7" i="15"/>
  <c r="BB7" i="15"/>
  <c r="BA7" i="15"/>
  <c r="AZ7" i="15"/>
  <c r="BE6" i="15"/>
  <c r="BD6" i="15"/>
  <c r="BC6" i="15"/>
  <c r="BB6" i="15"/>
  <c r="BA6" i="15"/>
  <c r="AZ6" i="15"/>
  <c r="BE5" i="15"/>
  <c r="BD5" i="15"/>
  <c r="BC5" i="15"/>
  <c r="BB5" i="15"/>
  <c r="BA5" i="15"/>
  <c r="AZ5" i="15"/>
  <c r="BE4" i="15"/>
  <c r="BD4" i="15"/>
  <c r="BC4" i="15"/>
  <c r="BB4" i="15"/>
  <c r="BA4" i="15"/>
  <c r="AZ4" i="15"/>
  <c r="BN5" i="15"/>
  <c r="BN6" i="15"/>
  <c r="BN7" i="15"/>
  <c r="BN8" i="15"/>
  <c r="BN9" i="15"/>
  <c r="BN10" i="15"/>
  <c r="BN11" i="15"/>
  <c r="BN12" i="15"/>
  <c r="BN13" i="15"/>
  <c r="BN14" i="15"/>
  <c r="BN15" i="15"/>
  <c r="BN16" i="15"/>
  <c r="BN17" i="15"/>
  <c r="BN18" i="15"/>
  <c r="BN19" i="15"/>
  <c r="BN20" i="15"/>
  <c r="BN21" i="15"/>
  <c r="BN22" i="15"/>
  <c r="BN23" i="15"/>
  <c r="BN24" i="15"/>
  <c r="BN25" i="15"/>
  <c r="BN4" i="15"/>
  <c r="BM25" i="15"/>
  <c r="BL25" i="15"/>
  <c r="BK25" i="15"/>
  <c r="BJ25" i="15"/>
  <c r="BI25" i="15"/>
  <c r="BH25" i="15"/>
  <c r="BG25" i="15"/>
  <c r="BM24" i="15"/>
  <c r="BL24" i="15"/>
  <c r="BK24" i="15"/>
  <c r="BJ24" i="15"/>
  <c r="BI24" i="15"/>
  <c r="BH24" i="15"/>
  <c r="BG24" i="15"/>
  <c r="BM23" i="15"/>
  <c r="BL23" i="15"/>
  <c r="BK23" i="15"/>
  <c r="BJ23" i="15"/>
  <c r="BI23" i="15"/>
  <c r="BH23" i="15"/>
  <c r="BG23" i="15"/>
  <c r="BM22" i="15"/>
  <c r="BL22" i="15"/>
  <c r="BK22" i="15"/>
  <c r="BJ22" i="15"/>
  <c r="BI22" i="15"/>
  <c r="BH22" i="15"/>
  <c r="BG22" i="15"/>
  <c r="BM21" i="15"/>
  <c r="BL21" i="15"/>
  <c r="BK21" i="15"/>
  <c r="BJ21" i="15"/>
  <c r="BI21" i="15"/>
  <c r="BH21" i="15"/>
  <c r="BG21" i="15"/>
  <c r="BM20" i="15"/>
  <c r="BL20" i="15"/>
  <c r="BK20" i="15"/>
  <c r="BJ20" i="15"/>
  <c r="BI20" i="15"/>
  <c r="BH20" i="15"/>
  <c r="BG20" i="15"/>
  <c r="BM19" i="15"/>
  <c r="BL19" i="15"/>
  <c r="BK19" i="15"/>
  <c r="BJ19" i="15"/>
  <c r="BI19" i="15"/>
  <c r="BH19" i="15"/>
  <c r="BG19" i="15"/>
  <c r="BM18" i="15"/>
  <c r="BL18" i="15"/>
  <c r="BK18" i="15"/>
  <c r="BJ18" i="15"/>
  <c r="BI18" i="15"/>
  <c r="BH18" i="15"/>
  <c r="BG18" i="15"/>
  <c r="BM17" i="15"/>
  <c r="BL17" i="15"/>
  <c r="BK17" i="15"/>
  <c r="BJ17" i="15"/>
  <c r="BI17" i="15"/>
  <c r="BH17" i="15"/>
  <c r="BG17" i="15"/>
  <c r="BM16" i="15"/>
  <c r="BL16" i="15"/>
  <c r="BK16" i="15"/>
  <c r="BJ16" i="15"/>
  <c r="BI16" i="15"/>
  <c r="BH16" i="15"/>
  <c r="BG16" i="15"/>
  <c r="BM15" i="15"/>
  <c r="BL15" i="15"/>
  <c r="BK15" i="15"/>
  <c r="BJ15" i="15"/>
  <c r="BI15" i="15"/>
  <c r="BH15" i="15"/>
  <c r="BG15" i="15"/>
  <c r="BM14" i="15"/>
  <c r="BL14" i="15"/>
  <c r="BK14" i="15"/>
  <c r="BJ14" i="15"/>
  <c r="BI14" i="15"/>
  <c r="BH14" i="15"/>
  <c r="BG14" i="15"/>
  <c r="BM13" i="15"/>
  <c r="BL13" i="15"/>
  <c r="BK13" i="15"/>
  <c r="BJ13" i="15"/>
  <c r="BI13" i="15"/>
  <c r="BH13" i="15"/>
  <c r="BG13" i="15"/>
  <c r="BM12" i="15"/>
  <c r="BL12" i="15"/>
  <c r="BK12" i="15"/>
  <c r="BJ12" i="15"/>
  <c r="BI12" i="15"/>
  <c r="BH12" i="15"/>
  <c r="BG12" i="15"/>
  <c r="BM11" i="15"/>
  <c r="BL11" i="15"/>
  <c r="BK11" i="15"/>
  <c r="BJ11" i="15"/>
  <c r="BI11" i="15"/>
  <c r="BH11" i="15"/>
  <c r="BG11" i="15"/>
  <c r="BM10" i="15"/>
  <c r="BL10" i="15"/>
  <c r="BK10" i="15"/>
  <c r="BJ10" i="15"/>
  <c r="BI10" i="15"/>
  <c r="BH10" i="15"/>
  <c r="BG10" i="15"/>
  <c r="BM9" i="15"/>
  <c r="BL9" i="15"/>
  <c r="BK9" i="15"/>
  <c r="BJ9" i="15"/>
  <c r="BI9" i="15"/>
  <c r="BH9" i="15"/>
  <c r="BG9" i="15"/>
  <c r="BM8" i="15"/>
  <c r="BL8" i="15"/>
  <c r="BK8" i="15"/>
  <c r="BJ8" i="15"/>
  <c r="BI8" i="15"/>
  <c r="BH8" i="15"/>
  <c r="BG8" i="15"/>
  <c r="BM7" i="15"/>
  <c r="BL7" i="15"/>
  <c r="BK7" i="15"/>
  <c r="BJ7" i="15"/>
  <c r="BI7" i="15"/>
  <c r="BH7" i="15"/>
  <c r="BG7" i="15"/>
  <c r="BM6" i="15"/>
  <c r="BL6" i="15"/>
  <c r="BK6" i="15"/>
  <c r="BJ6" i="15"/>
  <c r="BI6" i="15"/>
  <c r="BH6" i="15"/>
  <c r="BG6" i="15"/>
  <c r="BM5" i="15"/>
  <c r="BL5" i="15"/>
  <c r="BK5" i="15"/>
  <c r="BJ5" i="15"/>
  <c r="BI5" i="15"/>
  <c r="BH5" i="15"/>
  <c r="BG5" i="15"/>
  <c r="BM4" i="15"/>
  <c r="BL4" i="15"/>
  <c r="BK4" i="15"/>
  <c r="BJ4" i="15"/>
  <c r="BI4" i="15"/>
  <c r="BH4" i="15"/>
  <c r="BG4" i="15"/>
  <c r="BV5" i="15"/>
  <c r="BV6" i="15"/>
  <c r="BV7" i="15"/>
  <c r="BV8" i="15"/>
  <c r="BV9" i="15"/>
  <c r="BV10" i="15"/>
  <c r="BV11" i="15"/>
  <c r="BV12" i="15"/>
  <c r="BV13" i="15"/>
  <c r="BV14" i="15"/>
  <c r="BV15" i="15"/>
  <c r="BV16" i="15"/>
  <c r="BV17" i="15"/>
  <c r="BV18" i="15"/>
  <c r="BV19" i="15"/>
  <c r="BV20" i="15"/>
  <c r="BV21" i="15"/>
  <c r="BV22" i="15"/>
  <c r="BV23" i="15"/>
  <c r="BV24" i="15"/>
  <c r="BV25" i="15"/>
  <c r="BV4" i="15"/>
  <c r="BU25" i="15"/>
  <c r="BT25" i="15"/>
  <c r="BS25" i="15"/>
  <c r="BR25" i="15"/>
  <c r="BQ25" i="15"/>
  <c r="BP25" i="15"/>
  <c r="BO25" i="15"/>
  <c r="BU24" i="15"/>
  <c r="BT24" i="15"/>
  <c r="BS24" i="15"/>
  <c r="BR24" i="15"/>
  <c r="BQ24" i="15"/>
  <c r="BP24" i="15"/>
  <c r="BO24" i="15"/>
  <c r="BU23" i="15"/>
  <c r="BT23" i="15"/>
  <c r="BS23" i="15"/>
  <c r="BR23" i="15"/>
  <c r="BQ23" i="15"/>
  <c r="BP23" i="15"/>
  <c r="BO23" i="15"/>
  <c r="BU22" i="15"/>
  <c r="BT22" i="15"/>
  <c r="BS22" i="15"/>
  <c r="BR22" i="15"/>
  <c r="BQ22" i="15"/>
  <c r="BP22" i="15"/>
  <c r="BO22" i="15"/>
  <c r="BU21" i="15"/>
  <c r="BT21" i="15"/>
  <c r="BS21" i="15"/>
  <c r="BR21" i="15"/>
  <c r="BQ21" i="15"/>
  <c r="BP21" i="15"/>
  <c r="BO21" i="15"/>
  <c r="BU20" i="15"/>
  <c r="BT20" i="15"/>
  <c r="BS20" i="15"/>
  <c r="BR20" i="15"/>
  <c r="BQ20" i="15"/>
  <c r="BP20" i="15"/>
  <c r="BO20" i="15"/>
  <c r="BU19" i="15"/>
  <c r="BT19" i="15"/>
  <c r="BS19" i="15"/>
  <c r="BR19" i="15"/>
  <c r="BQ19" i="15"/>
  <c r="BP19" i="15"/>
  <c r="BO19" i="15"/>
  <c r="BU18" i="15"/>
  <c r="BT18" i="15"/>
  <c r="BS18" i="15"/>
  <c r="BR18" i="15"/>
  <c r="BQ18" i="15"/>
  <c r="BP18" i="15"/>
  <c r="BO18" i="15"/>
  <c r="BU17" i="15"/>
  <c r="BT17" i="15"/>
  <c r="BS17" i="15"/>
  <c r="BR17" i="15"/>
  <c r="BQ17" i="15"/>
  <c r="BP17" i="15"/>
  <c r="BO17" i="15"/>
  <c r="BU16" i="15"/>
  <c r="BT16" i="15"/>
  <c r="BS16" i="15"/>
  <c r="BR16" i="15"/>
  <c r="BQ16" i="15"/>
  <c r="BP16" i="15"/>
  <c r="BO16" i="15"/>
  <c r="BU15" i="15"/>
  <c r="BT15" i="15"/>
  <c r="BS15" i="15"/>
  <c r="BR15" i="15"/>
  <c r="BQ15" i="15"/>
  <c r="BP15" i="15"/>
  <c r="BO15" i="15"/>
  <c r="BU14" i="15"/>
  <c r="BT14" i="15"/>
  <c r="BS14" i="15"/>
  <c r="BR14" i="15"/>
  <c r="BQ14" i="15"/>
  <c r="BP14" i="15"/>
  <c r="BO14" i="15"/>
  <c r="BU13" i="15"/>
  <c r="BT13" i="15"/>
  <c r="BS13" i="15"/>
  <c r="BR13" i="15"/>
  <c r="BQ13" i="15"/>
  <c r="BP13" i="15"/>
  <c r="BO13" i="15"/>
  <c r="BU12" i="15"/>
  <c r="BT12" i="15"/>
  <c r="BS12" i="15"/>
  <c r="BR12" i="15"/>
  <c r="BQ12" i="15"/>
  <c r="BP12" i="15"/>
  <c r="BO12" i="15"/>
  <c r="BU11" i="15"/>
  <c r="BT11" i="15"/>
  <c r="BS11" i="15"/>
  <c r="BR11" i="15"/>
  <c r="BQ11" i="15"/>
  <c r="BP11" i="15"/>
  <c r="BO11" i="15"/>
  <c r="BU10" i="15"/>
  <c r="BT10" i="15"/>
  <c r="BS10" i="15"/>
  <c r="BR10" i="15"/>
  <c r="BQ10" i="15"/>
  <c r="BP10" i="15"/>
  <c r="BO10" i="15"/>
  <c r="BU9" i="15"/>
  <c r="BT9" i="15"/>
  <c r="BS9" i="15"/>
  <c r="BR9" i="15"/>
  <c r="BQ9" i="15"/>
  <c r="BP9" i="15"/>
  <c r="BO9" i="15"/>
  <c r="BU8" i="15"/>
  <c r="BT8" i="15"/>
  <c r="BS8" i="15"/>
  <c r="BR8" i="15"/>
  <c r="BQ8" i="15"/>
  <c r="BP8" i="15"/>
  <c r="BO8" i="15"/>
  <c r="BU7" i="15"/>
  <c r="BT7" i="15"/>
  <c r="BS7" i="15"/>
  <c r="BR7" i="15"/>
  <c r="BQ7" i="15"/>
  <c r="BP7" i="15"/>
  <c r="BO7" i="15"/>
  <c r="BU6" i="15"/>
  <c r="BT6" i="15"/>
  <c r="BS6" i="15"/>
  <c r="BR6" i="15"/>
  <c r="BQ6" i="15"/>
  <c r="BP6" i="15"/>
  <c r="BO6" i="15"/>
  <c r="BU5" i="15"/>
  <c r="BT5" i="15"/>
  <c r="BS5" i="15"/>
  <c r="BR5" i="15"/>
  <c r="BQ5" i="15"/>
  <c r="BP5" i="15"/>
  <c r="BO5" i="15"/>
  <c r="BU4" i="15"/>
  <c r="BT4" i="15"/>
  <c r="BS4" i="15"/>
  <c r="BR4" i="15"/>
  <c r="BQ4" i="15"/>
  <c r="BP4" i="15"/>
  <c r="BO4" i="15"/>
  <c r="CC5" i="15"/>
  <c r="CC6" i="15"/>
  <c r="CC7" i="15"/>
  <c r="CC8" i="15"/>
  <c r="CC9" i="15"/>
  <c r="CC10" i="15"/>
  <c r="CC11" i="15"/>
  <c r="CC12" i="15"/>
  <c r="CC13" i="15"/>
  <c r="CC14" i="15"/>
  <c r="CC15" i="15"/>
  <c r="CC16" i="15"/>
  <c r="CC17" i="15"/>
  <c r="CC18" i="15"/>
  <c r="CC19" i="15"/>
  <c r="CC20" i="15"/>
  <c r="CC21" i="15"/>
  <c r="CC22" i="15"/>
  <c r="CC23" i="15"/>
  <c r="CC24" i="15"/>
  <c r="CC25" i="15"/>
  <c r="CC4" i="15"/>
  <c r="CB25" i="15"/>
  <c r="CA25" i="15"/>
  <c r="BZ25" i="15"/>
  <c r="BY25" i="15"/>
  <c r="BX25" i="15"/>
  <c r="BW25" i="15"/>
  <c r="CB24" i="15"/>
  <c r="CA24" i="15"/>
  <c r="BZ24" i="15"/>
  <c r="BY24" i="15"/>
  <c r="BX24" i="15"/>
  <c r="BW24" i="15"/>
  <c r="CB23" i="15"/>
  <c r="CA23" i="15"/>
  <c r="BZ23" i="15"/>
  <c r="BY23" i="15"/>
  <c r="BX23" i="15"/>
  <c r="BW23" i="15"/>
  <c r="CB22" i="15"/>
  <c r="CA22" i="15"/>
  <c r="BZ22" i="15"/>
  <c r="BY22" i="15"/>
  <c r="BX22" i="15"/>
  <c r="BW22" i="15"/>
  <c r="CB21" i="15"/>
  <c r="CA21" i="15"/>
  <c r="BZ21" i="15"/>
  <c r="BY21" i="15"/>
  <c r="BX21" i="15"/>
  <c r="BW21" i="15"/>
  <c r="CB20" i="15"/>
  <c r="CA20" i="15"/>
  <c r="BZ20" i="15"/>
  <c r="BY20" i="15"/>
  <c r="BX20" i="15"/>
  <c r="BW20" i="15"/>
  <c r="CB19" i="15"/>
  <c r="CA19" i="15"/>
  <c r="BZ19" i="15"/>
  <c r="BY19" i="15"/>
  <c r="BX19" i="15"/>
  <c r="BW19" i="15"/>
  <c r="CB18" i="15"/>
  <c r="CA18" i="15"/>
  <c r="BZ18" i="15"/>
  <c r="BY18" i="15"/>
  <c r="BX18" i="15"/>
  <c r="BW18" i="15"/>
  <c r="CB17" i="15"/>
  <c r="CA17" i="15"/>
  <c r="BZ17" i="15"/>
  <c r="BY17" i="15"/>
  <c r="BX17" i="15"/>
  <c r="BW17" i="15"/>
  <c r="CB16" i="15"/>
  <c r="CA16" i="15"/>
  <c r="BZ16" i="15"/>
  <c r="BY16" i="15"/>
  <c r="BX16" i="15"/>
  <c r="BW16" i="15"/>
  <c r="CB15" i="15"/>
  <c r="CA15" i="15"/>
  <c r="BZ15" i="15"/>
  <c r="BY15" i="15"/>
  <c r="BX15" i="15"/>
  <c r="BW15" i="15"/>
  <c r="CB14" i="15"/>
  <c r="CA14" i="15"/>
  <c r="BZ14" i="15"/>
  <c r="BY14" i="15"/>
  <c r="BX14" i="15"/>
  <c r="BW14" i="15"/>
  <c r="CB13" i="15"/>
  <c r="CA13" i="15"/>
  <c r="BZ13" i="15"/>
  <c r="BY13" i="15"/>
  <c r="BX13" i="15"/>
  <c r="BW13" i="15"/>
  <c r="CB12" i="15"/>
  <c r="CA12" i="15"/>
  <c r="BZ12" i="15"/>
  <c r="BY12" i="15"/>
  <c r="BX12" i="15"/>
  <c r="BW12" i="15"/>
  <c r="CB11" i="15"/>
  <c r="CA11" i="15"/>
  <c r="BZ11" i="15"/>
  <c r="BY11" i="15"/>
  <c r="BX11" i="15"/>
  <c r="BW11" i="15"/>
  <c r="CB10" i="15"/>
  <c r="CA10" i="15"/>
  <c r="BZ10" i="15"/>
  <c r="BY10" i="15"/>
  <c r="BX10" i="15"/>
  <c r="BW10" i="15"/>
  <c r="CB9" i="15"/>
  <c r="CA9" i="15"/>
  <c r="BZ9" i="15"/>
  <c r="BY9" i="15"/>
  <c r="BX9" i="15"/>
  <c r="BW9" i="15"/>
  <c r="CB8" i="15"/>
  <c r="CA8" i="15"/>
  <c r="BZ8" i="15"/>
  <c r="BY8" i="15"/>
  <c r="BX8" i="15"/>
  <c r="BW8" i="15"/>
  <c r="CB7" i="15"/>
  <c r="CA7" i="15"/>
  <c r="BZ7" i="15"/>
  <c r="BY7" i="15"/>
  <c r="BX7" i="15"/>
  <c r="BW7" i="15"/>
  <c r="CB6" i="15"/>
  <c r="CA6" i="15"/>
  <c r="BZ6" i="15"/>
  <c r="BY6" i="15"/>
  <c r="BX6" i="15"/>
  <c r="BW6" i="15"/>
  <c r="CB5" i="15"/>
  <c r="CA5" i="15"/>
  <c r="BZ5" i="15"/>
  <c r="BY5" i="15"/>
  <c r="BX5" i="15"/>
  <c r="BW5" i="15"/>
  <c r="CB4" i="15"/>
  <c r="CA4" i="15"/>
  <c r="BZ4" i="15"/>
  <c r="BY4" i="15"/>
  <c r="BX4" i="15"/>
  <c r="BW4" i="15"/>
  <c r="AU5" i="9" l="1"/>
  <c r="AU6" i="9"/>
  <c r="AU7" i="9"/>
  <c r="AU8" i="9"/>
  <c r="AU9" i="9"/>
  <c r="AU10" i="9"/>
  <c r="AU11" i="9"/>
  <c r="AU12" i="9"/>
  <c r="AU13" i="9"/>
  <c r="AU14" i="9"/>
  <c r="AU15" i="9"/>
  <c r="AU16" i="9"/>
  <c r="AU17" i="9"/>
  <c r="AU18" i="9"/>
  <c r="AU19" i="9"/>
  <c r="AU20" i="9"/>
  <c r="AU21" i="9"/>
  <c r="AU22" i="9"/>
  <c r="AU23" i="9"/>
  <c r="AU24" i="9"/>
  <c r="AU25" i="9"/>
  <c r="AU4" i="9"/>
  <c r="AT25" i="9"/>
  <c r="AS25" i="9"/>
  <c r="AR25" i="9"/>
  <c r="AQ25" i="9"/>
  <c r="AP25" i="9"/>
  <c r="AO25" i="9"/>
  <c r="AT24" i="9"/>
  <c r="AS24" i="9"/>
  <c r="AR24" i="9"/>
  <c r="AQ24" i="9"/>
  <c r="AP24" i="9"/>
  <c r="AO24" i="9"/>
  <c r="AT23" i="9"/>
  <c r="AS23" i="9"/>
  <c r="AR23" i="9"/>
  <c r="AQ23" i="9"/>
  <c r="AP23" i="9"/>
  <c r="AO23" i="9"/>
  <c r="AT22" i="9"/>
  <c r="AS22" i="9"/>
  <c r="AR22" i="9"/>
  <c r="AQ22" i="9"/>
  <c r="AP22" i="9"/>
  <c r="AO22" i="9"/>
  <c r="AT21" i="9"/>
  <c r="AS21" i="9"/>
  <c r="AR21" i="9"/>
  <c r="AQ21" i="9"/>
  <c r="AP21" i="9"/>
  <c r="AO21" i="9"/>
  <c r="AT20" i="9"/>
  <c r="AS20" i="9"/>
  <c r="AR20" i="9"/>
  <c r="AQ20" i="9"/>
  <c r="AP20" i="9"/>
  <c r="AO20" i="9"/>
  <c r="AT19" i="9"/>
  <c r="AS19" i="9"/>
  <c r="AR19" i="9"/>
  <c r="AQ19" i="9"/>
  <c r="AP19" i="9"/>
  <c r="AO19" i="9"/>
  <c r="AT18" i="9"/>
  <c r="AS18" i="9"/>
  <c r="AR18" i="9"/>
  <c r="AQ18" i="9"/>
  <c r="AP18" i="9"/>
  <c r="AO18" i="9"/>
  <c r="AT17" i="9"/>
  <c r="AS17" i="9"/>
  <c r="AR17" i="9"/>
  <c r="AQ17" i="9"/>
  <c r="AP17" i="9"/>
  <c r="AO17" i="9"/>
  <c r="AT16" i="9"/>
  <c r="AS16" i="9"/>
  <c r="AR16" i="9"/>
  <c r="AQ16" i="9"/>
  <c r="AP16" i="9"/>
  <c r="AO16" i="9"/>
  <c r="AT15" i="9"/>
  <c r="AS15" i="9"/>
  <c r="AR15" i="9"/>
  <c r="AQ15" i="9"/>
  <c r="AP15" i="9"/>
  <c r="AO15" i="9"/>
  <c r="AT14" i="9"/>
  <c r="AS14" i="9"/>
  <c r="AR14" i="9"/>
  <c r="AQ14" i="9"/>
  <c r="AP14" i="9"/>
  <c r="AO14" i="9"/>
  <c r="AT13" i="9"/>
  <c r="AS13" i="9"/>
  <c r="AR13" i="9"/>
  <c r="AQ13" i="9"/>
  <c r="AP13" i="9"/>
  <c r="AO13" i="9"/>
  <c r="AT12" i="9"/>
  <c r="AS12" i="9"/>
  <c r="AR12" i="9"/>
  <c r="AQ12" i="9"/>
  <c r="AP12" i="9"/>
  <c r="AO12" i="9"/>
  <c r="AT11" i="9"/>
  <c r="AS11" i="9"/>
  <c r="AR11" i="9"/>
  <c r="AQ11" i="9"/>
  <c r="AP11" i="9"/>
  <c r="AO11" i="9"/>
  <c r="AT10" i="9"/>
  <c r="AS10" i="9"/>
  <c r="AR10" i="9"/>
  <c r="AQ10" i="9"/>
  <c r="AP10" i="9"/>
  <c r="AO10" i="9"/>
  <c r="AT9" i="9"/>
  <c r="AS9" i="9"/>
  <c r="AR9" i="9"/>
  <c r="AQ9" i="9"/>
  <c r="AP9" i="9"/>
  <c r="AO9" i="9"/>
  <c r="AT8" i="9"/>
  <c r="AS8" i="9"/>
  <c r="AR8" i="9"/>
  <c r="AQ8" i="9"/>
  <c r="AP8" i="9"/>
  <c r="AO8" i="9"/>
  <c r="AT7" i="9"/>
  <c r="AS7" i="9"/>
  <c r="AR7" i="9"/>
  <c r="AQ7" i="9"/>
  <c r="AP7" i="9"/>
  <c r="AO7" i="9"/>
  <c r="AT6" i="9"/>
  <c r="AS6" i="9"/>
  <c r="AR6" i="9"/>
  <c r="AQ6" i="9"/>
  <c r="AP6" i="9"/>
  <c r="AO6" i="9"/>
  <c r="AT5" i="9"/>
  <c r="AS5" i="9"/>
  <c r="AR5" i="9"/>
  <c r="AQ5" i="9"/>
  <c r="AP5" i="9"/>
  <c r="AO5" i="9"/>
  <c r="AT4" i="9"/>
  <c r="AS4" i="9"/>
  <c r="AR4" i="9"/>
  <c r="AQ4" i="9"/>
  <c r="AP4" i="9"/>
  <c r="AO4" i="9"/>
  <c r="AN5" i="9"/>
  <c r="AN6" i="9"/>
  <c r="AN7" i="9"/>
  <c r="AN8" i="9"/>
  <c r="AN9" i="9"/>
  <c r="AN10" i="9"/>
  <c r="AN11" i="9"/>
  <c r="AN12" i="9"/>
  <c r="AN13" i="9"/>
  <c r="AN14" i="9"/>
  <c r="AN15" i="9"/>
  <c r="AN16" i="9"/>
  <c r="AN17" i="9"/>
  <c r="AN18" i="9"/>
  <c r="AN19" i="9"/>
  <c r="AN20" i="9"/>
  <c r="AN21" i="9"/>
  <c r="AN22" i="9"/>
  <c r="AN23" i="9"/>
  <c r="AN24" i="9"/>
  <c r="AN25" i="9"/>
  <c r="AN4" i="9"/>
  <c r="AM25" i="9"/>
  <c r="AL25" i="9"/>
  <c r="AK25" i="9"/>
  <c r="AJ25" i="9"/>
  <c r="AI25" i="9"/>
  <c r="AH25" i="9"/>
  <c r="AM24" i="9"/>
  <c r="AL24" i="9"/>
  <c r="AK24" i="9"/>
  <c r="AJ24" i="9"/>
  <c r="AI24" i="9"/>
  <c r="AH24" i="9"/>
  <c r="AM23" i="9"/>
  <c r="AL23" i="9"/>
  <c r="AK23" i="9"/>
  <c r="AJ23" i="9"/>
  <c r="AI23" i="9"/>
  <c r="AH23" i="9"/>
  <c r="AM22" i="9"/>
  <c r="AL22" i="9"/>
  <c r="AK22" i="9"/>
  <c r="AJ22" i="9"/>
  <c r="AI22" i="9"/>
  <c r="AH22" i="9"/>
  <c r="AM21" i="9"/>
  <c r="AL21" i="9"/>
  <c r="AK21" i="9"/>
  <c r="AJ21" i="9"/>
  <c r="AI21" i="9"/>
  <c r="AH21" i="9"/>
  <c r="AM20" i="9"/>
  <c r="AL20" i="9"/>
  <c r="AK20" i="9"/>
  <c r="AJ20" i="9"/>
  <c r="AI20" i="9"/>
  <c r="AH20" i="9"/>
  <c r="AM19" i="9"/>
  <c r="AL19" i="9"/>
  <c r="AK19" i="9"/>
  <c r="AJ19" i="9"/>
  <c r="AI19" i="9"/>
  <c r="AH19" i="9"/>
  <c r="AM18" i="9"/>
  <c r="AL18" i="9"/>
  <c r="AK18" i="9"/>
  <c r="AJ18" i="9"/>
  <c r="AI18" i="9"/>
  <c r="AH18" i="9"/>
  <c r="AM17" i="9"/>
  <c r="AL17" i="9"/>
  <c r="AK17" i="9"/>
  <c r="AJ17" i="9"/>
  <c r="AI17" i="9"/>
  <c r="AH17" i="9"/>
  <c r="AM16" i="9"/>
  <c r="AL16" i="9"/>
  <c r="AK16" i="9"/>
  <c r="AJ16" i="9"/>
  <c r="AI16" i="9"/>
  <c r="AH16" i="9"/>
  <c r="AM15" i="9"/>
  <c r="AL15" i="9"/>
  <c r="AK15" i="9"/>
  <c r="AJ15" i="9"/>
  <c r="AI15" i="9"/>
  <c r="AH15" i="9"/>
  <c r="AM14" i="9"/>
  <c r="AL14" i="9"/>
  <c r="AK14" i="9"/>
  <c r="AJ14" i="9"/>
  <c r="AI14" i="9"/>
  <c r="AH14" i="9"/>
  <c r="AM13" i="9"/>
  <c r="AL13" i="9"/>
  <c r="AK13" i="9"/>
  <c r="AJ13" i="9"/>
  <c r="AI13" i="9"/>
  <c r="AH13" i="9"/>
  <c r="AM12" i="9"/>
  <c r="AL12" i="9"/>
  <c r="AK12" i="9"/>
  <c r="AJ12" i="9"/>
  <c r="AI12" i="9"/>
  <c r="AH12" i="9"/>
  <c r="AM11" i="9"/>
  <c r="AL11" i="9"/>
  <c r="AK11" i="9"/>
  <c r="AJ11" i="9"/>
  <c r="AI11" i="9"/>
  <c r="AH11" i="9"/>
  <c r="AM10" i="9"/>
  <c r="AL10" i="9"/>
  <c r="AK10" i="9"/>
  <c r="AJ10" i="9"/>
  <c r="AI10" i="9"/>
  <c r="AH10" i="9"/>
  <c r="AM9" i="9"/>
  <c r="AL9" i="9"/>
  <c r="AK9" i="9"/>
  <c r="AJ9" i="9"/>
  <c r="AI9" i="9"/>
  <c r="AH9" i="9"/>
  <c r="AM8" i="9"/>
  <c r="AL8" i="9"/>
  <c r="AK8" i="9"/>
  <c r="AJ8" i="9"/>
  <c r="AI8" i="9"/>
  <c r="AH8" i="9"/>
  <c r="AM7" i="9"/>
  <c r="AL7" i="9"/>
  <c r="AK7" i="9"/>
  <c r="AJ7" i="9"/>
  <c r="AI7" i="9"/>
  <c r="AH7" i="9"/>
  <c r="AM6" i="9"/>
  <c r="AL6" i="9"/>
  <c r="AK6" i="9"/>
  <c r="AJ6" i="9"/>
  <c r="AI6" i="9"/>
  <c r="AH6" i="9"/>
  <c r="AM5" i="9"/>
  <c r="AL5" i="9"/>
  <c r="AK5" i="9"/>
  <c r="AJ5" i="9"/>
  <c r="AI5" i="9"/>
  <c r="AH5" i="9"/>
  <c r="AM4" i="9"/>
  <c r="AL4" i="9"/>
  <c r="AK4" i="9"/>
  <c r="AJ4" i="9"/>
  <c r="AI4" i="9"/>
  <c r="AH4" i="9"/>
  <c r="AG5" i="9"/>
  <c r="AG6" i="9"/>
  <c r="AG7" i="9"/>
  <c r="AG8" i="9"/>
  <c r="AG9" i="9"/>
  <c r="AG10" i="9"/>
  <c r="AG11" i="9"/>
  <c r="AG12" i="9"/>
  <c r="AG13" i="9"/>
  <c r="AG14" i="9"/>
  <c r="AG15" i="9"/>
  <c r="AG16" i="9"/>
  <c r="AG17" i="9"/>
  <c r="AG18" i="9"/>
  <c r="AG19" i="9"/>
  <c r="AG20" i="9"/>
  <c r="AG21" i="9"/>
  <c r="AG22" i="9"/>
  <c r="AG23" i="9"/>
  <c r="AG24" i="9"/>
  <c r="AG25" i="9"/>
  <c r="AG4" i="9"/>
  <c r="AF25" i="9"/>
  <c r="AE25" i="9"/>
  <c r="AD25" i="9"/>
  <c r="AC25" i="9"/>
  <c r="AB25" i="9"/>
  <c r="AA25" i="9"/>
  <c r="AF24" i="9"/>
  <c r="AE24" i="9"/>
  <c r="AD24" i="9"/>
  <c r="AC24" i="9"/>
  <c r="AB24" i="9"/>
  <c r="AA24" i="9"/>
  <c r="AF23" i="9"/>
  <c r="AE23" i="9"/>
  <c r="AD23" i="9"/>
  <c r="AC23" i="9"/>
  <c r="AB23" i="9"/>
  <c r="AA23" i="9"/>
  <c r="AF22" i="9"/>
  <c r="AE22" i="9"/>
  <c r="AD22" i="9"/>
  <c r="AC22" i="9"/>
  <c r="AB22" i="9"/>
  <c r="AA22" i="9"/>
  <c r="AF21" i="9"/>
  <c r="AE21" i="9"/>
  <c r="AD21" i="9"/>
  <c r="AC21" i="9"/>
  <c r="AB21" i="9"/>
  <c r="AA21" i="9"/>
  <c r="AF20" i="9"/>
  <c r="AE20" i="9"/>
  <c r="AD20" i="9"/>
  <c r="AC20" i="9"/>
  <c r="AB20" i="9"/>
  <c r="AA20" i="9"/>
  <c r="AF19" i="9"/>
  <c r="AE19" i="9"/>
  <c r="AD19" i="9"/>
  <c r="AC19" i="9"/>
  <c r="AB19" i="9"/>
  <c r="AA19" i="9"/>
  <c r="AF18" i="9"/>
  <c r="AE18" i="9"/>
  <c r="AD18" i="9"/>
  <c r="AC18" i="9"/>
  <c r="AB18" i="9"/>
  <c r="AA18" i="9"/>
  <c r="AF17" i="9"/>
  <c r="AE17" i="9"/>
  <c r="AD17" i="9"/>
  <c r="AC17" i="9"/>
  <c r="AB17" i="9"/>
  <c r="AA17" i="9"/>
  <c r="AF16" i="9"/>
  <c r="AE16" i="9"/>
  <c r="AD16" i="9"/>
  <c r="AC16" i="9"/>
  <c r="AB16" i="9"/>
  <c r="AA16" i="9"/>
  <c r="AF15" i="9"/>
  <c r="AE15" i="9"/>
  <c r="AD15" i="9"/>
  <c r="AC15" i="9"/>
  <c r="AB15" i="9"/>
  <c r="AA15" i="9"/>
  <c r="AF14" i="9"/>
  <c r="AE14" i="9"/>
  <c r="AD14" i="9"/>
  <c r="AC14" i="9"/>
  <c r="AB14" i="9"/>
  <c r="AA14" i="9"/>
  <c r="AF13" i="9"/>
  <c r="AE13" i="9"/>
  <c r="AD13" i="9"/>
  <c r="AC13" i="9"/>
  <c r="AB13" i="9"/>
  <c r="AA13" i="9"/>
  <c r="AF12" i="9"/>
  <c r="AE12" i="9"/>
  <c r="AD12" i="9"/>
  <c r="AC12" i="9"/>
  <c r="AB12" i="9"/>
  <c r="AA12" i="9"/>
  <c r="AF11" i="9"/>
  <c r="AE11" i="9"/>
  <c r="AD11" i="9"/>
  <c r="AC11" i="9"/>
  <c r="AB11" i="9"/>
  <c r="AA11" i="9"/>
  <c r="AF10" i="9"/>
  <c r="AE10" i="9"/>
  <c r="AD10" i="9"/>
  <c r="AC10" i="9"/>
  <c r="AB10" i="9"/>
  <c r="AA10" i="9"/>
  <c r="AF9" i="9"/>
  <c r="AE9" i="9"/>
  <c r="AD9" i="9"/>
  <c r="AC9" i="9"/>
  <c r="AB9" i="9"/>
  <c r="AA9" i="9"/>
  <c r="AF8" i="9"/>
  <c r="AE8" i="9"/>
  <c r="AD8" i="9"/>
  <c r="AC8" i="9"/>
  <c r="AB8" i="9"/>
  <c r="AA8" i="9"/>
  <c r="AF7" i="9"/>
  <c r="AE7" i="9"/>
  <c r="AD7" i="9"/>
  <c r="AC7" i="9"/>
  <c r="AB7" i="9"/>
  <c r="AA7" i="9"/>
  <c r="AF6" i="9"/>
  <c r="AE6" i="9"/>
  <c r="AD6" i="9"/>
  <c r="AC6" i="9"/>
  <c r="AB6" i="9"/>
  <c r="AA6" i="9"/>
  <c r="AF5" i="9"/>
  <c r="AE5" i="9"/>
  <c r="AD5" i="9"/>
  <c r="AC5" i="9"/>
  <c r="AB5" i="9"/>
  <c r="AA5" i="9"/>
  <c r="AF4" i="9"/>
  <c r="AE4" i="9"/>
  <c r="AD4" i="9"/>
  <c r="AC4" i="9"/>
  <c r="AB4" i="9"/>
  <c r="AA4" i="9"/>
  <c r="BA5" i="8"/>
  <c r="BA6" i="8"/>
  <c r="BA7" i="8"/>
  <c r="BA8" i="8"/>
  <c r="BA9" i="8"/>
  <c r="BA10" i="8"/>
  <c r="BA11" i="8"/>
  <c r="BA12" i="8"/>
  <c r="BA13" i="8"/>
  <c r="BA14" i="8"/>
  <c r="BA15" i="8"/>
  <c r="BA16" i="8"/>
  <c r="BA17" i="8"/>
  <c r="BA18" i="8"/>
  <c r="BA19" i="8"/>
  <c r="BA20" i="8"/>
  <c r="BA21" i="8"/>
  <c r="BA22" i="8"/>
  <c r="BA23" i="8"/>
  <c r="BA24" i="8"/>
  <c r="BA25" i="8"/>
  <c r="BA4" i="8"/>
  <c r="AZ25" i="8"/>
  <c r="AY25" i="8"/>
  <c r="AX25" i="8"/>
  <c r="AW25" i="8"/>
  <c r="AV25" i="8"/>
  <c r="AU25" i="8"/>
  <c r="AT25" i="8"/>
  <c r="AZ24" i="8"/>
  <c r="AY24" i="8"/>
  <c r="AX24" i="8"/>
  <c r="AW24" i="8"/>
  <c r="AV24" i="8"/>
  <c r="AU24" i="8"/>
  <c r="AT24" i="8"/>
  <c r="AZ23" i="8"/>
  <c r="AY23" i="8"/>
  <c r="AX23" i="8"/>
  <c r="AW23" i="8"/>
  <c r="AV23" i="8"/>
  <c r="AU23" i="8"/>
  <c r="AT23" i="8"/>
  <c r="AZ22" i="8"/>
  <c r="AY22" i="8"/>
  <c r="AX22" i="8"/>
  <c r="AW22" i="8"/>
  <c r="AV22" i="8"/>
  <c r="AU22" i="8"/>
  <c r="AT22" i="8"/>
  <c r="AZ21" i="8"/>
  <c r="AY21" i="8"/>
  <c r="AX21" i="8"/>
  <c r="AW21" i="8"/>
  <c r="AV21" i="8"/>
  <c r="AU21" i="8"/>
  <c r="AT21" i="8"/>
  <c r="AZ20" i="8"/>
  <c r="AY20" i="8"/>
  <c r="AX20" i="8"/>
  <c r="AW20" i="8"/>
  <c r="AV20" i="8"/>
  <c r="AU20" i="8"/>
  <c r="AT20" i="8"/>
  <c r="AZ19" i="8"/>
  <c r="AY19" i="8"/>
  <c r="AX19" i="8"/>
  <c r="AW19" i="8"/>
  <c r="AV19" i="8"/>
  <c r="AU19" i="8"/>
  <c r="AT19" i="8"/>
  <c r="AZ18" i="8"/>
  <c r="AY18" i="8"/>
  <c r="AX18" i="8"/>
  <c r="AW18" i="8"/>
  <c r="AV18" i="8"/>
  <c r="AU18" i="8"/>
  <c r="AT18" i="8"/>
  <c r="AZ17" i="8"/>
  <c r="AY17" i="8"/>
  <c r="AX17" i="8"/>
  <c r="AW17" i="8"/>
  <c r="AV17" i="8"/>
  <c r="AU17" i="8"/>
  <c r="AT17" i="8"/>
  <c r="AZ16" i="8"/>
  <c r="AY16" i="8"/>
  <c r="AX16" i="8"/>
  <c r="AW16" i="8"/>
  <c r="AV16" i="8"/>
  <c r="AU16" i="8"/>
  <c r="AT16" i="8"/>
  <c r="AZ15" i="8"/>
  <c r="AY15" i="8"/>
  <c r="AX15" i="8"/>
  <c r="AW15" i="8"/>
  <c r="AV15" i="8"/>
  <c r="AU15" i="8"/>
  <c r="AT15" i="8"/>
  <c r="AZ14" i="8"/>
  <c r="AY14" i="8"/>
  <c r="AX14" i="8"/>
  <c r="AW14" i="8"/>
  <c r="AV14" i="8"/>
  <c r="AU14" i="8"/>
  <c r="AT14" i="8"/>
  <c r="AZ13" i="8"/>
  <c r="AY13" i="8"/>
  <c r="AX13" i="8"/>
  <c r="AW13" i="8"/>
  <c r="AV13" i="8"/>
  <c r="AU13" i="8"/>
  <c r="AT13" i="8"/>
  <c r="AZ12" i="8"/>
  <c r="AY12" i="8"/>
  <c r="AX12" i="8"/>
  <c r="AW12" i="8"/>
  <c r="AV12" i="8"/>
  <c r="AU12" i="8"/>
  <c r="AT12" i="8"/>
  <c r="AZ11" i="8"/>
  <c r="AY11" i="8"/>
  <c r="AX11" i="8"/>
  <c r="AW11" i="8"/>
  <c r="AV11" i="8"/>
  <c r="AU11" i="8"/>
  <c r="AT11" i="8"/>
  <c r="AZ10" i="8"/>
  <c r="AY10" i="8"/>
  <c r="AX10" i="8"/>
  <c r="AW10" i="8"/>
  <c r="AV10" i="8"/>
  <c r="AU10" i="8"/>
  <c r="AT10" i="8"/>
  <c r="AZ9" i="8"/>
  <c r="AY9" i="8"/>
  <c r="AX9" i="8"/>
  <c r="AW9" i="8"/>
  <c r="AV9" i="8"/>
  <c r="AU9" i="8"/>
  <c r="AT9" i="8"/>
  <c r="AZ8" i="8"/>
  <c r="AY8" i="8"/>
  <c r="AX8" i="8"/>
  <c r="AW8" i="8"/>
  <c r="AV8" i="8"/>
  <c r="AU8" i="8"/>
  <c r="AT8" i="8"/>
  <c r="AZ7" i="8"/>
  <c r="AY7" i="8"/>
  <c r="AX7" i="8"/>
  <c r="AW7" i="8"/>
  <c r="AV7" i="8"/>
  <c r="AU7" i="8"/>
  <c r="AT7" i="8"/>
  <c r="AZ6" i="8"/>
  <c r="AY6" i="8"/>
  <c r="AX6" i="8"/>
  <c r="AW6" i="8"/>
  <c r="AV6" i="8"/>
  <c r="AU6" i="8"/>
  <c r="AT6" i="8"/>
  <c r="AZ5" i="8"/>
  <c r="AY5" i="8"/>
  <c r="AX5" i="8"/>
  <c r="AW5" i="8"/>
  <c r="AV5" i="8"/>
  <c r="AU5" i="8"/>
  <c r="AT5" i="8"/>
  <c r="AZ4" i="8"/>
  <c r="AY4" i="8"/>
  <c r="AX4" i="8"/>
  <c r="AW4" i="8"/>
  <c r="AV4" i="8"/>
  <c r="AU4" i="8"/>
  <c r="AT4" i="8"/>
  <c r="AS5" i="8"/>
  <c r="AS6" i="8"/>
  <c r="AS7" i="8"/>
  <c r="AS8" i="8"/>
  <c r="AS9" i="8"/>
  <c r="AS10" i="8"/>
  <c r="AS11" i="8"/>
  <c r="AS12" i="8"/>
  <c r="AS13" i="8"/>
  <c r="AS14" i="8"/>
  <c r="AS15" i="8"/>
  <c r="AS16" i="8"/>
  <c r="AS17" i="8"/>
  <c r="AS18" i="8"/>
  <c r="AS19" i="8"/>
  <c r="AS20" i="8"/>
  <c r="AS21" i="8"/>
  <c r="AS22" i="8"/>
  <c r="AS23" i="8"/>
  <c r="AS24" i="8"/>
  <c r="AS25" i="8"/>
  <c r="AS4" i="8"/>
  <c r="AR25" i="8"/>
  <c r="AR24" i="8"/>
  <c r="AR23" i="8"/>
  <c r="AR22" i="8"/>
  <c r="AR21" i="8"/>
  <c r="AR20" i="8"/>
  <c r="AR19" i="8"/>
  <c r="AR18" i="8"/>
  <c r="AR17" i="8"/>
  <c r="AR16" i="8"/>
  <c r="AR15" i="8"/>
  <c r="AR14" i="8"/>
  <c r="AR13" i="8"/>
  <c r="AR12" i="8"/>
  <c r="AR11" i="8"/>
  <c r="AR10" i="8"/>
  <c r="AR9" i="8"/>
  <c r="AR8" i="8"/>
  <c r="AR7" i="8"/>
  <c r="AR6" i="8"/>
  <c r="AR5" i="8"/>
  <c r="AR4" i="8"/>
  <c r="AQ25" i="8"/>
  <c r="AP25" i="8"/>
  <c r="AO25" i="8"/>
  <c r="AN25" i="8"/>
  <c r="AM25" i="8"/>
  <c r="AL25" i="8"/>
  <c r="AQ24" i="8"/>
  <c r="AP24" i="8"/>
  <c r="AO24" i="8"/>
  <c r="AN24" i="8"/>
  <c r="AM24" i="8"/>
  <c r="AL24" i="8"/>
  <c r="AQ23" i="8"/>
  <c r="AP23" i="8"/>
  <c r="AO23" i="8"/>
  <c r="AN23" i="8"/>
  <c r="AM23" i="8"/>
  <c r="AL23" i="8"/>
  <c r="AQ22" i="8"/>
  <c r="AP22" i="8"/>
  <c r="AO22" i="8"/>
  <c r="AN22" i="8"/>
  <c r="AM22" i="8"/>
  <c r="AL22" i="8"/>
  <c r="AQ21" i="8"/>
  <c r="AP21" i="8"/>
  <c r="AO21" i="8"/>
  <c r="AN21" i="8"/>
  <c r="AM21" i="8"/>
  <c r="AL21" i="8"/>
  <c r="AQ20" i="8"/>
  <c r="AP20" i="8"/>
  <c r="AO20" i="8"/>
  <c r="AN20" i="8"/>
  <c r="AM20" i="8"/>
  <c r="AL20" i="8"/>
  <c r="AQ19" i="8"/>
  <c r="AP19" i="8"/>
  <c r="AO19" i="8"/>
  <c r="AN19" i="8"/>
  <c r="AM19" i="8"/>
  <c r="AL19" i="8"/>
  <c r="AQ18" i="8"/>
  <c r="AP18" i="8"/>
  <c r="AO18" i="8"/>
  <c r="AN18" i="8"/>
  <c r="AM18" i="8"/>
  <c r="AL18" i="8"/>
  <c r="AQ17" i="8"/>
  <c r="AP17" i="8"/>
  <c r="AO17" i="8"/>
  <c r="AN17" i="8"/>
  <c r="AM17" i="8"/>
  <c r="AL17" i="8"/>
  <c r="AQ16" i="8"/>
  <c r="AP16" i="8"/>
  <c r="AO16" i="8"/>
  <c r="AN16" i="8"/>
  <c r="AM16" i="8"/>
  <c r="AL16" i="8"/>
  <c r="AQ15" i="8"/>
  <c r="AP15" i="8"/>
  <c r="AO15" i="8"/>
  <c r="AN15" i="8"/>
  <c r="AM15" i="8"/>
  <c r="AL15" i="8"/>
  <c r="AQ14" i="8"/>
  <c r="AP14" i="8"/>
  <c r="AO14" i="8"/>
  <c r="AN14" i="8"/>
  <c r="AM14" i="8"/>
  <c r="AL14" i="8"/>
  <c r="AQ13" i="8"/>
  <c r="AP13" i="8"/>
  <c r="AO13" i="8"/>
  <c r="AN13" i="8"/>
  <c r="AM13" i="8"/>
  <c r="AL13" i="8"/>
  <c r="AQ12" i="8"/>
  <c r="AP12" i="8"/>
  <c r="AO12" i="8"/>
  <c r="AN12" i="8"/>
  <c r="AM12" i="8"/>
  <c r="AL12" i="8"/>
  <c r="AQ11" i="8"/>
  <c r="AP11" i="8"/>
  <c r="AO11" i="8"/>
  <c r="AN11" i="8"/>
  <c r="AM11" i="8"/>
  <c r="AL11" i="8"/>
  <c r="AQ10" i="8"/>
  <c r="AP10" i="8"/>
  <c r="AO10" i="8"/>
  <c r="AN10" i="8"/>
  <c r="AM10" i="8"/>
  <c r="AL10" i="8"/>
  <c r="AQ9" i="8"/>
  <c r="AP9" i="8"/>
  <c r="AO9" i="8"/>
  <c r="AN9" i="8"/>
  <c r="AM9" i="8"/>
  <c r="AL9" i="8"/>
  <c r="AQ8" i="8"/>
  <c r="AP8" i="8"/>
  <c r="AO8" i="8"/>
  <c r="AN8" i="8"/>
  <c r="AM8" i="8"/>
  <c r="AL8" i="8"/>
  <c r="AQ7" i="8"/>
  <c r="AP7" i="8"/>
  <c r="AO7" i="8"/>
  <c r="AN7" i="8"/>
  <c r="AM7" i="8"/>
  <c r="AL7" i="8"/>
  <c r="AQ6" i="8"/>
  <c r="AP6" i="8"/>
  <c r="AO6" i="8"/>
  <c r="AN6" i="8"/>
  <c r="AM6" i="8"/>
  <c r="AL6" i="8"/>
  <c r="AQ5" i="8"/>
  <c r="AP5" i="8"/>
  <c r="AO5" i="8"/>
  <c r="AN5" i="8"/>
  <c r="AM5" i="8"/>
  <c r="AL5" i="8"/>
  <c r="AQ4" i="8"/>
  <c r="AP4" i="8"/>
  <c r="AO4" i="8"/>
  <c r="AN4" i="8"/>
  <c r="AM4" i="8"/>
  <c r="AL4" i="8"/>
  <c r="AK5" i="8"/>
  <c r="AK6" i="8"/>
  <c r="AK7" i="8"/>
  <c r="AK8" i="8"/>
  <c r="AK9" i="8"/>
  <c r="AK10" i="8"/>
  <c r="AK11" i="8"/>
  <c r="AK12" i="8"/>
  <c r="AK13" i="8"/>
  <c r="AK14" i="8"/>
  <c r="AK15" i="8"/>
  <c r="AK16" i="8"/>
  <c r="AK17" i="8"/>
  <c r="AK18" i="8"/>
  <c r="AK19" i="8"/>
  <c r="AK20" i="8"/>
  <c r="AK21" i="8"/>
  <c r="AK22" i="8"/>
  <c r="AK23" i="8"/>
  <c r="AK24" i="8"/>
  <c r="AK25" i="8"/>
  <c r="AK4" i="8"/>
  <c r="AJ25" i="8"/>
  <c r="AI25" i="8"/>
  <c r="AH25" i="8"/>
  <c r="AG25" i="8"/>
  <c r="AF25" i="8"/>
  <c r="AE25" i="8"/>
  <c r="AD25" i="8"/>
  <c r="AJ24" i="8"/>
  <c r="AI24" i="8"/>
  <c r="AH24" i="8"/>
  <c r="AG24" i="8"/>
  <c r="AF24" i="8"/>
  <c r="AE24" i="8"/>
  <c r="AD24" i="8"/>
  <c r="AJ23" i="8"/>
  <c r="AI23" i="8"/>
  <c r="AH23" i="8"/>
  <c r="AG23" i="8"/>
  <c r="AF23" i="8"/>
  <c r="AE23" i="8"/>
  <c r="AD23" i="8"/>
  <c r="AJ22" i="8"/>
  <c r="AI22" i="8"/>
  <c r="AH22" i="8"/>
  <c r="AG22" i="8"/>
  <c r="AF22" i="8"/>
  <c r="AE22" i="8"/>
  <c r="AD22" i="8"/>
  <c r="AJ21" i="8"/>
  <c r="AI21" i="8"/>
  <c r="AH21" i="8"/>
  <c r="AG21" i="8"/>
  <c r="AF21" i="8"/>
  <c r="AE21" i="8"/>
  <c r="AD21" i="8"/>
  <c r="AJ20" i="8"/>
  <c r="AI20" i="8"/>
  <c r="AH20" i="8"/>
  <c r="AG20" i="8"/>
  <c r="AF20" i="8"/>
  <c r="AE20" i="8"/>
  <c r="AD20" i="8"/>
  <c r="AJ19" i="8"/>
  <c r="AI19" i="8"/>
  <c r="AH19" i="8"/>
  <c r="AG19" i="8"/>
  <c r="AF19" i="8"/>
  <c r="AE19" i="8"/>
  <c r="AD19" i="8"/>
  <c r="AJ18" i="8"/>
  <c r="AI18" i="8"/>
  <c r="AH18" i="8"/>
  <c r="AG18" i="8"/>
  <c r="AF18" i="8"/>
  <c r="AE18" i="8"/>
  <c r="AD18" i="8"/>
  <c r="AJ17" i="8"/>
  <c r="AI17" i="8"/>
  <c r="AH17" i="8"/>
  <c r="AG17" i="8"/>
  <c r="AF17" i="8"/>
  <c r="AE17" i="8"/>
  <c r="AD17" i="8"/>
  <c r="AJ16" i="8"/>
  <c r="AI16" i="8"/>
  <c r="AH16" i="8"/>
  <c r="AG16" i="8"/>
  <c r="AF16" i="8"/>
  <c r="AE16" i="8"/>
  <c r="AD16" i="8"/>
  <c r="AJ15" i="8"/>
  <c r="AI15" i="8"/>
  <c r="AH15" i="8"/>
  <c r="AG15" i="8"/>
  <c r="AF15" i="8"/>
  <c r="AE15" i="8"/>
  <c r="AD15" i="8"/>
  <c r="AJ14" i="8"/>
  <c r="AI14" i="8"/>
  <c r="AH14" i="8"/>
  <c r="AG14" i="8"/>
  <c r="AF14" i="8"/>
  <c r="AE14" i="8"/>
  <c r="AD14" i="8"/>
  <c r="AJ13" i="8"/>
  <c r="AI13" i="8"/>
  <c r="AH13" i="8"/>
  <c r="AG13" i="8"/>
  <c r="AF13" i="8"/>
  <c r="AE13" i="8"/>
  <c r="AD13" i="8"/>
  <c r="AJ12" i="8"/>
  <c r="AI12" i="8"/>
  <c r="AH12" i="8"/>
  <c r="AG12" i="8"/>
  <c r="AF12" i="8"/>
  <c r="AE12" i="8"/>
  <c r="AD12" i="8"/>
  <c r="AJ11" i="8"/>
  <c r="AI11" i="8"/>
  <c r="AH11" i="8"/>
  <c r="AG11" i="8"/>
  <c r="AF11" i="8"/>
  <c r="AE11" i="8"/>
  <c r="AD11" i="8"/>
  <c r="AJ10" i="8"/>
  <c r="AI10" i="8"/>
  <c r="AH10" i="8"/>
  <c r="AG10" i="8"/>
  <c r="AF10" i="8"/>
  <c r="AE10" i="8"/>
  <c r="AD10" i="8"/>
  <c r="AJ9" i="8"/>
  <c r="AI9" i="8"/>
  <c r="AH9" i="8"/>
  <c r="AG9" i="8"/>
  <c r="AF9" i="8"/>
  <c r="AE9" i="8"/>
  <c r="AD9" i="8"/>
  <c r="AJ8" i="8"/>
  <c r="AI8" i="8"/>
  <c r="AH8" i="8"/>
  <c r="AG8" i="8"/>
  <c r="AF8" i="8"/>
  <c r="AE8" i="8"/>
  <c r="AD8" i="8"/>
  <c r="AJ7" i="8"/>
  <c r="AI7" i="8"/>
  <c r="AH7" i="8"/>
  <c r="AG7" i="8"/>
  <c r="AF7" i="8"/>
  <c r="AE7" i="8"/>
  <c r="AD7" i="8"/>
  <c r="AJ6" i="8"/>
  <c r="AI6" i="8"/>
  <c r="AH6" i="8"/>
  <c r="AG6" i="8"/>
  <c r="AF6" i="8"/>
  <c r="AE6" i="8"/>
  <c r="AD6" i="8"/>
  <c r="AJ5" i="8"/>
  <c r="AI5" i="8"/>
  <c r="AH5" i="8"/>
  <c r="AG5" i="8"/>
  <c r="AF5" i="8"/>
  <c r="AE5" i="8"/>
  <c r="AD5" i="8"/>
  <c r="AJ4" i="8"/>
  <c r="AI4" i="8"/>
  <c r="AH4" i="8"/>
  <c r="AG4" i="8"/>
  <c r="AF4" i="8"/>
  <c r="AE4" i="8"/>
  <c r="AD4" i="8"/>
  <c r="AO5" i="7"/>
  <c r="AO6" i="7"/>
  <c r="AO7" i="7"/>
  <c r="AO8" i="7"/>
  <c r="AO9" i="7"/>
  <c r="AO10" i="7"/>
  <c r="AO11" i="7"/>
  <c r="AO12" i="7"/>
  <c r="AO13" i="7"/>
  <c r="AO14" i="7"/>
  <c r="AO15" i="7"/>
  <c r="AO16" i="7"/>
  <c r="AO17" i="7"/>
  <c r="AO18" i="7"/>
  <c r="AO19" i="7"/>
  <c r="AO20" i="7"/>
  <c r="AO21" i="7"/>
  <c r="AO22" i="7"/>
  <c r="AO23" i="7"/>
  <c r="AO24" i="7"/>
  <c r="AO25" i="7"/>
  <c r="AO4" i="7"/>
  <c r="AN25" i="7"/>
  <c r="AM25" i="7"/>
  <c r="AL25" i="7"/>
  <c r="AK25" i="7"/>
  <c r="AJ25" i="7"/>
  <c r="AN24" i="7"/>
  <c r="AM24" i="7"/>
  <c r="AL24" i="7"/>
  <c r="AK24" i="7"/>
  <c r="AJ24" i="7"/>
  <c r="AN23" i="7"/>
  <c r="AM23" i="7"/>
  <c r="AL23" i="7"/>
  <c r="AK23" i="7"/>
  <c r="AJ23" i="7"/>
  <c r="AN22" i="7"/>
  <c r="AM22" i="7"/>
  <c r="AL22" i="7"/>
  <c r="AK22" i="7"/>
  <c r="AJ22" i="7"/>
  <c r="AN21" i="7"/>
  <c r="AM21" i="7"/>
  <c r="AL21" i="7"/>
  <c r="AK21" i="7"/>
  <c r="AJ21" i="7"/>
  <c r="AN20" i="7"/>
  <c r="AM20" i="7"/>
  <c r="AL20" i="7"/>
  <c r="AK20" i="7"/>
  <c r="AJ20" i="7"/>
  <c r="AN19" i="7"/>
  <c r="AM19" i="7"/>
  <c r="AL19" i="7"/>
  <c r="AK19" i="7"/>
  <c r="AJ19" i="7"/>
  <c r="AN18" i="7"/>
  <c r="AM18" i="7"/>
  <c r="AL18" i="7"/>
  <c r="AK18" i="7"/>
  <c r="AJ18" i="7"/>
  <c r="AN17" i="7"/>
  <c r="AM17" i="7"/>
  <c r="AL17" i="7"/>
  <c r="AK17" i="7"/>
  <c r="AJ17" i="7"/>
  <c r="AN16" i="7"/>
  <c r="AM16" i="7"/>
  <c r="AL16" i="7"/>
  <c r="AK16" i="7"/>
  <c r="AJ16" i="7"/>
  <c r="AN15" i="7"/>
  <c r="AM15" i="7"/>
  <c r="AL15" i="7"/>
  <c r="AK15" i="7"/>
  <c r="AJ15" i="7"/>
  <c r="AN14" i="7"/>
  <c r="AM14" i="7"/>
  <c r="AL14" i="7"/>
  <c r="AK14" i="7"/>
  <c r="AJ14" i="7"/>
  <c r="AN13" i="7"/>
  <c r="AM13" i="7"/>
  <c r="AL13" i="7"/>
  <c r="AK13" i="7"/>
  <c r="AJ13" i="7"/>
  <c r="AN12" i="7"/>
  <c r="AM12" i="7"/>
  <c r="AL12" i="7"/>
  <c r="AK12" i="7"/>
  <c r="AJ12" i="7"/>
  <c r="AN11" i="7"/>
  <c r="AM11" i="7"/>
  <c r="AL11" i="7"/>
  <c r="AK11" i="7"/>
  <c r="AJ11" i="7"/>
  <c r="AN10" i="7"/>
  <c r="AM10" i="7"/>
  <c r="AL10" i="7"/>
  <c r="AK10" i="7"/>
  <c r="AJ10" i="7"/>
  <c r="AN9" i="7"/>
  <c r="AM9" i="7"/>
  <c r="AL9" i="7"/>
  <c r="AK9" i="7"/>
  <c r="AJ9" i="7"/>
  <c r="AN8" i="7"/>
  <c r="AM8" i="7"/>
  <c r="AL8" i="7"/>
  <c r="AK8" i="7"/>
  <c r="AJ8" i="7"/>
  <c r="AN7" i="7"/>
  <c r="AM7" i="7"/>
  <c r="AL7" i="7"/>
  <c r="AK7" i="7"/>
  <c r="AJ7" i="7"/>
  <c r="AN6" i="7"/>
  <c r="AM6" i="7"/>
  <c r="AL6" i="7"/>
  <c r="AK6" i="7"/>
  <c r="AJ6" i="7"/>
  <c r="AN5" i="7"/>
  <c r="AM5" i="7"/>
  <c r="AL5" i="7"/>
  <c r="AK5" i="7"/>
  <c r="AJ5" i="7"/>
  <c r="AN4" i="7"/>
  <c r="AM4" i="7"/>
  <c r="AL4" i="7"/>
  <c r="AK4" i="7"/>
  <c r="AJ4" i="7"/>
  <c r="AI5" i="7"/>
  <c r="AI6" i="7"/>
  <c r="AI7" i="7"/>
  <c r="AI8" i="7"/>
  <c r="AI9" i="7"/>
  <c r="AI10" i="7"/>
  <c r="AI11" i="7"/>
  <c r="AI12" i="7"/>
  <c r="AI13" i="7"/>
  <c r="AI14" i="7"/>
  <c r="AI15" i="7"/>
  <c r="AI16" i="7"/>
  <c r="AI17" i="7"/>
  <c r="AI18" i="7"/>
  <c r="AI19" i="7"/>
  <c r="AI20" i="7"/>
  <c r="AI21" i="7"/>
  <c r="AI22" i="7"/>
  <c r="AI23" i="7"/>
  <c r="AI24" i="7"/>
  <c r="AI25" i="7"/>
  <c r="AI26" i="7"/>
  <c r="AI4" i="7"/>
  <c r="AH25" i="7"/>
  <c r="AG25" i="7"/>
  <c r="AF25" i="7"/>
  <c r="AE25" i="7"/>
  <c r="AD25" i="7"/>
  <c r="AH24" i="7"/>
  <c r="AG24" i="7"/>
  <c r="AF24" i="7"/>
  <c r="AE24" i="7"/>
  <c r="AD24" i="7"/>
  <c r="AH23" i="7"/>
  <c r="AG23" i="7"/>
  <c r="AF23" i="7"/>
  <c r="AE23" i="7"/>
  <c r="AD23" i="7"/>
  <c r="AH22" i="7"/>
  <c r="AG22" i="7"/>
  <c r="AF22" i="7"/>
  <c r="AE22" i="7"/>
  <c r="AD22" i="7"/>
  <c r="AH21" i="7"/>
  <c r="AG21" i="7"/>
  <c r="AF21" i="7"/>
  <c r="AE21" i="7"/>
  <c r="AD21" i="7"/>
  <c r="AH20" i="7"/>
  <c r="AG20" i="7"/>
  <c r="AF20" i="7"/>
  <c r="AE20" i="7"/>
  <c r="AD20" i="7"/>
  <c r="AH19" i="7"/>
  <c r="AG19" i="7"/>
  <c r="AF19" i="7"/>
  <c r="AE19" i="7"/>
  <c r="AD19" i="7"/>
  <c r="AH18" i="7"/>
  <c r="AG18" i="7"/>
  <c r="AF18" i="7"/>
  <c r="AE18" i="7"/>
  <c r="AD18" i="7"/>
  <c r="AH17" i="7"/>
  <c r="AG17" i="7"/>
  <c r="AF17" i="7"/>
  <c r="AE17" i="7"/>
  <c r="AD17" i="7"/>
  <c r="AH16" i="7"/>
  <c r="AG16" i="7"/>
  <c r="AF16" i="7"/>
  <c r="AE16" i="7"/>
  <c r="AD16" i="7"/>
  <c r="AH15" i="7"/>
  <c r="AG15" i="7"/>
  <c r="AF15" i="7"/>
  <c r="AE15" i="7"/>
  <c r="AD15" i="7"/>
  <c r="AH14" i="7"/>
  <c r="AG14" i="7"/>
  <c r="AF14" i="7"/>
  <c r="AE14" i="7"/>
  <c r="AD14" i="7"/>
  <c r="AH13" i="7"/>
  <c r="AG13" i="7"/>
  <c r="AF13" i="7"/>
  <c r="AE13" i="7"/>
  <c r="AD13" i="7"/>
  <c r="AH12" i="7"/>
  <c r="AG12" i="7"/>
  <c r="AF12" i="7"/>
  <c r="AE12" i="7"/>
  <c r="AD12" i="7"/>
  <c r="AH11" i="7"/>
  <c r="AG11" i="7"/>
  <c r="AF11" i="7"/>
  <c r="AE11" i="7"/>
  <c r="AD11" i="7"/>
  <c r="AH10" i="7"/>
  <c r="AG10" i="7"/>
  <c r="AF10" i="7"/>
  <c r="AE10" i="7"/>
  <c r="AD10" i="7"/>
  <c r="AH9" i="7"/>
  <c r="AG9" i="7"/>
  <c r="AF9" i="7"/>
  <c r="AE9" i="7"/>
  <c r="AD9" i="7"/>
  <c r="AH8" i="7"/>
  <c r="AG8" i="7"/>
  <c r="AF8" i="7"/>
  <c r="AE8" i="7"/>
  <c r="AD8" i="7"/>
  <c r="AH7" i="7"/>
  <c r="AG7" i="7"/>
  <c r="AF7" i="7"/>
  <c r="AE7" i="7"/>
  <c r="AD7" i="7"/>
  <c r="AH6" i="7"/>
  <c r="AG6" i="7"/>
  <c r="AF6" i="7"/>
  <c r="AE6" i="7"/>
  <c r="AD6" i="7"/>
  <c r="AH5" i="7"/>
  <c r="AG5" i="7"/>
  <c r="AF5" i="7"/>
  <c r="AE5" i="7"/>
  <c r="AD5" i="7"/>
  <c r="AH4" i="7"/>
  <c r="AG4" i="7"/>
  <c r="AF4" i="7"/>
  <c r="AE4" i="7"/>
  <c r="AD4" i="7"/>
  <c r="AC4" i="7"/>
  <c r="AC5" i="7"/>
  <c r="AC6" i="7"/>
  <c r="AC7" i="7"/>
  <c r="AC8" i="7"/>
  <c r="AC9" i="7"/>
  <c r="AC10" i="7"/>
  <c r="AC11" i="7"/>
  <c r="AC12" i="7"/>
  <c r="AC13" i="7"/>
  <c r="AC14" i="7"/>
  <c r="AC15" i="7"/>
  <c r="AC16" i="7"/>
  <c r="AC17" i="7"/>
  <c r="AC18" i="7"/>
  <c r="AC19" i="7"/>
  <c r="AC20" i="7"/>
  <c r="AC21" i="7"/>
  <c r="AC22" i="7"/>
  <c r="AC23" i="7"/>
  <c r="AC24" i="7"/>
  <c r="AC25" i="7"/>
  <c r="AB25" i="7"/>
  <c r="AA25" i="7"/>
  <c r="Z25" i="7"/>
  <c r="Y25" i="7"/>
  <c r="X25" i="7"/>
  <c r="AB24" i="7"/>
  <c r="AA24" i="7"/>
  <c r="Z24" i="7"/>
  <c r="Y24" i="7"/>
  <c r="X24" i="7"/>
  <c r="AB23" i="7"/>
  <c r="AA23" i="7"/>
  <c r="Z23" i="7"/>
  <c r="Y23" i="7"/>
  <c r="X23" i="7"/>
  <c r="AB22" i="7"/>
  <c r="AA22" i="7"/>
  <c r="Z22" i="7"/>
  <c r="Y22" i="7"/>
  <c r="X22" i="7"/>
  <c r="AB21" i="7"/>
  <c r="AA21" i="7"/>
  <c r="Z21" i="7"/>
  <c r="Y21" i="7"/>
  <c r="X21" i="7"/>
  <c r="AB20" i="7"/>
  <c r="AA20" i="7"/>
  <c r="Z20" i="7"/>
  <c r="Y20" i="7"/>
  <c r="X20" i="7"/>
  <c r="AB19" i="7"/>
  <c r="AA19" i="7"/>
  <c r="Z19" i="7"/>
  <c r="Y19" i="7"/>
  <c r="X19" i="7"/>
  <c r="AB18" i="7"/>
  <c r="AA18" i="7"/>
  <c r="Z18" i="7"/>
  <c r="Y18" i="7"/>
  <c r="X18" i="7"/>
  <c r="AB17" i="7"/>
  <c r="AA17" i="7"/>
  <c r="Z17" i="7"/>
  <c r="Y17" i="7"/>
  <c r="X17" i="7"/>
  <c r="AB16" i="7"/>
  <c r="AA16" i="7"/>
  <c r="Z16" i="7"/>
  <c r="Y16" i="7"/>
  <c r="X16" i="7"/>
  <c r="AB15" i="7"/>
  <c r="AA15" i="7"/>
  <c r="Z15" i="7"/>
  <c r="Y15" i="7"/>
  <c r="X15" i="7"/>
  <c r="AB14" i="7"/>
  <c r="AA14" i="7"/>
  <c r="Z14" i="7"/>
  <c r="Y14" i="7"/>
  <c r="X14" i="7"/>
  <c r="AB13" i="7"/>
  <c r="AA13" i="7"/>
  <c r="Z13" i="7"/>
  <c r="Y13" i="7"/>
  <c r="X13" i="7"/>
  <c r="AB12" i="7"/>
  <c r="AA12" i="7"/>
  <c r="Z12" i="7"/>
  <c r="Y12" i="7"/>
  <c r="X12" i="7"/>
  <c r="AB11" i="7"/>
  <c r="AA11" i="7"/>
  <c r="Z11" i="7"/>
  <c r="Y11" i="7"/>
  <c r="X11" i="7"/>
  <c r="AB10" i="7"/>
  <c r="AA10" i="7"/>
  <c r="Z10" i="7"/>
  <c r="Y10" i="7"/>
  <c r="X10" i="7"/>
  <c r="AB9" i="7"/>
  <c r="AA9" i="7"/>
  <c r="Z9" i="7"/>
  <c r="Y9" i="7"/>
  <c r="X9" i="7"/>
  <c r="AB8" i="7"/>
  <c r="AA8" i="7"/>
  <c r="Z8" i="7"/>
  <c r="Y8" i="7"/>
  <c r="X8" i="7"/>
  <c r="AB7" i="7"/>
  <c r="AA7" i="7"/>
  <c r="Z7" i="7"/>
  <c r="Y7" i="7"/>
  <c r="X7" i="7"/>
  <c r="AB6" i="7"/>
  <c r="AA6" i="7"/>
  <c r="Z6" i="7"/>
  <c r="Y6" i="7"/>
  <c r="X6" i="7"/>
  <c r="AB5" i="7"/>
  <c r="AA5" i="7"/>
  <c r="Z5" i="7"/>
  <c r="Y5" i="7"/>
  <c r="X5" i="7"/>
  <c r="AB4" i="7"/>
  <c r="AA4" i="7"/>
  <c r="Z4" i="7"/>
  <c r="Y4" i="7"/>
  <c r="X4" i="7"/>
  <c r="Z5" i="17"/>
  <c r="AA5" i="17"/>
  <c r="AB5" i="17"/>
  <c r="AC5" i="17"/>
  <c r="AD5" i="17"/>
  <c r="AE5" i="17"/>
  <c r="AF5" i="17"/>
  <c r="Z6" i="17"/>
  <c r="AA6" i="17"/>
  <c r="AB6" i="17"/>
  <c r="AC6" i="17"/>
  <c r="AD6" i="17"/>
  <c r="AE6" i="17"/>
  <c r="AF6" i="17"/>
  <c r="Z7" i="17"/>
  <c r="AA7" i="17"/>
  <c r="AB7" i="17"/>
  <c r="AC7" i="17"/>
  <c r="AD7" i="17"/>
  <c r="AE7" i="17"/>
  <c r="AF7" i="17"/>
  <c r="Z8" i="17"/>
  <c r="AA8" i="17"/>
  <c r="AB8" i="17"/>
  <c r="AC8" i="17"/>
  <c r="AD8" i="17"/>
  <c r="AE8" i="17"/>
  <c r="AF8" i="17"/>
  <c r="Z9" i="17"/>
  <c r="AA9" i="17"/>
  <c r="AB9" i="17"/>
  <c r="AC9" i="17"/>
  <c r="AD9" i="17"/>
  <c r="AE9" i="17"/>
  <c r="AF9" i="17"/>
  <c r="Z10" i="17"/>
  <c r="AA10" i="17"/>
  <c r="AB10" i="17"/>
  <c r="AC10" i="17"/>
  <c r="AD10" i="17"/>
  <c r="AE10" i="17"/>
  <c r="AF10" i="17"/>
  <c r="Z11" i="17"/>
  <c r="AA11" i="17"/>
  <c r="AB11" i="17"/>
  <c r="AC11" i="17"/>
  <c r="AD11" i="17"/>
  <c r="AE11" i="17"/>
  <c r="AF11" i="17"/>
  <c r="Z12" i="17"/>
  <c r="AA12" i="17"/>
  <c r="AB12" i="17"/>
  <c r="AC12" i="17"/>
  <c r="AD12" i="17"/>
  <c r="AE12" i="17"/>
  <c r="AF12" i="17"/>
  <c r="Z13" i="17"/>
  <c r="AA13" i="17"/>
  <c r="AB13" i="17"/>
  <c r="AC13" i="17"/>
  <c r="AD13" i="17"/>
  <c r="AE13" i="17"/>
  <c r="AF13" i="17"/>
  <c r="Z14" i="17"/>
  <c r="AA14" i="17"/>
  <c r="AB14" i="17"/>
  <c r="AC14" i="17"/>
  <c r="AD14" i="17"/>
  <c r="AE14" i="17"/>
  <c r="AF14" i="17"/>
  <c r="Z15" i="17"/>
  <c r="AA15" i="17"/>
  <c r="AB15" i="17"/>
  <c r="AC15" i="17"/>
  <c r="AD15" i="17"/>
  <c r="AE15" i="17"/>
  <c r="AF15" i="17"/>
  <c r="Z16" i="17"/>
  <c r="AA16" i="17"/>
  <c r="AB16" i="17"/>
  <c r="AC16" i="17"/>
  <c r="AD16" i="17"/>
  <c r="AE16" i="17"/>
  <c r="AF16" i="17"/>
  <c r="Z17" i="17"/>
  <c r="AA17" i="17"/>
  <c r="AB17" i="17"/>
  <c r="AC17" i="17"/>
  <c r="AD17" i="17"/>
  <c r="AE17" i="17"/>
  <c r="AF17" i="17"/>
  <c r="Z18" i="17"/>
  <c r="AA18" i="17"/>
  <c r="AB18" i="17"/>
  <c r="AC18" i="17"/>
  <c r="AD18" i="17"/>
  <c r="AE18" i="17"/>
  <c r="AF18" i="17"/>
  <c r="Z19" i="17"/>
  <c r="AA19" i="17"/>
  <c r="AB19" i="17"/>
  <c r="AC19" i="17"/>
  <c r="AD19" i="17"/>
  <c r="AE19" i="17"/>
  <c r="AF19" i="17"/>
  <c r="Z20" i="17"/>
  <c r="AA20" i="17"/>
  <c r="AB20" i="17"/>
  <c r="AC20" i="17"/>
  <c r="AD20" i="17"/>
  <c r="AE20" i="17"/>
  <c r="AF20" i="17"/>
  <c r="Z21" i="17"/>
  <c r="AA21" i="17"/>
  <c r="AB21" i="17"/>
  <c r="AC21" i="17"/>
  <c r="AD21" i="17"/>
  <c r="AE21" i="17"/>
  <c r="AF21" i="17"/>
  <c r="Z22" i="17"/>
  <c r="AA22" i="17"/>
  <c r="AB22" i="17"/>
  <c r="AC22" i="17"/>
  <c r="AD22" i="17"/>
  <c r="AE22" i="17"/>
  <c r="AF22" i="17"/>
  <c r="Z23" i="17"/>
  <c r="AA23" i="17"/>
  <c r="AB23" i="17"/>
  <c r="AC23" i="17"/>
  <c r="AD23" i="17"/>
  <c r="AE23" i="17"/>
  <c r="AF23" i="17"/>
  <c r="Z24" i="17"/>
  <c r="AA24" i="17"/>
  <c r="AB24" i="17"/>
  <c r="AC24" i="17"/>
  <c r="AD24" i="17"/>
  <c r="AE24" i="17"/>
  <c r="AF24" i="17"/>
  <c r="Z25" i="17"/>
  <c r="AA25" i="17"/>
  <c r="AB25" i="17"/>
  <c r="AC25" i="17"/>
  <c r="AD25" i="17"/>
  <c r="AE25" i="17"/>
  <c r="AF25" i="17"/>
  <c r="AF4" i="17"/>
  <c r="AE4" i="17"/>
  <c r="AD4" i="17"/>
  <c r="AC4" i="17"/>
  <c r="AB4" i="17"/>
  <c r="AA4" i="17"/>
  <c r="Z4" i="17"/>
  <c r="Y5" i="17"/>
  <c r="Y6" i="17"/>
  <c r="Y7" i="17"/>
  <c r="Y8" i="17"/>
  <c r="Y9" i="17"/>
  <c r="Y10" i="17"/>
  <c r="Y11" i="17"/>
  <c r="Y12" i="17"/>
  <c r="Y13" i="17"/>
  <c r="Y14" i="17"/>
  <c r="Y15" i="17"/>
  <c r="Y16" i="17"/>
  <c r="Y17" i="17"/>
  <c r="Y18" i="17"/>
  <c r="Y19" i="17"/>
  <c r="Y20" i="17"/>
  <c r="Y21" i="17"/>
  <c r="Y22" i="17"/>
  <c r="Y23" i="17"/>
  <c r="Y24" i="17"/>
  <c r="Y25" i="17"/>
  <c r="Y4" i="17"/>
  <c r="X25" i="17"/>
  <c r="W25" i="17"/>
  <c r="V25" i="17"/>
  <c r="U25" i="17"/>
  <c r="T25" i="17"/>
  <c r="S25" i="17"/>
  <c r="X24" i="17"/>
  <c r="W24" i="17"/>
  <c r="V24" i="17"/>
  <c r="U24" i="17"/>
  <c r="T24" i="17"/>
  <c r="S24" i="17"/>
  <c r="X23" i="17"/>
  <c r="W23" i="17"/>
  <c r="V23" i="17"/>
  <c r="U23" i="17"/>
  <c r="T23" i="17"/>
  <c r="S23" i="17"/>
  <c r="X22" i="17"/>
  <c r="W22" i="17"/>
  <c r="V22" i="17"/>
  <c r="U22" i="17"/>
  <c r="T22" i="17"/>
  <c r="S22" i="17"/>
  <c r="X21" i="17"/>
  <c r="W21" i="17"/>
  <c r="V21" i="17"/>
  <c r="U21" i="17"/>
  <c r="T21" i="17"/>
  <c r="S21" i="17"/>
  <c r="X20" i="17"/>
  <c r="W20" i="17"/>
  <c r="V20" i="17"/>
  <c r="U20" i="17"/>
  <c r="T20" i="17"/>
  <c r="S20" i="17"/>
  <c r="X19" i="17"/>
  <c r="W19" i="17"/>
  <c r="V19" i="17"/>
  <c r="U19" i="17"/>
  <c r="T19" i="17"/>
  <c r="S19" i="17"/>
  <c r="X18" i="17"/>
  <c r="W18" i="17"/>
  <c r="V18" i="17"/>
  <c r="U18" i="17"/>
  <c r="T18" i="17"/>
  <c r="S18" i="17"/>
  <c r="X17" i="17"/>
  <c r="W17" i="17"/>
  <c r="V17" i="17"/>
  <c r="U17" i="17"/>
  <c r="T17" i="17"/>
  <c r="S17" i="17"/>
  <c r="X16" i="17"/>
  <c r="W16" i="17"/>
  <c r="V16" i="17"/>
  <c r="U16" i="17"/>
  <c r="T16" i="17"/>
  <c r="S16" i="17"/>
  <c r="X15" i="17"/>
  <c r="W15" i="17"/>
  <c r="V15" i="17"/>
  <c r="U15" i="17"/>
  <c r="T15" i="17"/>
  <c r="S15" i="17"/>
  <c r="X14" i="17"/>
  <c r="W14" i="17"/>
  <c r="V14" i="17"/>
  <c r="U14" i="17"/>
  <c r="T14" i="17"/>
  <c r="S14" i="17"/>
  <c r="X13" i="17"/>
  <c r="W13" i="17"/>
  <c r="V13" i="17"/>
  <c r="U13" i="17"/>
  <c r="T13" i="17"/>
  <c r="S13" i="17"/>
  <c r="X12" i="17"/>
  <c r="W12" i="17"/>
  <c r="V12" i="17"/>
  <c r="U12" i="17"/>
  <c r="T12" i="17"/>
  <c r="S12" i="17"/>
  <c r="X11" i="17"/>
  <c r="W11" i="17"/>
  <c r="V11" i="17"/>
  <c r="U11" i="17"/>
  <c r="T11" i="17"/>
  <c r="S11" i="17"/>
  <c r="X10" i="17"/>
  <c r="W10" i="17"/>
  <c r="V10" i="17"/>
  <c r="U10" i="17"/>
  <c r="T10" i="17"/>
  <c r="S10" i="17"/>
  <c r="X9" i="17"/>
  <c r="W9" i="17"/>
  <c r="V9" i="17"/>
  <c r="U9" i="17"/>
  <c r="T9" i="17"/>
  <c r="S9" i="17"/>
  <c r="X8" i="17"/>
  <c r="W8" i="17"/>
  <c r="V8" i="17"/>
  <c r="U8" i="17"/>
  <c r="T8" i="17"/>
  <c r="S8" i="17"/>
  <c r="X7" i="17"/>
  <c r="W7" i="17"/>
  <c r="V7" i="17"/>
  <c r="U7" i="17"/>
  <c r="T7" i="17"/>
  <c r="S7" i="17"/>
  <c r="X6" i="17"/>
  <c r="W6" i="17"/>
  <c r="V6" i="17"/>
  <c r="U6" i="17"/>
  <c r="T6" i="17"/>
  <c r="S6" i="17"/>
  <c r="X5" i="17"/>
  <c r="W5" i="17"/>
  <c r="V5" i="17"/>
  <c r="U5" i="17"/>
  <c r="T5" i="17"/>
  <c r="S5" i="17"/>
  <c r="X4" i="17"/>
  <c r="W4" i="17"/>
  <c r="V4" i="17"/>
  <c r="U4" i="17"/>
  <c r="T4" i="17"/>
  <c r="S4" i="17"/>
  <c r="BY5" i="6"/>
  <c r="BY6" i="6"/>
  <c r="BY7" i="6"/>
  <c r="BY8" i="6"/>
  <c r="BY9" i="6"/>
  <c r="BY10" i="6"/>
  <c r="BY11" i="6"/>
  <c r="BY12" i="6"/>
  <c r="BY13" i="6"/>
  <c r="BY14" i="6"/>
  <c r="BY15" i="6"/>
  <c r="BY16" i="6"/>
  <c r="BY17" i="6"/>
  <c r="BY18" i="6"/>
  <c r="BY19" i="6"/>
  <c r="BY20" i="6"/>
  <c r="BY21" i="6"/>
  <c r="BY22" i="6"/>
  <c r="BY23" i="6"/>
  <c r="BY24" i="6"/>
  <c r="BY25" i="6"/>
  <c r="BY4" i="6"/>
  <c r="BX25" i="6"/>
  <c r="BW25" i="6"/>
  <c r="BV25" i="6"/>
  <c r="BU25" i="6"/>
  <c r="BT25" i="6"/>
  <c r="BS25" i="6"/>
  <c r="BX24" i="6"/>
  <c r="BW24" i="6"/>
  <c r="BV24" i="6"/>
  <c r="BU24" i="6"/>
  <c r="BT24" i="6"/>
  <c r="BS24" i="6"/>
  <c r="BX23" i="6"/>
  <c r="BW23" i="6"/>
  <c r="BV23" i="6"/>
  <c r="BU23" i="6"/>
  <c r="BT23" i="6"/>
  <c r="BS23" i="6"/>
  <c r="BX22" i="6"/>
  <c r="BW22" i="6"/>
  <c r="BV22" i="6"/>
  <c r="BU22" i="6"/>
  <c r="BT22" i="6"/>
  <c r="BS22" i="6"/>
  <c r="BX21" i="6"/>
  <c r="BW21" i="6"/>
  <c r="BV21" i="6"/>
  <c r="BU21" i="6"/>
  <c r="BT21" i="6"/>
  <c r="BS21" i="6"/>
  <c r="BX20" i="6"/>
  <c r="BW20" i="6"/>
  <c r="BV20" i="6"/>
  <c r="BU20" i="6"/>
  <c r="BT20" i="6"/>
  <c r="BS20" i="6"/>
  <c r="BX19" i="6"/>
  <c r="BW19" i="6"/>
  <c r="BV19" i="6"/>
  <c r="BU19" i="6"/>
  <c r="BT19" i="6"/>
  <c r="BS19" i="6"/>
  <c r="BX18" i="6"/>
  <c r="BW18" i="6"/>
  <c r="BV18" i="6"/>
  <c r="BU18" i="6"/>
  <c r="BT18" i="6"/>
  <c r="BS18" i="6"/>
  <c r="BX17" i="6"/>
  <c r="BW17" i="6"/>
  <c r="BV17" i="6"/>
  <c r="BU17" i="6"/>
  <c r="BT17" i="6"/>
  <c r="BS17" i="6"/>
  <c r="BX16" i="6"/>
  <c r="BW16" i="6"/>
  <c r="BV16" i="6"/>
  <c r="BU16" i="6"/>
  <c r="BT16" i="6"/>
  <c r="BS16" i="6"/>
  <c r="BX15" i="6"/>
  <c r="BW15" i="6"/>
  <c r="BV15" i="6"/>
  <c r="BU15" i="6"/>
  <c r="BT15" i="6"/>
  <c r="BS15" i="6"/>
  <c r="BX14" i="6"/>
  <c r="BW14" i="6"/>
  <c r="BV14" i="6"/>
  <c r="BU14" i="6"/>
  <c r="BT14" i="6"/>
  <c r="BS14" i="6"/>
  <c r="BX13" i="6"/>
  <c r="BW13" i="6"/>
  <c r="BV13" i="6"/>
  <c r="BU13" i="6"/>
  <c r="BT13" i="6"/>
  <c r="BS13" i="6"/>
  <c r="BX12" i="6"/>
  <c r="BW12" i="6"/>
  <c r="BV12" i="6"/>
  <c r="BU12" i="6"/>
  <c r="BT12" i="6"/>
  <c r="BS12" i="6"/>
  <c r="BX11" i="6"/>
  <c r="BW11" i="6"/>
  <c r="BV11" i="6"/>
  <c r="BU11" i="6"/>
  <c r="BT11" i="6"/>
  <c r="BS11" i="6"/>
  <c r="BX10" i="6"/>
  <c r="BW10" i="6"/>
  <c r="BV10" i="6"/>
  <c r="BU10" i="6"/>
  <c r="BT10" i="6"/>
  <c r="BS10" i="6"/>
  <c r="BX9" i="6"/>
  <c r="BW9" i="6"/>
  <c r="BV9" i="6"/>
  <c r="BU9" i="6"/>
  <c r="BT9" i="6"/>
  <c r="BS9" i="6"/>
  <c r="BX8" i="6"/>
  <c r="BW8" i="6"/>
  <c r="BV8" i="6"/>
  <c r="BU8" i="6"/>
  <c r="BT8" i="6"/>
  <c r="BS8" i="6"/>
  <c r="BX7" i="6"/>
  <c r="BW7" i="6"/>
  <c r="BV7" i="6"/>
  <c r="BU7" i="6"/>
  <c r="BT7" i="6"/>
  <c r="BS7" i="6"/>
  <c r="BX6" i="6"/>
  <c r="BW6" i="6"/>
  <c r="BV6" i="6"/>
  <c r="BU6" i="6"/>
  <c r="BT6" i="6"/>
  <c r="BS6" i="6"/>
  <c r="BX5" i="6"/>
  <c r="BW5" i="6"/>
  <c r="BV5" i="6"/>
  <c r="BU5" i="6"/>
  <c r="BT5" i="6"/>
  <c r="BS5" i="6"/>
  <c r="BX4" i="6"/>
  <c r="BW4" i="6"/>
  <c r="BV4" i="6"/>
  <c r="BU4" i="6"/>
  <c r="BT4" i="6"/>
  <c r="BS4" i="6"/>
  <c r="BR5" i="6"/>
  <c r="BR6" i="6"/>
  <c r="BR7" i="6"/>
  <c r="BR8" i="6"/>
  <c r="BR9" i="6"/>
  <c r="BR10" i="6"/>
  <c r="BR11" i="6"/>
  <c r="BR12" i="6"/>
  <c r="BR13" i="6"/>
  <c r="BR14" i="6"/>
  <c r="BR15" i="6"/>
  <c r="BR16" i="6"/>
  <c r="BR17" i="6"/>
  <c r="BR18" i="6"/>
  <c r="BR19" i="6"/>
  <c r="BR20" i="6"/>
  <c r="BR21" i="6"/>
  <c r="BR22" i="6"/>
  <c r="BR23" i="6"/>
  <c r="BR24" i="6"/>
  <c r="BR25" i="6"/>
  <c r="BR4" i="6"/>
  <c r="BQ25" i="6"/>
  <c r="BP25" i="6"/>
  <c r="BO25" i="6"/>
  <c r="BN25" i="6"/>
  <c r="BM25" i="6"/>
  <c r="BQ24" i="6"/>
  <c r="BP24" i="6"/>
  <c r="BO24" i="6"/>
  <c r="BN24" i="6"/>
  <c r="BM24" i="6"/>
  <c r="BQ23" i="6"/>
  <c r="BP23" i="6"/>
  <c r="BO23" i="6"/>
  <c r="BN23" i="6"/>
  <c r="BM23" i="6"/>
  <c r="BQ22" i="6"/>
  <c r="BP22" i="6"/>
  <c r="BO22" i="6"/>
  <c r="BN22" i="6"/>
  <c r="BM22" i="6"/>
  <c r="BQ21" i="6"/>
  <c r="BP21" i="6"/>
  <c r="BO21" i="6"/>
  <c r="BN21" i="6"/>
  <c r="BM21" i="6"/>
  <c r="BQ20" i="6"/>
  <c r="BP20" i="6"/>
  <c r="BO20" i="6"/>
  <c r="BN20" i="6"/>
  <c r="BM20" i="6"/>
  <c r="BQ19" i="6"/>
  <c r="BP19" i="6"/>
  <c r="BO19" i="6"/>
  <c r="BN19" i="6"/>
  <c r="BM19" i="6"/>
  <c r="BQ18" i="6"/>
  <c r="BP18" i="6"/>
  <c r="BO18" i="6"/>
  <c r="BN18" i="6"/>
  <c r="BM18" i="6"/>
  <c r="BQ17" i="6"/>
  <c r="BP17" i="6"/>
  <c r="BO17" i="6"/>
  <c r="BN17" i="6"/>
  <c r="BM17" i="6"/>
  <c r="BQ16" i="6"/>
  <c r="BP16" i="6"/>
  <c r="BO16" i="6"/>
  <c r="BN16" i="6"/>
  <c r="BM16" i="6"/>
  <c r="BQ15" i="6"/>
  <c r="BP15" i="6"/>
  <c r="BO15" i="6"/>
  <c r="BN15" i="6"/>
  <c r="BM15" i="6"/>
  <c r="BQ14" i="6"/>
  <c r="BP14" i="6"/>
  <c r="BO14" i="6"/>
  <c r="BN14" i="6"/>
  <c r="BM14" i="6"/>
  <c r="BQ13" i="6"/>
  <c r="BP13" i="6"/>
  <c r="BO13" i="6"/>
  <c r="BN13" i="6"/>
  <c r="BM13" i="6"/>
  <c r="BQ12" i="6"/>
  <c r="BP12" i="6"/>
  <c r="BO12" i="6"/>
  <c r="BN12" i="6"/>
  <c r="BM12" i="6"/>
  <c r="BQ11" i="6"/>
  <c r="BP11" i="6"/>
  <c r="BO11" i="6"/>
  <c r="BN11" i="6"/>
  <c r="BM11" i="6"/>
  <c r="BQ10" i="6"/>
  <c r="BP10" i="6"/>
  <c r="BO10" i="6"/>
  <c r="BN10" i="6"/>
  <c r="BM10" i="6"/>
  <c r="BQ9" i="6"/>
  <c r="BP9" i="6"/>
  <c r="BO9" i="6"/>
  <c r="BN9" i="6"/>
  <c r="BM9" i="6"/>
  <c r="BQ8" i="6"/>
  <c r="BP8" i="6"/>
  <c r="BO8" i="6"/>
  <c r="BN8" i="6"/>
  <c r="BM8" i="6"/>
  <c r="BQ7" i="6"/>
  <c r="BP7" i="6"/>
  <c r="BO7" i="6"/>
  <c r="BN7" i="6"/>
  <c r="BM7" i="6"/>
  <c r="BQ6" i="6"/>
  <c r="BP6" i="6"/>
  <c r="BO6" i="6"/>
  <c r="BN6" i="6"/>
  <c r="BM6" i="6"/>
  <c r="BQ5" i="6"/>
  <c r="BP5" i="6"/>
  <c r="BO5" i="6"/>
  <c r="BN5" i="6"/>
  <c r="BM5" i="6"/>
  <c r="BQ4" i="6"/>
  <c r="BP4" i="6"/>
  <c r="BO4" i="6"/>
  <c r="BN4" i="6"/>
  <c r="BM4" i="6"/>
  <c r="BL5" i="6"/>
  <c r="BL6" i="6"/>
  <c r="BL7" i="6"/>
  <c r="BL8" i="6"/>
  <c r="BL9" i="6"/>
  <c r="BL10" i="6"/>
  <c r="BL11" i="6"/>
  <c r="BL12" i="6"/>
  <c r="BL13" i="6"/>
  <c r="BL14" i="6"/>
  <c r="BL15" i="6"/>
  <c r="BL16" i="6"/>
  <c r="BL17" i="6"/>
  <c r="BL18" i="6"/>
  <c r="BL19" i="6"/>
  <c r="BL20" i="6"/>
  <c r="BL21" i="6"/>
  <c r="BL22" i="6"/>
  <c r="BL23" i="6"/>
  <c r="BL24" i="6"/>
  <c r="BL25" i="6"/>
  <c r="BL4" i="6"/>
  <c r="BK25" i="6"/>
  <c r="BJ25" i="6"/>
  <c r="BI25" i="6"/>
  <c r="BH25" i="6"/>
  <c r="BG25" i="6"/>
  <c r="BK24" i="6"/>
  <c r="BJ24" i="6"/>
  <c r="BI24" i="6"/>
  <c r="BH24" i="6"/>
  <c r="BG24" i="6"/>
  <c r="BK23" i="6"/>
  <c r="BJ23" i="6"/>
  <c r="BI23" i="6"/>
  <c r="BH23" i="6"/>
  <c r="BG23" i="6"/>
  <c r="BK22" i="6"/>
  <c r="BJ22" i="6"/>
  <c r="BI22" i="6"/>
  <c r="BH22" i="6"/>
  <c r="BG22" i="6"/>
  <c r="BK21" i="6"/>
  <c r="BJ21" i="6"/>
  <c r="BI21" i="6"/>
  <c r="BH21" i="6"/>
  <c r="BG21" i="6"/>
  <c r="BK20" i="6"/>
  <c r="BJ20" i="6"/>
  <c r="BI20" i="6"/>
  <c r="BH20" i="6"/>
  <c r="BG20" i="6"/>
  <c r="BK19" i="6"/>
  <c r="BJ19" i="6"/>
  <c r="BI19" i="6"/>
  <c r="BH19" i="6"/>
  <c r="BG19" i="6"/>
  <c r="BK18" i="6"/>
  <c r="BJ18" i="6"/>
  <c r="BI18" i="6"/>
  <c r="BH18" i="6"/>
  <c r="BG18" i="6"/>
  <c r="BK17" i="6"/>
  <c r="BJ17" i="6"/>
  <c r="BI17" i="6"/>
  <c r="BH17" i="6"/>
  <c r="BG17" i="6"/>
  <c r="BK16" i="6"/>
  <c r="BJ16" i="6"/>
  <c r="BI16" i="6"/>
  <c r="BH16" i="6"/>
  <c r="BG16" i="6"/>
  <c r="BK15" i="6"/>
  <c r="BJ15" i="6"/>
  <c r="BI15" i="6"/>
  <c r="BH15" i="6"/>
  <c r="BG15" i="6"/>
  <c r="BK14" i="6"/>
  <c r="BJ14" i="6"/>
  <c r="BI14" i="6"/>
  <c r="BH14" i="6"/>
  <c r="BG14" i="6"/>
  <c r="BK13" i="6"/>
  <c r="BJ13" i="6"/>
  <c r="BI13" i="6"/>
  <c r="BH13" i="6"/>
  <c r="BG13" i="6"/>
  <c r="BK12" i="6"/>
  <c r="BJ12" i="6"/>
  <c r="BI12" i="6"/>
  <c r="BH12" i="6"/>
  <c r="BG12" i="6"/>
  <c r="BK11" i="6"/>
  <c r="BJ11" i="6"/>
  <c r="BI11" i="6"/>
  <c r="BH11" i="6"/>
  <c r="BG11" i="6"/>
  <c r="BK10" i="6"/>
  <c r="BJ10" i="6"/>
  <c r="BI10" i="6"/>
  <c r="BH10" i="6"/>
  <c r="BG10" i="6"/>
  <c r="BK9" i="6"/>
  <c r="BJ9" i="6"/>
  <c r="BI9" i="6"/>
  <c r="BH9" i="6"/>
  <c r="BG9" i="6"/>
  <c r="BK8" i="6"/>
  <c r="BJ8" i="6"/>
  <c r="BI8" i="6"/>
  <c r="BH8" i="6"/>
  <c r="BG8" i="6"/>
  <c r="BK7" i="6"/>
  <c r="BJ7" i="6"/>
  <c r="BI7" i="6"/>
  <c r="BH7" i="6"/>
  <c r="BG7" i="6"/>
  <c r="BK6" i="6"/>
  <c r="BJ6" i="6"/>
  <c r="BI6" i="6"/>
  <c r="BH6" i="6"/>
  <c r="BG6" i="6"/>
  <c r="BK5" i="6"/>
  <c r="BJ5" i="6"/>
  <c r="BI5" i="6"/>
  <c r="BH5" i="6"/>
  <c r="BG5" i="6"/>
  <c r="BK4" i="6"/>
  <c r="BJ4" i="6"/>
  <c r="BI4" i="6"/>
  <c r="BH4" i="6"/>
  <c r="BG4" i="6"/>
  <c r="BF5" i="6"/>
  <c r="BF6" i="6"/>
  <c r="BF7" i="6"/>
  <c r="BF8" i="6"/>
  <c r="BF9" i="6"/>
  <c r="BF10" i="6"/>
  <c r="BF11" i="6"/>
  <c r="BF12" i="6"/>
  <c r="BF13" i="6"/>
  <c r="BF14" i="6"/>
  <c r="BF15" i="6"/>
  <c r="BF16" i="6"/>
  <c r="BF17" i="6"/>
  <c r="BF18" i="6"/>
  <c r="BF19" i="6"/>
  <c r="BF20" i="6"/>
  <c r="BF21" i="6"/>
  <c r="BF22" i="6"/>
  <c r="BF23" i="6"/>
  <c r="BF24" i="6"/>
  <c r="BF25" i="6"/>
  <c r="BF4" i="6"/>
  <c r="BE25" i="6"/>
  <c r="BD25" i="6"/>
  <c r="BC25" i="6"/>
  <c r="BB25" i="6"/>
  <c r="BA25" i="6"/>
  <c r="AZ25" i="6"/>
  <c r="AY25" i="6"/>
  <c r="BE24" i="6"/>
  <c r="BD24" i="6"/>
  <c r="BC24" i="6"/>
  <c r="BB24" i="6"/>
  <c r="BA24" i="6"/>
  <c r="AZ24" i="6"/>
  <c r="AY24" i="6"/>
  <c r="BE23" i="6"/>
  <c r="BD23" i="6"/>
  <c r="BC23" i="6"/>
  <c r="BB23" i="6"/>
  <c r="BA23" i="6"/>
  <c r="AZ23" i="6"/>
  <c r="AY23" i="6"/>
  <c r="BE22" i="6"/>
  <c r="BD22" i="6"/>
  <c r="BC22" i="6"/>
  <c r="BB22" i="6"/>
  <c r="BA22" i="6"/>
  <c r="AZ22" i="6"/>
  <c r="AY22" i="6"/>
  <c r="BE21" i="6"/>
  <c r="BD21" i="6"/>
  <c r="BC21" i="6"/>
  <c r="BB21" i="6"/>
  <c r="BA21" i="6"/>
  <c r="AZ21" i="6"/>
  <c r="AY21" i="6"/>
  <c r="BE20" i="6"/>
  <c r="BD20" i="6"/>
  <c r="BC20" i="6"/>
  <c r="BB20" i="6"/>
  <c r="BA20" i="6"/>
  <c r="AZ20" i="6"/>
  <c r="AY20" i="6"/>
  <c r="BE19" i="6"/>
  <c r="BD19" i="6"/>
  <c r="BC19" i="6"/>
  <c r="BB19" i="6"/>
  <c r="BA19" i="6"/>
  <c r="AZ19" i="6"/>
  <c r="AY19" i="6"/>
  <c r="BE18" i="6"/>
  <c r="BD18" i="6"/>
  <c r="BC18" i="6"/>
  <c r="BB18" i="6"/>
  <c r="BA18" i="6"/>
  <c r="AZ18" i="6"/>
  <c r="AY18" i="6"/>
  <c r="BE17" i="6"/>
  <c r="BD17" i="6"/>
  <c r="BC17" i="6"/>
  <c r="BB17" i="6"/>
  <c r="BA17" i="6"/>
  <c r="AZ17" i="6"/>
  <c r="AY17" i="6"/>
  <c r="BE16" i="6"/>
  <c r="BD16" i="6"/>
  <c r="BC16" i="6"/>
  <c r="BB16" i="6"/>
  <c r="BA16" i="6"/>
  <c r="AZ16" i="6"/>
  <c r="AY16" i="6"/>
  <c r="BE15" i="6"/>
  <c r="BD15" i="6"/>
  <c r="BC15" i="6"/>
  <c r="BB15" i="6"/>
  <c r="BA15" i="6"/>
  <c r="AZ15" i="6"/>
  <c r="AY15" i="6"/>
  <c r="BE14" i="6"/>
  <c r="BD14" i="6"/>
  <c r="BC14" i="6"/>
  <c r="BB14" i="6"/>
  <c r="BA14" i="6"/>
  <c r="AZ14" i="6"/>
  <c r="AY14" i="6"/>
  <c r="BE13" i="6"/>
  <c r="BD13" i="6"/>
  <c r="BC13" i="6"/>
  <c r="BB13" i="6"/>
  <c r="BA13" i="6"/>
  <c r="AZ13" i="6"/>
  <c r="AY13" i="6"/>
  <c r="BE12" i="6"/>
  <c r="BD12" i="6"/>
  <c r="BC12" i="6"/>
  <c r="BB12" i="6"/>
  <c r="BA12" i="6"/>
  <c r="AZ12" i="6"/>
  <c r="AY12" i="6"/>
  <c r="BE11" i="6"/>
  <c r="BD11" i="6"/>
  <c r="BC11" i="6"/>
  <c r="BB11" i="6"/>
  <c r="BA11" i="6"/>
  <c r="AZ11" i="6"/>
  <c r="AY11" i="6"/>
  <c r="BE10" i="6"/>
  <c r="BD10" i="6"/>
  <c r="BC10" i="6"/>
  <c r="BB10" i="6"/>
  <c r="BA10" i="6"/>
  <c r="AZ10" i="6"/>
  <c r="AY10" i="6"/>
  <c r="BE9" i="6"/>
  <c r="BD9" i="6"/>
  <c r="BC9" i="6"/>
  <c r="BB9" i="6"/>
  <c r="BA9" i="6"/>
  <c r="AZ9" i="6"/>
  <c r="AY9" i="6"/>
  <c r="BE8" i="6"/>
  <c r="BD8" i="6"/>
  <c r="BC8" i="6"/>
  <c r="BB8" i="6"/>
  <c r="BA8" i="6"/>
  <c r="AZ8" i="6"/>
  <c r="AY8" i="6"/>
  <c r="BE7" i="6"/>
  <c r="BD7" i="6"/>
  <c r="BC7" i="6"/>
  <c r="BB7" i="6"/>
  <c r="BA7" i="6"/>
  <c r="AZ7" i="6"/>
  <c r="AY7" i="6"/>
  <c r="BE6" i="6"/>
  <c r="BD6" i="6"/>
  <c r="BC6" i="6"/>
  <c r="BB6" i="6"/>
  <c r="BA6" i="6"/>
  <c r="AZ6" i="6"/>
  <c r="AY6" i="6"/>
  <c r="BE5" i="6"/>
  <c r="BD5" i="6"/>
  <c r="BC5" i="6"/>
  <c r="BB5" i="6"/>
  <c r="BA5" i="6"/>
  <c r="AZ5" i="6"/>
  <c r="AY5" i="6"/>
  <c r="BE4" i="6"/>
  <c r="BD4" i="6"/>
  <c r="BC4" i="6"/>
  <c r="BB4" i="6"/>
  <c r="BA4" i="6"/>
  <c r="AZ4" i="6"/>
  <c r="AY4" i="6"/>
  <c r="AX5" i="6"/>
  <c r="AX6" i="6"/>
  <c r="AX7" i="6"/>
  <c r="AX8" i="6"/>
  <c r="AX9" i="6"/>
  <c r="AX10" i="6"/>
  <c r="AX11" i="6"/>
  <c r="AX12" i="6"/>
  <c r="AX13" i="6"/>
  <c r="AX14" i="6"/>
  <c r="AX15" i="6"/>
  <c r="AX16" i="6"/>
  <c r="AX17" i="6"/>
  <c r="AX18" i="6"/>
  <c r="AX19" i="6"/>
  <c r="AX20" i="6"/>
  <c r="AX21" i="6"/>
  <c r="AX22" i="6"/>
  <c r="AX23" i="6"/>
  <c r="AX24" i="6"/>
  <c r="AX25" i="6"/>
  <c r="AX4" i="6"/>
  <c r="AW25" i="6"/>
  <c r="AV25" i="6"/>
  <c r="AU25" i="6"/>
  <c r="AT25" i="6"/>
  <c r="AS25" i="6"/>
  <c r="AR25" i="6"/>
  <c r="AQ25" i="6"/>
  <c r="AW24" i="6"/>
  <c r="AV24" i="6"/>
  <c r="AU24" i="6"/>
  <c r="AT24" i="6"/>
  <c r="AS24" i="6"/>
  <c r="AR24" i="6"/>
  <c r="AQ24" i="6"/>
  <c r="AW23" i="6"/>
  <c r="AV23" i="6"/>
  <c r="AU23" i="6"/>
  <c r="AT23" i="6"/>
  <c r="AS23" i="6"/>
  <c r="AR23" i="6"/>
  <c r="AQ23" i="6"/>
  <c r="AW22" i="6"/>
  <c r="AV22" i="6"/>
  <c r="AU22" i="6"/>
  <c r="AT22" i="6"/>
  <c r="AS22" i="6"/>
  <c r="AR22" i="6"/>
  <c r="AQ22" i="6"/>
  <c r="AW21" i="6"/>
  <c r="AV21" i="6"/>
  <c r="AU21" i="6"/>
  <c r="AT21" i="6"/>
  <c r="AS21" i="6"/>
  <c r="AR21" i="6"/>
  <c r="AQ21" i="6"/>
  <c r="AW20" i="6"/>
  <c r="AV20" i="6"/>
  <c r="AU20" i="6"/>
  <c r="AT20" i="6"/>
  <c r="AS20" i="6"/>
  <c r="AR20" i="6"/>
  <c r="AQ20" i="6"/>
  <c r="AW19" i="6"/>
  <c r="AV19" i="6"/>
  <c r="AU19" i="6"/>
  <c r="AT19" i="6"/>
  <c r="AS19" i="6"/>
  <c r="AR19" i="6"/>
  <c r="AQ19" i="6"/>
  <c r="AW18" i="6"/>
  <c r="AV18" i="6"/>
  <c r="AU18" i="6"/>
  <c r="AT18" i="6"/>
  <c r="AS18" i="6"/>
  <c r="AR18" i="6"/>
  <c r="AQ18" i="6"/>
  <c r="AW17" i="6"/>
  <c r="AV17" i="6"/>
  <c r="AU17" i="6"/>
  <c r="AT17" i="6"/>
  <c r="AS17" i="6"/>
  <c r="AR17" i="6"/>
  <c r="AQ17" i="6"/>
  <c r="AW16" i="6"/>
  <c r="AV16" i="6"/>
  <c r="AU16" i="6"/>
  <c r="AT16" i="6"/>
  <c r="AS16" i="6"/>
  <c r="AR16" i="6"/>
  <c r="AQ16" i="6"/>
  <c r="AW15" i="6"/>
  <c r="AV15" i="6"/>
  <c r="AU15" i="6"/>
  <c r="AT15" i="6"/>
  <c r="AS15" i="6"/>
  <c r="AR15" i="6"/>
  <c r="AQ15" i="6"/>
  <c r="AW14" i="6"/>
  <c r="AV14" i="6"/>
  <c r="AU14" i="6"/>
  <c r="AT14" i="6"/>
  <c r="AS14" i="6"/>
  <c r="AR14" i="6"/>
  <c r="AQ14" i="6"/>
  <c r="AW13" i="6"/>
  <c r="AV13" i="6"/>
  <c r="AU13" i="6"/>
  <c r="AT13" i="6"/>
  <c r="AS13" i="6"/>
  <c r="AR13" i="6"/>
  <c r="AQ13" i="6"/>
  <c r="AW12" i="6"/>
  <c r="AV12" i="6"/>
  <c r="AU12" i="6"/>
  <c r="AT12" i="6"/>
  <c r="AS12" i="6"/>
  <c r="AR12" i="6"/>
  <c r="AQ12" i="6"/>
  <c r="AW11" i="6"/>
  <c r="AV11" i="6"/>
  <c r="AU11" i="6"/>
  <c r="AT11" i="6"/>
  <c r="AS11" i="6"/>
  <c r="AR11" i="6"/>
  <c r="AQ11" i="6"/>
  <c r="AW10" i="6"/>
  <c r="AV10" i="6"/>
  <c r="AU10" i="6"/>
  <c r="AT10" i="6"/>
  <c r="AS10" i="6"/>
  <c r="AR10" i="6"/>
  <c r="AQ10" i="6"/>
  <c r="AW9" i="6"/>
  <c r="AV9" i="6"/>
  <c r="AU9" i="6"/>
  <c r="AT9" i="6"/>
  <c r="AS9" i="6"/>
  <c r="AR9" i="6"/>
  <c r="AQ9" i="6"/>
  <c r="AW8" i="6"/>
  <c r="AV8" i="6"/>
  <c r="AU8" i="6"/>
  <c r="AT8" i="6"/>
  <c r="AS8" i="6"/>
  <c r="AR8" i="6"/>
  <c r="AQ8" i="6"/>
  <c r="AW7" i="6"/>
  <c r="AV7" i="6"/>
  <c r="AU7" i="6"/>
  <c r="AT7" i="6"/>
  <c r="AS7" i="6"/>
  <c r="AR7" i="6"/>
  <c r="AQ7" i="6"/>
  <c r="AW6" i="6"/>
  <c r="AV6" i="6"/>
  <c r="AU6" i="6"/>
  <c r="AT6" i="6"/>
  <c r="AS6" i="6"/>
  <c r="AR6" i="6"/>
  <c r="AQ6" i="6"/>
  <c r="AW5" i="6"/>
  <c r="AV5" i="6"/>
  <c r="AU5" i="6"/>
  <c r="AT5" i="6"/>
  <c r="AS5" i="6"/>
  <c r="AR5" i="6"/>
  <c r="AQ5" i="6"/>
  <c r="AW4" i="6"/>
  <c r="AV4" i="6"/>
  <c r="AU4" i="6"/>
  <c r="AT4" i="6"/>
  <c r="AS4" i="6"/>
  <c r="AR4" i="6"/>
  <c r="AQ4" i="6"/>
  <c r="AE5" i="5"/>
  <c r="AE6" i="5"/>
  <c r="AE7" i="5"/>
  <c r="AE8" i="5"/>
  <c r="AE9" i="5"/>
  <c r="AE10" i="5"/>
  <c r="AE11" i="5"/>
  <c r="AE12" i="5"/>
  <c r="AE13" i="5"/>
  <c r="AE14" i="5"/>
  <c r="AE15" i="5"/>
  <c r="AE16" i="5"/>
  <c r="AE17" i="5"/>
  <c r="AE18" i="5"/>
  <c r="AE19" i="5"/>
  <c r="AE20" i="5"/>
  <c r="AE21" i="5"/>
  <c r="AE22" i="5"/>
  <c r="AE23" i="5"/>
  <c r="AE24" i="5"/>
  <c r="AE25" i="5"/>
  <c r="AE4" i="5"/>
  <c r="AI5" i="5"/>
  <c r="AI6" i="5"/>
  <c r="AI7" i="5"/>
  <c r="AI8" i="5"/>
  <c r="AI9" i="5"/>
  <c r="AI10" i="5"/>
  <c r="AI11" i="5"/>
  <c r="AI12" i="5"/>
  <c r="AI13" i="5"/>
  <c r="AI14" i="5"/>
  <c r="AI15" i="5"/>
  <c r="AI16" i="5"/>
  <c r="AI17" i="5"/>
  <c r="AI18" i="5"/>
  <c r="AI19" i="5"/>
  <c r="AI20" i="5"/>
  <c r="AI21" i="5"/>
  <c r="AI22" i="5"/>
  <c r="AI23" i="5"/>
  <c r="AI24" i="5"/>
  <c r="AI25" i="5"/>
  <c r="AQ5" i="5"/>
  <c r="AQ6" i="5"/>
  <c r="AQ7" i="5"/>
  <c r="AQ8" i="5"/>
  <c r="AQ9" i="5"/>
  <c r="AQ10" i="5"/>
  <c r="AQ11" i="5"/>
  <c r="AQ12" i="5"/>
  <c r="AQ13" i="5"/>
  <c r="AQ14" i="5"/>
  <c r="AQ15" i="5"/>
  <c r="AQ16" i="5"/>
  <c r="AQ17" i="5"/>
  <c r="AQ18" i="5"/>
  <c r="AQ19" i="5"/>
  <c r="AQ20" i="5"/>
  <c r="AQ21" i="5"/>
  <c r="AQ22" i="5"/>
  <c r="AQ23" i="5"/>
  <c r="AQ24" i="5"/>
  <c r="AQ25" i="5"/>
  <c r="AI4" i="5"/>
  <c r="AQ4" i="5"/>
  <c r="AP25" i="5"/>
  <c r="AO25" i="5"/>
  <c r="AN25" i="5"/>
  <c r="AM25" i="5"/>
  <c r="AL25" i="5"/>
  <c r="AK25" i="5"/>
  <c r="AJ25" i="5"/>
  <c r="AP24" i="5"/>
  <c r="AO24" i="5"/>
  <c r="AN24" i="5"/>
  <c r="AM24" i="5"/>
  <c r="AL24" i="5"/>
  <c r="AK24" i="5"/>
  <c r="AJ24" i="5"/>
  <c r="AP23" i="5"/>
  <c r="AO23" i="5"/>
  <c r="AN23" i="5"/>
  <c r="AM23" i="5"/>
  <c r="AL23" i="5"/>
  <c r="AK23" i="5"/>
  <c r="AJ23" i="5"/>
  <c r="AP22" i="5"/>
  <c r="AO22" i="5"/>
  <c r="AN22" i="5"/>
  <c r="AM22" i="5"/>
  <c r="AL22" i="5"/>
  <c r="AK22" i="5"/>
  <c r="AJ22" i="5"/>
  <c r="AP21" i="5"/>
  <c r="AO21" i="5"/>
  <c r="AN21" i="5"/>
  <c r="AM21" i="5"/>
  <c r="AL21" i="5"/>
  <c r="AK21" i="5"/>
  <c r="AJ21" i="5"/>
  <c r="AP20" i="5"/>
  <c r="AO20" i="5"/>
  <c r="AN20" i="5"/>
  <c r="AM20" i="5"/>
  <c r="AL20" i="5"/>
  <c r="AK20" i="5"/>
  <c r="AJ20" i="5"/>
  <c r="AP19" i="5"/>
  <c r="AO19" i="5"/>
  <c r="AN19" i="5"/>
  <c r="AM19" i="5"/>
  <c r="AL19" i="5"/>
  <c r="AK19" i="5"/>
  <c r="AJ19" i="5"/>
  <c r="AP18" i="5"/>
  <c r="AO18" i="5"/>
  <c r="AN18" i="5"/>
  <c r="AM18" i="5"/>
  <c r="AL18" i="5"/>
  <c r="AK18" i="5"/>
  <c r="AJ18" i="5"/>
  <c r="AP17" i="5"/>
  <c r="AO17" i="5"/>
  <c r="AN17" i="5"/>
  <c r="AM17" i="5"/>
  <c r="AL17" i="5"/>
  <c r="AK17" i="5"/>
  <c r="AJ17" i="5"/>
  <c r="AP16" i="5"/>
  <c r="AO16" i="5"/>
  <c r="AN16" i="5"/>
  <c r="AM16" i="5"/>
  <c r="AL16" i="5"/>
  <c r="AK16" i="5"/>
  <c r="AJ16" i="5"/>
  <c r="AP15" i="5"/>
  <c r="AO15" i="5"/>
  <c r="AN15" i="5"/>
  <c r="AM15" i="5"/>
  <c r="AL15" i="5"/>
  <c r="AK15" i="5"/>
  <c r="AJ15" i="5"/>
  <c r="AP14" i="5"/>
  <c r="AO14" i="5"/>
  <c r="AN14" i="5"/>
  <c r="AM14" i="5"/>
  <c r="AL14" i="5"/>
  <c r="AK14" i="5"/>
  <c r="AJ14" i="5"/>
  <c r="AP13" i="5"/>
  <c r="AO13" i="5"/>
  <c r="AN13" i="5"/>
  <c r="AM13" i="5"/>
  <c r="AL13" i="5"/>
  <c r="AK13" i="5"/>
  <c r="AJ13" i="5"/>
  <c r="AP12" i="5"/>
  <c r="AO12" i="5"/>
  <c r="AN12" i="5"/>
  <c r="AM12" i="5"/>
  <c r="AL12" i="5"/>
  <c r="AK12" i="5"/>
  <c r="AJ12" i="5"/>
  <c r="AP11" i="5"/>
  <c r="AO11" i="5"/>
  <c r="AN11" i="5"/>
  <c r="AM11" i="5"/>
  <c r="AL11" i="5"/>
  <c r="AK11" i="5"/>
  <c r="AJ11" i="5"/>
  <c r="AP10" i="5"/>
  <c r="AO10" i="5"/>
  <c r="AN10" i="5"/>
  <c r="AM10" i="5"/>
  <c r="AL10" i="5"/>
  <c r="AK10" i="5"/>
  <c r="AJ10" i="5"/>
  <c r="AP9" i="5"/>
  <c r="AO9" i="5"/>
  <c r="AN9" i="5"/>
  <c r="AM9" i="5"/>
  <c r="AL9" i="5"/>
  <c r="AK9" i="5"/>
  <c r="AJ9" i="5"/>
  <c r="AP8" i="5"/>
  <c r="AO8" i="5"/>
  <c r="AN8" i="5"/>
  <c r="AM8" i="5"/>
  <c r="AL8" i="5"/>
  <c r="AK8" i="5"/>
  <c r="AJ8" i="5"/>
  <c r="AP7" i="5"/>
  <c r="AO7" i="5"/>
  <c r="AN7" i="5"/>
  <c r="AM7" i="5"/>
  <c r="AL7" i="5"/>
  <c r="AK7" i="5"/>
  <c r="AJ7" i="5"/>
  <c r="AP6" i="5"/>
  <c r="AO6" i="5"/>
  <c r="AN6" i="5"/>
  <c r="AM6" i="5"/>
  <c r="AL6" i="5"/>
  <c r="AK6" i="5"/>
  <c r="AJ6" i="5"/>
  <c r="AP5" i="5"/>
  <c r="AO5" i="5"/>
  <c r="AN5" i="5"/>
  <c r="AM5" i="5"/>
  <c r="AL5" i="5"/>
  <c r="AK5" i="5"/>
  <c r="AJ5" i="5"/>
  <c r="AP4" i="5"/>
  <c r="AO4" i="5"/>
  <c r="AN4" i="5"/>
  <c r="AM4" i="5"/>
  <c r="AL4" i="5"/>
  <c r="AK4" i="5"/>
  <c r="AJ4" i="5"/>
  <c r="AH25" i="5"/>
  <c r="AG25" i="5"/>
  <c r="AF25" i="5"/>
  <c r="AH24" i="5"/>
  <c r="AG24" i="5"/>
  <c r="AF24" i="5"/>
  <c r="AH23" i="5"/>
  <c r="AG23" i="5"/>
  <c r="AF23" i="5"/>
  <c r="AH22" i="5"/>
  <c r="AG22" i="5"/>
  <c r="AF22" i="5"/>
  <c r="AH21" i="5"/>
  <c r="AG21" i="5"/>
  <c r="AF21" i="5"/>
  <c r="AH20" i="5"/>
  <c r="AG20" i="5"/>
  <c r="AF20" i="5"/>
  <c r="AH19" i="5"/>
  <c r="AG19" i="5"/>
  <c r="AF19" i="5"/>
  <c r="AH18" i="5"/>
  <c r="AG18" i="5"/>
  <c r="AF18" i="5"/>
  <c r="AH17" i="5"/>
  <c r="AG17" i="5"/>
  <c r="AF17" i="5"/>
  <c r="AH16" i="5"/>
  <c r="AG16" i="5"/>
  <c r="AF16" i="5"/>
  <c r="AH15" i="5"/>
  <c r="AG15" i="5"/>
  <c r="AF15" i="5"/>
  <c r="AH14" i="5"/>
  <c r="AG14" i="5"/>
  <c r="AF14" i="5"/>
  <c r="AH13" i="5"/>
  <c r="AG13" i="5"/>
  <c r="AF13" i="5"/>
  <c r="AH12" i="5"/>
  <c r="AG12" i="5"/>
  <c r="AF12" i="5"/>
  <c r="AH11" i="5"/>
  <c r="AG11" i="5"/>
  <c r="AF11" i="5"/>
  <c r="AH10" i="5"/>
  <c r="AG10" i="5"/>
  <c r="AF10" i="5"/>
  <c r="AH9" i="5"/>
  <c r="AG9" i="5"/>
  <c r="AF9" i="5"/>
  <c r="AH8" i="5"/>
  <c r="AG8" i="5"/>
  <c r="AF8" i="5"/>
  <c r="AH7" i="5"/>
  <c r="AG7" i="5"/>
  <c r="AF7" i="5"/>
  <c r="AH6" i="5"/>
  <c r="AG6" i="5"/>
  <c r="AF6" i="5"/>
  <c r="AH5" i="5"/>
  <c r="AG5" i="5"/>
  <c r="AF5" i="5"/>
  <c r="AH4" i="5"/>
  <c r="AG4" i="5"/>
  <c r="AF4" i="5"/>
  <c r="AD25" i="5"/>
  <c r="AC25" i="5"/>
  <c r="AB25" i="5"/>
  <c r="AA25" i="5"/>
  <c r="Z25" i="5"/>
  <c r="Y25" i="5"/>
  <c r="AD24" i="5"/>
  <c r="AC24" i="5"/>
  <c r="AB24" i="5"/>
  <c r="AA24" i="5"/>
  <c r="Z24" i="5"/>
  <c r="Y24" i="5"/>
  <c r="AD23" i="5"/>
  <c r="AC23" i="5"/>
  <c r="AB23" i="5"/>
  <c r="AA23" i="5"/>
  <c r="Z23" i="5"/>
  <c r="Y23" i="5"/>
  <c r="AD22" i="5"/>
  <c r="AC22" i="5"/>
  <c r="AB22" i="5"/>
  <c r="AA22" i="5"/>
  <c r="Z22" i="5"/>
  <c r="Y22" i="5"/>
  <c r="AD21" i="5"/>
  <c r="AC21" i="5"/>
  <c r="AB21" i="5"/>
  <c r="AA21" i="5"/>
  <c r="Z21" i="5"/>
  <c r="Y21" i="5"/>
  <c r="AD20" i="5"/>
  <c r="AC20" i="5"/>
  <c r="AB20" i="5"/>
  <c r="AA20" i="5"/>
  <c r="Z20" i="5"/>
  <c r="Y20" i="5"/>
  <c r="AD19" i="5"/>
  <c r="AC19" i="5"/>
  <c r="AB19" i="5"/>
  <c r="AA19" i="5"/>
  <c r="Z19" i="5"/>
  <c r="Y19" i="5"/>
  <c r="AD18" i="5"/>
  <c r="AC18" i="5"/>
  <c r="AB18" i="5"/>
  <c r="AA18" i="5"/>
  <c r="Z18" i="5"/>
  <c r="Y18" i="5"/>
  <c r="AD17" i="5"/>
  <c r="AC17" i="5"/>
  <c r="AB17" i="5"/>
  <c r="AA17" i="5"/>
  <c r="Z17" i="5"/>
  <c r="Y17" i="5"/>
  <c r="AD16" i="5"/>
  <c r="AC16" i="5"/>
  <c r="AB16" i="5"/>
  <c r="AA16" i="5"/>
  <c r="Z16" i="5"/>
  <c r="Y16" i="5"/>
  <c r="AD15" i="5"/>
  <c r="AC15" i="5"/>
  <c r="AB15" i="5"/>
  <c r="AA15" i="5"/>
  <c r="Z15" i="5"/>
  <c r="Y15" i="5"/>
  <c r="AD14" i="5"/>
  <c r="AC14" i="5"/>
  <c r="AB14" i="5"/>
  <c r="AA14" i="5"/>
  <c r="Z14" i="5"/>
  <c r="Y14" i="5"/>
  <c r="AD13" i="5"/>
  <c r="AC13" i="5"/>
  <c r="AB13" i="5"/>
  <c r="AA13" i="5"/>
  <c r="Z13" i="5"/>
  <c r="Y13" i="5"/>
  <c r="AD12" i="5"/>
  <c r="AC12" i="5"/>
  <c r="AB12" i="5"/>
  <c r="AA12" i="5"/>
  <c r="Z12" i="5"/>
  <c r="Y12" i="5"/>
  <c r="AD11" i="5"/>
  <c r="AC11" i="5"/>
  <c r="AB11" i="5"/>
  <c r="AA11" i="5"/>
  <c r="Z11" i="5"/>
  <c r="Y11" i="5"/>
  <c r="AD10" i="5"/>
  <c r="AC10" i="5"/>
  <c r="AB10" i="5"/>
  <c r="AA10" i="5"/>
  <c r="Z10" i="5"/>
  <c r="Y10" i="5"/>
  <c r="AD9" i="5"/>
  <c r="AC9" i="5"/>
  <c r="AB9" i="5"/>
  <c r="AA9" i="5"/>
  <c r="Z9" i="5"/>
  <c r="Y9" i="5"/>
  <c r="AD8" i="5"/>
  <c r="AC8" i="5"/>
  <c r="AB8" i="5"/>
  <c r="AA8" i="5"/>
  <c r="Z8" i="5"/>
  <c r="Y8" i="5"/>
  <c r="AD7" i="5"/>
  <c r="AC7" i="5"/>
  <c r="AB7" i="5"/>
  <c r="AA7" i="5"/>
  <c r="Z7" i="5"/>
  <c r="Y7" i="5"/>
  <c r="AD6" i="5"/>
  <c r="AC6" i="5"/>
  <c r="AB6" i="5"/>
  <c r="AA6" i="5"/>
  <c r="Z6" i="5"/>
  <c r="Y6" i="5"/>
  <c r="AD5" i="5"/>
  <c r="AC5" i="5"/>
  <c r="AB5" i="5"/>
  <c r="AA5" i="5"/>
  <c r="Z5" i="5"/>
  <c r="Y5" i="5"/>
  <c r="AD4" i="5"/>
  <c r="AC4" i="5"/>
  <c r="AB4" i="5"/>
  <c r="AA4" i="5"/>
  <c r="Z4" i="5"/>
  <c r="Y4" i="5"/>
  <c r="AJ5" i="4"/>
  <c r="AJ6" i="4"/>
  <c r="AJ7" i="4"/>
  <c r="AJ8" i="4"/>
  <c r="AJ9" i="4"/>
  <c r="AJ10" i="4"/>
  <c r="AJ11" i="4"/>
  <c r="AJ12" i="4"/>
  <c r="AJ13" i="4"/>
  <c r="AJ14" i="4"/>
  <c r="AJ15" i="4"/>
  <c r="AJ16" i="4"/>
  <c r="AJ17" i="4"/>
  <c r="AJ18" i="4"/>
  <c r="AJ19" i="4"/>
  <c r="AJ20" i="4"/>
  <c r="AJ21" i="4"/>
  <c r="AJ22" i="4"/>
  <c r="AJ23" i="4"/>
  <c r="AJ24" i="4"/>
  <c r="AJ25" i="4"/>
  <c r="AJ4" i="4"/>
  <c r="AI25" i="4"/>
  <c r="AH25" i="4"/>
  <c r="AG25" i="4"/>
  <c r="AF25" i="4"/>
  <c r="AE25" i="4"/>
  <c r="AD25" i="4"/>
  <c r="AI24" i="4"/>
  <c r="AH24" i="4"/>
  <c r="AG24" i="4"/>
  <c r="AF24" i="4"/>
  <c r="AE24" i="4"/>
  <c r="AD24" i="4"/>
  <c r="AI23" i="4"/>
  <c r="AH23" i="4"/>
  <c r="AG23" i="4"/>
  <c r="AF23" i="4"/>
  <c r="AE23" i="4"/>
  <c r="AD23" i="4"/>
  <c r="AI22" i="4"/>
  <c r="AH22" i="4"/>
  <c r="AG22" i="4"/>
  <c r="AF22" i="4"/>
  <c r="AE22" i="4"/>
  <c r="AD22" i="4"/>
  <c r="AI21" i="4"/>
  <c r="AH21" i="4"/>
  <c r="AG21" i="4"/>
  <c r="AF21" i="4"/>
  <c r="AE21" i="4"/>
  <c r="AD21" i="4"/>
  <c r="AI20" i="4"/>
  <c r="AH20" i="4"/>
  <c r="AG20" i="4"/>
  <c r="AF20" i="4"/>
  <c r="AE20" i="4"/>
  <c r="AD20" i="4"/>
  <c r="AI19" i="4"/>
  <c r="AH19" i="4"/>
  <c r="AG19" i="4"/>
  <c r="AF19" i="4"/>
  <c r="AE19" i="4"/>
  <c r="AD19" i="4"/>
  <c r="AI18" i="4"/>
  <c r="AH18" i="4"/>
  <c r="AG18" i="4"/>
  <c r="AF18" i="4"/>
  <c r="AE18" i="4"/>
  <c r="AD18" i="4"/>
  <c r="AI17" i="4"/>
  <c r="AH17" i="4"/>
  <c r="AG17" i="4"/>
  <c r="AF17" i="4"/>
  <c r="AE17" i="4"/>
  <c r="AD17" i="4"/>
  <c r="AI16" i="4"/>
  <c r="AH16" i="4"/>
  <c r="AG16" i="4"/>
  <c r="AF16" i="4"/>
  <c r="AE16" i="4"/>
  <c r="AD16" i="4"/>
  <c r="AI15" i="4"/>
  <c r="AH15" i="4"/>
  <c r="AG15" i="4"/>
  <c r="AF15" i="4"/>
  <c r="AE15" i="4"/>
  <c r="AD15" i="4"/>
  <c r="AC15" i="4"/>
  <c r="AI14" i="4"/>
  <c r="AH14" i="4"/>
  <c r="AG14" i="4"/>
  <c r="AF14" i="4"/>
  <c r="AE14" i="4"/>
  <c r="AD14" i="4"/>
  <c r="AC14" i="4"/>
  <c r="AI13" i="4"/>
  <c r="AH13" i="4"/>
  <c r="AG13" i="4"/>
  <c r="AF13" i="4"/>
  <c r="AE13" i="4"/>
  <c r="AD13" i="4"/>
  <c r="AC13" i="4"/>
  <c r="AI12" i="4"/>
  <c r="AH12" i="4"/>
  <c r="AG12" i="4"/>
  <c r="AF12" i="4"/>
  <c r="AE12" i="4"/>
  <c r="AD12" i="4"/>
  <c r="AC12" i="4"/>
  <c r="AI11" i="4"/>
  <c r="AH11" i="4"/>
  <c r="AG11" i="4"/>
  <c r="AF11" i="4"/>
  <c r="AE11" i="4"/>
  <c r="AD11" i="4"/>
  <c r="AC11" i="4"/>
  <c r="AI10" i="4"/>
  <c r="AH10" i="4"/>
  <c r="AG10" i="4"/>
  <c r="AF10" i="4"/>
  <c r="AE10" i="4"/>
  <c r="AD10" i="4"/>
  <c r="AC10" i="4"/>
  <c r="AI9" i="4"/>
  <c r="AH9" i="4"/>
  <c r="AG9" i="4"/>
  <c r="AF9" i="4"/>
  <c r="AE9" i="4"/>
  <c r="AD9" i="4"/>
  <c r="AC9" i="4"/>
  <c r="AI8" i="4"/>
  <c r="AH8" i="4"/>
  <c r="AG8" i="4"/>
  <c r="AF8" i="4"/>
  <c r="AE8" i="4"/>
  <c r="AD8" i="4"/>
  <c r="AC8" i="4"/>
  <c r="AI7" i="4"/>
  <c r="AH7" i="4"/>
  <c r="AG7" i="4"/>
  <c r="AF7" i="4"/>
  <c r="AE7" i="4"/>
  <c r="AD7" i="4"/>
  <c r="AC7" i="4"/>
  <c r="AI6" i="4"/>
  <c r="AH6" i="4"/>
  <c r="AG6" i="4"/>
  <c r="AF6" i="4"/>
  <c r="AE6" i="4"/>
  <c r="AD6" i="4"/>
  <c r="AC6" i="4"/>
  <c r="AI5" i="4"/>
  <c r="AH5" i="4"/>
  <c r="AG5" i="4"/>
  <c r="AF5" i="4"/>
  <c r="AE5" i="4"/>
  <c r="AD5" i="4"/>
  <c r="AC5" i="4"/>
  <c r="AI4" i="4"/>
  <c r="AH4" i="4"/>
  <c r="AG4" i="4"/>
  <c r="AF4" i="4"/>
  <c r="AE4" i="4"/>
  <c r="AD4" i="4"/>
  <c r="AC4" i="4"/>
  <c r="AB5" i="4"/>
  <c r="AB6" i="4"/>
  <c r="AB7" i="4"/>
  <c r="AB8" i="4"/>
  <c r="AB9" i="4"/>
  <c r="AB10" i="4"/>
  <c r="AB11" i="4"/>
  <c r="AB12" i="4"/>
  <c r="AB13" i="4"/>
  <c r="AB14" i="4"/>
  <c r="AB15" i="4"/>
  <c r="AB16" i="4"/>
  <c r="AB17" i="4"/>
  <c r="AB18" i="4"/>
  <c r="AB19" i="4"/>
  <c r="AB20" i="4"/>
  <c r="AB21" i="4"/>
  <c r="AB22" i="4"/>
  <c r="AB23" i="4"/>
  <c r="AB24" i="4"/>
  <c r="AB25" i="4"/>
  <c r="AB4" i="4"/>
  <c r="AA25" i="4"/>
  <c r="Z25" i="4"/>
  <c r="Y25" i="4"/>
  <c r="X25" i="4"/>
  <c r="W25" i="4"/>
  <c r="V25" i="4"/>
  <c r="U25" i="4"/>
  <c r="AA24" i="4"/>
  <c r="Z24" i="4"/>
  <c r="Y24" i="4"/>
  <c r="X24" i="4"/>
  <c r="W24" i="4"/>
  <c r="V24" i="4"/>
  <c r="U24" i="4"/>
  <c r="AA23" i="4"/>
  <c r="Z23" i="4"/>
  <c r="Y23" i="4"/>
  <c r="X23" i="4"/>
  <c r="W23" i="4"/>
  <c r="V23" i="4"/>
  <c r="U23" i="4"/>
  <c r="AA22" i="4"/>
  <c r="Z22" i="4"/>
  <c r="Y22" i="4"/>
  <c r="X22" i="4"/>
  <c r="W22" i="4"/>
  <c r="V22" i="4"/>
  <c r="U22" i="4"/>
  <c r="AA21" i="4"/>
  <c r="Z21" i="4"/>
  <c r="Y21" i="4"/>
  <c r="X21" i="4"/>
  <c r="W21" i="4"/>
  <c r="V21" i="4"/>
  <c r="U21" i="4"/>
  <c r="AA20" i="4"/>
  <c r="Z20" i="4"/>
  <c r="Y20" i="4"/>
  <c r="X20" i="4"/>
  <c r="W20" i="4"/>
  <c r="V20" i="4"/>
  <c r="U20" i="4"/>
  <c r="AA19" i="4"/>
  <c r="Z19" i="4"/>
  <c r="Y19" i="4"/>
  <c r="X19" i="4"/>
  <c r="W19" i="4"/>
  <c r="V19" i="4"/>
  <c r="U19" i="4"/>
  <c r="AA18" i="4"/>
  <c r="Z18" i="4"/>
  <c r="Y18" i="4"/>
  <c r="X18" i="4"/>
  <c r="W18" i="4"/>
  <c r="V18" i="4"/>
  <c r="U18" i="4"/>
  <c r="AA17" i="4"/>
  <c r="Z17" i="4"/>
  <c r="Y17" i="4"/>
  <c r="X17" i="4"/>
  <c r="W17" i="4"/>
  <c r="V17" i="4"/>
  <c r="U17" i="4"/>
  <c r="AA16" i="4"/>
  <c r="Z16" i="4"/>
  <c r="Y16" i="4"/>
  <c r="X16" i="4"/>
  <c r="W16" i="4"/>
  <c r="V16" i="4"/>
  <c r="U16" i="4"/>
  <c r="AA15" i="4"/>
  <c r="Z15" i="4"/>
  <c r="Y15" i="4"/>
  <c r="X15" i="4"/>
  <c r="W15" i="4"/>
  <c r="V15" i="4"/>
  <c r="U15" i="4"/>
  <c r="AA14" i="4"/>
  <c r="Z14" i="4"/>
  <c r="Y14" i="4"/>
  <c r="X14" i="4"/>
  <c r="W14" i="4"/>
  <c r="V14" i="4"/>
  <c r="U14" i="4"/>
  <c r="AA13" i="4"/>
  <c r="Z13" i="4"/>
  <c r="Y13" i="4"/>
  <c r="X13" i="4"/>
  <c r="W13" i="4"/>
  <c r="V13" i="4"/>
  <c r="U13" i="4"/>
  <c r="AA12" i="4"/>
  <c r="Z12" i="4"/>
  <c r="Y12" i="4"/>
  <c r="X12" i="4"/>
  <c r="W12" i="4"/>
  <c r="V12" i="4"/>
  <c r="U12" i="4"/>
  <c r="AA11" i="4"/>
  <c r="Z11" i="4"/>
  <c r="Y11" i="4"/>
  <c r="X11" i="4"/>
  <c r="W11" i="4"/>
  <c r="V11" i="4"/>
  <c r="U11" i="4"/>
  <c r="AA10" i="4"/>
  <c r="Z10" i="4"/>
  <c r="Y10" i="4"/>
  <c r="X10" i="4"/>
  <c r="W10" i="4"/>
  <c r="V10" i="4"/>
  <c r="U10" i="4"/>
  <c r="AA9" i="4"/>
  <c r="Z9" i="4"/>
  <c r="Y9" i="4"/>
  <c r="X9" i="4"/>
  <c r="W9" i="4"/>
  <c r="V9" i="4"/>
  <c r="U9" i="4"/>
  <c r="AA8" i="4"/>
  <c r="Z8" i="4"/>
  <c r="Y8" i="4"/>
  <c r="X8" i="4"/>
  <c r="W8" i="4"/>
  <c r="V8" i="4"/>
  <c r="U8" i="4"/>
  <c r="AA7" i="4"/>
  <c r="Z7" i="4"/>
  <c r="Y7" i="4"/>
  <c r="X7" i="4"/>
  <c r="W7" i="4"/>
  <c r="V7" i="4"/>
  <c r="U7" i="4"/>
  <c r="AA6" i="4"/>
  <c r="Z6" i="4"/>
  <c r="Y6" i="4"/>
  <c r="X6" i="4"/>
  <c r="W6" i="4"/>
  <c r="V6" i="4"/>
  <c r="U6" i="4"/>
  <c r="AA5" i="4"/>
  <c r="Z5" i="4"/>
  <c r="Y5" i="4"/>
  <c r="X5" i="4"/>
  <c r="W5" i="4"/>
  <c r="V5" i="4"/>
  <c r="U5" i="4"/>
  <c r="AA4" i="4"/>
  <c r="Z4" i="4"/>
  <c r="Y4" i="4"/>
  <c r="X4" i="4"/>
  <c r="W4" i="4"/>
  <c r="V4" i="4"/>
  <c r="U4" i="4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4" i="3"/>
  <c r="BK25" i="3"/>
  <c r="BJ25" i="3"/>
  <c r="BI25" i="3"/>
  <c r="BH25" i="3"/>
  <c r="BG25" i="3"/>
  <c r="BF25" i="3"/>
  <c r="BK24" i="3"/>
  <c r="BJ24" i="3"/>
  <c r="BI24" i="3"/>
  <c r="BH24" i="3"/>
  <c r="BG24" i="3"/>
  <c r="BF24" i="3"/>
  <c r="BK23" i="3"/>
  <c r="BJ23" i="3"/>
  <c r="BI23" i="3"/>
  <c r="BH23" i="3"/>
  <c r="BG23" i="3"/>
  <c r="BF23" i="3"/>
  <c r="BK22" i="3"/>
  <c r="BJ22" i="3"/>
  <c r="BI22" i="3"/>
  <c r="BH22" i="3"/>
  <c r="BG22" i="3"/>
  <c r="BF22" i="3"/>
  <c r="BK21" i="3"/>
  <c r="BJ21" i="3"/>
  <c r="BI21" i="3"/>
  <c r="BH21" i="3"/>
  <c r="BG21" i="3"/>
  <c r="BF21" i="3"/>
  <c r="BK20" i="3"/>
  <c r="BJ20" i="3"/>
  <c r="BI20" i="3"/>
  <c r="BH20" i="3"/>
  <c r="BG20" i="3"/>
  <c r="BF20" i="3"/>
  <c r="BK19" i="3"/>
  <c r="BJ19" i="3"/>
  <c r="BI19" i="3"/>
  <c r="BH19" i="3"/>
  <c r="BG19" i="3"/>
  <c r="BF19" i="3"/>
  <c r="BK18" i="3"/>
  <c r="BJ18" i="3"/>
  <c r="BI18" i="3"/>
  <c r="BH18" i="3"/>
  <c r="BG18" i="3"/>
  <c r="BF18" i="3"/>
  <c r="BK17" i="3"/>
  <c r="BJ17" i="3"/>
  <c r="BI17" i="3"/>
  <c r="BH17" i="3"/>
  <c r="BG17" i="3"/>
  <c r="BF17" i="3"/>
  <c r="BK16" i="3"/>
  <c r="BJ16" i="3"/>
  <c r="BI16" i="3"/>
  <c r="BH16" i="3"/>
  <c r="BG16" i="3"/>
  <c r="BF16" i="3"/>
  <c r="BK15" i="3"/>
  <c r="BJ15" i="3"/>
  <c r="BI15" i="3"/>
  <c r="BH15" i="3"/>
  <c r="BG15" i="3"/>
  <c r="BF15" i="3"/>
  <c r="BK14" i="3"/>
  <c r="BJ14" i="3"/>
  <c r="BI14" i="3"/>
  <c r="BH14" i="3"/>
  <c r="BG14" i="3"/>
  <c r="BF14" i="3"/>
  <c r="BK13" i="3"/>
  <c r="BJ13" i="3"/>
  <c r="BI13" i="3"/>
  <c r="BH13" i="3"/>
  <c r="BG13" i="3"/>
  <c r="BF13" i="3"/>
  <c r="BK12" i="3"/>
  <c r="BJ12" i="3"/>
  <c r="BI12" i="3"/>
  <c r="BH12" i="3"/>
  <c r="BG12" i="3"/>
  <c r="BF12" i="3"/>
  <c r="BK11" i="3"/>
  <c r="BJ11" i="3"/>
  <c r="BI11" i="3"/>
  <c r="BH11" i="3"/>
  <c r="BG11" i="3"/>
  <c r="BF11" i="3"/>
  <c r="BK10" i="3"/>
  <c r="BJ10" i="3"/>
  <c r="BI10" i="3"/>
  <c r="BH10" i="3"/>
  <c r="BG10" i="3"/>
  <c r="BF10" i="3"/>
  <c r="BK9" i="3"/>
  <c r="BJ9" i="3"/>
  <c r="BI9" i="3"/>
  <c r="BH9" i="3"/>
  <c r="BG9" i="3"/>
  <c r="BF9" i="3"/>
  <c r="BK8" i="3"/>
  <c r="BJ8" i="3"/>
  <c r="BI8" i="3"/>
  <c r="BH8" i="3"/>
  <c r="BG8" i="3"/>
  <c r="BF8" i="3"/>
  <c r="BK7" i="3"/>
  <c r="BJ7" i="3"/>
  <c r="BI7" i="3"/>
  <c r="BH7" i="3"/>
  <c r="BG7" i="3"/>
  <c r="BF7" i="3"/>
  <c r="BK6" i="3"/>
  <c r="BJ6" i="3"/>
  <c r="BI6" i="3"/>
  <c r="BH6" i="3"/>
  <c r="BG6" i="3"/>
  <c r="BF6" i="3"/>
  <c r="BK5" i="3"/>
  <c r="BJ5" i="3"/>
  <c r="BI5" i="3"/>
  <c r="BH5" i="3"/>
  <c r="BG5" i="3"/>
  <c r="BF5" i="3"/>
  <c r="BK4" i="3"/>
  <c r="BJ4" i="3"/>
  <c r="BI4" i="3"/>
  <c r="BH4" i="3"/>
  <c r="BG4" i="3"/>
  <c r="BF4" i="3"/>
  <c r="BE5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E24" i="3"/>
  <c r="BE25" i="3"/>
  <c r="BE4" i="3"/>
  <c r="BD25" i="3"/>
  <c r="BC25" i="3"/>
  <c r="BB25" i="3"/>
  <c r="BA25" i="3"/>
  <c r="AZ25" i="3"/>
  <c r="AY25" i="3"/>
  <c r="AX25" i="3"/>
  <c r="BD24" i="3"/>
  <c r="BC24" i="3"/>
  <c r="BB24" i="3"/>
  <c r="BA24" i="3"/>
  <c r="AZ24" i="3"/>
  <c r="AY24" i="3"/>
  <c r="AX24" i="3"/>
  <c r="BD23" i="3"/>
  <c r="BC23" i="3"/>
  <c r="BB23" i="3"/>
  <c r="BA23" i="3"/>
  <c r="AZ23" i="3"/>
  <c r="AY23" i="3"/>
  <c r="AX23" i="3"/>
  <c r="BD22" i="3"/>
  <c r="BC22" i="3"/>
  <c r="BB22" i="3"/>
  <c r="BA22" i="3"/>
  <c r="AZ22" i="3"/>
  <c r="AY22" i="3"/>
  <c r="AX22" i="3"/>
  <c r="BD21" i="3"/>
  <c r="BC21" i="3"/>
  <c r="BB21" i="3"/>
  <c r="BA21" i="3"/>
  <c r="AZ21" i="3"/>
  <c r="AY21" i="3"/>
  <c r="AX21" i="3"/>
  <c r="BD20" i="3"/>
  <c r="BC20" i="3"/>
  <c r="BB20" i="3"/>
  <c r="BA20" i="3"/>
  <c r="AZ20" i="3"/>
  <c r="AY20" i="3"/>
  <c r="AX20" i="3"/>
  <c r="BD19" i="3"/>
  <c r="BC19" i="3"/>
  <c r="BB19" i="3"/>
  <c r="BA19" i="3"/>
  <c r="AZ19" i="3"/>
  <c r="AY19" i="3"/>
  <c r="AX19" i="3"/>
  <c r="BD18" i="3"/>
  <c r="BC18" i="3"/>
  <c r="BB18" i="3"/>
  <c r="BA18" i="3"/>
  <c r="AZ18" i="3"/>
  <c r="AY18" i="3"/>
  <c r="AX18" i="3"/>
  <c r="BD17" i="3"/>
  <c r="BC17" i="3"/>
  <c r="BB17" i="3"/>
  <c r="BA17" i="3"/>
  <c r="AZ17" i="3"/>
  <c r="AY17" i="3"/>
  <c r="AX17" i="3"/>
  <c r="BD16" i="3"/>
  <c r="BC16" i="3"/>
  <c r="BB16" i="3"/>
  <c r="BA16" i="3"/>
  <c r="AZ16" i="3"/>
  <c r="AY16" i="3"/>
  <c r="AX16" i="3"/>
  <c r="BD15" i="3"/>
  <c r="BC15" i="3"/>
  <c r="BB15" i="3"/>
  <c r="BA15" i="3"/>
  <c r="AZ15" i="3"/>
  <c r="AY15" i="3"/>
  <c r="AX15" i="3"/>
  <c r="BD14" i="3"/>
  <c r="BC14" i="3"/>
  <c r="BB14" i="3"/>
  <c r="BA14" i="3"/>
  <c r="AZ14" i="3"/>
  <c r="AY14" i="3"/>
  <c r="AX14" i="3"/>
  <c r="BD13" i="3"/>
  <c r="BC13" i="3"/>
  <c r="BB13" i="3"/>
  <c r="BA13" i="3"/>
  <c r="AZ13" i="3"/>
  <c r="AY13" i="3"/>
  <c r="AX13" i="3"/>
  <c r="BD12" i="3"/>
  <c r="BC12" i="3"/>
  <c r="BB12" i="3"/>
  <c r="BA12" i="3"/>
  <c r="AZ12" i="3"/>
  <c r="AY12" i="3"/>
  <c r="AX12" i="3"/>
  <c r="BD11" i="3"/>
  <c r="BC11" i="3"/>
  <c r="BB11" i="3"/>
  <c r="BA11" i="3"/>
  <c r="AZ11" i="3"/>
  <c r="AY11" i="3"/>
  <c r="AX11" i="3"/>
  <c r="BD10" i="3"/>
  <c r="BC10" i="3"/>
  <c r="BB10" i="3"/>
  <c r="BA10" i="3"/>
  <c r="AZ10" i="3"/>
  <c r="AY10" i="3"/>
  <c r="AX10" i="3"/>
  <c r="BD9" i="3"/>
  <c r="BC9" i="3"/>
  <c r="BB9" i="3"/>
  <c r="BA9" i="3"/>
  <c r="AZ9" i="3"/>
  <c r="AY9" i="3"/>
  <c r="AX9" i="3"/>
  <c r="BD8" i="3"/>
  <c r="BC8" i="3"/>
  <c r="BB8" i="3"/>
  <c r="BA8" i="3"/>
  <c r="AZ8" i="3"/>
  <c r="AY8" i="3"/>
  <c r="AX8" i="3"/>
  <c r="BD7" i="3"/>
  <c r="BC7" i="3"/>
  <c r="BB7" i="3"/>
  <c r="BA7" i="3"/>
  <c r="AZ7" i="3"/>
  <c r="AY7" i="3"/>
  <c r="AX7" i="3"/>
  <c r="BD6" i="3"/>
  <c r="BC6" i="3"/>
  <c r="BB6" i="3"/>
  <c r="BA6" i="3"/>
  <c r="AZ6" i="3"/>
  <c r="AY6" i="3"/>
  <c r="AX6" i="3"/>
  <c r="BD5" i="3"/>
  <c r="BC5" i="3"/>
  <c r="BB5" i="3"/>
  <c r="BA5" i="3"/>
  <c r="AZ5" i="3"/>
  <c r="AY5" i="3"/>
  <c r="AX5" i="3"/>
  <c r="BD4" i="3"/>
  <c r="BC4" i="3"/>
  <c r="BB4" i="3"/>
  <c r="BA4" i="3"/>
  <c r="AZ4" i="3"/>
  <c r="AY4" i="3"/>
  <c r="AX4" i="3"/>
  <c r="AW5" i="3"/>
  <c r="AW6" i="3"/>
  <c r="AW7" i="3"/>
  <c r="AW8" i="3"/>
  <c r="AW9" i="3"/>
  <c r="AW10" i="3"/>
  <c r="AW11" i="3"/>
  <c r="AW12" i="3"/>
  <c r="AW13" i="3"/>
  <c r="AW14" i="3"/>
  <c r="AW15" i="3"/>
  <c r="AW16" i="3"/>
  <c r="AW17" i="3"/>
  <c r="AW18" i="3"/>
  <c r="AW19" i="3"/>
  <c r="AW20" i="3"/>
  <c r="AW21" i="3"/>
  <c r="AW22" i="3"/>
  <c r="AW23" i="3"/>
  <c r="AW24" i="3"/>
  <c r="AW25" i="3"/>
  <c r="AW4" i="3"/>
  <c r="AV25" i="3"/>
  <c r="AU25" i="3"/>
  <c r="AT25" i="3"/>
  <c r="AS25" i="3"/>
  <c r="AR25" i="3"/>
  <c r="AQ25" i="3"/>
  <c r="AV24" i="3"/>
  <c r="AU24" i="3"/>
  <c r="AT24" i="3"/>
  <c r="AS24" i="3"/>
  <c r="AR24" i="3"/>
  <c r="AQ24" i="3"/>
  <c r="AV23" i="3"/>
  <c r="AU23" i="3"/>
  <c r="AT23" i="3"/>
  <c r="AS23" i="3"/>
  <c r="AR23" i="3"/>
  <c r="AQ23" i="3"/>
  <c r="AV22" i="3"/>
  <c r="AU22" i="3"/>
  <c r="AT22" i="3"/>
  <c r="AS22" i="3"/>
  <c r="AR22" i="3"/>
  <c r="AQ22" i="3"/>
  <c r="AV21" i="3"/>
  <c r="AU21" i="3"/>
  <c r="AT21" i="3"/>
  <c r="AS21" i="3"/>
  <c r="AR21" i="3"/>
  <c r="AQ21" i="3"/>
  <c r="AV20" i="3"/>
  <c r="AU20" i="3"/>
  <c r="AT20" i="3"/>
  <c r="AS20" i="3"/>
  <c r="AR20" i="3"/>
  <c r="AQ20" i="3"/>
  <c r="AV19" i="3"/>
  <c r="AU19" i="3"/>
  <c r="AT19" i="3"/>
  <c r="AS19" i="3"/>
  <c r="AR19" i="3"/>
  <c r="AQ19" i="3"/>
  <c r="AV18" i="3"/>
  <c r="AU18" i="3"/>
  <c r="AT18" i="3"/>
  <c r="AS18" i="3"/>
  <c r="AR18" i="3"/>
  <c r="AQ18" i="3"/>
  <c r="AV17" i="3"/>
  <c r="AU17" i="3"/>
  <c r="AT17" i="3"/>
  <c r="AS17" i="3"/>
  <c r="AR17" i="3"/>
  <c r="AQ17" i="3"/>
  <c r="AV16" i="3"/>
  <c r="AU16" i="3"/>
  <c r="AT16" i="3"/>
  <c r="AS16" i="3"/>
  <c r="AR16" i="3"/>
  <c r="AQ16" i="3"/>
  <c r="AV15" i="3"/>
  <c r="AU15" i="3"/>
  <c r="AT15" i="3"/>
  <c r="AS15" i="3"/>
  <c r="AR15" i="3"/>
  <c r="AQ15" i="3"/>
  <c r="AV14" i="3"/>
  <c r="AU14" i="3"/>
  <c r="AT14" i="3"/>
  <c r="AS14" i="3"/>
  <c r="AR14" i="3"/>
  <c r="AQ14" i="3"/>
  <c r="AV13" i="3"/>
  <c r="AU13" i="3"/>
  <c r="AT13" i="3"/>
  <c r="AS13" i="3"/>
  <c r="AR13" i="3"/>
  <c r="AQ13" i="3"/>
  <c r="AV12" i="3"/>
  <c r="AU12" i="3"/>
  <c r="AT12" i="3"/>
  <c r="AS12" i="3"/>
  <c r="AR12" i="3"/>
  <c r="AQ12" i="3"/>
  <c r="AV11" i="3"/>
  <c r="AU11" i="3"/>
  <c r="AT11" i="3"/>
  <c r="AS11" i="3"/>
  <c r="AR11" i="3"/>
  <c r="AQ11" i="3"/>
  <c r="AV10" i="3"/>
  <c r="AU10" i="3"/>
  <c r="AT10" i="3"/>
  <c r="AS10" i="3"/>
  <c r="AR10" i="3"/>
  <c r="AQ10" i="3"/>
  <c r="AV9" i="3"/>
  <c r="AU9" i="3"/>
  <c r="AT9" i="3"/>
  <c r="AS9" i="3"/>
  <c r="AR9" i="3"/>
  <c r="AQ9" i="3"/>
  <c r="AV8" i="3"/>
  <c r="AU8" i="3"/>
  <c r="AT8" i="3"/>
  <c r="AS8" i="3"/>
  <c r="AR8" i="3"/>
  <c r="AQ8" i="3"/>
  <c r="AV7" i="3"/>
  <c r="AU7" i="3"/>
  <c r="AT7" i="3"/>
  <c r="AS7" i="3"/>
  <c r="AR7" i="3"/>
  <c r="AQ7" i="3"/>
  <c r="AV6" i="3"/>
  <c r="AU6" i="3"/>
  <c r="AT6" i="3"/>
  <c r="AS6" i="3"/>
  <c r="AR6" i="3"/>
  <c r="AQ6" i="3"/>
  <c r="AV5" i="3"/>
  <c r="AU5" i="3"/>
  <c r="AT5" i="3"/>
  <c r="AS5" i="3"/>
  <c r="AR5" i="3"/>
  <c r="AQ5" i="3"/>
  <c r="AV4" i="3"/>
  <c r="AU4" i="3"/>
  <c r="AT4" i="3"/>
  <c r="AS4" i="3"/>
  <c r="AR4" i="3"/>
  <c r="AQ4" i="3"/>
  <c r="AP5" i="3"/>
  <c r="AP6" i="3"/>
  <c r="AP7" i="3"/>
  <c r="AP8" i="3"/>
  <c r="AP9" i="3"/>
  <c r="AP10" i="3"/>
  <c r="AP11" i="3"/>
  <c r="AP12" i="3"/>
  <c r="AP13" i="3"/>
  <c r="AP14" i="3"/>
  <c r="AP15" i="3"/>
  <c r="AP16" i="3"/>
  <c r="AP17" i="3"/>
  <c r="AP18" i="3"/>
  <c r="AP19" i="3"/>
  <c r="AP20" i="3"/>
  <c r="AP21" i="3"/>
  <c r="AP22" i="3"/>
  <c r="AP23" i="3"/>
  <c r="AP24" i="3"/>
  <c r="AP25" i="3"/>
  <c r="AP4" i="3"/>
  <c r="AJ4" i="3"/>
  <c r="AO25" i="3"/>
  <c r="AN25" i="3"/>
  <c r="AM25" i="3"/>
  <c r="AL25" i="3"/>
  <c r="AK25" i="3"/>
  <c r="AJ25" i="3"/>
  <c r="AO24" i="3"/>
  <c r="AN24" i="3"/>
  <c r="AM24" i="3"/>
  <c r="AL24" i="3"/>
  <c r="AK24" i="3"/>
  <c r="AJ24" i="3"/>
  <c r="AO23" i="3"/>
  <c r="AN23" i="3"/>
  <c r="AM23" i="3"/>
  <c r="AL23" i="3"/>
  <c r="AK23" i="3"/>
  <c r="AJ23" i="3"/>
  <c r="AO22" i="3"/>
  <c r="AN22" i="3"/>
  <c r="AM22" i="3"/>
  <c r="AL22" i="3"/>
  <c r="AK22" i="3"/>
  <c r="AJ22" i="3"/>
  <c r="AO21" i="3"/>
  <c r="AN21" i="3"/>
  <c r="AM21" i="3"/>
  <c r="AL21" i="3"/>
  <c r="AK21" i="3"/>
  <c r="AJ21" i="3"/>
  <c r="AO20" i="3"/>
  <c r="AN20" i="3"/>
  <c r="AM20" i="3"/>
  <c r="AL20" i="3"/>
  <c r="AK20" i="3"/>
  <c r="AJ20" i="3"/>
  <c r="AO19" i="3"/>
  <c r="AN19" i="3"/>
  <c r="AM19" i="3"/>
  <c r="AL19" i="3"/>
  <c r="AK19" i="3"/>
  <c r="AJ19" i="3"/>
  <c r="AO18" i="3"/>
  <c r="AN18" i="3"/>
  <c r="AM18" i="3"/>
  <c r="AL18" i="3"/>
  <c r="AK18" i="3"/>
  <c r="AJ18" i="3"/>
  <c r="AO17" i="3"/>
  <c r="AN17" i="3"/>
  <c r="AM17" i="3"/>
  <c r="AL17" i="3"/>
  <c r="AK17" i="3"/>
  <c r="AJ17" i="3"/>
  <c r="AO16" i="3"/>
  <c r="AN16" i="3"/>
  <c r="AM16" i="3"/>
  <c r="AL16" i="3"/>
  <c r="AK16" i="3"/>
  <c r="AJ16" i="3"/>
  <c r="AO15" i="3"/>
  <c r="AN15" i="3"/>
  <c r="AM15" i="3"/>
  <c r="AL15" i="3"/>
  <c r="AK15" i="3"/>
  <c r="AJ15" i="3"/>
  <c r="AO14" i="3"/>
  <c r="AN14" i="3"/>
  <c r="AM14" i="3"/>
  <c r="AL14" i="3"/>
  <c r="AK14" i="3"/>
  <c r="AJ14" i="3"/>
  <c r="AO13" i="3"/>
  <c r="AN13" i="3"/>
  <c r="AM13" i="3"/>
  <c r="AL13" i="3"/>
  <c r="AK13" i="3"/>
  <c r="AJ13" i="3"/>
  <c r="AO12" i="3"/>
  <c r="AN12" i="3"/>
  <c r="AM12" i="3"/>
  <c r="AL12" i="3"/>
  <c r="AK12" i="3"/>
  <c r="AJ12" i="3"/>
  <c r="AO11" i="3"/>
  <c r="AN11" i="3"/>
  <c r="AM11" i="3"/>
  <c r="AL11" i="3"/>
  <c r="AK11" i="3"/>
  <c r="AJ11" i="3"/>
  <c r="AO10" i="3"/>
  <c r="AN10" i="3"/>
  <c r="AM10" i="3"/>
  <c r="AL10" i="3"/>
  <c r="AK10" i="3"/>
  <c r="AJ10" i="3"/>
  <c r="AO9" i="3"/>
  <c r="AN9" i="3"/>
  <c r="AM9" i="3"/>
  <c r="AL9" i="3"/>
  <c r="AK9" i="3"/>
  <c r="AJ9" i="3"/>
  <c r="AO8" i="3"/>
  <c r="AN8" i="3"/>
  <c r="AM8" i="3"/>
  <c r="AL8" i="3"/>
  <c r="AK8" i="3"/>
  <c r="AJ8" i="3"/>
  <c r="AO7" i="3"/>
  <c r="AN7" i="3"/>
  <c r="AM7" i="3"/>
  <c r="AL7" i="3"/>
  <c r="AK7" i="3"/>
  <c r="AJ7" i="3"/>
  <c r="AO6" i="3"/>
  <c r="AN6" i="3"/>
  <c r="AM6" i="3"/>
  <c r="AL6" i="3"/>
  <c r="AK6" i="3"/>
  <c r="AJ6" i="3"/>
  <c r="AO5" i="3"/>
  <c r="AN5" i="3"/>
  <c r="AM5" i="3"/>
  <c r="AL5" i="3"/>
  <c r="AK5" i="3"/>
  <c r="AJ5" i="3"/>
  <c r="AO4" i="3"/>
  <c r="AN4" i="3"/>
  <c r="AM4" i="3"/>
  <c r="AL4" i="3"/>
  <c r="AK4" i="3"/>
  <c r="BL5" i="2"/>
  <c r="BL6" i="2"/>
  <c r="BL7" i="2"/>
  <c r="BL8" i="2"/>
  <c r="BL9" i="2"/>
  <c r="BL10" i="2"/>
  <c r="BL11" i="2"/>
  <c r="BL12" i="2"/>
  <c r="BL13" i="2"/>
  <c r="BL14" i="2"/>
  <c r="BL15" i="2"/>
  <c r="BL16" i="2"/>
  <c r="BL17" i="2"/>
  <c r="BL18" i="2"/>
  <c r="BL19" i="2"/>
  <c r="BL20" i="2"/>
  <c r="BL21" i="2"/>
  <c r="BL22" i="2"/>
  <c r="BL23" i="2"/>
  <c r="BL24" i="2"/>
  <c r="BL25" i="2"/>
  <c r="BL4" i="2"/>
  <c r="BK25" i="2"/>
  <c r="BJ25" i="2"/>
  <c r="BI25" i="2"/>
  <c r="BH25" i="2"/>
  <c r="BG25" i="2"/>
  <c r="BK24" i="2"/>
  <c r="BJ24" i="2"/>
  <c r="BI24" i="2"/>
  <c r="BH24" i="2"/>
  <c r="BG24" i="2"/>
  <c r="BK23" i="2"/>
  <c r="BJ23" i="2"/>
  <c r="BI23" i="2"/>
  <c r="BH23" i="2"/>
  <c r="BG23" i="2"/>
  <c r="BK22" i="2"/>
  <c r="BJ22" i="2"/>
  <c r="BI22" i="2"/>
  <c r="BH22" i="2"/>
  <c r="BG22" i="2"/>
  <c r="BK21" i="2"/>
  <c r="BJ21" i="2"/>
  <c r="BI21" i="2"/>
  <c r="BH21" i="2"/>
  <c r="BG21" i="2"/>
  <c r="BK20" i="2"/>
  <c r="BJ20" i="2"/>
  <c r="BI20" i="2"/>
  <c r="BH20" i="2"/>
  <c r="BG20" i="2"/>
  <c r="BK19" i="2"/>
  <c r="BJ19" i="2"/>
  <c r="BI19" i="2"/>
  <c r="BH19" i="2"/>
  <c r="BG19" i="2"/>
  <c r="BK18" i="2"/>
  <c r="BJ18" i="2"/>
  <c r="BI18" i="2"/>
  <c r="BH18" i="2"/>
  <c r="BG18" i="2"/>
  <c r="BK17" i="2"/>
  <c r="BJ17" i="2"/>
  <c r="BI17" i="2"/>
  <c r="BH17" i="2"/>
  <c r="BG17" i="2"/>
  <c r="BK16" i="2"/>
  <c r="BJ16" i="2"/>
  <c r="BI16" i="2"/>
  <c r="BH16" i="2"/>
  <c r="BG16" i="2"/>
  <c r="BK15" i="2"/>
  <c r="BJ15" i="2"/>
  <c r="BI15" i="2"/>
  <c r="BH15" i="2"/>
  <c r="BG15" i="2"/>
  <c r="BK14" i="2"/>
  <c r="BJ14" i="2"/>
  <c r="BI14" i="2"/>
  <c r="BH14" i="2"/>
  <c r="BG14" i="2"/>
  <c r="BK13" i="2"/>
  <c r="BJ13" i="2"/>
  <c r="BI13" i="2"/>
  <c r="BH13" i="2"/>
  <c r="BG13" i="2"/>
  <c r="BK12" i="2"/>
  <c r="BJ12" i="2"/>
  <c r="BI12" i="2"/>
  <c r="BH12" i="2"/>
  <c r="BG12" i="2"/>
  <c r="BK11" i="2"/>
  <c r="BJ11" i="2"/>
  <c r="BI11" i="2"/>
  <c r="BH11" i="2"/>
  <c r="BG11" i="2"/>
  <c r="BK10" i="2"/>
  <c r="BJ10" i="2"/>
  <c r="BI10" i="2"/>
  <c r="BH10" i="2"/>
  <c r="BG10" i="2"/>
  <c r="BK9" i="2"/>
  <c r="BJ9" i="2"/>
  <c r="BI9" i="2"/>
  <c r="BH9" i="2"/>
  <c r="BG9" i="2"/>
  <c r="BK8" i="2"/>
  <c r="BJ8" i="2"/>
  <c r="BI8" i="2"/>
  <c r="BH8" i="2"/>
  <c r="BG8" i="2"/>
  <c r="BK7" i="2"/>
  <c r="BJ7" i="2"/>
  <c r="BI7" i="2"/>
  <c r="BH7" i="2"/>
  <c r="BG7" i="2"/>
  <c r="BK6" i="2"/>
  <c r="BJ6" i="2"/>
  <c r="BI6" i="2"/>
  <c r="BH6" i="2"/>
  <c r="BG6" i="2"/>
  <c r="BK5" i="2"/>
  <c r="BJ5" i="2"/>
  <c r="BI5" i="2"/>
  <c r="BH5" i="2"/>
  <c r="BG5" i="2"/>
  <c r="BK4" i="2"/>
  <c r="BJ4" i="2"/>
  <c r="BI4" i="2"/>
  <c r="BH4" i="2"/>
  <c r="BG4" i="2"/>
  <c r="BF5" i="2"/>
  <c r="BF6" i="2"/>
  <c r="BF7" i="2"/>
  <c r="BF8" i="2"/>
  <c r="BF9" i="2"/>
  <c r="BF10" i="2"/>
  <c r="BF11" i="2"/>
  <c r="BF12" i="2"/>
  <c r="BF13" i="2"/>
  <c r="BF14" i="2"/>
  <c r="BF15" i="2"/>
  <c r="BF16" i="2"/>
  <c r="BF17" i="2"/>
  <c r="BF18" i="2"/>
  <c r="BF19" i="2"/>
  <c r="BF20" i="2"/>
  <c r="BF21" i="2"/>
  <c r="BF22" i="2"/>
  <c r="BF23" i="2"/>
  <c r="BF24" i="2"/>
  <c r="BF25" i="2"/>
  <c r="BF4" i="2"/>
  <c r="BE25" i="2"/>
  <c r="BD25" i="2"/>
  <c r="BC25" i="2"/>
  <c r="BB25" i="2"/>
  <c r="BA25" i="2"/>
  <c r="BE24" i="2"/>
  <c r="BD24" i="2"/>
  <c r="BC24" i="2"/>
  <c r="BB24" i="2"/>
  <c r="BA24" i="2"/>
  <c r="BE23" i="2"/>
  <c r="BD23" i="2"/>
  <c r="BC23" i="2"/>
  <c r="BB23" i="2"/>
  <c r="BA23" i="2"/>
  <c r="BE22" i="2"/>
  <c r="BD22" i="2"/>
  <c r="BC22" i="2"/>
  <c r="BB22" i="2"/>
  <c r="BA22" i="2"/>
  <c r="BE21" i="2"/>
  <c r="BD21" i="2"/>
  <c r="BC21" i="2"/>
  <c r="BB21" i="2"/>
  <c r="BA21" i="2"/>
  <c r="BE20" i="2"/>
  <c r="BD20" i="2"/>
  <c r="BC20" i="2"/>
  <c r="BB20" i="2"/>
  <c r="BA20" i="2"/>
  <c r="BE19" i="2"/>
  <c r="BD19" i="2"/>
  <c r="BC19" i="2"/>
  <c r="BB19" i="2"/>
  <c r="BA19" i="2"/>
  <c r="BE18" i="2"/>
  <c r="BD18" i="2"/>
  <c r="BC18" i="2"/>
  <c r="BB18" i="2"/>
  <c r="BA18" i="2"/>
  <c r="BE17" i="2"/>
  <c r="BD17" i="2"/>
  <c r="BC17" i="2"/>
  <c r="BB17" i="2"/>
  <c r="BA17" i="2"/>
  <c r="BE16" i="2"/>
  <c r="BD16" i="2"/>
  <c r="BC16" i="2"/>
  <c r="BB16" i="2"/>
  <c r="BA16" i="2"/>
  <c r="BE15" i="2"/>
  <c r="BD15" i="2"/>
  <c r="BC15" i="2"/>
  <c r="BB15" i="2"/>
  <c r="BA15" i="2"/>
  <c r="BE14" i="2"/>
  <c r="BD14" i="2"/>
  <c r="BC14" i="2"/>
  <c r="BB14" i="2"/>
  <c r="BA14" i="2"/>
  <c r="BE13" i="2"/>
  <c r="BD13" i="2"/>
  <c r="BC13" i="2"/>
  <c r="BB13" i="2"/>
  <c r="BA13" i="2"/>
  <c r="BE12" i="2"/>
  <c r="BD12" i="2"/>
  <c r="BC12" i="2"/>
  <c r="BB12" i="2"/>
  <c r="BA12" i="2"/>
  <c r="BE11" i="2"/>
  <c r="BD11" i="2"/>
  <c r="BC11" i="2"/>
  <c r="BB11" i="2"/>
  <c r="BA11" i="2"/>
  <c r="BE10" i="2"/>
  <c r="BD10" i="2"/>
  <c r="BC10" i="2"/>
  <c r="BB10" i="2"/>
  <c r="BA10" i="2"/>
  <c r="BE9" i="2"/>
  <c r="BD9" i="2"/>
  <c r="BC9" i="2"/>
  <c r="BB9" i="2"/>
  <c r="BA9" i="2"/>
  <c r="BE8" i="2"/>
  <c r="BD8" i="2"/>
  <c r="BC8" i="2"/>
  <c r="BB8" i="2"/>
  <c r="BA8" i="2"/>
  <c r="BE7" i="2"/>
  <c r="BD7" i="2"/>
  <c r="BC7" i="2"/>
  <c r="BB7" i="2"/>
  <c r="BA7" i="2"/>
  <c r="BE6" i="2"/>
  <c r="BD6" i="2"/>
  <c r="BC6" i="2"/>
  <c r="BB6" i="2"/>
  <c r="BA6" i="2"/>
  <c r="BE5" i="2"/>
  <c r="BD5" i="2"/>
  <c r="BC5" i="2"/>
  <c r="BB5" i="2"/>
  <c r="BA5" i="2"/>
  <c r="BE4" i="2"/>
  <c r="BD4" i="2"/>
  <c r="BC4" i="2"/>
  <c r="BB4" i="2"/>
  <c r="BA4" i="2"/>
  <c r="AZ5" i="2"/>
  <c r="AZ6" i="2"/>
  <c r="AZ7" i="2"/>
  <c r="AZ8" i="2"/>
  <c r="AZ9" i="2"/>
  <c r="AZ10" i="2"/>
  <c r="AZ11" i="2"/>
  <c r="AZ12" i="2"/>
  <c r="AZ13" i="2"/>
  <c r="AZ14" i="2"/>
  <c r="AZ15" i="2"/>
  <c r="AZ16" i="2"/>
  <c r="AZ17" i="2"/>
  <c r="AZ18" i="2"/>
  <c r="AZ19" i="2"/>
  <c r="AZ20" i="2"/>
  <c r="AZ21" i="2"/>
  <c r="AZ22" i="2"/>
  <c r="AZ23" i="2"/>
  <c r="AZ24" i="2"/>
  <c r="AZ25" i="2"/>
  <c r="AZ26" i="2"/>
  <c r="AZ4" i="2"/>
  <c r="AY25" i="2"/>
  <c r="AX25" i="2"/>
  <c r="AW25" i="2"/>
  <c r="AV25" i="2"/>
  <c r="AU25" i="2"/>
  <c r="AT25" i="2"/>
  <c r="AS25" i="2"/>
  <c r="AY24" i="2"/>
  <c r="AX24" i="2"/>
  <c r="AW24" i="2"/>
  <c r="AV24" i="2"/>
  <c r="AU24" i="2"/>
  <c r="AT24" i="2"/>
  <c r="AS24" i="2"/>
  <c r="AY23" i="2"/>
  <c r="AX23" i="2"/>
  <c r="AW23" i="2"/>
  <c r="AV23" i="2"/>
  <c r="AU23" i="2"/>
  <c r="AT23" i="2"/>
  <c r="AS23" i="2"/>
  <c r="AY22" i="2"/>
  <c r="AX22" i="2"/>
  <c r="AW22" i="2"/>
  <c r="AV22" i="2"/>
  <c r="AU22" i="2"/>
  <c r="AT22" i="2"/>
  <c r="AS22" i="2"/>
  <c r="AY21" i="2"/>
  <c r="AX21" i="2"/>
  <c r="AW21" i="2"/>
  <c r="AV21" i="2"/>
  <c r="AU21" i="2"/>
  <c r="AT21" i="2"/>
  <c r="AS21" i="2"/>
  <c r="AY20" i="2"/>
  <c r="AX20" i="2"/>
  <c r="AW20" i="2"/>
  <c r="AV20" i="2"/>
  <c r="AU20" i="2"/>
  <c r="AT20" i="2"/>
  <c r="AS20" i="2"/>
  <c r="AY19" i="2"/>
  <c r="AX19" i="2"/>
  <c r="AW19" i="2"/>
  <c r="AV19" i="2"/>
  <c r="AU19" i="2"/>
  <c r="AT19" i="2"/>
  <c r="AS19" i="2"/>
  <c r="AY18" i="2"/>
  <c r="AX18" i="2"/>
  <c r="AW18" i="2"/>
  <c r="AV18" i="2"/>
  <c r="AU18" i="2"/>
  <c r="AT18" i="2"/>
  <c r="AS18" i="2"/>
  <c r="AY17" i="2"/>
  <c r="AX17" i="2"/>
  <c r="AW17" i="2"/>
  <c r="AV17" i="2"/>
  <c r="AU17" i="2"/>
  <c r="AT17" i="2"/>
  <c r="AS17" i="2"/>
  <c r="AY16" i="2"/>
  <c r="AX16" i="2"/>
  <c r="AW16" i="2"/>
  <c r="AV16" i="2"/>
  <c r="AU16" i="2"/>
  <c r="AT16" i="2"/>
  <c r="AS16" i="2"/>
  <c r="AY15" i="2"/>
  <c r="AX15" i="2"/>
  <c r="AW15" i="2"/>
  <c r="AV15" i="2"/>
  <c r="AU15" i="2"/>
  <c r="AT15" i="2"/>
  <c r="AS15" i="2"/>
  <c r="AY14" i="2"/>
  <c r="AX14" i="2"/>
  <c r="AW14" i="2"/>
  <c r="AV14" i="2"/>
  <c r="AU14" i="2"/>
  <c r="AT14" i="2"/>
  <c r="AS14" i="2"/>
  <c r="AY13" i="2"/>
  <c r="AX13" i="2"/>
  <c r="AW13" i="2"/>
  <c r="AV13" i="2"/>
  <c r="AU13" i="2"/>
  <c r="AT13" i="2"/>
  <c r="AS13" i="2"/>
  <c r="AY12" i="2"/>
  <c r="AX12" i="2"/>
  <c r="AW12" i="2"/>
  <c r="AV12" i="2"/>
  <c r="AU12" i="2"/>
  <c r="AT12" i="2"/>
  <c r="AS12" i="2"/>
  <c r="AY11" i="2"/>
  <c r="AX11" i="2"/>
  <c r="AW11" i="2"/>
  <c r="AV11" i="2"/>
  <c r="AU11" i="2"/>
  <c r="AT11" i="2"/>
  <c r="AS11" i="2"/>
  <c r="AY10" i="2"/>
  <c r="AX10" i="2"/>
  <c r="AW10" i="2"/>
  <c r="AV10" i="2"/>
  <c r="AU10" i="2"/>
  <c r="AT10" i="2"/>
  <c r="AS10" i="2"/>
  <c r="AY9" i="2"/>
  <c r="AX9" i="2"/>
  <c r="AW9" i="2"/>
  <c r="AV9" i="2"/>
  <c r="AU9" i="2"/>
  <c r="AT9" i="2"/>
  <c r="AS9" i="2"/>
  <c r="AY8" i="2"/>
  <c r="AX8" i="2"/>
  <c r="AW8" i="2"/>
  <c r="AV8" i="2"/>
  <c r="AU8" i="2"/>
  <c r="AT8" i="2"/>
  <c r="AS8" i="2"/>
  <c r="AY7" i="2"/>
  <c r="AX7" i="2"/>
  <c r="AW7" i="2"/>
  <c r="AV7" i="2"/>
  <c r="AU7" i="2"/>
  <c r="AT7" i="2"/>
  <c r="AS7" i="2"/>
  <c r="AY6" i="2"/>
  <c r="AX6" i="2"/>
  <c r="AW6" i="2"/>
  <c r="AV6" i="2"/>
  <c r="AU6" i="2"/>
  <c r="AT6" i="2"/>
  <c r="AS6" i="2"/>
  <c r="AY5" i="2"/>
  <c r="AX5" i="2"/>
  <c r="AW5" i="2"/>
  <c r="AV5" i="2"/>
  <c r="AU5" i="2"/>
  <c r="AT5" i="2"/>
  <c r="AS5" i="2"/>
  <c r="AY4" i="2"/>
  <c r="AX4" i="2"/>
  <c r="AW4" i="2"/>
  <c r="AV4" i="2"/>
  <c r="AU4" i="2"/>
  <c r="AT4" i="2"/>
  <c r="AS4" i="2"/>
  <c r="AL4" i="2"/>
  <c r="AQ25" i="2"/>
  <c r="AP25" i="2"/>
  <c r="AO25" i="2"/>
  <c r="AN25" i="2"/>
  <c r="AM25" i="2"/>
  <c r="AL25" i="2"/>
  <c r="AQ24" i="2"/>
  <c r="AP24" i="2"/>
  <c r="AO24" i="2"/>
  <c r="AN24" i="2"/>
  <c r="AM24" i="2"/>
  <c r="AL24" i="2"/>
  <c r="AQ23" i="2"/>
  <c r="AP23" i="2"/>
  <c r="AO23" i="2"/>
  <c r="AN23" i="2"/>
  <c r="AM23" i="2"/>
  <c r="AL23" i="2"/>
  <c r="AQ22" i="2"/>
  <c r="AP22" i="2"/>
  <c r="AO22" i="2"/>
  <c r="AN22" i="2"/>
  <c r="AM22" i="2"/>
  <c r="AL22" i="2"/>
  <c r="AQ21" i="2"/>
  <c r="AP21" i="2"/>
  <c r="AO21" i="2"/>
  <c r="AN21" i="2"/>
  <c r="AM21" i="2"/>
  <c r="AL21" i="2"/>
  <c r="AQ20" i="2"/>
  <c r="AP20" i="2"/>
  <c r="AO20" i="2"/>
  <c r="AN20" i="2"/>
  <c r="AM20" i="2"/>
  <c r="AL20" i="2"/>
  <c r="AQ19" i="2"/>
  <c r="AP19" i="2"/>
  <c r="AO19" i="2"/>
  <c r="AN19" i="2"/>
  <c r="AM19" i="2"/>
  <c r="AL19" i="2"/>
  <c r="AQ18" i="2"/>
  <c r="AP18" i="2"/>
  <c r="AO18" i="2"/>
  <c r="AN18" i="2"/>
  <c r="AM18" i="2"/>
  <c r="AL18" i="2"/>
  <c r="AQ17" i="2"/>
  <c r="AP17" i="2"/>
  <c r="AO17" i="2"/>
  <c r="AN17" i="2"/>
  <c r="AM17" i="2"/>
  <c r="AL17" i="2"/>
  <c r="AQ16" i="2"/>
  <c r="AP16" i="2"/>
  <c r="AO16" i="2"/>
  <c r="AN16" i="2"/>
  <c r="AM16" i="2"/>
  <c r="AL16" i="2"/>
  <c r="AQ15" i="2"/>
  <c r="AP15" i="2"/>
  <c r="AO15" i="2"/>
  <c r="AN15" i="2"/>
  <c r="AM15" i="2"/>
  <c r="AL15" i="2"/>
  <c r="AQ14" i="2"/>
  <c r="AP14" i="2"/>
  <c r="AO14" i="2"/>
  <c r="AN14" i="2"/>
  <c r="AM14" i="2"/>
  <c r="AL14" i="2"/>
  <c r="AQ13" i="2"/>
  <c r="AP13" i="2"/>
  <c r="AO13" i="2"/>
  <c r="AN13" i="2"/>
  <c r="AM13" i="2"/>
  <c r="AL13" i="2"/>
  <c r="AQ12" i="2"/>
  <c r="AP12" i="2"/>
  <c r="AO12" i="2"/>
  <c r="AN12" i="2"/>
  <c r="AM12" i="2"/>
  <c r="AL12" i="2"/>
  <c r="AQ11" i="2"/>
  <c r="AP11" i="2"/>
  <c r="AO11" i="2"/>
  <c r="AN11" i="2"/>
  <c r="AM11" i="2"/>
  <c r="AL11" i="2"/>
  <c r="AQ10" i="2"/>
  <c r="AP10" i="2"/>
  <c r="AO10" i="2"/>
  <c r="AN10" i="2"/>
  <c r="AM10" i="2"/>
  <c r="AL10" i="2"/>
  <c r="AQ9" i="2"/>
  <c r="AP9" i="2"/>
  <c r="AO9" i="2"/>
  <c r="AN9" i="2"/>
  <c r="AM9" i="2"/>
  <c r="AL9" i="2"/>
  <c r="AQ8" i="2"/>
  <c r="AP8" i="2"/>
  <c r="AO8" i="2"/>
  <c r="AN8" i="2"/>
  <c r="AM8" i="2"/>
  <c r="AL8" i="2"/>
  <c r="AQ7" i="2"/>
  <c r="AP7" i="2"/>
  <c r="AO7" i="2"/>
  <c r="AN7" i="2"/>
  <c r="AM7" i="2"/>
  <c r="AL7" i="2"/>
  <c r="AQ6" i="2"/>
  <c r="AP6" i="2"/>
  <c r="AO6" i="2"/>
  <c r="AN6" i="2"/>
  <c r="AM6" i="2"/>
  <c r="AL6" i="2"/>
  <c r="AQ5" i="2"/>
  <c r="AP5" i="2"/>
  <c r="AO5" i="2"/>
  <c r="AN5" i="2"/>
  <c r="AM5" i="2"/>
  <c r="AL5" i="2"/>
  <c r="AQ4" i="2"/>
  <c r="AP4" i="2"/>
  <c r="AO4" i="2"/>
  <c r="AN4" i="2"/>
  <c r="AM4" i="2"/>
  <c r="AR5" i="2"/>
  <c r="AR6" i="2"/>
  <c r="AR7" i="2"/>
  <c r="AR8" i="2"/>
  <c r="AR9" i="2"/>
  <c r="AR10" i="2"/>
  <c r="AR11" i="2"/>
  <c r="AR12" i="2"/>
  <c r="AR13" i="2"/>
  <c r="AR14" i="2"/>
  <c r="AR15" i="2"/>
  <c r="AR16" i="2"/>
  <c r="AR17" i="2"/>
  <c r="AR18" i="2"/>
  <c r="AR19" i="2"/>
  <c r="AR20" i="2"/>
  <c r="AR21" i="2"/>
  <c r="AR22" i="2"/>
  <c r="AR23" i="2"/>
  <c r="AR24" i="2"/>
  <c r="AR25" i="2"/>
  <c r="AR4" i="2"/>
  <c r="T25" i="16"/>
  <c r="T5" i="16"/>
  <c r="T6" i="16"/>
  <c r="T7" i="16"/>
  <c r="T8" i="16"/>
  <c r="T9" i="16"/>
  <c r="T10" i="16"/>
  <c r="T11" i="16"/>
  <c r="T12" i="16"/>
  <c r="T13" i="16"/>
  <c r="T14" i="16"/>
  <c r="T15" i="16"/>
  <c r="T16" i="16"/>
  <c r="T17" i="16"/>
  <c r="T18" i="16"/>
  <c r="T19" i="16"/>
  <c r="T20" i="16"/>
  <c r="T21" i="16"/>
  <c r="T22" i="16"/>
  <c r="T23" i="16"/>
  <c r="T24" i="16"/>
  <c r="T4" i="16"/>
  <c r="U5" i="16"/>
  <c r="V5" i="16"/>
  <c r="U6" i="16"/>
  <c r="V6" i="16"/>
  <c r="U7" i="16"/>
  <c r="V7" i="16"/>
  <c r="U8" i="16"/>
  <c r="V8" i="16"/>
  <c r="U9" i="16"/>
  <c r="V9" i="16"/>
  <c r="U10" i="16"/>
  <c r="V10" i="16"/>
  <c r="U11" i="16"/>
  <c r="V11" i="16"/>
  <c r="U12" i="16"/>
  <c r="V12" i="16"/>
  <c r="U13" i="16"/>
  <c r="V13" i="16"/>
  <c r="U14" i="16"/>
  <c r="V14" i="16"/>
  <c r="U15" i="16"/>
  <c r="V15" i="16"/>
  <c r="U16" i="16"/>
  <c r="V16" i="16"/>
  <c r="U17" i="16"/>
  <c r="V17" i="16"/>
  <c r="U18" i="16"/>
  <c r="V18" i="16"/>
  <c r="U19" i="16"/>
  <c r="V19" i="16"/>
  <c r="U20" i="16"/>
  <c r="V20" i="16"/>
  <c r="U21" i="16"/>
  <c r="V21" i="16"/>
  <c r="U22" i="16"/>
  <c r="V22" i="16"/>
  <c r="U23" i="16"/>
  <c r="V23" i="16"/>
  <c r="U24" i="16"/>
  <c r="V24" i="16"/>
  <c r="U25" i="16"/>
  <c r="V25" i="16"/>
  <c r="V4" i="16"/>
  <c r="U4" i="16"/>
  <c r="S4" i="16"/>
  <c r="N4" i="16"/>
  <c r="S25" i="16"/>
  <c r="R25" i="16"/>
  <c r="Q25" i="16"/>
  <c r="P25" i="16"/>
  <c r="O25" i="16"/>
  <c r="N25" i="16"/>
  <c r="S24" i="16"/>
  <c r="R24" i="16"/>
  <c r="Q24" i="16"/>
  <c r="P24" i="16"/>
  <c r="O24" i="16"/>
  <c r="N24" i="16"/>
  <c r="S23" i="16"/>
  <c r="R23" i="16"/>
  <c r="Q23" i="16"/>
  <c r="P23" i="16"/>
  <c r="O23" i="16"/>
  <c r="N23" i="16"/>
  <c r="S22" i="16"/>
  <c r="R22" i="16"/>
  <c r="Q22" i="16"/>
  <c r="P22" i="16"/>
  <c r="O22" i="16"/>
  <c r="N22" i="16"/>
  <c r="S21" i="16"/>
  <c r="R21" i="16"/>
  <c r="Q21" i="16"/>
  <c r="P21" i="16"/>
  <c r="O21" i="16"/>
  <c r="N21" i="16"/>
  <c r="S20" i="16"/>
  <c r="R20" i="16"/>
  <c r="Q20" i="16"/>
  <c r="P20" i="16"/>
  <c r="O20" i="16"/>
  <c r="N20" i="16"/>
  <c r="S19" i="16"/>
  <c r="R19" i="16"/>
  <c r="Q19" i="16"/>
  <c r="P19" i="16"/>
  <c r="O19" i="16"/>
  <c r="N19" i="16"/>
  <c r="S18" i="16"/>
  <c r="R18" i="16"/>
  <c r="Q18" i="16"/>
  <c r="P18" i="16"/>
  <c r="O18" i="16"/>
  <c r="N18" i="16"/>
  <c r="S17" i="16"/>
  <c r="R17" i="16"/>
  <c r="Q17" i="16"/>
  <c r="P17" i="16"/>
  <c r="O17" i="16"/>
  <c r="N17" i="16"/>
  <c r="S16" i="16"/>
  <c r="R16" i="16"/>
  <c r="Q16" i="16"/>
  <c r="P16" i="16"/>
  <c r="O16" i="16"/>
  <c r="N16" i="16"/>
  <c r="S15" i="16"/>
  <c r="R15" i="16"/>
  <c r="Q15" i="16"/>
  <c r="P15" i="16"/>
  <c r="O15" i="16"/>
  <c r="N15" i="16"/>
  <c r="S14" i="16"/>
  <c r="R14" i="16"/>
  <c r="Q14" i="16"/>
  <c r="P14" i="16"/>
  <c r="O14" i="16"/>
  <c r="N14" i="16"/>
  <c r="S13" i="16"/>
  <c r="R13" i="16"/>
  <c r="Q13" i="16"/>
  <c r="P13" i="16"/>
  <c r="O13" i="16"/>
  <c r="N13" i="16"/>
  <c r="S12" i="16"/>
  <c r="R12" i="16"/>
  <c r="Q12" i="16"/>
  <c r="P12" i="16"/>
  <c r="O12" i="16"/>
  <c r="N12" i="16"/>
  <c r="S11" i="16"/>
  <c r="R11" i="16"/>
  <c r="Q11" i="16"/>
  <c r="P11" i="16"/>
  <c r="O11" i="16"/>
  <c r="N11" i="16"/>
  <c r="S10" i="16"/>
  <c r="R10" i="16"/>
  <c r="Q10" i="16"/>
  <c r="P10" i="16"/>
  <c r="O10" i="16"/>
  <c r="N10" i="16"/>
  <c r="S9" i="16"/>
  <c r="R9" i="16"/>
  <c r="Q9" i="16"/>
  <c r="P9" i="16"/>
  <c r="O9" i="16"/>
  <c r="N9" i="16"/>
  <c r="S8" i="16"/>
  <c r="R8" i="16"/>
  <c r="Q8" i="16"/>
  <c r="P8" i="16"/>
  <c r="O8" i="16"/>
  <c r="N8" i="16"/>
  <c r="S7" i="16"/>
  <c r="R7" i="16"/>
  <c r="Q7" i="16"/>
  <c r="P7" i="16"/>
  <c r="O7" i="16"/>
  <c r="N7" i="16"/>
  <c r="S6" i="16"/>
  <c r="R6" i="16"/>
  <c r="Q6" i="16"/>
  <c r="P6" i="16"/>
  <c r="O6" i="16"/>
  <c r="N6" i="16"/>
  <c r="S5" i="16"/>
  <c r="R5" i="16"/>
  <c r="Q5" i="16"/>
  <c r="P5" i="16"/>
  <c r="O5" i="16"/>
  <c r="N5" i="16"/>
  <c r="R4" i="16"/>
  <c r="Q4" i="16"/>
  <c r="P4" i="16"/>
  <c r="O4" i="16"/>
  <c r="AO26" i="18" l="1"/>
  <c r="AN26" i="18"/>
  <c r="AH26" i="18"/>
  <c r="AG26" i="18"/>
  <c r="AF26" i="18"/>
  <c r="AE26" i="18"/>
  <c r="AD26" i="18"/>
  <c r="AC26" i="18"/>
  <c r="AB26" i="18"/>
  <c r="AA26" i="18"/>
  <c r="AY25" i="18"/>
  <c r="AX25" i="18"/>
  <c r="AW25" i="18"/>
  <c r="AV25" i="18"/>
  <c r="AU25" i="18"/>
  <c r="AT25" i="18"/>
  <c r="AS25" i="18"/>
  <c r="AR25" i="18"/>
  <c r="AQ25" i="18"/>
  <c r="AP25" i="18"/>
  <c r="AO25" i="18"/>
  <c r="AN25" i="18"/>
  <c r="AM25" i="18"/>
  <c r="AL25" i="18"/>
  <c r="AK25" i="18"/>
  <c r="AJ25" i="18"/>
  <c r="AI25" i="18"/>
  <c r="AH25" i="18"/>
  <c r="AG25" i="18"/>
  <c r="AF25" i="18"/>
  <c r="AE25" i="18"/>
  <c r="AY24" i="18"/>
  <c r="AX24" i="18"/>
  <c r="AW24" i="18"/>
  <c r="AV24" i="18"/>
  <c r="AU24" i="18"/>
  <c r="AT24" i="18"/>
  <c r="AS24" i="18"/>
  <c r="AR24" i="18"/>
  <c r="AQ24" i="18"/>
  <c r="AP24" i="18"/>
  <c r="AO24" i="18"/>
  <c r="AN24" i="18"/>
  <c r="AM24" i="18"/>
  <c r="AL24" i="18"/>
  <c r="AK24" i="18"/>
  <c r="AJ24" i="18"/>
  <c r="AI24" i="18"/>
  <c r="AH24" i="18"/>
  <c r="AG24" i="18"/>
  <c r="AF24" i="18"/>
  <c r="AE24" i="18"/>
  <c r="AY23" i="18"/>
  <c r="AX23" i="18"/>
  <c r="AW23" i="18"/>
  <c r="AV23" i="18"/>
  <c r="AU23" i="18"/>
  <c r="AT23" i="18"/>
  <c r="AS23" i="18"/>
  <c r="AR23" i="18"/>
  <c r="AQ23" i="18"/>
  <c r="AP23" i="18"/>
  <c r="AO23" i="18"/>
  <c r="AN23" i="18"/>
  <c r="AM23" i="18"/>
  <c r="AL23" i="18"/>
  <c r="AK23" i="18"/>
  <c r="AJ23" i="18"/>
  <c r="AI23" i="18"/>
  <c r="AH23" i="18"/>
  <c r="AG23" i="18"/>
  <c r="AF23" i="18"/>
  <c r="AE23" i="18"/>
  <c r="AY22" i="18"/>
  <c r="AX22" i="18"/>
  <c r="AW22" i="18"/>
  <c r="AV22" i="18"/>
  <c r="AU22" i="18"/>
  <c r="AT22" i="18"/>
  <c r="AS22" i="18"/>
  <c r="AR22" i="18"/>
  <c r="AQ22" i="18"/>
  <c r="AP22" i="18"/>
  <c r="AO22" i="18"/>
  <c r="AN22" i="18"/>
  <c r="AM22" i="18"/>
  <c r="AL22" i="18"/>
  <c r="AK22" i="18"/>
  <c r="AJ22" i="18"/>
  <c r="AI22" i="18"/>
  <c r="AH22" i="18"/>
  <c r="AG22" i="18"/>
  <c r="AF22" i="18"/>
  <c r="AE22" i="18"/>
  <c r="AY21" i="18"/>
  <c r="AX21" i="18"/>
  <c r="AW21" i="18"/>
  <c r="AV21" i="18"/>
  <c r="AU21" i="18"/>
  <c r="AT21" i="18"/>
  <c r="AS21" i="18"/>
  <c r="AR21" i="18"/>
  <c r="AQ21" i="18"/>
  <c r="AP21" i="18"/>
  <c r="AO21" i="18"/>
  <c r="AN21" i="18"/>
  <c r="AM21" i="18"/>
  <c r="AL21" i="18"/>
  <c r="AK21" i="18"/>
  <c r="AJ21" i="18"/>
  <c r="AI21" i="18"/>
  <c r="AH21" i="18"/>
  <c r="AG21" i="18"/>
  <c r="AF21" i="18"/>
  <c r="AE21" i="18"/>
  <c r="AY20" i="18"/>
  <c r="AX20" i="18"/>
  <c r="AW20" i="18"/>
  <c r="AV20" i="18"/>
  <c r="AU20" i="18"/>
  <c r="AT20" i="18"/>
  <c r="AS20" i="18"/>
  <c r="AR20" i="18"/>
  <c r="AQ20" i="18"/>
  <c r="AP20" i="18"/>
  <c r="AO20" i="18"/>
  <c r="AN20" i="18"/>
  <c r="AM20" i="18"/>
  <c r="AL20" i="18"/>
  <c r="AK20" i="18"/>
  <c r="AJ20" i="18"/>
  <c r="AI20" i="18"/>
  <c r="AH20" i="18"/>
  <c r="AG20" i="18"/>
  <c r="AF20" i="18"/>
  <c r="AE20" i="18"/>
  <c r="AY19" i="18"/>
  <c r="AX19" i="18"/>
  <c r="AW19" i="18"/>
  <c r="AV19" i="18"/>
  <c r="AU19" i="18"/>
  <c r="AT19" i="18"/>
  <c r="AS19" i="18"/>
  <c r="AR19" i="18"/>
  <c r="AQ19" i="18"/>
  <c r="AP19" i="18"/>
  <c r="AO19" i="18"/>
  <c r="AN19" i="18"/>
  <c r="AM19" i="18"/>
  <c r="AL19" i="18"/>
  <c r="AK19" i="18"/>
  <c r="AJ19" i="18"/>
  <c r="AI19" i="18"/>
  <c r="AH19" i="18"/>
  <c r="AG19" i="18"/>
  <c r="AF19" i="18"/>
  <c r="AE19" i="18"/>
  <c r="AY18" i="18"/>
  <c r="AX18" i="18"/>
  <c r="AW18" i="18"/>
  <c r="AV18" i="18"/>
  <c r="AU18" i="18"/>
  <c r="AT18" i="18"/>
  <c r="AS18" i="18"/>
  <c r="AR18" i="18"/>
  <c r="AQ18" i="18"/>
  <c r="AP18" i="18"/>
  <c r="AO18" i="18"/>
  <c r="AN18" i="18"/>
  <c r="AM18" i="18"/>
  <c r="AL18" i="18"/>
  <c r="AK18" i="18"/>
  <c r="AJ18" i="18"/>
  <c r="AI18" i="18"/>
  <c r="AH18" i="18"/>
  <c r="AG18" i="18"/>
  <c r="AF18" i="18"/>
  <c r="AE18" i="18"/>
  <c r="AY17" i="18"/>
  <c r="AX17" i="18"/>
  <c r="AW17" i="18"/>
  <c r="AV17" i="18"/>
  <c r="AU17" i="18"/>
  <c r="AT17" i="18"/>
  <c r="AS17" i="18"/>
  <c r="AR17" i="18"/>
  <c r="AQ17" i="18"/>
  <c r="AP17" i="18"/>
  <c r="AO17" i="18"/>
  <c r="AN17" i="18"/>
  <c r="AM17" i="18"/>
  <c r="AL17" i="18"/>
  <c r="AK17" i="18"/>
  <c r="AJ17" i="18"/>
  <c r="AI17" i="18"/>
  <c r="AH17" i="18"/>
  <c r="AG17" i="18"/>
  <c r="AF17" i="18"/>
  <c r="AE17" i="18"/>
  <c r="AY16" i="18"/>
  <c r="AX16" i="18"/>
  <c r="AW16" i="18"/>
  <c r="AV16" i="18"/>
  <c r="AU16" i="18"/>
  <c r="AT16" i="18"/>
  <c r="AS16" i="18"/>
  <c r="AR16" i="18"/>
  <c r="AQ16" i="18"/>
  <c r="AP16" i="18"/>
  <c r="AO16" i="18"/>
  <c r="AN16" i="18"/>
  <c r="AM16" i="18"/>
  <c r="AL16" i="18"/>
  <c r="AK16" i="18"/>
  <c r="AJ16" i="18"/>
  <c r="AI16" i="18"/>
  <c r="AH16" i="18"/>
  <c r="AG16" i="18"/>
  <c r="AF16" i="18"/>
  <c r="AE16" i="18"/>
  <c r="AY15" i="18"/>
  <c r="AX15" i="18"/>
  <c r="AW15" i="18"/>
  <c r="AV15" i="18"/>
  <c r="AU15" i="18"/>
  <c r="AT15" i="18"/>
  <c r="AS15" i="18"/>
  <c r="AR15" i="18"/>
  <c r="AQ15" i="18"/>
  <c r="AP15" i="18"/>
  <c r="AO15" i="18"/>
  <c r="AN15" i="18"/>
  <c r="AM15" i="18"/>
  <c r="AL15" i="18"/>
  <c r="AK15" i="18"/>
  <c r="AJ15" i="18"/>
  <c r="AI15" i="18"/>
  <c r="AH15" i="18"/>
  <c r="AG15" i="18"/>
  <c r="AF15" i="18"/>
  <c r="AE15" i="18"/>
  <c r="AY14" i="18"/>
  <c r="AX14" i="18"/>
  <c r="AW14" i="18"/>
  <c r="AV14" i="18"/>
  <c r="AU14" i="18"/>
  <c r="AT14" i="18"/>
  <c r="AS14" i="18"/>
  <c r="AR14" i="18"/>
  <c r="AQ14" i="18"/>
  <c r="AP14" i="18"/>
  <c r="AO14" i="18"/>
  <c r="AN14" i="18"/>
  <c r="AM14" i="18"/>
  <c r="AL14" i="18"/>
  <c r="AK14" i="18"/>
  <c r="AJ14" i="18"/>
  <c r="AI14" i="18"/>
  <c r="AH14" i="18"/>
  <c r="AG14" i="18"/>
  <c r="AF14" i="18"/>
  <c r="AE14" i="18"/>
  <c r="AY13" i="18"/>
  <c r="AX13" i="18"/>
  <c r="AW13" i="18"/>
  <c r="AV13" i="18"/>
  <c r="AU13" i="18"/>
  <c r="AT13" i="18"/>
  <c r="AS13" i="18"/>
  <c r="AR13" i="18"/>
  <c r="AQ13" i="18"/>
  <c r="AP13" i="18"/>
  <c r="AO13" i="18"/>
  <c r="AN13" i="18"/>
  <c r="AM13" i="18"/>
  <c r="AL13" i="18"/>
  <c r="AK13" i="18"/>
  <c r="AJ13" i="18"/>
  <c r="AI13" i="18"/>
  <c r="AH13" i="18"/>
  <c r="AG13" i="18"/>
  <c r="AF13" i="18"/>
  <c r="AE13" i="18"/>
  <c r="AY12" i="18"/>
  <c r="AX12" i="18"/>
  <c r="AW12" i="18"/>
  <c r="AV12" i="18"/>
  <c r="AU12" i="18"/>
  <c r="AT12" i="18"/>
  <c r="AS12" i="18"/>
  <c r="AR12" i="18"/>
  <c r="AQ12" i="18"/>
  <c r="AP12" i="18"/>
  <c r="AO12" i="18"/>
  <c r="AN12" i="18"/>
  <c r="AM12" i="18"/>
  <c r="AL12" i="18"/>
  <c r="AK12" i="18"/>
  <c r="AJ12" i="18"/>
  <c r="AI12" i="18"/>
  <c r="AH12" i="18"/>
  <c r="AG12" i="18"/>
  <c r="AF12" i="18"/>
  <c r="AE12" i="18"/>
  <c r="AY11" i="18"/>
  <c r="AX11" i="18"/>
  <c r="AW11" i="18"/>
  <c r="AV11" i="18"/>
  <c r="AU11" i="18"/>
  <c r="AT11" i="18"/>
  <c r="AS11" i="18"/>
  <c r="AR11" i="18"/>
  <c r="AQ11" i="18"/>
  <c r="AP11" i="18"/>
  <c r="AO11" i="18"/>
  <c r="AN11" i="18"/>
  <c r="AM11" i="18"/>
  <c r="AL11" i="18"/>
  <c r="AK11" i="18"/>
  <c r="AJ11" i="18"/>
  <c r="AI11" i="18"/>
  <c r="AH11" i="18"/>
  <c r="AG11" i="18"/>
  <c r="AF11" i="18"/>
  <c r="AE11" i="18"/>
  <c r="AY10" i="18"/>
  <c r="AX10" i="18"/>
  <c r="AW10" i="18"/>
  <c r="AV10" i="18"/>
  <c r="AU10" i="18"/>
  <c r="AT10" i="18"/>
  <c r="AS10" i="18"/>
  <c r="AR10" i="18"/>
  <c r="AQ10" i="18"/>
  <c r="AP10" i="18"/>
  <c r="AO10" i="18"/>
  <c r="AN10" i="18"/>
  <c r="AM10" i="18"/>
  <c r="AL10" i="18"/>
  <c r="AK10" i="18"/>
  <c r="AJ10" i="18"/>
  <c r="AI10" i="18"/>
  <c r="AH10" i="18"/>
  <c r="AG10" i="18"/>
  <c r="AF10" i="18"/>
  <c r="AE10" i="18"/>
  <c r="AY9" i="18"/>
  <c r="AX9" i="18"/>
  <c r="AW9" i="18"/>
  <c r="AV9" i="18"/>
  <c r="AU9" i="18"/>
  <c r="AT9" i="18"/>
  <c r="AS9" i="18"/>
  <c r="AR9" i="18"/>
  <c r="AQ9" i="18"/>
  <c r="AP9" i="18"/>
  <c r="AO9" i="18"/>
  <c r="AN9" i="18"/>
  <c r="AM9" i="18"/>
  <c r="AL9" i="18"/>
  <c r="AK9" i="18"/>
  <c r="AJ9" i="18"/>
  <c r="AI9" i="18"/>
  <c r="AH9" i="18"/>
  <c r="AG9" i="18"/>
  <c r="AF9" i="18"/>
  <c r="AE9" i="18"/>
  <c r="AD9" i="18"/>
  <c r="AC9" i="18"/>
  <c r="AB9" i="18"/>
  <c r="AA9" i="18"/>
  <c r="AY8" i="18"/>
  <c r="AX8" i="18"/>
  <c r="AW8" i="18"/>
  <c r="AV8" i="18"/>
  <c r="AU8" i="18"/>
  <c r="AT8" i="18"/>
  <c r="AS8" i="18"/>
  <c r="AR8" i="18"/>
  <c r="AQ8" i="18"/>
  <c r="AP8" i="18"/>
  <c r="AO8" i="18"/>
  <c r="AN8" i="18"/>
  <c r="AM8" i="18"/>
  <c r="AL8" i="18"/>
  <c r="AK8" i="18"/>
  <c r="AJ8" i="18"/>
  <c r="AI8" i="18"/>
  <c r="AH8" i="18"/>
  <c r="AG8" i="18"/>
  <c r="AF8" i="18"/>
  <c r="AE8" i="18"/>
  <c r="AD8" i="18"/>
  <c r="AC8" i="18"/>
  <c r="AB8" i="18"/>
  <c r="AA8" i="18"/>
  <c r="AY7" i="18"/>
  <c r="AX7" i="18"/>
  <c r="AW7" i="18"/>
  <c r="AV7" i="18"/>
  <c r="AU7" i="18"/>
  <c r="AT7" i="18"/>
  <c r="AS7" i="18"/>
  <c r="AR7" i="18"/>
  <c r="AQ7" i="18"/>
  <c r="AP7" i="18"/>
  <c r="AO7" i="18"/>
  <c r="AN7" i="18"/>
  <c r="AM7" i="18"/>
  <c r="AL7" i="18"/>
  <c r="AK7" i="18"/>
  <c r="AJ7" i="18"/>
  <c r="AI7" i="18"/>
  <c r="AH7" i="18"/>
  <c r="AG7" i="18"/>
  <c r="AF7" i="18"/>
  <c r="AE7" i="18"/>
  <c r="AD7" i="18"/>
  <c r="AC7" i="18"/>
  <c r="AB7" i="18"/>
  <c r="AA7" i="18"/>
  <c r="AY6" i="18"/>
  <c r="AX6" i="18"/>
  <c r="AW6" i="18"/>
  <c r="AV6" i="18"/>
  <c r="AU6" i="18"/>
  <c r="AT6" i="18"/>
  <c r="AS6" i="18"/>
  <c r="AR6" i="18"/>
  <c r="AQ6" i="18"/>
  <c r="AP6" i="18"/>
  <c r="AO6" i="18"/>
  <c r="AN6" i="18"/>
  <c r="AM6" i="18"/>
  <c r="AL6" i="18"/>
  <c r="AK6" i="18"/>
  <c r="AJ6" i="18"/>
  <c r="AI6" i="18"/>
  <c r="AH6" i="18"/>
  <c r="AG6" i="18"/>
  <c r="AF6" i="18"/>
  <c r="AE6" i="18"/>
  <c r="AD6" i="18"/>
  <c r="AC6" i="18"/>
  <c r="AB6" i="18"/>
  <c r="AA6" i="18"/>
  <c r="AY5" i="18"/>
  <c r="AX5" i="18"/>
  <c r="AW5" i="18"/>
  <c r="AV5" i="18"/>
  <c r="AU5" i="18"/>
  <c r="AT5" i="18"/>
  <c r="AS5" i="18"/>
  <c r="AR5" i="18"/>
  <c r="AQ5" i="18"/>
  <c r="AP5" i="18"/>
  <c r="AO5" i="18"/>
  <c r="AN5" i="18"/>
  <c r="AM5" i="18"/>
  <c r="AL5" i="18"/>
  <c r="AK5" i="18"/>
  <c r="AJ5" i="18"/>
  <c r="AI5" i="18"/>
  <c r="AH5" i="18"/>
  <c r="AG5" i="18"/>
  <c r="AF5" i="18"/>
  <c r="AE5" i="18"/>
  <c r="AD5" i="18"/>
  <c r="AC5" i="18"/>
  <c r="AB5" i="18"/>
  <c r="AA5" i="18"/>
  <c r="AY4" i="18"/>
  <c r="AX4" i="18"/>
  <c r="AW4" i="18"/>
  <c r="AV4" i="18"/>
  <c r="AU4" i="18"/>
  <c r="AT4" i="18"/>
  <c r="AS4" i="18"/>
  <c r="AR4" i="18"/>
  <c r="AQ4" i="18"/>
  <c r="AP4" i="18"/>
  <c r="AO4" i="18"/>
  <c r="AN4" i="18"/>
  <c r="AM4" i="18"/>
  <c r="AL4" i="18"/>
  <c r="AK4" i="18"/>
  <c r="AJ4" i="18"/>
  <c r="AI4" i="18"/>
  <c r="AH4" i="18"/>
  <c r="AG4" i="18"/>
  <c r="AF4" i="18"/>
  <c r="AE4" i="18"/>
  <c r="AD4" i="18"/>
  <c r="AC4" i="18"/>
  <c r="AB4" i="18"/>
  <c r="AA4" i="18"/>
  <c r="AB26" i="17"/>
  <c r="AA26" i="17"/>
  <c r="U26" i="17"/>
  <c r="T26" i="17"/>
  <c r="S26" i="17"/>
  <c r="P26" i="16"/>
  <c r="O26" i="16"/>
  <c r="N26" i="16"/>
  <c r="BY26" i="14" l="1"/>
  <c r="CB26" i="14"/>
  <c r="CC26" i="14"/>
  <c r="CD26" i="14"/>
  <c r="CE26" i="14"/>
  <c r="CF26" i="14"/>
  <c r="CG26" i="14"/>
  <c r="AW26" i="13"/>
  <c r="AZ26" i="13"/>
  <c r="BA26" i="13"/>
  <c r="BB26" i="13"/>
  <c r="BC26" i="13"/>
  <c r="BD26" i="13"/>
  <c r="BE26" i="13"/>
  <c r="BH26" i="13"/>
  <c r="BI26" i="13"/>
  <c r="BJ26" i="13"/>
  <c r="BK26" i="13"/>
  <c r="BN26" i="13"/>
  <c r="BO26" i="13"/>
  <c r="BP26" i="13"/>
  <c r="BQ26" i="13"/>
  <c r="BR26" i="13"/>
  <c r="BU26" i="13"/>
  <c r="BV26" i="13"/>
  <c r="BW26" i="13"/>
  <c r="BX26" i="13"/>
  <c r="BY26" i="13"/>
  <c r="BP26" i="6"/>
  <c r="AC26" i="5"/>
  <c r="BT26" i="15" l="1"/>
  <c r="AG26" i="7"/>
  <c r="AV26" i="15" l="1"/>
  <c r="BP26" i="14" l="1"/>
  <c r="AV26" i="13"/>
  <c r="V26" i="9" l="1"/>
  <c r="AF26" i="7"/>
  <c r="AC26" i="4" l="1"/>
  <c r="AD26" i="4"/>
  <c r="AE26" i="4"/>
  <c r="AF26" i="4"/>
  <c r="U26" i="4" l="1"/>
  <c r="V26" i="4"/>
  <c r="W26" i="4"/>
  <c r="X26" i="4"/>
  <c r="AH5" i="2"/>
  <c r="AI5" i="2"/>
  <c r="AJ5" i="2"/>
  <c r="AK5" i="2"/>
  <c r="AH6" i="2"/>
  <c r="AI6" i="2"/>
  <c r="AJ6" i="2"/>
  <c r="AK6" i="2"/>
  <c r="AH7" i="2"/>
  <c r="AI7" i="2"/>
  <c r="AJ7" i="2"/>
  <c r="AK7" i="2"/>
  <c r="AH8" i="2"/>
  <c r="AI8" i="2"/>
  <c r="AJ8" i="2"/>
  <c r="AK8" i="2"/>
  <c r="AH9" i="2"/>
  <c r="AI9" i="2"/>
  <c r="AJ9" i="2"/>
  <c r="AK9" i="2"/>
  <c r="AH26" i="2"/>
  <c r="AI26" i="2"/>
  <c r="AJ26" i="2"/>
  <c r="AK26" i="2"/>
  <c r="AS26" i="2"/>
  <c r="AT26" i="2"/>
  <c r="AU26" i="2"/>
  <c r="AV26" i="2"/>
  <c r="BA26" i="2"/>
  <c r="BB26" i="2"/>
  <c r="AK4" i="2"/>
  <c r="AJ4" i="2"/>
  <c r="AI4" i="2"/>
  <c r="AH4" i="2"/>
</calcChain>
</file>

<file path=xl/sharedStrings.xml><?xml version="1.0" encoding="utf-8"?>
<sst xmlns="http://schemas.openxmlformats.org/spreadsheetml/2006/main" count="1017" uniqueCount="131">
  <si>
    <t>Amqui</t>
  </si>
  <si>
    <t>La Pocatière</t>
  </si>
  <si>
    <t>Bas St-Laurent</t>
  </si>
  <si>
    <t>Cap-Tourmente</t>
  </si>
  <si>
    <t>Deschambault</t>
  </si>
  <si>
    <t>Ste-Famille</t>
  </si>
  <si>
    <t>St-Laurent</t>
  </si>
  <si>
    <t>Capitale Nationale</t>
  </si>
  <si>
    <t>Nicolet</t>
  </si>
  <si>
    <t>Victoriaville</t>
  </si>
  <si>
    <t>Honfleur</t>
  </si>
  <si>
    <t>St-Antoine de Tilly</t>
  </si>
  <si>
    <t>Chaudière-Appalaches</t>
  </si>
  <si>
    <t>Compton</t>
  </si>
  <si>
    <t>Melbourne</t>
  </si>
  <si>
    <t>Sherbrooke</t>
  </si>
  <si>
    <t>Stanstead</t>
  </si>
  <si>
    <t>07 au 13 juin</t>
  </si>
  <si>
    <t>14 au 20 juin</t>
  </si>
  <si>
    <t>21 au 27 juin</t>
  </si>
  <si>
    <t>28 au 4 juillet</t>
  </si>
  <si>
    <t>5 au 11 juillet</t>
  </si>
  <si>
    <t>12 au 18 juillet</t>
  </si>
  <si>
    <t>19 au 25 juillet</t>
  </si>
  <si>
    <t>26 au 1 août</t>
  </si>
  <si>
    <t>2 au 8 août</t>
  </si>
  <si>
    <t>9 au 15 août</t>
  </si>
  <si>
    <t>16 au 22 août</t>
  </si>
  <si>
    <t>23 au 29 août</t>
  </si>
  <si>
    <t>30 au 5 sept.</t>
  </si>
  <si>
    <t>6 au 12 sept.</t>
  </si>
  <si>
    <t>13 au 19 sept.</t>
  </si>
  <si>
    <t>20 au 26 sept.</t>
  </si>
  <si>
    <t>27 au 3 oct.</t>
  </si>
  <si>
    <t>4 au 10 oct.</t>
  </si>
  <si>
    <t>11 au 17 oct.</t>
  </si>
  <si>
    <t>18 au 24 oct.</t>
  </si>
  <si>
    <t>25 au 31 oct.</t>
  </si>
  <si>
    <t>Lanoraie</t>
  </si>
  <si>
    <t>L'Assomption</t>
  </si>
  <si>
    <t>St-Michel</t>
  </si>
  <si>
    <t>Lanaudière</t>
  </si>
  <si>
    <t>Mirabel</t>
  </si>
  <si>
    <t>Oka</t>
  </si>
  <si>
    <t>St-Joseph</t>
  </si>
  <si>
    <t>Laurentides</t>
  </si>
  <si>
    <t>Mauricie</t>
  </si>
  <si>
    <t>Shawinigan</t>
  </si>
  <si>
    <t>Trois-Rivières</t>
  </si>
  <si>
    <t>Dunham</t>
  </si>
  <si>
    <t>Farnham</t>
  </si>
  <si>
    <t>Granby</t>
  </si>
  <si>
    <t>Frelighsburg (AAC)</t>
  </si>
  <si>
    <t>rue Garagona (Frelighs.)</t>
  </si>
  <si>
    <t>Henryville</t>
  </si>
  <si>
    <t>Mont-Saint Grégoire</t>
  </si>
  <si>
    <t>Saint-Rémi</t>
  </si>
  <si>
    <t>Montérégie-Ouest</t>
  </si>
  <si>
    <t>Franklin</t>
  </si>
  <si>
    <t>L'Acadie</t>
  </si>
  <si>
    <t>Ste-Anne-de-Bellevue</t>
  </si>
  <si>
    <t>St-Anicet</t>
  </si>
  <si>
    <t>Hemmingford</t>
  </si>
  <si>
    <t>Gatineau</t>
  </si>
  <si>
    <t>La Pêche</t>
  </si>
  <si>
    <t>Masson</t>
  </si>
  <si>
    <t>Pontiac</t>
  </si>
  <si>
    <t>Outaouais</t>
  </si>
  <si>
    <t>Rougemont</t>
  </si>
  <si>
    <t>St-Bruno</t>
  </si>
  <si>
    <t>Ste-Cécile</t>
  </si>
  <si>
    <t>St-Hilaire</t>
  </si>
  <si>
    <t>St-Paul</t>
  </si>
  <si>
    <t>Laterrière</t>
  </si>
  <si>
    <t>Roberval</t>
  </si>
  <si>
    <t>Hébertville</t>
  </si>
  <si>
    <t>nd</t>
  </si>
  <si>
    <t>7 au 13 juin</t>
  </si>
  <si>
    <t>Estrie</t>
  </si>
  <si>
    <t>Montérégie-Est</t>
  </si>
  <si>
    <t>Lennoxville</t>
  </si>
  <si>
    <t>1er au 7 nov.</t>
  </si>
  <si>
    <t>Frelighsburg</t>
  </si>
  <si>
    <t>Garagona</t>
  </si>
  <si>
    <t>St-Grégoire</t>
  </si>
  <si>
    <t>St-Rémi</t>
  </si>
  <si>
    <t>Centre-du-Québec</t>
  </si>
  <si>
    <t>Rivière-du-Loup</t>
  </si>
  <si>
    <t>Sainte-Famille</t>
  </si>
  <si>
    <t>Saint-Laurent</t>
  </si>
  <si>
    <t xml:space="preserve"> </t>
  </si>
  <si>
    <t>différence 2019-2016</t>
  </si>
  <si>
    <t>différence 2019-2017</t>
  </si>
  <si>
    <t>différence 2019-2018</t>
  </si>
  <si>
    <t>différence 2019-2015</t>
  </si>
  <si>
    <t>St-André-Avelin</t>
  </si>
  <si>
    <t>Rimouski</t>
  </si>
  <si>
    <t>Chambord</t>
  </si>
  <si>
    <t>1dr au 7 nov.</t>
  </si>
  <si>
    <t>Saguenay</t>
  </si>
  <si>
    <t>St-Bernabé</t>
  </si>
  <si>
    <t>St-Charles-de-Bellechasse</t>
  </si>
  <si>
    <t>Ste-Clotilde</t>
  </si>
  <si>
    <t>différence 2022-2015</t>
  </si>
  <si>
    <t>différence 2022-2016</t>
  </si>
  <si>
    <t>différence 2022-2017</t>
  </si>
  <si>
    <t>différence 2022-2018</t>
  </si>
  <si>
    <t>différence 2022-2019</t>
  </si>
  <si>
    <t>différence 2022-2020</t>
  </si>
  <si>
    <t>différence 2022-2021</t>
  </si>
  <si>
    <t>Abitibi</t>
  </si>
  <si>
    <t>X</t>
  </si>
  <si>
    <t>Y</t>
  </si>
  <si>
    <t>Z</t>
  </si>
  <si>
    <t>Duhamel</t>
  </si>
  <si>
    <t>ABC</t>
  </si>
  <si>
    <t>Gaspésie</t>
  </si>
  <si>
    <t>Kamouraska</t>
  </si>
  <si>
    <t>New-Richmond</t>
  </si>
  <si>
    <t>31 mai au 6 juin</t>
  </si>
  <si>
    <t>Saint-Bruno-de-Guigne</t>
  </si>
  <si>
    <t>différence 2023-2021</t>
  </si>
  <si>
    <t>différence 2023-2022</t>
  </si>
  <si>
    <t>différence 2023-2016</t>
  </si>
  <si>
    <t>différence 2023-2017</t>
  </si>
  <si>
    <t>différence 2023-2018</t>
  </si>
  <si>
    <t>différence 2023-2019</t>
  </si>
  <si>
    <t>différence 2023-2020</t>
  </si>
  <si>
    <t>différence 2023-2015</t>
  </si>
  <si>
    <t>New-Carlisle</t>
  </si>
  <si>
    <t>Ste-Cécile-de-Milton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</si>
</sst>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trike/>
      <sz val="11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76B531"/>
        <bgColor indexed="64"/>
      </patternFill>
    </fill>
    <fill>
      <patternFill patternType="solid">
        <fgColor rgb="FFA365D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8DB4E2"/>
        <bgColor indexed="64"/>
      </patternFill>
    </fill>
    <fill>
      <patternFill patternType="solid">
        <fgColor rgb="FFFF993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theme="0" tint="-0.34998626667073579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34">
    <xf numFmtId="0" fontId="0" fillId="0" borderId="0" xfId="0"/>
    <xf numFmtId="0" fontId="0" fillId="0" borderId="0" xfId="0" applyAlignment="1">
      <alignment horizontal="center"/>
    </xf>
    <xf numFmtId="0" fontId="0" fillId="0" borderId="40" xfId="0" applyBorder="1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" fontId="18" fillId="0" borderId="10" xfId="0" applyNumberFormat="1" applyFont="1" applyBorder="1" applyAlignment="1">
      <alignment horizontal="center" vertical="center"/>
    </xf>
    <xf numFmtId="1" fontId="18" fillId="0" borderId="22" xfId="0" applyNumberFormat="1" applyFont="1" applyBorder="1" applyAlignment="1">
      <alignment horizontal="center" vertical="center"/>
    </xf>
    <xf numFmtId="1" fontId="18" fillId="0" borderId="16" xfId="0" applyNumberFormat="1" applyFont="1" applyBorder="1" applyAlignment="1">
      <alignment horizontal="center" vertical="center"/>
    </xf>
    <xf numFmtId="1" fontId="18" fillId="0" borderId="42" xfId="0" applyNumberFormat="1" applyFont="1" applyBorder="1" applyAlignment="1">
      <alignment horizontal="center" vertical="center"/>
    </xf>
    <xf numFmtId="1" fontId="18" fillId="0" borderId="41" xfId="0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1" fontId="18" fillId="0" borderId="45" xfId="0" applyNumberFormat="1" applyFont="1" applyBorder="1" applyAlignment="1">
      <alignment horizontal="center" vertical="center"/>
    </xf>
    <xf numFmtId="1" fontId="18" fillId="0" borderId="25" xfId="0" applyNumberFormat="1" applyFont="1" applyBorder="1" applyAlignment="1">
      <alignment horizontal="center"/>
    </xf>
    <xf numFmtId="1" fontId="18" fillId="0" borderId="26" xfId="0" applyNumberFormat="1" applyFont="1" applyBorder="1" applyAlignment="1">
      <alignment horizontal="center"/>
    </xf>
    <xf numFmtId="1" fontId="18" fillId="35" borderId="10" xfId="0" applyNumberFormat="1" applyFont="1" applyFill="1" applyBorder="1" applyAlignment="1">
      <alignment horizontal="center"/>
    </xf>
    <xf numFmtId="1" fontId="18" fillId="36" borderId="10" xfId="0" applyNumberFormat="1" applyFont="1" applyFill="1" applyBorder="1" applyAlignment="1">
      <alignment horizontal="center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/>
    </xf>
    <xf numFmtId="1" fontId="18" fillId="34" borderId="10" xfId="0" applyNumberFormat="1" applyFont="1" applyFill="1" applyBorder="1" applyAlignment="1">
      <alignment horizontal="center"/>
    </xf>
    <xf numFmtId="1" fontId="18" fillId="33" borderId="18" xfId="0" applyNumberFormat="1" applyFont="1" applyFill="1" applyBorder="1" applyAlignment="1">
      <alignment horizontal="center"/>
    </xf>
    <xf numFmtId="1" fontId="18" fillId="35" borderId="22" xfId="0" applyNumberFormat="1" applyFont="1" applyFill="1" applyBorder="1" applyAlignment="1">
      <alignment horizontal="center"/>
    </xf>
    <xf numFmtId="1" fontId="18" fillId="33" borderId="41" xfId="0" applyNumberFormat="1" applyFont="1" applyFill="1" applyBorder="1" applyAlignment="1">
      <alignment horizontal="center"/>
    </xf>
    <xf numFmtId="1" fontId="18" fillId="34" borderId="42" xfId="0" applyNumberFormat="1" applyFont="1" applyFill="1" applyBorder="1" applyAlignment="1">
      <alignment horizontal="center"/>
    </xf>
    <xf numFmtId="1" fontId="18" fillId="35" borderId="42" xfId="0" applyNumberFormat="1" applyFont="1" applyFill="1" applyBorder="1" applyAlignment="1">
      <alignment horizontal="center"/>
    </xf>
    <xf numFmtId="1" fontId="18" fillId="33" borderId="44" xfId="0" applyNumberFormat="1" applyFont="1" applyFill="1" applyBorder="1" applyAlignment="1">
      <alignment horizontal="center"/>
    </xf>
    <xf numFmtId="0" fontId="18" fillId="0" borderId="0" xfId="0" applyFont="1" applyFill="1"/>
    <xf numFmtId="0" fontId="18" fillId="0" borderId="0" xfId="0" applyFont="1" applyBorder="1" applyAlignment="1">
      <alignment horizontal="center"/>
    </xf>
    <xf numFmtId="1" fontId="18" fillId="36" borderId="0" xfId="0" applyNumberFormat="1" applyFont="1" applyFill="1" applyBorder="1" applyAlignment="1">
      <alignment horizontal="center"/>
    </xf>
    <xf numFmtId="1" fontId="18" fillId="33" borderId="34" xfId="0" applyNumberFormat="1" applyFont="1" applyFill="1" applyBorder="1" applyAlignment="1">
      <alignment horizontal="center"/>
    </xf>
    <xf numFmtId="1" fontId="18" fillId="34" borderId="35" xfId="0" applyNumberFormat="1" applyFont="1" applyFill="1" applyBorder="1" applyAlignment="1">
      <alignment horizontal="center"/>
    </xf>
    <xf numFmtId="1" fontId="18" fillId="35" borderId="35" xfId="0" applyNumberFormat="1" applyFont="1" applyFill="1" applyBorder="1" applyAlignment="1">
      <alignment horizontal="center"/>
    </xf>
    <xf numFmtId="1" fontId="18" fillId="36" borderId="36" xfId="0" applyNumberFormat="1" applyFont="1" applyFill="1" applyBorder="1" applyAlignment="1">
      <alignment horizontal="center"/>
    </xf>
    <xf numFmtId="1" fontId="18" fillId="36" borderId="49" xfId="0" applyNumberFormat="1" applyFont="1" applyFill="1" applyBorder="1" applyAlignment="1">
      <alignment horizontal="center"/>
    </xf>
    <xf numFmtId="1" fontId="18" fillId="33" borderId="37" xfId="0" applyNumberFormat="1" applyFont="1" applyFill="1" applyBorder="1" applyAlignment="1">
      <alignment horizontal="center"/>
    </xf>
    <xf numFmtId="1" fontId="18" fillId="36" borderId="38" xfId="0" applyNumberFormat="1" applyFont="1" applyFill="1" applyBorder="1" applyAlignment="1">
      <alignment horizontal="center"/>
    </xf>
    <xf numFmtId="1" fontId="18" fillId="35" borderId="34" xfId="0" applyNumberFormat="1" applyFont="1" applyFill="1" applyBorder="1" applyAlignment="1">
      <alignment horizontal="center"/>
    </xf>
    <xf numFmtId="1" fontId="18" fillId="36" borderId="39" xfId="0" applyNumberFormat="1" applyFont="1" applyFill="1" applyBorder="1" applyAlignment="1">
      <alignment horizontal="center"/>
    </xf>
    <xf numFmtId="1" fontId="18" fillId="39" borderId="41" xfId="0" applyNumberFormat="1" applyFont="1" applyFill="1" applyBorder="1" applyAlignment="1">
      <alignment horizontal="center"/>
    </xf>
    <xf numFmtId="1" fontId="18" fillId="38" borderId="42" xfId="0" applyNumberFormat="1" applyFont="1" applyFill="1" applyBorder="1" applyAlignment="1">
      <alignment horizontal="center"/>
    </xf>
    <xf numFmtId="1" fontId="18" fillId="36" borderId="42" xfId="0" applyNumberFormat="1" applyFont="1" applyFill="1" applyBorder="1" applyAlignment="1">
      <alignment horizontal="center"/>
    </xf>
    <xf numFmtId="0" fontId="18" fillId="0" borderId="11" xfId="0" applyFont="1" applyBorder="1" applyAlignment="1">
      <alignment horizontal="center" vertical="center" wrapText="1"/>
    </xf>
    <xf numFmtId="1" fontId="18" fillId="0" borderId="34" xfId="0" applyNumberFormat="1" applyFont="1" applyBorder="1" applyAlignment="1">
      <alignment horizontal="center" vertical="center"/>
    </xf>
    <xf numFmtId="1" fontId="18" fillId="0" borderId="35" xfId="0" applyNumberFormat="1" applyFont="1" applyBorder="1" applyAlignment="1">
      <alignment horizontal="center" vertical="center"/>
    </xf>
    <xf numFmtId="1" fontId="18" fillId="0" borderId="37" xfId="0" applyNumberFormat="1" applyFont="1" applyBorder="1" applyAlignment="1">
      <alignment horizontal="center" vertical="center"/>
    </xf>
    <xf numFmtId="1" fontId="18" fillId="0" borderId="36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25" xfId="0" applyFont="1" applyBorder="1" applyAlignment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1" fontId="18" fillId="0" borderId="49" xfId="0" applyNumberFormat="1" applyFont="1" applyFill="1" applyBorder="1" applyAlignment="1">
      <alignment horizontal="center"/>
    </xf>
    <xf numFmtId="1" fontId="18" fillId="0" borderId="0" xfId="0" applyNumberFormat="1" applyFont="1" applyFill="1" applyBorder="1" applyAlignment="1">
      <alignment horizontal="center"/>
    </xf>
    <xf numFmtId="0" fontId="18" fillId="0" borderId="47" xfId="0" applyFont="1" applyBorder="1" applyAlignment="1"/>
    <xf numFmtId="1" fontId="18" fillId="0" borderId="25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26" xfId="0" applyNumberFormat="1" applyFont="1" applyBorder="1" applyAlignment="1">
      <alignment horizontal="center" vertical="center"/>
    </xf>
    <xf numFmtId="1" fontId="18" fillId="0" borderId="17" xfId="0" applyNumberFormat="1" applyFont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 vertical="center"/>
    </xf>
    <xf numFmtId="0" fontId="18" fillId="0" borderId="30" xfId="0" applyFont="1" applyBorder="1"/>
    <xf numFmtId="17" fontId="18" fillId="0" borderId="30" xfId="0" applyNumberFormat="1" applyFont="1" applyBorder="1"/>
    <xf numFmtId="1" fontId="18" fillId="34" borderId="22" xfId="0" applyNumberFormat="1" applyFont="1" applyFill="1" applyBorder="1" applyAlignment="1">
      <alignment horizontal="center"/>
    </xf>
    <xf numFmtId="1" fontId="18" fillId="34" borderId="18" xfId="0" applyNumberFormat="1" applyFont="1" applyFill="1" applyBorder="1" applyAlignment="1">
      <alignment horizontal="center"/>
    </xf>
    <xf numFmtId="16" fontId="18" fillId="0" borderId="30" xfId="0" applyNumberFormat="1" applyFont="1" applyBorder="1"/>
    <xf numFmtId="0" fontId="18" fillId="0" borderId="43" xfId="0" applyFont="1" applyBorder="1"/>
    <xf numFmtId="0" fontId="18" fillId="0" borderId="0" xfId="0" applyFont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38" xfId="0" applyNumberFormat="1" applyFont="1" applyBorder="1" applyAlignment="1">
      <alignment horizontal="center" vertical="center"/>
    </xf>
    <xf numFmtId="0" fontId="18" fillId="0" borderId="40" xfId="0" applyFont="1" applyBorder="1"/>
    <xf numFmtId="1" fontId="18" fillId="34" borderId="34" xfId="0" applyNumberFormat="1" applyFont="1" applyFill="1" applyBorder="1" applyAlignment="1">
      <alignment horizontal="center"/>
    </xf>
    <xf numFmtId="1" fontId="18" fillId="34" borderId="37" xfId="0" applyNumberFormat="1" applyFont="1" applyFill="1" applyBorder="1" applyAlignment="1">
      <alignment horizontal="center"/>
    </xf>
    <xf numFmtId="1" fontId="18" fillId="38" borderId="44" xfId="0" applyNumberFormat="1" applyFont="1" applyFill="1" applyBorder="1" applyAlignment="1">
      <alignment horizontal="center"/>
    </xf>
    <xf numFmtId="1" fontId="18" fillId="38" borderId="41" xfId="0" applyNumberFormat="1" applyFont="1" applyFill="1" applyBorder="1" applyAlignment="1">
      <alignment horizontal="center"/>
    </xf>
    <xf numFmtId="0" fontId="18" fillId="0" borderId="31" xfId="0" applyFont="1" applyBorder="1"/>
    <xf numFmtId="1" fontId="18" fillId="0" borderId="49" xfId="0" applyNumberFormat="1" applyFont="1" applyBorder="1" applyAlignment="1">
      <alignment horizontal="center" vertical="center"/>
    </xf>
    <xf numFmtId="1" fontId="18" fillId="0" borderId="11" xfId="0" applyNumberFormat="1" applyFont="1" applyBorder="1" applyAlignment="1">
      <alignment horizontal="center"/>
    </xf>
    <xf numFmtId="1" fontId="18" fillId="0" borderId="48" xfId="0" applyNumberFormat="1" applyFont="1" applyBorder="1" applyAlignment="1">
      <alignment horizontal="center"/>
    </xf>
    <xf numFmtId="1" fontId="18" fillId="0" borderId="50" xfId="0" applyNumberFormat="1" applyFont="1" applyBorder="1" applyAlignment="1">
      <alignment horizontal="center"/>
    </xf>
    <xf numFmtId="1" fontId="18" fillId="0" borderId="17" xfId="0" applyNumberFormat="1" applyFont="1" applyBorder="1" applyAlignment="1">
      <alignment horizontal="center"/>
    </xf>
    <xf numFmtId="0" fontId="18" fillId="34" borderId="11" xfId="0" applyFont="1" applyFill="1" applyBorder="1" applyAlignment="1">
      <alignment horizontal="center" vertical="center"/>
    </xf>
    <xf numFmtId="0" fontId="18" fillId="35" borderId="11" xfId="0" applyFont="1" applyFill="1" applyBorder="1" applyAlignment="1">
      <alignment horizontal="center" vertical="center"/>
    </xf>
    <xf numFmtId="0" fontId="18" fillId="36" borderId="11" xfId="0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1" fontId="18" fillId="35" borderId="10" xfId="0" applyNumberFormat="1" applyFont="1" applyFill="1" applyBorder="1" applyAlignment="1">
      <alignment horizontal="center" vertical="center"/>
    </xf>
    <xf numFmtId="1" fontId="18" fillId="36" borderId="10" xfId="0" applyNumberFormat="1" applyFont="1" applyFill="1" applyBorder="1" applyAlignment="1">
      <alignment horizontal="center" vertical="center"/>
    </xf>
    <xf numFmtId="1" fontId="18" fillId="36" borderId="42" xfId="0" applyNumberFormat="1" applyFont="1" applyFill="1" applyBorder="1" applyAlignment="1">
      <alignment horizontal="center" vertical="center"/>
    </xf>
    <xf numFmtId="1" fontId="18" fillId="33" borderId="34" xfId="0" applyNumberFormat="1" applyFont="1" applyFill="1" applyBorder="1" applyAlignment="1">
      <alignment horizontal="center" vertical="center"/>
    </xf>
    <xf numFmtId="1" fontId="18" fillId="34" borderId="35" xfId="0" applyNumberFormat="1" applyFont="1" applyFill="1" applyBorder="1" applyAlignment="1">
      <alignment horizontal="center" vertical="center"/>
    </xf>
    <xf numFmtId="1" fontId="18" fillId="35" borderId="35" xfId="0" applyNumberFormat="1" applyFont="1" applyFill="1" applyBorder="1" applyAlignment="1">
      <alignment horizontal="center" vertical="center"/>
    </xf>
    <xf numFmtId="1" fontId="18" fillId="36" borderId="36" xfId="0" applyNumberFormat="1" applyFont="1" applyFill="1" applyBorder="1" applyAlignment="1">
      <alignment horizontal="center" vertical="center"/>
    </xf>
    <xf numFmtId="1" fontId="18" fillId="36" borderId="49" xfId="0" applyNumberFormat="1" applyFont="1" applyFill="1" applyBorder="1" applyAlignment="1">
      <alignment horizontal="center" vertical="center"/>
    </xf>
    <xf numFmtId="1" fontId="18" fillId="33" borderId="37" xfId="0" applyNumberFormat="1" applyFont="1" applyFill="1" applyBorder="1" applyAlignment="1">
      <alignment horizontal="center" vertical="center"/>
    </xf>
    <xf numFmtId="1" fontId="18" fillId="36" borderId="35" xfId="0" applyNumberFormat="1" applyFont="1" applyFill="1" applyBorder="1" applyAlignment="1">
      <alignment horizontal="center" vertical="center"/>
    </xf>
    <xf numFmtId="1" fontId="18" fillId="36" borderId="37" xfId="0" applyNumberFormat="1" applyFont="1" applyFill="1" applyBorder="1" applyAlignment="1">
      <alignment horizontal="center" vertical="center"/>
    </xf>
    <xf numFmtId="1" fontId="18" fillId="35" borderId="34" xfId="0" applyNumberFormat="1" applyFont="1" applyFill="1" applyBorder="1" applyAlignment="1">
      <alignment horizontal="center" vertical="center"/>
    </xf>
    <xf numFmtId="1" fontId="18" fillId="35" borderId="37" xfId="0" applyNumberFormat="1" applyFont="1" applyFill="1" applyBorder="1" applyAlignment="1">
      <alignment horizontal="center" vertical="center"/>
    </xf>
    <xf numFmtId="1" fontId="18" fillId="34" borderId="34" xfId="0" applyNumberFormat="1" applyFont="1" applyFill="1" applyBorder="1" applyAlignment="1">
      <alignment horizontal="center" vertical="center"/>
    </xf>
    <xf numFmtId="1" fontId="18" fillId="36" borderId="0" xfId="0" applyNumberFormat="1" applyFont="1" applyFill="1" applyBorder="1" applyAlignment="1">
      <alignment horizontal="center" vertical="center"/>
    </xf>
    <xf numFmtId="1" fontId="18" fillId="0" borderId="15" xfId="0" applyNumberFormat="1" applyFont="1" applyBorder="1" applyAlignment="1">
      <alignment horizontal="center"/>
    </xf>
    <xf numFmtId="1" fontId="18" fillId="37" borderId="10" xfId="0" applyNumberFormat="1" applyFont="1" applyFill="1" applyBorder="1" applyAlignment="1">
      <alignment horizontal="center" vertical="center"/>
    </xf>
    <xf numFmtId="1" fontId="18" fillId="34" borderId="42" xfId="0" applyNumberFormat="1" applyFont="1" applyFill="1" applyBorder="1" applyAlignment="1">
      <alignment horizontal="center" vertical="center"/>
    </xf>
    <xf numFmtId="1" fontId="18" fillId="37" borderId="42" xfId="0" applyNumberFormat="1" applyFont="1" applyFill="1" applyBorder="1" applyAlignment="1">
      <alignment horizontal="center" vertical="center"/>
    </xf>
    <xf numFmtId="1" fontId="18" fillId="35" borderId="42" xfId="0" applyNumberFormat="1" applyFont="1" applyFill="1" applyBorder="1" applyAlignment="1">
      <alignment horizontal="center" vertical="center"/>
    </xf>
    <xf numFmtId="1" fontId="18" fillId="38" borderId="42" xfId="0" applyNumberFormat="1" applyFont="1" applyFill="1" applyBorder="1" applyAlignment="1">
      <alignment horizontal="center" vertical="center"/>
    </xf>
    <xf numFmtId="0" fontId="18" fillId="37" borderId="11" xfId="0" applyFont="1" applyFill="1" applyBorder="1" applyAlignment="1">
      <alignment horizontal="center" vertical="center"/>
    </xf>
    <xf numFmtId="0" fontId="18" fillId="35" borderId="25" xfId="0" applyFont="1" applyFill="1" applyBorder="1" applyAlignment="1">
      <alignment horizontal="center" vertical="center"/>
    </xf>
    <xf numFmtId="1" fontId="18" fillId="35" borderId="18" xfId="0" applyNumberFormat="1" applyFont="1" applyFill="1" applyBorder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  <xf numFmtId="1" fontId="18" fillId="35" borderId="22" xfId="0" applyNumberFormat="1" applyFont="1" applyFill="1" applyBorder="1" applyAlignment="1">
      <alignment horizontal="center" vertical="center"/>
    </xf>
    <xf numFmtId="1" fontId="18" fillId="35" borderId="41" xfId="0" applyNumberFormat="1" applyFont="1" applyFill="1" applyBorder="1" applyAlignment="1">
      <alignment horizontal="center" vertical="center"/>
    </xf>
    <xf numFmtId="1" fontId="18" fillId="36" borderId="38" xfId="0" applyNumberFormat="1" applyFont="1" applyFill="1" applyBorder="1" applyAlignment="1">
      <alignment horizontal="center" vertical="center"/>
    </xf>
    <xf numFmtId="1" fontId="18" fillId="0" borderId="40" xfId="0" applyNumberFormat="1" applyFont="1" applyBorder="1" applyAlignment="1">
      <alignment horizontal="center" vertical="center"/>
    </xf>
    <xf numFmtId="1" fontId="18" fillId="0" borderId="51" xfId="0" applyNumberFormat="1" applyFont="1" applyBorder="1" applyAlignment="1">
      <alignment horizontal="center" vertical="center"/>
    </xf>
    <xf numFmtId="1" fontId="18" fillId="0" borderId="39" xfId="0" applyNumberFormat="1" applyFont="1" applyBorder="1" applyAlignment="1">
      <alignment horizontal="center" vertical="center"/>
    </xf>
    <xf numFmtId="1" fontId="18" fillId="35" borderId="38" xfId="0" applyNumberFormat="1" applyFont="1" applyFill="1" applyBorder="1" applyAlignment="1">
      <alignment horizontal="center"/>
    </xf>
    <xf numFmtId="0" fontId="18" fillId="0" borderId="35" xfId="0" applyFont="1" applyBorder="1" applyAlignment="1">
      <alignment horizontal="center" vertical="center"/>
    </xf>
    <xf numFmtId="0" fontId="18" fillId="0" borderId="36" xfId="0" applyFont="1" applyBorder="1" applyAlignment="1">
      <alignment horizontal="center" vertical="center"/>
    </xf>
    <xf numFmtId="1" fontId="18" fillId="0" borderId="0" xfId="0" applyNumberFormat="1" applyFont="1" applyBorder="1" applyAlignment="1">
      <alignment horizontal="center"/>
    </xf>
    <xf numFmtId="1" fontId="18" fillId="0" borderId="34" xfId="0" applyNumberFormat="1" applyFont="1" applyBorder="1" applyAlignment="1">
      <alignment horizontal="center"/>
    </xf>
    <xf numFmtId="1" fontId="18" fillId="0" borderId="36" xfId="0" applyNumberFormat="1" applyFont="1" applyBorder="1" applyAlignment="1">
      <alignment horizontal="center"/>
    </xf>
    <xf numFmtId="1" fontId="18" fillId="0" borderId="49" xfId="0" applyNumberFormat="1" applyFont="1" applyBorder="1" applyAlignment="1">
      <alignment horizontal="center"/>
    </xf>
    <xf numFmtId="1" fontId="18" fillId="0" borderId="37" xfId="0" applyNumberFormat="1" applyFont="1" applyBorder="1" applyAlignment="1">
      <alignment horizontal="center"/>
    </xf>
    <xf numFmtId="0" fontId="18" fillId="0" borderId="0" xfId="0" applyFont="1" applyBorder="1"/>
    <xf numFmtId="1" fontId="18" fillId="37" borderId="38" xfId="0" applyNumberFormat="1" applyFont="1" applyFill="1" applyBorder="1" applyAlignment="1">
      <alignment horizontal="center"/>
    </xf>
    <xf numFmtId="1" fontId="18" fillId="36" borderId="35" xfId="0" applyNumberFormat="1" applyFont="1" applyFill="1" applyBorder="1" applyAlignment="1">
      <alignment horizontal="center"/>
    </xf>
    <xf numFmtId="1" fontId="18" fillId="36" borderId="37" xfId="0" applyNumberFormat="1" applyFont="1" applyFill="1" applyBorder="1" applyAlignment="1">
      <alignment horizontal="center"/>
    </xf>
    <xf numFmtId="1" fontId="18" fillId="0" borderId="35" xfId="0" applyNumberFormat="1" applyFont="1" applyBorder="1" applyAlignment="1">
      <alignment horizontal="center"/>
    </xf>
    <xf numFmtId="1" fontId="18" fillId="0" borderId="38" xfId="0" applyNumberFormat="1" applyFont="1" applyBorder="1" applyAlignment="1">
      <alignment horizont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8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34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1" fontId="18" fillId="35" borderId="36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/>
    </xf>
    <xf numFmtId="1" fontId="18" fillId="0" borderId="10" xfId="0" applyNumberFormat="1" applyFont="1" applyFill="1" applyBorder="1" applyAlignment="1">
      <alignment horizontal="center" vertical="center"/>
    </xf>
    <xf numFmtId="1" fontId="18" fillId="37" borderId="10" xfId="0" applyNumberFormat="1" applyFont="1" applyFill="1" applyBorder="1" applyAlignment="1">
      <alignment horizontal="center"/>
    </xf>
    <xf numFmtId="1" fontId="18" fillId="37" borderId="0" xfId="0" applyNumberFormat="1" applyFont="1" applyFill="1" applyBorder="1" applyAlignment="1">
      <alignment horizontal="center"/>
    </xf>
    <xf numFmtId="1" fontId="18" fillId="37" borderId="42" xfId="0" applyNumberFormat="1" applyFont="1" applyFill="1" applyBorder="1" applyAlignment="1">
      <alignment horizontal="center"/>
    </xf>
    <xf numFmtId="1" fontId="18" fillId="0" borderId="48" xfId="0" applyNumberFormat="1" applyFont="1" applyBorder="1" applyAlignment="1">
      <alignment horizontal="center" vertical="center"/>
    </xf>
    <xf numFmtId="0" fontId="18" fillId="0" borderId="0" xfId="0" applyFont="1" applyBorder="1" applyAlignment="1"/>
    <xf numFmtId="1" fontId="18" fillId="0" borderId="22" xfId="0" applyNumberFormat="1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 vertical="center"/>
    </xf>
    <xf numFmtId="1" fontId="18" fillId="0" borderId="18" xfId="0" applyNumberFormat="1" applyFont="1" applyFill="1" applyBorder="1" applyAlignment="1">
      <alignment horizontal="center" vertical="center"/>
    </xf>
    <xf numFmtId="1" fontId="18" fillId="0" borderId="41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 vertical="center"/>
    </xf>
    <xf numFmtId="1" fontId="18" fillId="0" borderId="44" xfId="0" applyNumberFormat="1" applyFont="1" applyFill="1" applyBorder="1" applyAlignment="1">
      <alignment horizontal="center" vertical="center"/>
    </xf>
    <xf numFmtId="1" fontId="18" fillId="0" borderId="42" xfId="0" applyNumberFormat="1" applyFont="1" applyFill="1" applyBorder="1" applyAlignment="1">
      <alignment horizontal="center"/>
    </xf>
    <xf numFmtId="0" fontId="18" fillId="0" borderId="49" xfId="0" applyFont="1" applyBorder="1" applyAlignment="1">
      <alignment horizontal="center"/>
    </xf>
    <xf numFmtId="1" fontId="18" fillId="37" borderId="36" xfId="0" applyNumberFormat="1" applyFont="1" applyFill="1" applyBorder="1" applyAlignment="1">
      <alignment horizontal="center"/>
    </xf>
    <xf numFmtId="1" fontId="18" fillId="37" borderId="49" xfId="0" applyNumberFormat="1" applyFont="1" applyFill="1" applyBorder="1" applyAlignment="1">
      <alignment horizontal="center"/>
    </xf>
    <xf numFmtId="1" fontId="18" fillId="40" borderId="10" xfId="0" applyNumberFormat="1" applyFont="1" applyFill="1" applyBorder="1" applyAlignment="1">
      <alignment horizontal="center"/>
    </xf>
    <xf numFmtId="1" fontId="18" fillId="40" borderId="42" xfId="0" applyNumberFormat="1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 vertical="center"/>
    </xf>
    <xf numFmtId="0" fontId="18" fillId="36" borderId="10" xfId="0" applyFont="1" applyFill="1" applyBorder="1" applyAlignment="1">
      <alignment horizontal="center" vertical="center"/>
    </xf>
    <xf numFmtId="0" fontId="18" fillId="37" borderId="10" xfId="0" applyFont="1" applyFill="1" applyBorder="1" applyAlignment="1">
      <alignment horizontal="center" vertical="center"/>
    </xf>
    <xf numFmtId="0" fontId="18" fillId="33" borderId="17" xfId="0" applyFont="1" applyFill="1" applyBorder="1" applyAlignment="1">
      <alignment horizontal="center" vertical="center"/>
    </xf>
    <xf numFmtId="0" fontId="18" fillId="34" borderId="10" xfId="0" applyFont="1" applyFill="1" applyBorder="1" applyAlignment="1">
      <alignment horizontal="center" vertical="center"/>
    </xf>
    <xf numFmtId="0" fontId="18" fillId="34" borderId="17" xfId="0" applyFont="1" applyFill="1" applyBorder="1" applyAlignment="1">
      <alignment horizontal="center" vertical="center"/>
    </xf>
    <xf numFmtId="0" fontId="18" fillId="33" borderId="25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 vertical="center"/>
    </xf>
    <xf numFmtId="0" fontId="18" fillId="40" borderId="11" xfId="0" applyFont="1" applyFill="1" applyBorder="1" applyAlignment="1">
      <alignment horizontal="center" vertical="center"/>
    </xf>
    <xf numFmtId="1" fontId="18" fillId="0" borderId="11" xfId="0" applyNumberFormat="1" applyFont="1" applyFill="1" applyBorder="1" applyAlignment="1">
      <alignment horizontal="center"/>
    </xf>
    <xf numFmtId="1" fontId="18" fillId="0" borderId="0" xfId="0" applyNumberFormat="1" applyFont="1"/>
    <xf numFmtId="0" fontId="18" fillId="0" borderId="30" xfId="0" applyFont="1" applyBorder="1" applyAlignment="1">
      <alignment vertical="center"/>
    </xf>
    <xf numFmtId="0" fontId="18" fillId="0" borderId="0" xfId="0" applyFont="1" applyAlignment="1">
      <alignment vertical="center"/>
    </xf>
    <xf numFmtId="1" fontId="18" fillId="0" borderId="15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1" fontId="0" fillId="37" borderId="0" xfId="0" applyNumberFormat="1" applyFont="1" applyFill="1" applyBorder="1" applyAlignment="1">
      <alignment horizontal="center"/>
    </xf>
    <xf numFmtId="1" fontId="0" fillId="34" borderId="34" xfId="0" applyNumberFormat="1" applyFill="1" applyBorder="1" applyAlignment="1">
      <alignment horizontal="center"/>
    </xf>
    <xf numFmtId="1" fontId="0" fillId="35" borderId="35" xfId="0" applyNumberFormat="1" applyFont="1" applyFill="1" applyBorder="1" applyAlignment="1">
      <alignment horizontal="center"/>
    </xf>
    <xf numFmtId="1" fontId="0" fillId="36" borderId="35" xfId="0" applyNumberFormat="1" applyFont="1" applyFill="1" applyBorder="1" applyAlignment="1">
      <alignment horizontal="center"/>
    </xf>
    <xf numFmtId="1" fontId="0" fillId="37" borderId="36" xfId="0" applyNumberFormat="1" applyFont="1" applyFill="1" applyBorder="1" applyAlignment="1">
      <alignment horizontal="center"/>
    </xf>
    <xf numFmtId="1" fontId="0" fillId="37" borderId="49" xfId="0" applyNumberFormat="1" applyFont="1" applyFill="1" applyBorder="1" applyAlignment="1">
      <alignment horizontal="center"/>
    </xf>
    <xf numFmtId="1" fontId="0" fillId="33" borderId="37" xfId="0" applyNumberFormat="1" applyFont="1" applyFill="1" applyBorder="1" applyAlignment="1">
      <alignment horizontal="center"/>
    </xf>
    <xf numFmtId="1" fontId="0" fillId="34" borderId="35" xfId="0" applyNumberFormat="1" applyFont="1" applyFill="1" applyBorder="1" applyAlignment="1">
      <alignment horizontal="center"/>
    </xf>
    <xf numFmtId="1" fontId="0" fillId="37" borderId="35" xfId="0" applyNumberFormat="1" applyFont="1" applyFill="1" applyBorder="1" applyAlignment="1">
      <alignment horizontal="center"/>
    </xf>
    <xf numFmtId="1" fontId="0" fillId="37" borderId="37" xfId="0" applyNumberFormat="1" applyFont="1" applyFill="1" applyBorder="1" applyAlignment="1">
      <alignment horizontal="center"/>
    </xf>
    <xf numFmtId="1" fontId="0" fillId="33" borderId="34" xfId="0" applyNumberFormat="1" applyFont="1" applyFill="1" applyBorder="1" applyAlignment="1">
      <alignment horizontal="center"/>
    </xf>
    <xf numFmtId="1" fontId="0" fillId="0" borderId="35" xfId="0" applyNumberFormat="1" applyFont="1" applyBorder="1" applyAlignment="1">
      <alignment horizontal="center" vertical="center"/>
    </xf>
    <xf numFmtId="1" fontId="0" fillId="0" borderId="38" xfId="0" applyNumberFormat="1" applyFont="1" applyBorder="1" applyAlignment="1">
      <alignment horizontal="center" vertical="center"/>
    </xf>
    <xf numFmtId="1" fontId="0" fillId="0" borderId="49" xfId="0" applyNumberFormat="1" applyFont="1" applyBorder="1" applyAlignment="1">
      <alignment horizontal="center" vertical="center"/>
    </xf>
    <xf numFmtId="0" fontId="0" fillId="0" borderId="36" xfId="0" applyBorder="1" applyAlignment="1">
      <alignment horizontal="center"/>
    </xf>
    <xf numFmtId="1" fontId="18" fillId="35" borderId="41" xfId="0" applyNumberFormat="1" applyFont="1" applyFill="1" applyBorder="1" applyAlignment="1">
      <alignment horizontal="center"/>
    </xf>
    <xf numFmtId="1" fontId="18" fillId="41" borderId="26" xfId="0" applyNumberFormat="1" applyFont="1" applyFill="1" applyBorder="1" applyAlignment="1">
      <alignment horizontal="center" vertical="center"/>
    </xf>
    <xf numFmtId="0" fontId="18" fillId="0" borderId="49" xfId="0" applyFont="1" applyBorder="1" applyAlignment="1">
      <alignment horizontal="center"/>
    </xf>
    <xf numFmtId="0" fontId="0" fillId="0" borderId="31" xfId="0" applyFont="1" applyBorder="1"/>
    <xf numFmtId="0" fontId="18" fillId="40" borderId="10" xfId="0" applyFont="1" applyFill="1" applyBorder="1" applyAlignment="1">
      <alignment horizontal="center" vertical="center"/>
    </xf>
    <xf numFmtId="0" fontId="18" fillId="42" borderId="10" xfId="0" applyFont="1" applyFill="1" applyBorder="1" applyAlignment="1">
      <alignment horizontal="center" vertical="center"/>
    </xf>
    <xf numFmtId="1" fontId="18" fillId="42" borderId="10" xfId="0" applyNumberFormat="1" applyFont="1" applyFill="1" applyBorder="1" applyAlignment="1">
      <alignment horizontal="center"/>
    </xf>
    <xf numFmtId="1" fontId="18" fillId="41" borderId="0" xfId="0" applyNumberFormat="1" applyFont="1" applyFill="1" applyBorder="1" applyAlignment="1">
      <alignment horizontal="center" vertical="center"/>
    </xf>
    <xf numFmtId="0" fontId="18" fillId="34" borderId="25" xfId="0" applyFont="1" applyFill="1" applyBorder="1" applyAlignment="1">
      <alignment horizontal="center" vertical="center"/>
    </xf>
    <xf numFmtId="1" fontId="18" fillId="0" borderId="23" xfId="0" applyNumberFormat="1" applyFont="1" applyFill="1" applyBorder="1" applyAlignment="1">
      <alignment horizontal="center"/>
    </xf>
    <xf numFmtId="1" fontId="18" fillId="0" borderId="24" xfId="0" applyNumberFormat="1" applyFont="1" applyFill="1" applyBorder="1" applyAlignment="1">
      <alignment horizontal="center"/>
    </xf>
    <xf numFmtId="0" fontId="18" fillId="42" borderId="11" xfId="0" applyFont="1" applyFill="1" applyBorder="1" applyAlignment="1">
      <alignment horizontal="center" vertical="center"/>
    </xf>
    <xf numFmtId="1" fontId="18" fillId="33" borderId="22" xfId="0" applyNumberFormat="1" applyFont="1" applyFill="1" applyBorder="1" applyAlignment="1">
      <alignment horizontal="center" vertical="center"/>
    </xf>
    <xf numFmtId="1" fontId="18" fillId="33" borderId="41" xfId="0" applyNumberFormat="1" applyFont="1" applyFill="1" applyBorder="1" applyAlignment="1">
      <alignment horizontal="center" vertical="center"/>
    </xf>
    <xf numFmtId="1" fontId="18" fillId="41" borderId="11" xfId="0" applyNumberFormat="1" applyFont="1" applyFill="1" applyBorder="1" applyAlignment="1">
      <alignment horizontal="center" vertical="center"/>
    </xf>
    <xf numFmtId="1" fontId="18" fillId="0" borderId="62" xfId="0" applyNumberFormat="1" applyFont="1" applyFill="1" applyBorder="1" applyAlignment="1">
      <alignment horizontal="center"/>
    </xf>
    <xf numFmtId="0" fontId="18" fillId="35" borderId="20" xfId="0" applyFont="1" applyFill="1" applyBorder="1" applyAlignment="1">
      <alignment horizontal="center" vertical="center"/>
    </xf>
    <xf numFmtId="0" fontId="18" fillId="36" borderId="20" xfId="0" applyFont="1" applyFill="1" applyBorder="1" applyAlignment="1">
      <alignment horizontal="center" vertical="center"/>
    </xf>
    <xf numFmtId="0" fontId="18" fillId="37" borderId="20" xfId="0" applyFont="1" applyFill="1" applyBorder="1" applyAlignment="1">
      <alignment horizontal="center" vertical="center"/>
    </xf>
    <xf numFmtId="0" fontId="18" fillId="40" borderId="20" xfId="0" applyFont="1" applyFill="1" applyBorder="1" applyAlignment="1">
      <alignment horizontal="center" vertical="center"/>
    </xf>
    <xf numFmtId="1" fontId="18" fillId="39" borderId="44" xfId="0" applyNumberFormat="1" applyFont="1" applyFill="1" applyBorder="1" applyAlignment="1">
      <alignment horizontal="center"/>
    </xf>
    <xf numFmtId="1" fontId="18" fillId="41" borderId="11" xfId="0" applyNumberFormat="1" applyFont="1" applyFill="1" applyBorder="1" applyAlignment="1">
      <alignment horizontal="center"/>
    </xf>
    <xf numFmtId="0" fontId="18" fillId="0" borderId="0" xfId="0" applyFont="1" applyFill="1" applyAlignment="1">
      <alignment horizontal="center"/>
    </xf>
    <xf numFmtId="1" fontId="18" fillId="0" borderId="26" xfId="0" applyNumberFormat="1" applyFont="1" applyFill="1" applyBorder="1" applyAlignment="1">
      <alignment horizontal="center" vertical="center"/>
    </xf>
    <xf numFmtId="1" fontId="18" fillId="0" borderId="15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 vertical="center"/>
    </xf>
    <xf numFmtId="1" fontId="18" fillId="0" borderId="17" xfId="0" applyNumberFormat="1" applyFont="1" applyFill="1" applyBorder="1" applyAlignment="1">
      <alignment horizontal="center" vertical="center"/>
    </xf>
    <xf numFmtId="1" fontId="18" fillId="0" borderId="25" xfId="0" applyNumberFormat="1" applyFont="1" applyFill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16" fontId="18" fillId="0" borderId="30" xfId="0" applyNumberFormat="1" applyFont="1" applyFill="1" applyBorder="1"/>
    <xf numFmtId="0" fontId="18" fillId="0" borderId="30" xfId="0" applyFont="1" applyFill="1" applyBorder="1"/>
    <xf numFmtId="0" fontId="18" fillId="0" borderId="49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1" fontId="18" fillId="0" borderId="24" xfId="0" applyNumberFormat="1" applyFont="1" applyFill="1" applyBorder="1" applyAlignment="1">
      <alignment horizontal="center" vertical="center"/>
    </xf>
    <xf numFmtId="1" fontId="19" fillId="42" borderId="42" xfId="0" applyNumberFormat="1" applyFont="1" applyFill="1" applyBorder="1" applyAlignment="1">
      <alignment horizontal="center"/>
    </xf>
    <xf numFmtId="1" fontId="19" fillId="36" borderId="42" xfId="0" applyNumberFormat="1" applyFont="1" applyFill="1" applyBorder="1" applyAlignment="1">
      <alignment horizontal="center"/>
    </xf>
    <xf numFmtId="1" fontId="18" fillId="42" borderId="42" xfId="0" applyNumberFormat="1" applyFont="1" applyFill="1" applyBorder="1" applyAlignment="1">
      <alignment horizontal="center"/>
    </xf>
    <xf numFmtId="0" fontId="18" fillId="0" borderId="15" xfId="0" applyFont="1" applyBorder="1" applyAlignment="1">
      <alignment horizontal="center" vertical="center" wrapText="1"/>
    </xf>
    <xf numFmtId="1" fontId="18" fillId="0" borderId="23" xfId="0" applyNumberFormat="1" applyFont="1" applyBorder="1" applyAlignment="1">
      <alignment horizontal="center"/>
    </xf>
    <xf numFmtId="1" fontId="18" fillId="0" borderId="24" xfId="0" applyNumberFormat="1" applyFont="1" applyBorder="1" applyAlignment="1">
      <alignment horizontal="center"/>
    </xf>
    <xf numFmtId="1" fontId="18" fillId="43" borderId="10" xfId="0" applyNumberFormat="1" applyFont="1" applyFill="1" applyBorder="1" applyAlignment="1">
      <alignment horizontal="center"/>
    </xf>
    <xf numFmtId="1" fontId="18" fillId="43" borderId="23" xfId="0" applyNumberFormat="1" applyFont="1" applyFill="1" applyBorder="1" applyAlignment="1">
      <alignment horizontal="center"/>
    </xf>
    <xf numFmtId="1" fontId="19" fillId="43" borderId="42" xfId="0" applyNumberFormat="1" applyFont="1" applyFill="1" applyBorder="1" applyAlignment="1">
      <alignment horizontal="center"/>
    </xf>
    <xf numFmtId="1" fontId="19" fillId="43" borderId="24" xfId="0" applyNumberFormat="1" applyFont="1" applyFill="1" applyBorder="1" applyAlignment="1">
      <alignment horizontal="center"/>
    </xf>
    <xf numFmtId="1" fontId="18" fillId="43" borderId="16" xfId="0" applyNumberFormat="1" applyFont="1" applyFill="1" applyBorder="1" applyAlignment="1">
      <alignment horizontal="center"/>
    </xf>
    <xf numFmtId="1" fontId="19" fillId="43" borderId="45" xfId="0" applyNumberFormat="1" applyFont="1" applyFill="1" applyBorder="1" applyAlignment="1">
      <alignment horizontal="center"/>
    </xf>
    <xf numFmtId="1" fontId="18" fillId="0" borderId="16" xfId="0" applyNumberFormat="1" applyFont="1" applyFill="1" applyBorder="1" applyAlignment="1">
      <alignment horizontal="center" vertical="center"/>
    </xf>
    <xf numFmtId="1" fontId="18" fillId="0" borderId="45" xfId="0" applyNumberFormat="1" applyFont="1" applyFill="1" applyBorder="1" applyAlignment="1">
      <alignment horizontal="center" vertical="center"/>
    </xf>
    <xf numFmtId="1" fontId="18" fillId="0" borderId="0" xfId="0" applyNumberFormat="1" applyFont="1" applyFill="1" applyBorder="1" applyAlignment="1">
      <alignment horizontal="center" vertical="center"/>
    </xf>
    <xf numFmtId="1" fontId="18" fillId="0" borderId="22" xfId="0" applyNumberFormat="1" applyFont="1" applyFill="1" applyBorder="1" applyAlignment="1">
      <alignment horizontal="center"/>
    </xf>
    <xf numFmtId="1" fontId="18" fillId="0" borderId="41" xfId="0" applyNumberFormat="1" applyFont="1" applyFill="1" applyBorder="1" applyAlignment="1">
      <alignment horizontal="center"/>
    </xf>
    <xf numFmtId="1" fontId="18" fillId="0" borderId="48" xfId="0" applyNumberFormat="1" applyFont="1" applyFill="1" applyBorder="1" applyAlignment="1">
      <alignment horizontal="center"/>
    </xf>
    <xf numFmtId="0" fontId="18" fillId="33" borderId="19" xfId="0" applyFont="1" applyFill="1" applyBorder="1" applyAlignment="1">
      <alignment horizontal="center" vertical="center"/>
    </xf>
    <xf numFmtId="0" fontId="18" fillId="34" borderId="20" xfId="0" applyFont="1" applyFill="1" applyBorder="1" applyAlignment="1">
      <alignment horizontal="center" vertical="center"/>
    </xf>
    <xf numFmtId="0" fontId="18" fillId="42" borderId="20" xfId="0" applyFont="1" applyFill="1" applyBorder="1" applyAlignment="1">
      <alignment horizontal="center" vertical="center"/>
    </xf>
    <xf numFmtId="0" fontId="18" fillId="43" borderId="21" xfId="0" applyFont="1" applyFill="1" applyBorder="1" applyAlignment="1">
      <alignment horizontal="center" vertical="center"/>
    </xf>
    <xf numFmtId="1" fontId="18" fillId="34" borderId="64" xfId="0" applyNumberFormat="1" applyFont="1" applyFill="1" applyBorder="1" applyAlignment="1">
      <alignment horizontal="center"/>
    </xf>
    <xf numFmtId="1" fontId="18" fillId="35" borderId="65" xfId="0" applyNumberFormat="1" applyFont="1" applyFill="1" applyBorder="1" applyAlignment="1">
      <alignment horizontal="center"/>
    </xf>
    <xf numFmtId="1" fontId="18" fillId="36" borderId="66" xfId="0" applyNumberFormat="1" applyFont="1" applyFill="1" applyBorder="1" applyAlignment="1">
      <alignment horizontal="center"/>
    </xf>
    <xf numFmtId="1" fontId="18" fillId="36" borderId="59" xfId="0" applyNumberFormat="1" applyFont="1" applyFill="1" applyBorder="1" applyAlignment="1">
      <alignment horizontal="center"/>
    </xf>
    <xf numFmtId="1" fontId="18" fillId="0" borderId="48" xfId="0" applyNumberFormat="1" applyFont="1" applyFill="1" applyBorder="1" applyAlignment="1">
      <alignment horizontal="center" vertical="center"/>
    </xf>
    <xf numFmtId="1" fontId="18" fillId="38" borderId="22" xfId="0" applyNumberFormat="1" applyFont="1" applyFill="1" applyBorder="1" applyAlignment="1">
      <alignment horizontal="center"/>
    </xf>
    <xf numFmtId="1" fontId="18" fillId="43" borderId="24" xfId="0" applyNumberFormat="1" applyFont="1" applyFill="1" applyBorder="1" applyAlignment="1">
      <alignment horizontal="center"/>
    </xf>
    <xf numFmtId="0" fontId="18" fillId="43" borderId="63" xfId="0" applyFont="1" applyFill="1" applyBorder="1" applyAlignment="1">
      <alignment horizontal="center" vertical="center"/>
    </xf>
    <xf numFmtId="0" fontId="18" fillId="33" borderId="46" xfId="0" applyFont="1" applyFill="1" applyBorder="1" applyAlignment="1">
      <alignment horizontal="center" vertical="center"/>
    </xf>
    <xf numFmtId="0" fontId="18" fillId="43" borderId="11" xfId="0" applyFont="1" applyFill="1" applyBorder="1" applyAlignment="1">
      <alignment horizontal="center" vertical="center"/>
    </xf>
    <xf numFmtId="0" fontId="0" fillId="0" borderId="49" xfId="0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8" fillId="0" borderId="0" xfId="0" applyFont="1" applyFill="1" applyAlignment="1"/>
    <xf numFmtId="1" fontId="18" fillId="34" borderId="22" xfId="0" applyNumberFormat="1" applyFont="1" applyFill="1" applyBorder="1" applyAlignment="1">
      <alignment horizontal="center" vertical="center"/>
    </xf>
    <xf numFmtId="1" fontId="18" fillId="38" borderId="41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 wrapText="1"/>
    </xf>
    <xf numFmtId="1" fontId="18" fillId="40" borderId="16" xfId="0" applyNumberFormat="1" applyFont="1" applyFill="1" applyBorder="1" applyAlignment="1">
      <alignment horizontal="center"/>
    </xf>
    <xf numFmtId="1" fontId="18" fillId="43" borderId="53" xfId="0" applyNumberFormat="1" applyFont="1" applyFill="1" applyBorder="1" applyAlignment="1">
      <alignment horizontal="center"/>
    </xf>
    <xf numFmtId="1" fontId="18" fillId="42" borderId="67" xfId="0" applyNumberFormat="1" applyFont="1" applyFill="1" applyBorder="1" applyAlignment="1">
      <alignment horizontal="center"/>
    </xf>
    <xf numFmtId="1" fontId="18" fillId="42" borderId="11" xfId="0" applyNumberFormat="1" applyFont="1" applyFill="1" applyBorder="1" applyAlignment="1">
      <alignment horizontal="center"/>
    </xf>
    <xf numFmtId="0" fontId="18" fillId="0" borderId="68" xfId="0" applyFont="1" applyBorder="1" applyAlignment="1">
      <alignment horizontal="center" vertical="center" wrapText="1"/>
    </xf>
    <xf numFmtId="0" fontId="18" fillId="0" borderId="67" xfId="0" applyFont="1" applyBorder="1" applyAlignment="1">
      <alignment horizontal="center" vertical="center" wrapText="1"/>
    </xf>
    <xf numFmtId="0" fontId="18" fillId="0" borderId="70" xfId="0" applyFont="1" applyBorder="1" applyAlignment="1">
      <alignment horizontal="center" vertical="center" wrapText="1"/>
    </xf>
    <xf numFmtId="1" fontId="18" fillId="0" borderId="19" xfId="0" applyNumberFormat="1" applyFont="1" applyFill="1" applyBorder="1" applyAlignment="1">
      <alignment horizontal="center" vertical="center"/>
    </xf>
    <xf numFmtId="1" fontId="18" fillId="0" borderId="20" xfId="0" applyNumberFormat="1" applyFont="1" applyFill="1" applyBorder="1" applyAlignment="1">
      <alignment horizontal="center" vertical="center"/>
    </xf>
    <xf numFmtId="1" fontId="18" fillId="0" borderId="21" xfId="0" applyNumberFormat="1" applyFont="1" applyFill="1" applyBorder="1" applyAlignment="1">
      <alignment horizontal="center" vertical="center"/>
    </xf>
    <xf numFmtId="1" fontId="19" fillId="43" borderId="0" xfId="0" applyNumberFormat="1" applyFont="1" applyFill="1" applyBorder="1" applyAlignment="1">
      <alignment horizontal="center"/>
    </xf>
    <xf numFmtId="0" fontId="18" fillId="43" borderId="10" xfId="0" applyFont="1" applyFill="1" applyBorder="1" applyAlignment="1">
      <alignment horizontal="center" vertical="center"/>
    </xf>
    <xf numFmtId="1" fontId="18" fillId="44" borderId="10" xfId="0" applyNumberFormat="1" applyFont="1" applyFill="1" applyBorder="1" applyAlignment="1">
      <alignment horizontal="center"/>
    </xf>
    <xf numFmtId="1" fontId="18" fillId="37" borderId="35" xfId="0" applyNumberFormat="1" applyFont="1" applyFill="1" applyBorder="1" applyAlignment="1">
      <alignment horizontal="center"/>
    </xf>
    <xf numFmtId="1" fontId="18" fillId="40" borderId="35" xfId="0" applyNumberFormat="1" applyFont="1" applyFill="1" applyBorder="1" applyAlignment="1">
      <alignment horizontal="center"/>
    </xf>
    <xf numFmtId="1" fontId="19" fillId="42" borderId="35" xfId="0" applyNumberFormat="1" applyFont="1" applyFill="1" applyBorder="1" applyAlignment="1">
      <alignment horizontal="center"/>
    </xf>
    <xf numFmtId="1" fontId="19" fillId="43" borderId="36" xfId="0" applyNumberFormat="1" applyFont="1" applyFill="1" applyBorder="1" applyAlignment="1">
      <alignment horizontal="center"/>
    </xf>
    <xf numFmtId="0" fontId="18" fillId="34" borderId="22" xfId="0" applyFont="1" applyFill="1" applyBorder="1" applyAlignment="1">
      <alignment horizontal="center" vertical="center"/>
    </xf>
    <xf numFmtId="0" fontId="18" fillId="44" borderId="23" xfId="0" applyFont="1" applyFill="1" applyBorder="1" applyAlignment="1">
      <alignment horizontal="center" vertical="center"/>
    </xf>
    <xf numFmtId="1" fontId="18" fillId="44" borderId="23" xfId="0" applyNumberFormat="1" applyFont="1" applyFill="1" applyBorder="1" applyAlignment="1">
      <alignment horizontal="center"/>
    </xf>
    <xf numFmtId="1" fontId="19" fillId="44" borderId="24" xfId="0" applyNumberFormat="1" applyFont="1" applyFill="1" applyBorder="1" applyAlignment="1">
      <alignment horizontal="center"/>
    </xf>
    <xf numFmtId="1" fontId="18" fillId="42" borderId="22" xfId="0" applyNumberFormat="1" applyFont="1" applyFill="1" applyBorder="1" applyAlignment="1">
      <alignment horizontal="center"/>
    </xf>
    <xf numFmtId="0" fontId="18" fillId="44" borderId="26" xfId="0" applyFont="1" applyFill="1" applyBorder="1" applyAlignment="1">
      <alignment horizontal="center" vertical="center"/>
    </xf>
    <xf numFmtId="0" fontId="18" fillId="42" borderId="25" xfId="0" applyFont="1" applyFill="1" applyBorder="1" applyAlignment="1">
      <alignment horizontal="center" vertical="center"/>
    </xf>
    <xf numFmtId="0" fontId="18" fillId="44" borderId="16" xfId="0" applyFont="1" applyFill="1" applyBorder="1" applyAlignment="1">
      <alignment horizontal="center" vertical="center"/>
    </xf>
    <xf numFmtId="1" fontId="18" fillId="44" borderId="16" xfId="0" applyNumberFormat="1" applyFont="1" applyFill="1" applyBorder="1" applyAlignment="1">
      <alignment horizontal="center"/>
    </xf>
    <xf numFmtId="1" fontId="18" fillId="43" borderId="42" xfId="0" applyNumberFormat="1" applyFont="1" applyFill="1" applyBorder="1" applyAlignment="1">
      <alignment horizontal="center"/>
    </xf>
    <xf numFmtId="1" fontId="18" fillId="44" borderId="24" xfId="0" applyNumberFormat="1" applyFont="1" applyFill="1" applyBorder="1" applyAlignment="1">
      <alignment horizontal="center"/>
    </xf>
    <xf numFmtId="0" fontId="18" fillId="33" borderId="22" xfId="0" applyFont="1" applyFill="1" applyBorder="1" applyAlignment="1">
      <alignment horizontal="center" vertical="center"/>
    </xf>
    <xf numFmtId="0" fontId="18" fillId="0" borderId="31" xfId="0" applyFont="1" applyBorder="1" applyAlignment="1">
      <alignment horizontal="center" vertical="center" wrapText="1"/>
    </xf>
    <xf numFmtId="0" fontId="18" fillId="34" borderId="18" xfId="0" applyFont="1" applyFill="1" applyBorder="1" applyAlignment="1">
      <alignment horizontal="center" vertical="center"/>
    </xf>
    <xf numFmtId="1" fontId="20" fillId="0" borderId="18" xfId="0" applyNumberFormat="1" applyFont="1" applyFill="1" applyBorder="1" applyAlignment="1">
      <alignment horizontal="center" vertical="center"/>
    </xf>
    <xf numFmtId="1" fontId="20" fillId="0" borderId="44" xfId="0" applyNumberFormat="1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/>
    </xf>
    <xf numFmtId="1" fontId="18" fillId="0" borderId="18" xfId="0" applyNumberFormat="1" applyFont="1" applyFill="1" applyBorder="1" applyAlignment="1">
      <alignment horizontal="center"/>
    </xf>
    <xf numFmtId="0" fontId="18" fillId="34" borderId="67" xfId="0" applyFont="1" applyFill="1" applyBorder="1" applyAlignment="1">
      <alignment horizontal="center" vertical="center"/>
    </xf>
    <xf numFmtId="0" fontId="18" fillId="35" borderId="67" xfId="0" applyFont="1" applyFill="1" applyBorder="1" applyAlignment="1">
      <alignment horizontal="center" vertical="center"/>
    </xf>
    <xf numFmtId="0" fontId="18" fillId="36" borderId="67" xfId="0" applyFont="1" applyFill="1" applyBorder="1" applyAlignment="1">
      <alignment horizontal="center" vertical="center"/>
    </xf>
    <xf numFmtId="0" fontId="18" fillId="37" borderId="67" xfId="0" applyFont="1" applyFill="1" applyBorder="1" applyAlignment="1">
      <alignment horizontal="center" vertical="center"/>
    </xf>
    <xf numFmtId="0" fontId="18" fillId="40" borderId="67" xfId="0" applyFont="1" applyFill="1" applyBorder="1" applyAlignment="1">
      <alignment horizontal="center" vertical="center"/>
    </xf>
    <xf numFmtId="0" fontId="18" fillId="42" borderId="67" xfId="0" applyFont="1" applyFill="1" applyBorder="1" applyAlignment="1">
      <alignment horizontal="center" vertical="center"/>
    </xf>
    <xf numFmtId="0" fontId="18" fillId="43" borderId="67" xfId="0" applyFont="1" applyFill="1" applyBorder="1" applyAlignment="1">
      <alignment horizontal="center" vertical="center"/>
    </xf>
    <xf numFmtId="1" fontId="18" fillId="34" borderId="20" xfId="0" applyNumberFormat="1" applyFont="1" applyFill="1" applyBorder="1" applyAlignment="1">
      <alignment horizontal="center" vertical="center"/>
    </xf>
    <xf numFmtId="1" fontId="18" fillId="35" borderId="20" xfId="0" applyNumberFormat="1" applyFont="1" applyFill="1" applyBorder="1" applyAlignment="1">
      <alignment horizontal="center" vertical="center"/>
    </xf>
    <xf numFmtId="1" fontId="18" fillId="36" borderId="20" xfId="0" applyNumberFormat="1" applyFont="1" applyFill="1" applyBorder="1" applyAlignment="1">
      <alignment horizontal="center" vertical="center"/>
    </xf>
    <xf numFmtId="1" fontId="18" fillId="37" borderId="20" xfId="0" applyNumberFormat="1" applyFont="1" applyFill="1" applyBorder="1" applyAlignment="1">
      <alignment horizontal="center" vertical="center"/>
    </xf>
    <xf numFmtId="1" fontId="18" fillId="40" borderId="20" xfId="0" applyNumberFormat="1" applyFont="1" applyFill="1" applyBorder="1" applyAlignment="1">
      <alignment horizontal="center"/>
    </xf>
    <xf numFmtId="1" fontId="18" fillId="42" borderId="20" xfId="0" applyNumberFormat="1" applyFont="1" applyFill="1" applyBorder="1" applyAlignment="1">
      <alignment horizontal="center"/>
    </xf>
    <xf numFmtId="1" fontId="18" fillId="43" borderId="20" xfId="0" applyNumberFormat="1" applyFont="1" applyFill="1" applyBorder="1" applyAlignment="1">
      <alignment horizontal="center"/>
    </xf>
    <xf numFmtId="1" fontId="18" fillId="44" borderId="21" xfId="0" applyNumberFormat="1" applyFont="1" applyFill="1" applyBorder="1" applyAlignment="1">
      <alignment horizontal="center"/>
    </xf>
    <xf numFmtId="0" fontId="18" fillId="0" borderId="69" xfId="0" applyFont="1" applyBorder="1"/>
    <xf numFmtId="17" fontId="18" fillId="0" borderId="61" xfId="0" applyNumberFormat="1" applyFont="1" applyBorder="1"/>
    <xf numFmtId="0" fontId="18" fillId="33" borderId="68" xfId="0" applyFont="1" applyFill="1" applyBorder="1" applyAlignment="1">
      <alignment horizontal="center" vertical="center"/>
    </xf>
    <xf numFmtId="0" fontId="18" fillId="44" borderId="70" xfId="0" applyFont="1" applyFill="1" applyBorder="1" applyAlignment="1">
      <alignment horizontal="center" vertical="center"/>
    </xf>
    <xf numFmtId="1" fontId="18" fillId="33" borderId="19" xfId="0" applyNumberFormat="1" applyFont="1" applyFill="1" applyBorder="1" applyAlignment="1">
      <alignment horizontal="center" vertical="center"/>
    </xf>
    <xf numFmtId="0" fontId="18" fillId="35" borderId="68" xfId="0" applyFont="1" applyFill="1" applyBorder="1" applyAlignment="1">
      <alignment horizontal="center" vertical="center"/>
    </xf>
    <xf numFmtId="1" fontId="18" fillId="35" borderId="19" xfId="0" applyNumberFormat="1" applyFont="1" applyFill="1" applyBorder="1" applyAlignment="1">
      <alignment horizontal="center" vertical="center"/>
    </xf>
    <xf numFmtId="0" fontId="18" fillId="34" borderId="68" xfId="0" applyFont="1" applyFill="1" applyBorder="1" applyAlignment="1">
      <alignment horizontal="center" vertical="center"/>
    </xf>
    <xf numFmtId="1" fontId="18" fillId="34" borderId="19" xfId="0" applyNumberFormat="1" applyFont="1" applyFill="1" applyBorder="1" applyAlignment="1">
      <alignment horizontal="center" vertical="center"/>
    </xf>
    <xf numFmtId="0" fontId="18" fillId="0" borderId="15" xfId="0" applyFont="1" applyBorder="1"/>
    <xf numFmtId="0" fontId="18" fillId="0" borderId="16" xfId="0" applyFont="1" applyBorder="1"/>
    <xf numFmtId="17" fontId="18" fillId="0" borderId="16" xfId="0" applyNumberFormat="1" applyFont="1" applyBorder="1"/>
    <xf numFmtId="16" fontId="18" fillId="0" borderId="16" xfId="0" applyNumberFormat="1" applyFont="1" applyBorder="1"/>
    <xf numFmtId="0" fontId="18" fillId="0" borderId="71" xfId="0" applyFont="1" applyBorder="1" applyAlignment="1">
      <alignment horizontal="center"/>
    </xf>
    <xf numFmtId="0" fontId="18" fillId="44" borderId="11" xfId="0" applyFont="1" applyFill="1" applyBorder="1" applyAlignment="1">
      <alignment horizontal="center" vertical="center"/>
    </xf>
    <xf numFmtId="1" fontId="18" fillId="44" borderId="42" xfId="0" applyNumberFormat="1" applyFont="1" applyFill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18" fillId="44" borderId="15" xfId="0" applyFont="1" applyFill="1" applyBorder="1" applyAlignment="1">
      <alignment horizontal="center" vertical="center"/>
    </xf>
    <xf numFmtId="1" fontId="18" fillId="44" borderId="45" xfId="0" applyNumberFormat="1" applyFont="1" applyFill="1" applyBorder="1" applyAlignment="1">
      <alignment horizontal="center"/>
    </xf>
    <xf numFmtId="1" fontId="18" fillId="38" borderId="18" xfId="0" applyNumberFormat="1" applyFont="1" applyFill="1" applyBorder="1" applyAlignment="1">
      <alignment horizontal="center"/>
    </xf>
    <xf numFmtId="1" fontId="18" fillId="39" borderId="22" xfId="0" applyNumberFormat="1" applyFont="1" applyFill="1" applyBorder="1" applyAlignment="1">
      <alignment horizontal="center"/>
    </xf>
    <xf numFmtId="1" fontId="18" fillId="34" borderId="41" xfId="0" applyNumberFormat="1" applyFont="1" applyFill="1" applyBorder="1" applyAlignment="1">
      <alignment horizontal="center"/>
    </xf>
    <xf numFmtId="0" fontId="18" fillId="44" borderId="58" xfId="0" applyFont="1" applyFill="1" applyBorder="1" applyAlignment="1">
      <alignment horizontal="center" vertical="center"/>
    </xf>
    <xf numFmtId="1" fontId="18" fillId="44" borderId="53" xfId="0" applyNumberFormat="1" applyFont="1" applyFill="1" applyBorder="1" applyAlignment="1">
      <alignment horizontal="center"/>
    </xf>
    <xf numFmtId="1" fontId="18" fillId="44" borderId="54" xfId="0" applyNumberFormat="1" applyFont="1" applyFill="1" applyBorder="1" applyAlignment="1">
      <alignment horizontal="center"/>
    </xf>
    <xf numFmtId="1" fontId="18" fillId="0" borderId="44" xfId="0" applyNumberFormat="1" applyFont="1" applyFill="1" applyBorder="1" applyAlignment="1">
      <alignment horizontal="center"/>
    </xf>
    <xf numFmtId="1" fontId="18" fillId="0" borderId="74" xfId="0" applyNumberFormat="1" applyFont="1" applyFill="1" applyBorder="1" applyAlignment="1">
      <alignment horizontal="center"/>
    </xf>
    <xf numFmtId="1" fontId="18" fillId="0" borderId="75" xfId="0" applyNumberFormat="1" applyFont="1" applyFill="1" applyBorder="1" applyAlignment="1">
      <alignment horizontal="center"/>
    </xf>
    <xf numFmtId="1" fontId="18" fillId="0" borderId="19" xfId="0" applyNumberFormat="1" applyFont="1" applyFill="1" applyBorder="1" applyAlignment="1">
      <alignment horizontal="center"/>
    </xf>
    <xf numFmtId="1" fontId="18" fillId="0" borderId="20" xfId="0" applyNumberFormat="1" applyFont="1" applyFill="1" applyBorder="1" applyAlignment="1">
      <alignment horizontal="center"/>
    </xf>
    <xf numFmtId="1" fontId="18" fillId="0" borderId="60" xfId="0" applyNumberFormat="1" applyFont="1" applyFill="1" applyBorder="1" applyAlignment="1">
      <alignment horizontal="center"/>
    </xf>
    <xf numFmtId="1" fontId="18" fillId="0" borderId="46" xfId="0" applyNumberFormat="1" applyFont="1" applyFill="1" applyBorder="1" applyAlignment="1">
      <alignment horizontal="center" vertical="center"/>
    </xf>
    <xf numFmtId="1" fontId="18" fillId="0" borderId="46" xfId="0" applyNumberFormat="1" applyFont="1" applyFill="1" applyBorder="1" applyAlignment="1">
      <alignment horizontal="center"/>
    </xf>
    <xf numFmtId="1" fontId="18" fillId="0" borderId="21" xfId="0" applyNumberFormat="1" applyFont="1" applyFill="1" applyBorder="1" applyAlignment="1">
      <alignment horizontal="center"/>
    </xf>
    <xf numFmtId="0" fontId="18" fillId="43" borderId="20" xfId="0" applyFont="1" applyFill="1" applyBorder="1" applyAlignment="1">
      <alignment horizontal="center" vertical="center"/>
    </xf>
    <xf numFmtId="0" fontId="18" fillId="44" borderId="21" xfId="0" applyFont="1" applyFill="1" applyBorder="1" applyAlignment="1">
      <alignment horizontal="center" vertical="center"/>
    </xf>
    <xf numFmtId="0" fontId="18" fillId="0" borderId="71" xfId="0" applyFont="1" applyBorder="1" applyAlignment="1">
      <alignment horizontal="center" vertical="center" wrapText="1"/>
    </xf>
    <xf numFmtId="0" fontId="18" fillId="34" borderId="19" xfId="0" applyFont="1" applyFill="1" applyBorder="1" applyAlignment="1">
      <alignment horizontal="center" vertical="center"/>
    </xf>
    <xf numFmtId="1" fontId="18" fillId="42" borderId="41" xfId="0" applyNumberFormat="1" applyFont="1" applyFill="1" applyBorder="1" applyAlignment="1">
      <alignment horizontal="center"/>
    </xf>
    <xf numFmtId="1" fontId="19" fillId="44" borderId="42" xfId="0" applyNumberFormat="1" applyFont="1" applyFill="1" applyBorder="1" applyAlignment="1">
      <alignment horizontal="center"/>
    </xf>
    <xf numFmtId="0" fontId="18" fillId="37" borderId="17" xfId="0" applyFont="1" applyFill="1" applyBorder="1" applyAlignment="1">
      <alignment horizontal="center" vertical="center"/>
    </xf>
    <xf numFmtId="1" fontId="18" fillId="37" borderId="18" xfId="0" applyNumberFormat="1" applyFont="1" applyFill="1" applyBorder="1" applyAlignment="1">
      <alignment horizontal="center"/>
    </xf>
    <xf numFmtId="1" fontId="18" fillId="37" borderId="44" xfId="0" applyNumberFormat="1" applyFont="1" applyFill="1" applyBorder="1" applyAlignment="1">
      <alignment horizontal="center"/>
    </xf>
    <xf numFmtId="0" fontId="18" fillId="35" borderId="19" xfId="0" applyFont="1" applyFill="1" applyBorder="1" applyAlignment="1">
      <alignment horizontal="center" vertical="center"/>
    </xf>
    <xf numFmtId="0" fontId="0" fillId="0" borderId="30" xfId="0" applyFont="1" applyBorder="1"/>
    <xf numFmtId="0" fontId="18" fillId="0" borderId="69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0" xfId="0" applyFont="1" applyBorder="1" applyAlignment="1">
      <alignment horizontal="center" vertical="center"/>
    </xf>
    <xf numFmtId="0" fontId="18" fillId="0" borderId="49" xfId="0" applyFont="1" applyBorder="1" applyAlignment="1">
      <alignment horizontal="center" vertical="center"/>
    </xf>
    <xf numFmtId="0" fontId="18" fillId="0" borderId="39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0" fillId="0" borderId="27" xfId="0" applyFont="1" applyBorder="1" applyAlignment="1">
      <alignment horizontal="center"/>
    </xf>
    <xf numFmtId="0" fontId="0" fillId="0" borderId="28" xfId="0" applyFon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18" fillId="0" borderId="13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/>
    </xf>
    <xf numFmtId="0" fontId="18" fillId="0" borderId="40" xfId="0" applyFont="1" applyBorder="1" applyAlignment="1">
      <alignment horizontal="center"/>
    </xf>
    <xf numFmtId="0" fontId="18" fillId="0" borderId="49" xfId="0" applyFont="1" applyBorder="1" applyAlignment="1">
      <alignment horizontal="center"/>
    </xf>
    <xf numFmtId="0" fontId="18" fillId="0" borderId="61" xfId="0" applyFont="1" applyBorder="1" applyAlignment="1">
      <alignment horizontal="center" vertical="center"/>
    </xf>
    <xf numFmtId="0" fontId="18" fillId="0" borderId="60" xfId="0" applyFont="1" applyBorder="1" applyAlignment="1">
      <alignment horizontal="center" vertical="center"/>
    </xf>
    <xf numFmtId="0" fontId="18" fillId="0" borderId="5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4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18" fillId="0" borderId="19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21" xfId="0" applyFont="1" applyBorder="1" applyAlignment="1">
      <alignment horizontal="center" vertical="center"/>
    </xf>
    <xf numFmtId="0" fontId="18" fillId="0" borderId="37" xfId="0" applyFont="1" applyBorder="1" applyAlignment="1">
      <alignment horizontal="center"/>
    </xf>
    <xf numFmtId="0" fontId="18" fillId="0" borderId="35" xfId="0" applyFont="1" applyBorder="1" applyAlignment="1">
      <alignment horizontal="center"/>
    </xf>
    <xf numFmtId="0" fontId="18" fillId="0" borderId="36" xfId="0" applyFont="1" applyBorder="1" applyAlignment="1">
      <alignment horizontal="center"/>
    </xf>
    <xf numFmtId="0" fontId="18" fillId="0" borderId="12" xfId="0" applyFont="1" applyBorder="1" applyAlignment="1">
      <alignment horizontal="center"/>
    </xf>
    <xf numFmtId="0" fontId="18" fillId="0" borderId="13" xfId="0" applyFont="1" applyBorder="1" applyAlignment="1">
      <alignment horizontal="center"/>
    </xf>
    <xf numFmtId="0" fontId="18" fillId="0" borderId="14" xfId="0" applyFont="1" applyBorder="1" applyAlignment="1">
      <alignment horizontal="center"/>
    </xf>
    <xf numFmtId="0" fontId="18" fillId="0" borderId="2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9" xfId="0" applyFont="1" applyBorder="1" applyAlignment="1">
      <alignment horizontal="center"/>
    </xf>
    <xf numFmtId="0" fontId="18" fillId="0" borderId="33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6" xfId="0" applyFont="1" applyBorder="1" applyAlignment="1">
      <alignment horizontal="center"/>
    </xf>
    <xf numFmtId="0" fontId="18" fillId="0" borderId="33" xfId="0" applyFont="1" applyBorder="1" applyAlignment="1">
      <alignment horizontal="center"/>
    </xf>
    <xf numFmtId="0" fontId="18" fillId="0" borderId="2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 vertical="center"/>
    </xf>
    <xf numFmtId="0" fontId="18" fillId="0" borderId="72" xfId="0" applyFont="1" applyBorder="1" applyAlignment="1">
      <alignment horizontal="center"/>
    </xf>
    <xf numFmtId="0" fontId="18" fillId="0" borderId="73" xfId="0" applyFont="1" applyBorder="1" applyAlignment="1">
      <alignment horizontal="center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 vertical="center"/>
    </xf>
    <xf numFmtId="0" fontId="18" fillId="0" borderId="19" xfId="0" applyFont="1" applyFill="1" applyBorder="1" applyAlignment="1">
      <alignment horizontal="center" vertical="center"/>
    </xf>
    <xf numFmtId="0" fontId="18" fillId="0" borderId="20" xfId="0" applyFont="1" applyFill="1" applyBorder="1" applyAlignment="1">
      <alignment horizontal="center" vertical="center"/>
    </xf>
    <xf numFmtId="0" fontId="18" fillId="0" borderId="21" xfId="0" applyFont="1" applyFill="1" applyBorder="1" applyAlignment="1">
      <alignment horizontal="center" vertical="center"/>
    </xf>
    <xf numFmtId="0" fontId="18" fillId="0" borderId="19" xfId="0" applyFont="1" applyFill="1" applyBorder="1" applyAlignment="1">
      <alignment horizontal="center"/>
    </xf>
    <xf numFmtId="0" fontId="18" fillId="0" borderId="20" xfId="0" applyFont="1" applyFill="1" applyBorder="1" applyAlignment="1">
      <alignment horizontal="center"/>
    </xf>
    <xf numFmtId="0" fontId="18" fillId="0" borderId="21" xfId="0" applyFont="1" applyFill="1" applyBorder="1" applyAlignment="1">
      <alignment horizontal="center"/>
    </xf>
    <xf numFmtId="0" fontId="18" fillId="0" borderId="61" xfId="0" applyFont="1" applyFill="1" applyBorder="1" applyAlignment="1">
      <alignment horizontal="center"/>
    </xf>
    <xf numFmtId="0" fontId="18" fillId="0" borderId="60" xfId="0" applyFont="1" applyFill="1" applyBorder="1" applyAlignment="1">
      <alignment horizontal="center"/>
    </xf>
    <xf numFmtId="0" fontId="18" fillId="0" borderId="52" xfId="0" applyFont="1" applyFill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72" xfId="0" applyFont="1" applyBorder="1" applyAlignment="1">
      <alignment horizontal="center"/>
    </xf>
    <xf numFmtId="0" fontId="0" fillId="0" borderId="73" xfId="0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8" fillId="0" borderId="33" xfId="0" applyFont="1" applyBorder="1" applyAlignment="1">
      <alignment horizontal="center" vertical="center" wrapText="1"/>
    </xf>
    <xf numFmtId="0" fontId="0" fillId="0" borderId="40" xfId="0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0" fontId="18" fillId="0" borderId="55" xfId="0" applyFont="1" applyBorder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8" fillId="0" borderId="56" xfId="0" applyFont="1" applyBorder="1" applyAlignment="1">
      <alignment horizontal="center" vertical="center"/>
    </xf>
  </cellXfs>
  <cellStyles count="42">
    <cellStyle name="20 % - Accent1" xfId="19" builtinId="30" customBuiltin="1"/>
    <cellStyle name="20 % - Accent2" xfId="23" builtinId="34" customBuiltin="1"/>
    <cellStyle name="20 % - Accent3" xfId="27" builtinId="38" customBuiltin="1"/>
    <cellStyle name="20 % - Accent4" xfId="31" builtinId="42" customBuiltin="1"/>
    <cellStyle name="20 % - Accent5" xfId="35" builtinId="46" customBuiltin="1"/>
    <cellStyle name="20 % - Accent6" xfId="39" builtinId="50" customBuiltin="1"/>
    <cellStyle name="40 % - Accent1" xfId="20" builtinId="31" customBuiltin="1"/>
    <cellStyle name="40 % - Accent2" xfId="24" builtinId="35" customBuiltin="1"/>
    <cellStyle name="40 % - Accent3" xfId="28" builtinId="39" customBuiltin="1"/>
    <cellStyle name="40 % - Accent4" xfId="32" builtinId="43" customBuiltin="1"/>
    <cellStyle name="40 % - Accent5" xfId="36" builtinId="47" customBuiltin="1"/>
    <cellStyle name="40 % - Accent6" xfId="40" builtinId="51" customBuiltin="1"/>
    <cellStyle name="60 % - Accent1" xfId="21" builtinId="32" customBuiltin="1"/>
    <cellStyle name="60 % - Accent2" xfId="25" builtinId="36" customBuiltin="1"/>
    <cellStyle name="60 % - Accent3" xfId="29" builtinId="40" customBuiltin="1"/>
    <cellStyle name="60 % - Accent4" xfId="33" builtinId="44" customBuiltin="1"/>
    <cellStyle name="60 % - Accent5" xfId="37" builtinId="48" customBuiltin="1"/>
    <cellStyle name="60 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Avertissement" xfId="14" builtinId="11" customBuiltin="1"/>
    <cellStyle name="Calcul" xfId="11" builtinId="22" customBuiltin="1"/>
    <cellStyle name="Cellule liée" xfId="12" builtinId="24" customBuiltin="1"/>
    <cellStyle name="Entrée" xfId="9" builtinId="20" customBuiltin="1"/>
    <cellStyle name="Insatisfaisant" xfId="7" builtinId="27" customBuiltin="1"/>
    <cellStyle name="Neutre" xfId="8" builtinId="28" customBuiltin="1"/>
    <cellStyle name="Normal" xfId="0" builtinId="0"/>
    <cellStyle name="Note" xfId="15" builtinId="10" customBuiltin="1"/>
    <cellStyle name="Satisfaisant" xfId="6" builtinId="26" customBuiltin="1"/>
    <cellStyle name="Sortie" xfId="10" builtinId="21" customBuiltin="1"/>
    <cellStyle name="Texte explicatif" xfId="16" builtinId="53" customBuiltin="1"/>
    <cellStyle name="Titre" xfId="1" builtinId="15" customBuiltin="1"/>
    <cellStyle name="Titre 1" xfId="2" builtinId="16" customBuiltin="1"/>
    <cellStyle name="Titre 2" xfId="3" builtinId="17" customBuiltin="1"/>
    <cellStyle name="Titre 3" xfId="4" builtinId="18" customBuiltin="1"/>
    <cellStyle name="Titre 4" xfId="5" builtinId="19" customBuiltin="1"/>
    <cellStyle name="Total" xfId="17" builtinId="25" customBuiltin="1"/>
    <cellStyle name="Vérification" xfId="13" builtinId="23" customBuiltin="1"/>
  </cellStyles>
  <dxfs count="40"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  <dxf>
      <font>
        <color rgb="FFFF0000"/>
      </font>
      <fill>
        <patternFill patternType="none">
          <bgColor auto="1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000000"/>
      <color rgb="FF76B531"/>
      <color rgb="FFC0504D"/>
      <color rgb="FFFFFF00"/>
      <color rgb="FFFF9999"/>
      <color rgb="FFCC00CC"/>
      <color rgb="FFFF9933"/>
      <color rgb="FFCCFF33"/>
      <color rgb="FFFFFF99"/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Duhamel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Abitibi!$B$3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Abitibi!$B$4:$B$25</c:f>
              <c:numCache>
                <c:formatCode>0</c:formatCode>
                <c:ptCount val="22"/>
                <c:pt idx="0">
                  <c:v>134</c:v>
                </c:pt>
                <c:pt idx="1">
                  <c:v>171</c:v>
                </c:pt>
                <c:pt idx="2">
                  <c:v>192</c:v>
                </c:pt>
                <c:pt idx="3">
                  <c:v>258</c:v>
                </c:pt>
                <c:pt idx="4">
                  <c:v>310</c:v>
                </c:pt>
                <c:pt idx="5">
                  <c:v>360</c:v>
                </c:pt>
                <c:pt idx="6">
                  <c:v>425</c:v>
                </c:pt>
                <c:pt idx="7">
                  <c:v>483</c:v>
                </c:pt>
                <c:pt idx="8">
                  <c:v>561</c:v>
                </c:pt>
                <c:pt idx="9">
                  <c:v>623</c:v>
                </c:pt>
                <c:pt idx="10">
                  <c:v>698</c:v>
                </c:pt>
                <c:pt idx="11">
                  <c:v>758</c:v>
                </c:pt>
                <c:pt idx="12">
                  <c:v>826</c:v>
                </c:pt>
                <c:pt idx="13">
                  <c:v>892</c:v>
                </c:pt>
                <c:pt idx="14">
                  <c:v>944</c:v>
                </c:pt>
                <c:pt idx="15">
                  <c:v>1000</c:v>
                </c:pt>
                <c:pt idx="16">
                  <c:v>1041</c:v>
                </c:pt>
                <c:pt idx="17">
                  <c:v>1054</c:v>
                </c:pt>
                <c:pt idx="18">
                  <c:v>1076</c:v>
                </c:pt>
                <c:pt idx="19">
                  <c:v>1104</c:v>
                </c:pt>
                <c:pt idx="20">
                  <c:v>1121</c:v>
                </c:pt>
                <c:pt idx="21">
                  <c:v>1123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CAB-4A90-98C7-CE37DBCDD07D}"/>
            </c:ext>
          </c:extLst>
        </c:ser>
        <c:ser>
          <c:idx val="2"/>
          <c:order val="1"/>
          <c:tx>
            <c:strRef>
              <c:f>Abitibi!$C$3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Abitibi!$C$4:$C$25</c:f>
              <c:numCache>
                <c:formatCode>0</c:formatCode>
                <c:ptCount val="22"/>
                <c:pt idx="0">
                  <c:v>129</c:v>
                </c:pt>
                <c:pt idx="1">
                  <c:v>188</c:v>
                </c:pt>
                <c:pt idx="2">
                  <c:v>240</c:v>
                </c:pt>
                <c:pt idx="3">
                  <c:v>281</c:v>
                </c:pt>
                <c:pt idx="4">
                  <c:v>328</c:v>
                </c:pt>
                <c:pt idx="5">
                  <c:v>384</c:v>
                </c:pt>
                <c:pt idx="6">
                  <c:v>433</c:v>
                </c:pt>
                <c:pt idx="7">
                  <c:v>488</c:v>
                </c:pt>
                <c:pt idx="8">
                  <c:v>546</c:v>
                </c:pt>
                <c:pt idx="9">
                  <c:v>584</c:v>
                </c:pt>
                <c:pt idx="10">
                  <c:v>628</c:v>
                </c:pt>
                <c:pt idx="11">
                  <c:v>685</c:v>
                </c:pt>
                <c:pt idx="12">
                  <c:v>716</c:v>
                </c:pt>
                <c:pt idx="13">
                  <c:v>739</c:v>
                </c:pt>
                <c:pt idx="14">
                  <c:v>763</c:v>
                </c:pt>
                <c:pt idx="15">
                  <c:v>818</c:v>
                </c:pt>
                <c:pt idx="16">
                  <c:v>901</c:v>
                </c:pt>
                <c:pt idx="17">
                  <c:v>920</c:v>
                </c:pt>
                <c:pt idx="18">
                  <c:v>949</c:v>
                </c:pt>
                <c:pt idx="19">
                  <c:v>959</c:v>
                </c:pt>
                <c:pt idx="20">
                  <c:v>988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CAB-4A90-98C7-CE37DBCDD07D}"/>
            </c:ext>
          </c:extLst>
        </c:ser>
        <c:ser>
          <c:idx val="3"/>
          <c:order val="2"/>
          <c:tx>
            <c:strRef>
              <c:f>Abitibi!$D$3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Abitibi!$D$4:$D$25</c:f>
              <c:numCache>
                <c:formatCode>0</c:formatCode>
                <c:ptCount val="22"/>
                <c:pt idx="0">
                  <c:v>170</c:v>
                </c:pt>
                <c:pt idx="1">
                  <c:v>206</c:v>
                </c:pt>
                <c:pt idx="2">
                  <c:v>264</c:v>
                </c:pt>
                <c:pt idx="3">
                  <c:v>302</c:v>
                </c:pt>
                <c:pt idx="4">
                  <c:v>392</c:v>
                </c:pt>
                <c:pt idx="5">
                  <c:v>469</c:v>
                </c:pt>
                <c:pt idx="6">
                  <c:v>542</c:v>
                </c:pt>
                <c:pt idx="7">
                  <c:v>617</c:v>
                </c:pt>
                <c:pt idx="8">
                  <c:v>686</c:v>
                </c:pt>
                <c:pt idx="9">
                  <c:v>766</c:v>
                </c:pt>
                <c:pt idx="10">
                  <c:v>836</c:v>
                </c:pt>
                <c:pt idx="11">
                  <c:v>892</c:v>
                </c:pt>
                <c:pt idx="12">
                  <c:v>955</c:v>
                </c:pt>
                <c:pt idx="13">
                  <c:v>1003</c:v>
                </c:pt>
                <c:pt idx="14">
                  <c:v>1036</c:v>
                </c:pt>
                <c:pt idx="15">
                  <c:v>1095</c:v>
                </c:pt>
                <c:pt idx="16">
                  <c:v>1112</c:v>
                </c:pt>
                <c:pt idx="17">
                  <c:v>1119</c:v>
                </c:pt>
                <c:pt idx="18">
                  <c:v>1127</c:v>
                </c:pt>
                <c:pt idx="19">
                  <c:v>1129</c:v>
                </c:pt>
                <c:pt idx="20">
                  <c:v>1130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CAB-4A90-98C7-CE37DBCDD07D}"/>
            </c:ext>
          </c:extLst>
        </c:ser>
        <c:ser>
          <c:idx val="4"/>
          <c:order val="3"/>
          <c:tx>
            <c:strRef>
              <c:f>Abitibi!$E$3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Abitibi!$E$4:$E$25</c:f>
              <c:numCache>
                <c:formatCode>0</c:formatCode>
                <c:ptCount val="22"/>
                <c:pt idx="0">
                  <c:v>61</c:v>
                </c:pt>
                <c:pt idx="1">
                  <c:v>102</c:v>
                </c:pt>
                <c:pt idx="2">
                  <c:v>137</c:v>
                </c:pt>
                <c:pt idx="3">
                  <c:v>190</c:v>
                </c:pt>
                <c:pt idx="4">
                  <c:v>258</c:v>
                </c:pt>
                <c:pt idx="5">
                  <c:v>329</c:v>
                </c:pt>
                <c:pt idx="6">
                  <c:v>398</c:v>
                </c:pt>
                <c:pt idx="7">
                  <c:v>467</c:v>
                </c:pt>
                <c:pt idx="8">
                  <c:v>541</c:v>
                </c:pt>
                <c:pt idx="9">
                  <c:v>596</c:v>
                </c:pt>
                <c:pt idx="10">
                  <c:v>650</c:v>
                </c:pt>
                <c:pt idx="11">
                  <c:v>707</c:v>
                </c:pt>
                <c:pt idx="12">
                  <c:v>752</c:v>
                </c:pt>
                <c:pt idx="13">
                  <c:v>789</c:v>
                </c:pt>
                <c:pt idx="14">
                  <c:v>809</c:v>
                </c:pt>
                <c:pt idx="15">
                  <c:v>836</c:v>
                </c:pt>
                <c:pt idx="16">
                  <c:v>889</c:v>
                </c:pt>
                <c:pt idx="17">
                  <c:v>906</c:v>
                </c:pt>
                <c:pt idx="18">
                  <c:v>915</c:v>
                </c:pt>
                <c:pt idx="19">
                  <c:v>925</c:v>
                </c:pt>
                <c:pt idx="20">
                  <c:v>927</c:v>
                </c:pt>
                <c:pt idx="21">
                  <c:v>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CAB-4A90-98C7-CE37DBCDD07D}"/>
            </c:ext>
          </c:extLst>
        </c:ser>
        <c:ser>
          <c:idx val="5"/>
          <c:order val="4"/>
          <c:tx>
            <c:strRef>
              <c:f>Abitibi!$F$3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Abitibi!$F$4:$F$25</c:f>
              <c:numCache>
                <c:formatCode>0</c:formatCode>
                <c:ptCount val="22"/>
                <c:pt idx="0">
                  <c:v>127</c:v>
                </c:pt>
                <c:pt idx="1">
                  <c:v>160</c:v>
                </c:pt>
                <c:pt idx="2">
                  <c:v>197</c:v>
                </c:pt>
                <c:pt idx="3">
                  <c:v>278</c:v>
                </c:pt>
                <c:pt idx="4">
                  <c:v>344</c:v>
                </c:pt>
                <c:pt idx="5">
                  <c:v>422</c:v>
                </c:pt>
                <c:pt idx="6">
                  <c:v>498</c:v>
                </c:pt>
                <c:pt idx="7">
                  <c:v>570</c:v>
                </c:pt>
                <c:pt idx="8">
                  <c:v>646</c:v>
                </c:pt>
                <c:pt idx="9">
                  <c:v>700</c:v>
                </c:pt>
                <c:pt idx="10">
                  <c:v>773</c:v>
                </c:pt>
                <c:pt idx="11">
                  <c:v>832</c:v>
                </c:pt>
                <c:pt idx="12">
                  <c:v>878</c:v>
                </c:pt>
                <c:pt idx="13">
                  <c:v>908</c:v>
                </c:pt>
                <c:pt idx="14">
                  <c:v>936</c:v>
                </c:pt>
                <c:pt idx="15">
                  <c:v>951</c:v>
                </c:pt>
                <c:pt idx="16">
                  <c:v>965</c:v>
                </c:pt>
                <c:pt idx="17">
                  <c:v>1000</c:v>
                </c:pt>
                <c:pt idx="18">
                  <c:v>1005</c:v>
                </c:pt>
                <c:pt idx="19">
                  <c:v>1007</c:v>
                </c:pt>
                <c:pt idx="20">
                  <c:v>1011</c:v>
                </c:pt>
                <c:pt idx="21">
                  <c:v>1011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CAB-4A90-98C7-CE37DBCDD07D}"/>
            </c:ext>
          </c:extLst>
        </c:ser>
        <c:ser>
          <c:idx val="6"/>
          <c:order val="5"/>
          <c:tx>
            <c:strRef>
              <c:f>Abitibi!$G$3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Abitibi!$G$4:$G$25</c:f>
              <c:numCache>
                <c:formatCode>0</c:formatCode>
                <c:ptCount val="22"/>
                <c:pt idx="0">
                  <c:v>181</c:v>
                </c:pt>
                <c:pt idx="1">
                  <c:v>258</c:v>
                </c:pt>
                <c:pt idx="2">
                  <c:v>305</c:v>
                </c:pt>
                <c:pt idx="3">
                  <c:v>347</c:v>
                </c:pt>
                <c:pt idx="4">
                  <c:v>414</c:v>
                </c:pt>
                <c:pt idx="5">
                  <c:v>476</c:v>
                </c:pt>
                <c:pt idx="6">
                  <c:v>525</c:v>
                </c:pt>
                <c:pt idx="7">
                  <c:v>593</c:v>
                </c:pt>
                <c:pt idx="8">
                  <c:v>646</c:v>
                </c:pt>
                <c:pt idx="9">
                  <c:v>689</c:v>
                </c:pt>
                <c:pt idx="10">
                  <c:v>762</c:v>
                </c:pt>
                <c:pt idx="11">
                  <c:v>833</c:v>
                </c:pt>
                <c:pt idx="12">
                  <c:v>920</c:v>
                </c:pt>
                <c:pt idx="13">
                  <c:v>983</c:v>
                </c:pt>
                <c:pt idx="14">
                  <c:v>1014</c:v>
                </c:pt>
                <c:pt idx="15">
                  <c:v>1045</c:v>
                </c:pt>
                <c:pt idx="16">
                  <c:v>1086</c:v>
                </c:pt>
                <c:pt idx="17">
                  <c:v>1096</c:v>
                </c:pt>
                <c:pt idx="18">
                  <c:v>1114</c:v>
                </c:pt>
                <c:pt idx="19">
                  <c:v>1160</c:v>
                </c:pt>
                <c:pt idx="20">
                  <c:v>1188</c:v>
                </c:pt>
                <c:pt idx="21">
                  <c:v>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CAB-4A90-98C7-CE37DBCDD07D}"/>
            </c:ext>
          </c:extLst>
        </c:ser>
        <c:ser>
          <c:idx val="7"/>
          <c:order val="6"/>
          <c:tx>
            <c:strRef>
              <c:f>Abitibi!$H$3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Abitibi!$H$4:$H$25</c:f>
              <c:numCache>
                <c:formatCode>0</c:formatCode>
                <c:ptCount val="22"/>
                <c:pt idx="0">
                  <c:v>172</c:v>
                </c:pt>
                <c:pt idx="1">
                  <c:v>204</c:v>
                </c:pt>
                <c:pt idx="2">
                  <c:v>248</c:v>
                </c:pt>
                <c:pt idx="3">
                  <c:v>299</c:v>
                </c:pt>
                <c:pt idx="4">
                  <c:v>367</c:v>
                </c:pt>
                <c:pt idx="5">
                  <c:v>416</c:v>
                </c:pt>
                <c:pt idx="6">
                  <c:v>466</c:v>
                </c:pt>
                <c:pt idx="7">
                  <c:v>531</c:v>
                </c:pt>
                <c:pt idx="8">
                  <c:v>599</c:v>
                </c:pt>
                <c:pt idx="9">
                  <c:v>671</c:v>
                </c:pt>
                <c:pt idx="10">
                  <c:v>722</c:v>
                </c:pt>
                <c:pt idx="11">
                  <c:v>777</c:v>
                </c:pt>
                <c:pt idx="12">
                  <c:v>845</c:v>
                </c:pt>
                <c:pt idx="13">
                  <c:v>902</c:v>
                </c:pt>
                <c:pt idx="14">
                  <c:v>941</c:v>
                </c:pt>
                <c:pt idx="15">
                  <c:v>1000</c:v>
                </c:pt>
                <c:pt idx="16">
                  <c:v>1024</c:v>
                </c:pt>
                <c:pt idx="17">
                  <c:v>1040</c:v>
                </c:pt>
                <c:pt idx="18">
                  <c:v>1052</c:v>
                </c:pt>
                <c:pt idx="19">
                  <c:v>1061</c:v>
                </c:pt>
                <c:pt idx="20">
                  <c:v>1065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CAB-4A90-98C7-CE37DBCDD07D}"/>
            </c:ext>
          </c:extLst>
        </c:ser>
        <c:ser>
          <c:idx val="0"/>
          <c:order val="7"/>
          <c:tx>
            <c:strRef>
              <c:f>Abitibi!$I$3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Abitibi!$I$4:$I$25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353</c:v>
                </c:pt>
                <c:pt idx="4">
                  <c:v>427</c:v>
                </c:pt>
                <c:pt idx="5">
                  <c:v>501</c:v>
                </c:pt>
                <c:pt idx="6">
                  <c:v>560</c:v>
                </c:pt>
                <c:pt idx="7">
                  <c:v>607</c:v>
                </c:pt>
                <c:pt idx="8">
                  <c:v>667</c:v>
                </c:pt>
                <c:pt idx="9">
                  <c:v>719</c:v>
                </c:pt>
                <c:pt idx="10">
                  <c:v>767</c:v>
                </c:pt>
                <c:pt idx="11">
                  <c:v>820</c:v>
                </c:pt>
                <c:pt idx="12">
                  <c:v>860</c:v>
                </c:pt>
                <c:pt idx="13">
                  <c:v>924</c:v>
                </c:pt>
                <c:pt idx="14">
                  <c:v>964</c:v>
                </c:pt>
                <c:pt idx="15">
                  <c:v>985</c:v>
                </c:pt>
                <c:pt idx="16">
                  <c:v>1021</c:v>
                </c:pt>
                <c:pt idx="17">
                  <c:v>1065</c:v>
                </c:pt>
                <c:pt idx="18">
                  <c:v>1089</c:v>
                </c:pt>
                <c:pt idx="19">
                  <c:v>1090</c:v>
                </c:pt>
                <c:pt idx="20">
                  <c:v>1094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7-4742-945A-3A8BC4C2B0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Sainte-Famille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Nationale'!$R$3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Nationale'!$R$4:$R$26</c:f>
              <c:numCache>
                <c:formatCode>0</c:formatCode>
                <c:ptCount val="22"/>
                <c:pt idx="0">
                  <c:v>159.6</c:v>
                </c:pt>
                <c:pt idx="1">
                  <c:v>205</c:v>
                </c:pt>
                <c:pt idx="2">
                  <c:v>248.9</c:v>
                </c:pt>
                <c:pt idx="3">
                  <c:v>291.5</c:v>
                </c:pt>
                <c:pt idx="4">
                  <c:v>338.9</c:v>
                </c:pt>
                <c:pt idx="5">
                  <c:v>405.9</c:v>
                </c:pt>
                <c:pt idx="6">
                  <c:v>465.5</c:v>
                </c:pt>
                <c:pt idx="7">
                  <c:v>513.6</c:v>
                </c:pt>
                <c:pt idx="8">
                  <c:v>587.79999999999995</c:v>
                </c:pt>
                <c:pt idx="9">
                  <c:v>646.70000000000005</c:v>
                </c:pt>
                <c:pt idx="10">
                  <c:v>706.2</c:v>
                </c:pt>
                <c:pt idx="11">
                  <c:v>789.1</c:v>
                </c:pt>
                <c:pt idx="12">
                  <c:v>848.3</c:v>
                </c:pt>
                <c:pt idx="13">
                  <c:v>908.3</c:v>
                </c:pt>
                <c:pt idx="14">
                  <c:v>972.5</c:v>
                </c:pt>
                <c:pt idx="15">
                  <c:v>1034.5999999999999</c:v>
                </c:pt>
                <c:pt idx="16">
                  <c:v>1060.9000000000001</c:v>
                </c:pt>
                <c:pt idx="17">
                  <c:v>1078.2</c:v>
                </c:pt>
                <c:pt idx="18">
                  <c:v>1083</c:v>
                </c:pt>
                <c:pt idx="19">
                  <c:v>1092.0999999999999</c:v>
                </c:pt>
                <c:pt idx="20">
                  <c:v>1092.5</c:v>
                </c:pt>
                <c:pt idx="21">
                  <c:v>1092.9000000000001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76-47DB-A401-9A575E6CA777}"/>
            </c:ext>
          </c:extLst>
        </c:ser>
        <c:ser>
          <c:idx val="1"/>
          <c:order val="1"/>
          <c:tx>
            <c:strRef>
              <c:f>'Capitale Nationale'!$S$3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Nationale'!$S$4:$S$26</c:f>
              <c:numCache>
                <c:formatCode>0</c:formatCode>
                <c:ptCount val="22"/>
                <c:pt idx="0">
                  <c:v>147.5</c:v>
                </c:pt>
                <c:pt idx="1">
                  <c:v>169.4</c:v>
                </c:pt>
                <c:pt idx="2">
                  <c:v>228.2</c:v>
                </c:pt>
                <c:pt idx="3">
                  <c:v>286.8</c:v>
                </c:pt>
                <c:pt idx="4">
                  <c:v>347.7</c:v>
                </c:pt>
                <c:pt idx="5">
                  <c:v>386.8</c:v>
                </c:pt>
                <c:pt idx="6">
                  <c:v>468.2</c:v>
                </c:pt>
                <c:pt idx="7">
                  <c:v>538.1</c:v>
                </c:pt>
                <c:pt idx="8">
                  <c:v>613.29999999999995</c:v>
                </c:pt>
                <c:pt idx="9">
                  <c:v>686.4</c:v>
                </c:pt>
                <c:pt idx="10">
                  <c:v>745.1</c:v>
                </c:pt>
                <c:pt idx="11">
                  <c:v>820.2</c:v>
                </c:pt>
                <c:pt idx="12">
                  <c:v>888</c:v>
                </c:pt>
                <c:pt idx="13">
                  <c:v>941.4</c:v>
                </c:pt>
                <c:pt idx="14">
                  <c:v>1000.3</c:v>
                </c:pt>
                <c:pt idx="15">
                  <c:v>1038.4000000000001</c:v>
                </c:pt>
                <c:pt idx="16">
                  <c:v>1057.2</c:v>
                </c:pt>
                <c:pt idx="17">
                  <c:v>1069</c:v>
                </c:pt>
                <c:pt idx="18">
                  <c:v>1088</c:v>
                </c:pt>
                <c:pt idx="19">
                  <c:v>1095.7</c:v>
                </c:pt>
                <c:pt idx="20">
                  <c:v>1099.4000000000001</c:v>
                </c:pt>
                <c:pt idx="21">
                  <c:v>1099.4000000000001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76-47DB-A401-9A575E6CA777}"/>
            </c:ext>
          </c:extLst>
        </c:ser>
        <c:ser>
          <c:idx val="2"/>
          <c:order val="2"/>
          <c:tx>
            <c:strRef>
              <c:f>'Capitale Nationale'!$T$3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Nationale'!$T$4:$T$26</c:f>
              <c:numCache>
                <c:formatCode>0</c:formatCode>
                <c:ptCount val="22"/>
                <c:pt idx="0">
                  <c:v>109.6</c:v>
                </c:pt>
                <c:pt idx="1">
                  <c:v>182.2</c:v>
                </c:pt>
                <c:pt idx="2">
                  <c:v>239</c:v>
                </c:pt>
                <c:pt idx="3">
                  <c:v>289.60000000000002</c:v>
                </c:pt>
                <c:pt idx="4">
                  <c:v>345.9</c:v>
                </c:pt>
                <c:pt idx="5">
                  <c:v>417.5</c:v>
                </c:pt>
                <c:pt idx="6">
                  <c:v>486.5</c:v>
                </c:pt>
                <c:pt idx="7">
                  <c:v>548.5</c:v>
                </c:pt>
                <c:pt idx="8">
                  <c:v>611.70000000000005</c:v>
                </c:pt>
                <c:pt idx="9">
                  <c:v>677</c:v>
                </c:pt>
                <c:pt idx="10">
                  <c:v>739.6</c:v>
                </c:pt>
                <c:pt idx="11">
                  <c:v>799.8</c:v>
                </c:pt>
                <c:pt idx="12">
                  <c:v>841.9</c:v>
                </c:pt>
                <c:pt idx="13">
                  <c:v>881</c:v>
                </c:pt>
                <c:pt idx="14">
                  <c:v>918</c:v>
                </c:pt>
                <c:pt idx="15">
                  <c:v>971</c:v>
                </c:pt>
                <c:pt idx="16">
                  <c:v>1037</c:v>
                </c:pt>
                <c:pt idx="17">
                  <c:v>1056</c:v>
                </c:pt>
                <c:pt idx="18">
                  <c:v>1087</c:v>
                </c:pt>
                <c:pt idx="19">
                  <c:v>1098</c:v>
                </c:pt>
                <c:pt idx="20">
                  <c:v>1115</c:v>
                </c:pt>
                <c:pt idx="21">
                  <c:v>1127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76-47DB-A401-9A575E6CA777}"/>
            </c:ext>
          </c:extLst>
        </c:ser>
        <c:ser>
          <c:idx val="3"/>
          <c:order val="3"/>
          <c:tx>
            <c:strRef>
              <c:f>'Capitale Nationale'!$U$3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Nationale'!$U$4:$U$26</c:f>
              <c:numCache>
                <c:formatCode>0</c:formatCode>
                <c:ptCount val="22"/>
                <c:pt idx="0">
                  <c:v>153</c:v>
                </c:pt>
                <c:pt idx="1">
                  <c:v>188</c:v>
                </c:pt>
                <c:pt idx="2">
                  <c:v>240</c:v>
                </c:pt>
                <c:pt idx="3">
                  <c:v>284</c:v>
                </c:pt>
                <c:pt idx="4">
                  <c:v>366</c:v>
                </c:pt>
                <c:pt idx="5">
                  <c:v>454</c:v>
                </c:pt>
                <c:pt idx="6">
                  <c:v>526</c:v>
                </c:pt>
                <c:pt idx="7">
                  <c:v>609</c:v>
                </c:pt>
                <c:pt idx="8">
                  <c:v>698</c:v>
                </c:pt>
                <c:pt idx="9">
                  <c:v>786</c:v>
                </c:pt>
                <c:pt idx="10">
                  <c:v>870</c:v>
                </c:pt>
                <c:pt idx="11">
                  <c:v>932</c:v>
                </c:pt>
                <c:pt idx="12">
                  <c:v>1010</c:v>
                </c:pt>
                <c:pt idx="13">
                  <c:v>1068</c:v>
                </c:pt>
                <c:pt idx="14">
                  <c:v>1100</c:v>
                </c:pt>
                <c:pt idx="15">
                  <c:v>1163</c:v>
                </c:pt>
                <c:pt idx="16">
                  <c:v>1177</c:v>
                </c:pt>
                <c:pt idx="17">
                  <c:v>1196</c:v>
                </c:pt>
                <c:pt idx="18">
                  <c:v>1202</c:v>
                </c:pt>
                <c:pt idx="19">
                  <c:v>1202</c:v>
                </c:pt>
                <c:pt idx="20">
                  <c:v>1203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76-47DB-A401-9A575E6CA77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Nationale'!$V$4:$V$25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76-47DB-A401-9A575E6CA777}"/>
            </c:ext>
          </c:extLst>
        </c:ser>
        <c:ser>
          <c:idx val="5"/>
          <c:order val="5"/>
          <c:tx>
            <c:strRef>
              <c:f>'Capitale Nationale'!$W$3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Nationale'!$W$4:$W$25</c:f>
              <c:numCache>
                <c:formatCode>0</c:formatCode>
                <c:ptCount val="22"/>
                <c:pt idx="0">
                  <c:v>108.3</c:v>
                </c:pt>
                <c:pt idx="1">
                  <c:v>149</c:v>
                </c:pt>
                <c:pt idx="2">
                  <c:v>193</c:v>
                </c:pt>
                <c:pt idx="3">
                  <c:v>269</c:v>
                </c:pt>
                <c:pt idx="4">
                  <c:v>338</c:v>
                </c:pt>
                <c:pt idx="5">
                  <c:v>417</c:v>
                </c:pt>
                <c:pt idx="6">
                  <c:v>508</c:v>
                </c:pt>
                <c:pt idx="7">
                  <c:v>584</c:v>
                </c:pt>
                <c:pt idx="8">
                  <c:v>687</c:v>
                </c:pt>
                <c:pt idx="9">
                  <c:v>764</c:v>
                </c:pt>
                <c:pt idx="10">
                  <c:v>847</c:v>
                </c:pt>
                <c:pt idx="11">
                  <c:v>920</c:v>
                </c:pt>
                <c:pt idx="12">
                  <c:v>976</c:v>
                </c:pt>
                <c:pt idx="13">
                  <c:v>1006</c:v>
                </c:pt>
                <c:pt idx="14">
                  <c:v>1049</c:v>
                </c:pt>
                <c:pt idx="15">
                  <c:v>1067</c:v>
                </c:pt>
                <c:pt idx="16">
                  <c:v>1079</c:v>
                </c:pt>
                <c:pt idx="17">
                  <c:v>1125</c:v>
                </c:pt>
                <c:pt idx="18">
                  <c:v>1138</c:v>
                </c:pt>
                <c:pt idx="19">
                  <c:v>1144</c:v>
                </c:pt>
                <c:pt idx="20">
                  <c:v>1149</c:v>
                </c:pt>
                <c:pt idx="21">
                  <c:v>1151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A76-47DB-A401-9A575E6CA777}"/>
            </c:ext>
          </c:extLst>
        </c:ser>
        <c:ser>
          <c:idx val="6"/>
          <c:order val="6"/>
          <c:tx>
            <c:strRef>
              <c:f>'Capitale Nationale'!$X$3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Nationale'!$X$4:$X$25</c:f>
              <c:numCache>
                <c:formatCode>0</c:formatCode>
                <c:ptCount val="22"/>
                <c:pt idx="0">
                  <c:v>148</c:v>
                </c:pt>
                <c:pt idx="1">
                  <c:v>224</c:v>
                </c:pt>
                <c:pt idx="2">
                  <c:v>266</c:v>
                </c:pt>
                <c:pt idx="3">
                  <c:v>324</c:v>
                </c:pt>
                <c:pt idx="4">
                  <c:v>398</c:v>
                </c:pt>
                <c:pt idx="5">
                  <c:v>451</c:v>
                </c:pt>
                <c:pt idx="6">
                  <c:v>512</c:v>
                </c:pt>
                <c:pt idx="7">
                  <c:v>593</c:v>
                </c:pt>
                <c:pt idx="8">
                  <c:v>654</c:v>
                </c:pt>
                <c:pt idx="9">
                  <c:v>703</c:v>
                </c:pt>
                <c:pt idx="10">
                  <c:v>775</c:v>
                </c:pt>
                <c:pt idx="11">
                  <c:v>853</c:v>
                </c:pt>
                <c:pt idx="12">
                  <c:v>948</c:v>
                </c:pt>
                <c:pt idx="13">
                  <c:v>1016</c:v>
                </c:pt>
                <c:pt idx="14">
                  <c:v>1052</c:v>
                </c:pt>
                <c:pt idx="15">
                  <c:v>1087</c:v>
                </c:pt>
                <c:pt idx="16">
                  <c:v>1126</c:v>
                </c:pt>
                <c:pt idx="17">
                  <c:v>1156</c:v>
                </c:pt>
                <c:pt idx="18">
                  <c:v>1163</c:v>
                </c:pt>
                <c:pt idx="19">
                  <c:v>1189</c:v>
                </c:pt>
                <c:pt idx="20">
                  <c:v>1210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A76-47DB-A401-9A575E6CA777}"/>
            </c:ext>
          </c:extLst>
        </c:ser>
        <c:ser>
          <c:idx val="7"/>
          <c:order val="7"/>
          <c:tx>
            <c:strRef>
              <c:f>'Capitale Nationale'!$Y$3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Nationale'!$Y$4:$Y$25</c:f>
              <c:numCache>
                <c:formatCode>0</c:formatCode>
                <c:ptCount val="22"/>
                <c:pt idx="0">
                  <c:v>110</c:v>
                </c:pt>
                <c:pt idx="1">
                  <c:v>134</c:v>
                </c:pt>
                <c:pt idx="2">
                  <c:v>174</c:v>
                </c:pt>
                <c:pt idx="3">
                  <c:v>212</c:v>
                </c:pt>
                <c:pt idx="4">
                  <c:v>280</c:v>
                </c:pt>
                <c:pt idx="5">
                  <c:v>339</c:v>
                </c:pt>
                <c:pt idx="6">
                  <c:v>400</c:v>
                </c:pt>
                <c:pt idx="7">
                  <c:v>476</c:v>
                </c:pt>
                <c:pt idx="8">
                  <c:v>547</c:v>
                </c:pt>
                <c:pt idx="9">
                  <c:v>633</c:v>
                </c:pt>
                <c:pt idx="10">
                  <c:v>697</c:v>
                </c:pt>
                <c:pt idx="11">
                  <c:v>761</c:v>
                </c:pt>
                <c:pt idx="12">
                  <c:v>831</c:v>
                </c:pt>
                <c:pt idx="13">
                  <c:v>890</c:v>
                </c:pt>
                <c:pt idx="14">
                  <c:v>935</c:v>
                </c:pt>
                <c:pt idx="15">
                  <c:v>999</c:v>
                </c:pt>
                <c:pt idx="16">
                  <c:v>1019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1073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8A-4056-99F4-6722062FB90A}"/>
            </c:ext>
          </c:extLst>
        </c:ser>
        <c:ser>
          <c:idx val="8"/>
          <c:order val="8"/>
          <c:tx>
            <c:strRef>
              <c:f>'Capitale Nationale'!$Z$3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Nationale'!$Z$4:$Z$25</c:f>
              <c:numCache>
                <c:formatCode>0</c:formatCode>
                <c:ptCount val="22"/>
                <c:pt idx="0">
                  <c:v>161</c:v>
                </c:pt>
                <c:pt idx="1">
                  <c:v>197</c:v>
                </c:pt>
                <c:pt idx="2">
                  <c:v>226</c:v>
                </c:pt>
                <c:pt idx="3">
                  <c:v>299</c:v>
                </c:pt>
                <c:pt idx="4">
                  <c:v>377</c:v>
                </c:pt>
                <c:pt idx="5">
                  <c:v>468</c:v>
                </c:pt>
                <c:pt idx="6">
                  <c:v>545</c:v>
                </c:pt>
                <c:pt idx="7">
                  <c:v>609</c:v>
                </c:pt>
                <c:pt idx="8">
                  <c:v>684</c:v>
                </c:pt>
                <c:pt idx="9">
                  <c:v>733</c:v>
                </c:pt>
                <c:pt idx="10">
                  <c:v>796</c:v>
                </c:pt>
                <c:pt idx="11">
                  <c:v>858</c:v>
                </c:pt>
                <c:pt idx="12">
                  <c:v>909</c:v>
                </c:pt>
                <c:pt idx="13">
                  <c:v>973</c:v>
                </c:pt>
                <c:pt idx="14">
                  <c:v>1033</c:v>
                </c:pt>
                <c:pt idx="15">
                  <c:v>1074</c:v>
                </c:pt>
                <c:pt idx="16">
                  <c:v>1104</c:v>
                </c:pt>
                <c:pt idx="17">
                  <c:v>1141</c:v>
                </c:pt>
                <c:pt idx="18">
                  <c:v>1182</c:v>
                </c:pt>
                <c:pt idx="19">
                  <c:v>1189</c:v>
                </c:pt>
                <c:pt idx="20">
                  <c:v>1199</c:v>
                </c:pt>
                <c:pt idx="21">
                  <c:v>1209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9-4A28-B92B-D074ED0C1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182528"/>
        <c:axId val="212184064"/>
      </c:barChart>
      <c:catAx>
        <c:axId val="212182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184064"/>
        <c:crosses val="autoZero"/>
        <c:auto val="1"/>
        <c:lblAlgn val="ctr"/>
        <c:lblOffset val="100"/>
        <c:noMultiLvlLbl val="0"/>
      </c:catAx>
      <c:valAx>
        <c:axId val="21218406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182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Saint-Laurent (I. O.)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Nationale'!$AA$3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Nationale'!$AA$4:$AA$26</c:f>
              <c:numCache>
                <c:formatCode>0</c:formatCode>
                <c:ptCount val="22"/>
                <c:pt idx="0">
                  <c:v>155</c:v>
                </c:pt>
                <c:pt idx="1">
                  <c:v>183.9</c:v>
                </c:pt>
                <c:pt idx="2">
                  <c:v>245.5</c:v>
                </c:pt>
                <c:pt idx="3">
                  <c:v>311</c:v>
                </c:pt>
                <c:pt idx="4">
                  <c:v>379.8</c:v>
                </c:pt>
                <c:pt idx="5">
                  <c:v>427.3</c:v>
                </c:pt>
                <c:pt idx="6">
                  <c:v>512.20000000000005</c:v>
                </c:pt>
                <c:pt idx="7">
                  <c:v>587.20000000000005</c:v>
                </c:pt>
                <c:pt idx="8">
                  <c:v>667.3</c:v>
                </c:pt>
                <c:pt idx="9">
                  <c:v>751.8</c:v>
                </c:pt>
                <c:pt idx="10">
                  <c:v>818.9</c:v>
                </c:pt>
                <c:pt idx="11">
                  <c:v>900.5</c:v>
                </c:pt>
                <c:pt idx="12">
                  <c:v>974.7</c:v>
                </c:pt>
                <c:pt idx="13">
                  <c:v>1040.0999999999999</c:v>
                </c:pt>
                <c:pt idx="14">
                  <c:v>1102.7</c:v>
                </c:pt>
                <c:pt idx="15">
                  <c:v>1145.3</c:v>
                </c:pt>
                <c:pt idx="16">
                  <c:v>1171.2</c:v>
                </c:pt>
                <c:pt idx="17">
                  <c:v>1185.2</c:v>
                </c:pt>
                <c:pt idx="18">
                  <c:v>1209.7</c:v>
                </c:pt>
                <c:pt idx="19">
                  <c:v>1221</c:v>
                </c:pt>
                <c:pt idx="20">
                  <c:v>1225.2</c:v>
                </c:pt>
                <c:pt idx="21">
                  <c:v>1225.2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F7-46A6-9E00-CB2A041E7866}"/>
            </c:ext>
          </c:extLst>
        </c:ser>
        <c:ser>
          <c:idx val="1"/>
          <c:order val="1"/>
          <c:tx>
            <c:strRef>
              <c:f>'Capitale Nationale'!$AB$3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Nationale'!$AB$4:$AB$26</c:f>
              <c:numCache>
                <c:formatCode>0</c:formatCode>
                <c:ptCount val="22"/>
                <c:pt idx="0">
                  <c:v>98.7</c:v>
                </c:pt>
                <c:pt idx="1">
                  <c:v>170.1</c:v>
                </c:pt>
                <c:pt idx="2">
                  <c:v>226.7</c:v>
                </c:pt>
                <c:pt idx="3">
                  <c:v>277.60000000000002</c:v>
                </c:pt>
                <c:pt idx="4">
                  <c:v>335.3</c:v>
                </c:pt>
                <c:pt idx="5">
                  <c:v>408.5</c:v>
                </c:pt>
                <c:pt idx="6">
                  <c:v>476.4</c:v>
                </c:pt>
                <c:pt idx="7">
                  <c:v>542.4</c:v>
                </c:pt>
                <c:pt idx="8">
                  <c:v>612.1</c:v>
                </c:pt>
                <c:pt idx="9">
                  <c:v>680.9</c:v>
                </c:pt>
                <c:pt idx="10">
                  <c:v>751</c:v>
                </c:pt>
                <c:pt idx="11">
                  <c:v>816.4</c:v>
                </c:pt>
                <c:pt idx="12">
                  <c:v>867.3</c:v>
                </c:pt>
                <c:pt idx="13">
                  <c:v>912</c:v>
                </c:pt>
                <c:pt idx="14">
                  <c:v>955</c:v>
                </c:pt>
                <c:pt idx="15">
                  <c:v>1010</c:v>
                </c:pt>
                <c:pt idx="16">
                  <c:v>1077</c:v>
                </c:pt>
                <c:pt idx="17">
                  <c:v>1100</c:v>
                </c:pt>
                <c:pt idx="18">
                  <c:v>1136</c:v>
                </c:pt>
                <c:pt idx="19">
                  <c:v>1151</c:v>
                </c:pt>
                <c:pt idx="20">
                  <c:v>1166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F7-46A6-9E00-CB2A041E7866}"/>
            </c:ext>
          </c:extLst>
        </c:ser>
        <c:ser>
          <c:idx val="2"/>
          <c:order val="2"/>
          <c:tx>
            <c:strRef>
              <c:f>'Capitale Nationale'!$AC$3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Nationale'!$AC$4:$AC$26</c:f>
              <c:numCache>
                <c:formatCode>0</c:formatCode>
                <c:ptCount val="22"/>
                <c:pt idx="0">
                  <c:v>156</c:v>
                </c:pt>
                <c:pt idx="1">
                  <c:v>194</c:v>
                </c:pt>
                <c:pt idx="2">
                  <c:v>248</c:v>
                </c:pt>
                <c:pt idx="3">
                  <c:v>295</c:v>
                </c:pt>
                <c:pt idx="4">
                  <c:v>379</c:v>
                </c:pt>
                <c:pt idx="5">
                  <c:v>470</c:v>
                </c:pt>
                <c:pt idx="6">
                  <c:v>549</c:v>
                </c:pt>
                <c:pt idx="7">
                  <c:v>635</c:v>
                </c:pt>
                <c:pt idx="8">
                  <c:v>731</c:v>
                </c:pt>
                <c:pt idx="9">
                  <c:v>827</c:v>
                </c:pt>
                <c:pt idx="10">
                  <c:v>921</c:v>
                </c:pt>
                <c:pt idx="11">
                  <c:v>992</c:v>
                </c:pt>
                <c:pt idx="12">
                  <c:v>1070</c:v>
                </c:pt>
                <c:pt idx="13">
                  <c:v>1142</c:v>
                </c:pt>
                <c:pt idx="14">
                  <c:v>1184</c:v>
                </c:pt>
                <c:pt idx="15">
                  <c:v>1251</c:v>
                </c:pt>
                <c:pt idx="16">
                  <c:v>1269</c:v>
                </c:pt>
                <c:pt idx="17">
                  <c:v>1289</c:v>
                </c:pt>
                <c:pt idx="18">
                  <c:v>1296</c:v>
                </c:pt>
                <c:pt idx="19">
                  <c:v>1297</c:v>
                </c:pt>
                <c:pt idx="20">
                  <c:v>1298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F7-46A6-9E00-CB2A041E786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Nationale'!$V$4:$V$25</c:f>
              <c:numCache>
                <c:formatCode>0</c:formatCode>
                <c:ptCount val="22"/>
                <c:pt idx="0">
                  <c:v>68.900000000000006</c:v>
                </c:pt>
                <c:pt idx="1">
                  <c:v>109</c:v>
                </c:pt>
                <c:pt idx="2">
                  <c:v>151</c:v>
                </c:pt>
                <c:pt idx="3">
                  <c:v>202</c:v>
                </c:pt>
                <c:pt idx="4">
                  <c:v>269</c:v>
                </c:pt>
                <c:pt idx="5">
                  <c:v>352</c:v>
                </c:pt>
                <c:pt idx="6">
                  <c:v>429</c:v>
                </c:pt>
                <c:pt idx="7">
                  <c:v>507</c:v>
                </c:pt>
                <c:pt idx="8">
                  <c:v>594</c:v>
                </c:pt>
                <c:pt idx="9">
                  <c:v>666</c:v>
                </c:pt>
                <c:pt idx="10">
                  <c:v>735</c:v>
                </c:pt>
                <c:pt idx="11">
                  <c:v>799</c:v>
                </c:pt>
                <c:pt idx="12">
                  <c:v>852</c:v>
                </c:pt>
                <c:pt idx="13">
                  <c:v>899</c:v>
                </c:pt>
                <c:pt idx="14">
                  <c:v>925</c:v>
                </c:pt>
                <c:pt idx="15">
                  <c:v>947</c:v>
                </c:pt>
                <c:pt idx="16">
                  <c:v>987</c:v>
                </c:pt>
                <c:pt idx="17">
                  <c:v>997</c:v>
                </c:pt>
                <c:pt idx="18">
                  <c:v>1002</c:v>
                </c:pt>
                <c:pt idx="19">
                  <c:v>1011</c:v>
                </c:pt>
                <c:pt idx="20">
                  <c:v>1015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F7-46A6-9E00-CB2A041E7866}"/>
            </c:ext>
          </c:extLst>
        </c:ser>
        <c:ser>
          <c:idx val="4"/>
          <c:order val="4"/>
          <c:tx>
            <c:strRef>
              <c:f>'Capitale Nationale'!$AE$3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Nationale'!$AE$4:$AE$25</c:f>
              <c:numCache>
                <c:formatCode>0</c:formatCode>
                <c:ptCount val="22"/>
                <c:pt idx="0">
                  <c:v>112.5</c:v>
                </c:pt>
                <c:pt idx="1">
                  <c:v>158</c:v>
                </c:pt>
                <c:pt idx="2">
                  <c:v>203</c:v>
                </c:pt>
                <c:pt idx="3">
                  <c:v>277</c:v>
                </c:pt>
                <c:pt idx="4">
                  <c:v>350</c:v>
                </c:pt>
                <c:pt idx="5">
                  <c:v>435</c:v>
                </c:pt>
                <c:pt idx="6">
                  <c:v>527</c:v>
                </c:pt>
                <c:pt idx="7">
                  <c:v>606</c:v>
                </c:pt>
                <c:pt idx="8">
                  <c:v>714</c:v>
                </c:pt>
                <c:pt idx="9">
                  <c:v>798</c:v>
                </c:pt>
                <c:pt idx="10">
                  <c:v>884</c:v>
                </c:pt>
                <c:pt idx="11">
                  <c:v>960</c:v>
                </c:pt>
                <c:pt idx="12">
                  <c:v>1020</c:v>
                </c:pt>
                <c:pt idx="13">
                  <c:v>1055</c:v>
                </c:pt>
                <c:pt idx="14">
                  <c:v>1106</c:v>
                </c:pt>
                <c:pt idx="15">
                  <c:v>1128</c:v>
                </c:pt>
                <c:pt idx="16">
                  <c:v>1143</c:v>
                </c:pt>
                <c:pt idx="17">
                  <c:v>1194</c:v>
                </c:pt>
                <c:pt idx="18">
                  <c:v>1210</c:v>
                </c:pt>
                <c:pt idx="19">
                  <c:v>1219</c:v>
                </c:pt>
                <c:pt idx="20">
                  <c:v>1225</c:v>
                </c:pt>
                <c:pt idx="21">
                  <c:v>1228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1F7-46A6-9E00-CB2A041E7866}"/>
            </c:ext>
          </c:extLst>
        </c:ser>
        <c:ser>
          <c:idx val="5"/>
          <c:order val="5"/>
          <c:tx>
            <c:strRef>
              <c:f>'Capitale Nationale'!$AF$3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Nationale'!$AF$4:$AF$25</c:f>
              <c:numCache>
                <c:formatCode>0</c:formatCode>
                <c:ptCount val="22"/>
                <c:pt idx="0">
                  <c:v>148</c:v>
                </c:pt>
                <c:pt idx="1">
                  <c:v>226</c:v>
                </c:pt>
                <c:pt idx="2">
                  <c:v>271</c:v>
                </c:pt>
                <c:pt idx="3">
                  <c:v>332</c:v>
                </c:pt>
                <c:pt idx="4">
                  <c:v>409</c:v>
                </c:pt>
                <c:pt idx="5">
                  <c:v>465</c:v>
                </c:pt>
                <c:pt idx="6">
                  <c:v>525</c:v>
                </c:pt>
                <c:pt idx="7">
                  <c:v>610</c:v>
                </c:pt>
                <c:pt idx="8">
                  <c:v>675</c:v>
                </c:pt>
                <c:pt idx="9">
                  <c:v>732</c:v>
                </c:pt>
                <c:pt idx="10">
                  <c:v>813</c:v>
                </c:pt>
                <c:pt idx="11">
                  <c:v>900</c:v>
                </c:pt>
                <c:pt idx="12">
                  <c:v>996</c:v>
                </c:pt>
                <c:pt idx="13">
                  <c:v>1074</c:v>
                </c:pt>
                <c:pt idx="14">
                  <c:v>1121</c:v>
                </c:pt>
                <c:pt idx="15">
                  <c:v>1162</c:v>
                </c:pt>
                <c:pt idx="16">
                  <c:v>1209</c:v>
                </c:pt>
                <c:pt idx="17">
                  <c:v>1246</c:v>
                </c:pt>
                <c:pt idx="18">
                  <c:v>1256</c:v>
                </c:pt>
                <c:pt idx="19">
                  <c:v>1287</c:v>
                </c:pt>
                <c:pt idx="20">
                  <c:v>1311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1F7-46A6-9E00-CB2A041E7866}"/>
            </c:ext>
          </c:extLst>
        </c:ser>
        <c:ser>
          <c:idx val="6"/>
          <c:order val="6"/>
          <c:tx>
            <c:strRef>
              <c:f>'Capitale Nationale'!$AG$3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Nationale'!$AG$4:$AG$25</c:f>
              <c:numCache>
                <c:formatCode>0</c:formatCode>
                <c:ptCount val="22"/>
                <c:pt idx="0">
                  <c:v>113</c:v>
                </c:pt>
                <c:pt idx="1">
                  <c:v>138</c:v>
                </c:pt>
                <c:pt idx="2">
                  <c:v>189</c:v>
                </c:pt>
                <c:pt idx="3">
                  <c:v>234</c:v>
                </c:pt>
                <c:pt idx="4">
                  <c:v>304</c:v>
                </c:pt>
                <c:pt idx="5">
                  <c:v>368</c:v>
                </c:pt>
                <c:pt idx="6">
                  <c:v>429</c:v>
                </c:pt>
                <c:pt idx="7">
                  <c:v>511</c:v>
                </c:pt>
                <c:pt idx="8">
                  <c:v>590</c:v>
                </c:pt>
                <c:pt idx="9">
                  <c:v>683</c:v>
                </c:pt>
                <c:pt idx="10">
                  <c:v>753</c:v>
                </c:pt>
                <c:pt idx="11">
                  <c:v>820</c:v>
                </c:pt>
                <c:pt idx="12">
                  <c:v>897</c:v>
                </c:pt>
                <c:pt idx="13">
                  <c:v>966</c:v>
                </c:pt>
                <c:pt idx="14">
                  <c:v>1014</c:v>
                </c:pt>
                <c:pt idx="15">
                  <c:v>1086</c:v>
                </c:pt>
                <c:pt idx="16">
                  <c:v>1110</c:v>
                </c:pt>
                <c:pt idx="17">
                  <c:v>1129</c:v>
                </c:pt>
                <c:pt idx="18">
                  <c:v>1144</c:v>
                </c:pt>
                <c:pt idx="19">
                  <c:v>1156</c:v>
                </c:pt>
                <c:pt idx="20">
                  <c:v>1173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9B-4716-AA77-A1566D7B1AED}"/>
            </c:ext>
          </c:extLst>
        </c:ser>
        <c:ser>
          <c:idx val="7"/>
          <c:order val="7"/>
          <c:tx>
            <c:strRef>
              <c:f>'Capitale Nationale'!$AH$3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Nationale'!$AH$4:$AH$25</c:f>
              <c:numCache>
                <c:formatCode>0</c:formatCode>
                <c:ptCount val="22"/>
                <c:pt idx="0">
                  <c:v>161</c:v>
                </c:pt>
                <c:pt idx="1">
                  <c:v>200</c:v>
                </c:pt>
                <c:pt idx="2">
                  <c:v>227</c:v>
                </c:pt>
                <c:pt idx="3">
                  <c:v>300</c:v>
                </c:pt>
                <c:pt idx="4">
                  <c:v>378</c:v>
                </c:pt>
                <c:pt idx="5">
                  <c:v>473</c:v>
                </c:pt>
                <c:pt idx="6">
                  <c:v>552</c:v>
                </c:pt>
                <c:pt idx="7">
                  <c:v>619</c:v>
                </c:pt>
                <c:pt idx="8">
                  <c:v>698</c:v>
                </c:pt>
                <c:pt idx="9">
                  <c:v>752</c:v>
                </c:pt>
                <c:pt idx="10">
                  <c:v>820</c:v>
                </c:pt>
                <c:pt idx="11">
                  <c:v>888</c:v>
                </c:pt>
                <c:pt idx="12">
                  <c:v>945</c:v>
                </c:pt>
                <c:pt idx="13">
                  <c:v>1011</c:v>
                </c:pt>
                <c:pt idx="14">
                  <c:v>1075</c:v>
                </c:pt>
                <c:pt idx="15">
                  <c:v>1118</c:v>
                </c:pt>
                <c:pt idx="16">
                  <c:v>1152</c:v>
                </c:pt>
                <c:pt idx="17">
                  <c:v>1194</c:v>
                </c:pt>
                <c:pt idx="18">
                  <c:v>1240</c:v>
                </c:pt>
                <c:pt idx="19">
                  <c:v>1251</c:v>
                </c:pt>
                <c:pt idx="20">
                  <c:v>1263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5F-4B97-B311-6F2702EFD1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2226432"/>
        <c:axId val="212227968"/>
      </c:barChart>
      <c:catAx>
        <c:axId val="2122264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2227968"/>
        <c:crosses val="autoZero"/>
        <c:auto val="1"/>
        <c:lblAlgn val="ctr"/>
        <c:lblOffset val="100"/>
        <c:noMultiLvlLbl val="0"/>
      </c:catAx>
      <c:valAx>
        <c:axId val="2122279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22264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Nicolet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Centre!$B$4:$B$26</c:f>
              <c:numCache>
                <c:formatCode>0</c:formatCode>
                <c:ptCount val="22"/>
                <c:pt idx="0">
                  <c:v>217</c:v>
                </c:pt>
                <c:pt idx="1">
                  <c:v>273.8</c:v>
                </c:pt>
                <c:pt idx="2">
                  <c:v>320.89999999999998</c:v>
                </c:pt>
                <c:pt idx="3">
                  <c:v>378.5</c:v>
                </c:pt>
                <c:pt idx="4">
                  <c:v>429.8</c:v>
                </c:pt>
                <c:pt idx="5">
                  <c:v>498.8</c:v>
                </c:pt>
                <c:pt idx="6">
                  <c:v>562</c:v>
                </c:pt>
                <c:pt idx="7">
                  <c:v>630</c:v>
                </c:pt>
                <c:pt idx="8">
                  <c:v>715.2</c:v>
                </c:pt>
                <c:pt idx="9">
                  <c:v>776.6</c:v>
                </c:pt>
                <c:pt idx="10">
                  <c:v>844.8</c:v>
                </c:pt>
                <c:pt idx="11">
                  <c:v>938.6</c:v>
                </c:pt>
                <c:pt idx="12">
                  <c:v>1003.5</c:v>
                </c:pt>
                <c:pt idx="13">
                  <c:v>1072.4000000000001</c:v>
                </c:pt>
                <c:pt idx="14">
                  <c:v>1148.5999999999999</c:v>
                </c:pt>
                <c:pt idx="15">
                  <c:v>1215.4000000000001</c:v>
                </c:pt>
                <c:pt idx="16">
                  <c:v>1242</c:v>
                </c:pt>
                <c:pt idx="17">
                  <c:v>1263.9000000000001</c:v>
                </c:pt>
                <c:pt idx="18">
                  <c:v>1270.3</c:v>
                </c:pt>
                <c:pt idx="19">
                  <c:v>1285</c:v>
                </c:pt>
                <c:pt idx="20">
                  <c:v>1287.4000000000001</c:v>
                </c:pt>
                <c:pt idx="21">
                  <c:v>1289.7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91-4722-86FB-821A31D1AF0E}"/>
            </c:ext>
          </c:extLst>
        </c:ser>
        <c:ser>
          <c:idx val="1"/>
          <c:order val="1"/>
          <c:tx>
            <c:strRef>
              <c:f>Centre!$C$3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Centre!$C$4:$C$26</c:f>
              <c:numCache>
                <c:formatCode>0</c:formatCode>
                <c:ptCount val="22"/>
                <c:pt idx="0">
                  <c:v>219.5</c:v>
                </c:pt>
                <c:pt idx="1">
                  <c:v>247.2</c:v>
                </c:pt>
                <c:pt idx="2">
                  <c:v>319.10000000000002</c:v>
                </c:pt>
                <c:pt idx="3">
                  <c:v>380.8</c:v>
                </c:pt>
                <c:pt idx="4">
                  <c:v>447.4</c:v>
                </c:pt>
                <c:pt idx="5">
                  <c:v>502.8</c:v>
                </c:pt>
                <c:pt idx="6">
                  <c:v>586.4</c:v>
                </c:pt>
                <c:pt idx="7">
                  <c:v>659.5</c:v>
                </c:pt>
                <c:pt idx="8">
                  <c:v>734.1</c:v>
                </c:pt>
                <c:pt idx="9">
                  <c:v>813.9</c:v>
                </c:pt>
                <c:pt idx="10">
                  <c:v>883.3</c:v>
                </c:pt>
                <c:pt idx="11">
                  <c:v>955.4</c:v>
                </c:pt>
                <c:pt idx="12">
                  <c:v>1031.5</c:v>
                </c:pt>
                <c:pt idx="13">
                  <c:v>1082.9000000000001</c:v>
                </c:pt>
                <c:pt idx="14">
                  <c:v>1147.0999999999999</c:v>
                </c:pt>
                <c:pt idx="15">
                  <c:v>1190.7</c:v>
                </c:pt>
                <c:pt idx="16">
                  <c:v>1219.2</c:v>
                </c:pt>
                <c:pt idx="17">
                  <c:v>1242.5</c:v>
                </c:pt>
                <c:pt idx="18">
                  <c:v>1263.3</c:v>
                </c:pt>
                <c:pt idx="19">
                  <c:v>1274.4000000000001</c:v>
                </c:pt>
                <c:pt idx="20">
                  <c:v>1280.5999999999999</c:v>
                </c:pt>
                <c:pt idx="21">
                  <c:v>1280.5999999999999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91-4722-86FB-821A31D1AF0E}"/>
            </c:ext>
          </c:extLst>
        </c:ser>
        <c:ser>
          <c:idx val="2"/>
          <c:order val="2"/>
          <c:tx>
            <c:strRef>
              <c:f>Centre!$D$3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Centre!$D$4:$D$26</c:f>
              <c:numCache>
                <c:formatCode>0</c:formatCode>
                <c:ptCount val="22"/>
                <c:pt idx="0">
                  <c:v>156.69999999999999</c:v>
                </c:pt>
                <c:pt idx="1">
                  <c:v>228.1</c:v>
                </c:pt>
                <c:pt idx="2">
                  <c:v>290.89999999999998</c:v>
                </c:pt>
                <c:pt idx="3">
                  <c:v>346.7</c:v>
                </c:pt>
                <c:pt idx="4">
                  <c:v>411</c:v>
                </c:pt>
                <c:pt idx="5">
                  <c:v>481.9</c:v>
                </c:pt>
                <c:pt idx="6">
                  <c:v>551</c:v>
                </c:pt>
                <c:pt idx="7">
                  <c:v>614.6</c:v>
                </c:pt>
                <c:pt idx="8">
                  <c:v>676.5</c:v>
                </c:pt>
                <c:pt idx="9">
                  <c:v>741</c:v>
                </c:pt>
                <c:pt idx="10">
                  <c:v>809.7</c:v>
                </c:pt>
                <c:pt idx="11">
                  <c:v>877.3</c:v>
                </c:pt>
                <c:pt idx="12">
                  <c:v>921.7</c:v>
                </c:pt>
                <c:pt idx="13">
                  <c:v>957</c:v>
                </c:pt>
                <c:pt idx="14">
                  <c:v>994</c:v>
                </c:pt>
                <c:pt idx="15">
                  <c:v>1057</c:v>
                </c:pt>
                <c:pt idx="16">
                  <c:v>1135</c:v>
                </c:pt>
                <c:pt idx="17">
                  <c:v>1164</c:v>
                </c:pt>
                <c:pt idx="18">
                  <c:v>1202</c:v>
                </c:pt>
                <c:pt idx="19">
                  <c:v>1216</c:v>
                </c:pt>
                <c:pt idx="20">
                  <c:v>1245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91-4722-86FB-821A31D1AF0E}"/>
            </c:ext>
          </c:extLst>
        </c:ser>
        <c:ser>
          <c:idx val="3"/>
          <c:order val="3"/>
          <c:tx>
            <c:strRef>
              <c:f>Centre!$E$3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Centre!$E$4:$E$26</c:f>
              <c:numCache>
                <c:formatCode>0</c:formatCode>
                <c:ptCount val="22"/>
                <c:pt idx="0">
                  <c:v>197</c:v>
                </c:pt>
                <c:pt idx="1">
                  <c:v>236</c:v>
                </c:pt>
                <c:pt idx="2">
                  <c:v>295</c:v>
                </c:pt>
                <c:pt idx="3">
                  <c:v>343</c:v>
                </c:pt>
                <c:pt idx="4">
                  <c:v>433</c:v>
                </c:pt>
                <c:pt idx="5">
                  <c:v>520</c:v>
                </c:pt>
                <c:pt idx="6">
                  <c:v>597</c:v>
                </c:pt>
                <c:pt idx="7">
                  <c:v>677</c:v>
                </c:pt>
                <c:pt idx="8">
                  <c:v>764</c:v>
                </c:pt>
                <c:pt idx="9">
                  <c:v>860</c:v>
                </c:pt>
                <c:pt idx="10">
                  <c:v>945</c:v>
                </c:pt>
                <c:pt idx="11">
                  <c:v>1013</c:v>
                </c:pt>
                <c:pt idx="12">
                  <c:v>1092</c:v>
                </c:pt>
                <c:pt idx="13">
                  <c:v>1161</c:v>
                </c:pt>
                <c:pt idx="14">
                  <c:v>1202</c:v>
                </c:pt>
                <c:pt idx="15">
                  <c:v>1265</c:v>
                </c:pt>
                <c:pt idx="16">
                  <c:v>1282</c:v>
                </c:pt>
                <c:pt idx="17">
                  <c:v>1303</c:v>
                </c:pt>
                <c:pt idx="18">
                  <c:v>1315</c:v>
                </c:pt>
                <c:pt idx="19">
                  <c:v>1321</c:v>
                </c:pt>
                <c:pt idx="20">
                  <c:v>1322</c:v>
                </c:pt>
                <c:pt idx="21">
                  <c:v>1322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91-4722-86FB-821A31D1AF0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Centre!$F$4:$F$26</c:f>
              <c:numCache>
                <c:formatCode>0</c:formatCode>
                <c:ptCount val="22"/>
                <c:pt idx="0">
                  <c:v>95.6</c:v>
                </c:pt>
                <c:pt idx="1">
                  <c:v>146</c:v>
                </c:pt>
                <c:pt idx="2">
                  <c:v>189</c:v>
                </c:pt>
                <c:pt idx="3">
                  <c:v>245</c:v>
                </c:pt>
                <c:pt idx="4">
                  <c:v>323</c:v>
                </c:pt>
                <c:pt idx="5">
                  <c:v>402</c:v>
                </c:pt>
                <c:pt idx="6">
                  <c:v>480</c:v>
                </c:pt>
                <c:pt idx="7">
                  <c:v>559</c:v>
                </c:pt>
                <c:pt idx="8">
                  <c:v>644</c:v>
                </c:pt>
                <c:pt idx="9">
                  <c:v>715</c:v>
                </c:pt>
                <c:pt idx="10">
                  <c:v>786</c:v>
                </c:pt>
                <c:pt idx="11">
                  <c:v>854</c:v>
                </c:pt>
                <c:pt idx="12">
                  <c:v>908</c:v>
                </c:pt>
                <c:pt idx="13">
                  <c:v>956</c:v>
                </c:pt>
                <c:pt idx="14">
                  <c:v>985</c:v>
                </c:pt>
                <c:pt idx="15">
                  <c:v>1015</c:v>
                </c:pt>
                <c:pt idx="16">
                  <c:v>1061</c:v>
                </c:pt>
                <c:pt idx="17">
                  <c:v>1076</c:v>
                </c:pt>
                <c:pt idx="18">
                  <c:v>1083</c:v>
                </c:pt>
                <c:pt idx="19">
                  <c:v>1097</c:v>
                </c:pt>
                <c:pt idx="20">
                  <c:v>1103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91-4722-86FB-821A31D1AF0E}"/>
            </c:ext>
          </c:extLst>
        </c:ser>
        <c:ser>
          <c:idx val="5"/>
          <c:order val="5"/>
          <c:tx>
            <c:strRef>
              <c:f>Centre!$G$3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2E91-4722-86FB-821A31D1AF0E}"/>
              </c:ext>
            </c:extLst>
          </c:dPt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Centre!$G$4:$G$25</c:f>
              <c:numCache>
                <c:formatCode>0</c:formatCode>
                <c:ptCount val="22"/>
                <c:pt idx="0">
                  <c:v>127</c:v>
                </c:pt>
                <c:pt idx="1">
                  <c:v>171</c:v>
                </c:pt>
                <c:pt idx="2">
                  <c:v>218</c:v>
                </c:pt>
                <c:pt idx="3">
                  <c:v>302</c:v>
                </c:pt>
                <c:pt idx="4">
                  <c:v>380</c:v>
                </c:pt>
                <c:pt idx="5">
                  <c:v>468</c:v>
                </c:pt>
                <c:pt idx="6">
                  <c:v>566</c:v>
                </c:pt>
                <c:pt idx="7">
                  <c:v>652</c:v>
                </c:pt>
                <c:pt idx="8">
                  <c:v>762</c:v>
                </c:pt>
                <c:pt idx="9">
                  <c:v>838</c:v>
                </c:pt>
                <c:pt idx="10">
                  <c:v>916</c:v>
                </c:pt>
                <c:pt idx="11">
                  <c:v>992</c:v>
                </c:pt>
                <c:pt idx="12">
                  <c:v>1052</c:v>
                </c:pt>
                <c:pt idx="13">
                  <c:v>1083</c:v>
                </c:pt>
                <c:pt idx="14">
                  <c:v>1132</c:v>
                </c:pt>
                <c:pt idx="15">
                  <c:v>1153</c:v>
                </c:pt>
                <c:pt idx="16">
                  <c:v>1167</c:v>
                </c:pt>
                <c:pt idx="17">
                  <c:v>1214</c:v>
                </c:pt>
                <c:pt idx="18">
                  <c:v>1230</c:v>
                </c:pt>
                <c:pt idx="19">
                  <c:v>1241</c:v>
                </c:pt>
                <c:pt idx="20">
                  <c:v>1251</c:v>
                </c:pt>
                <c:pt idx="21">
                  <c:v>1258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E91-4722-86FB-821A31D1AF0E}"/>
            </c:ext>
          </c:extLst>
        </c:ser>
        <c:ser>
          <c:idx val="6"/>
          <c:order val="6"/>
          <c:tx>
            <c:strRef>
              <c:f>Centre!$H$3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245</c:v>
                </c:pt>
                <c:pt idx="3">
                  <c:v>409</c:v>
                </c:pt>
                <c:pt idx="4">
                  <c:v>489</c:v>
                </c:pt>
                <c:pt idx="5">
                  <c:v>555</c:v>
                </c:pt>
                <c:pt idx="6">
                  <c:v>615</c:v>
                </c:pt>
                <c:pt idx="7">
                  <c:v>697</c:v>
                </c:pt>
                <c:pt idx="8">
                  <c:v>762</c:v>
                </c:pt>
                <c:pt idx="9">
                  <c:v>809</c:v>
                </c:pt>
                <c:pt idx="10">
                  <c:v>892</c:v>
                </c:pt>
                <c:pt idx="11">
                  <c:v>977</c:v>
                </c:pt>
                <c:pt idx="12">
                  <c:v>1081</c:v>
                </c:pt>
                <c:pt idx="13">
                  <c:v>1159</c:v>
                </c:pt>
                <c:pt idx="14">
                  <c:v>1210</c:v>
                </c:pt>
                <c:pt idx="15">
                  <c:v>1259</c:v>
                </c:pt>
                <c:pt idx="16">
                  <c:v>1305</c:v>
                </c:pt>
                <c:pt idx="17">
                  <c:v>1350</c:v>
                </c:pt>
                <c:pt idx="18">
                  <c:v>1367</c:v>
                </c:pt>
                <c:pt idx="19">
                  <c:v>1399</c:v>
                </c:pt>
                <c:pt idx="20">
                  <c:v>1427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E91-4722-86FB-821A31D1AF0E}"/>
            </c:ext>
          </c:extLst>
        </c:ser>
        <c:ser>
          <c:idx val="7"/>
          <c:order val="7"/>
          <c:tx>
            <c:strRef>
              <c:f>Centre!$I$3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Centre!$I$4:$I$25</c:f>
              <c:numCache>
                <c:formatCode>0</c:formatCode>
                <c:ptCount val="22"/>
                <c:pt idx="0">
                  <c:v>186</c:v>
                </c:pt>
                <c:pt idx="1">
                  <c:v>231</c:v>
                </c:pt>
                <c:pt idx="2">
                  <c:v>281</c:v>
                </c:pt>
                <c:pt idx="3">
                  <c:v>328</c:v>
                </c:pt>
                <c:pt idx="4">
                  <c:v>402</c:v>
                </c:pt>
                <c:pt idx="5">
                  <c:v>465</c:v>
                </c:pt>
                <c:pt idx="6">
                  <c:v>528</c:v>
                </c:pt>
                <c:pt idx="7">
                  <c:v>604</c:v>
                </c:pt>
                <c:pt idx="8">
                  <c:v>686</c:v>
                </c:pt>
                <c:pt idx="9">
                  <c:v>773</c:v>
                </c:pt>
                <c:pt idx="10">
                  <c:v>841</c:v>
                </c:pt>
                <c:pt idx="11">
                  <c:v>905</c:v>
                </c:pt>
                <c:pt idx="12">
                  <c:v>984</c:v>
                </c:pt>
                <c:pt idx="13">
                  <c:v>1052</c:v>
                </c:pt>
                <c:pt idx="14">
                  <c:v>1101</c:v>
                </c:pt>
                <c:pt idx="15">
                  <c:v>1167</c:v>
                </c:pt>
                <c:pt idx="16">
                  <c:v>1189</c:v>
                </c:pt>
                <c:pt idx="17">
                  <c:v>1210</c:v>
                </c:pt>
                <c:pt idx="18">
                  <c:v>1222</c:v>
                </c:pt>
                <c:pt idx="19">
                  <c:v>1233</c:v>
                </c:pt>
                <c:pt idx="20">
                  <c:v>1247</c:v>
                </c:pt>
                <c:pt idx="21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8-42C5-A06B-62AD4CEA436E}"/>
            </c:ext>
          </c:extLst>
        </c:ser>
        <c:ser>
          <c:idx val="8"/>
          <c:order val="8"/>
          <c:tx>
            <c:strRef>
              <c:f>Centre!$J$3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Centre!$J$4:$J$25</c:f>
              <c:numCache>
                <c:formatCode>0</c:formatCode>
                <c:ptCount val="22"/>
                <c:pt idx="0">
                  <c:v>199</c:v>
                </c:pt>
                <c:pt idx="1">
                  <c:v>246</c:v>
                </c:pt>
                <c:pt idx="2">
                  <c:v>292</c:v>
                </c:pt>
                <c:pt idx="3">
                  <c:v>367</c:v>
                </c:pt>
                <c:pt idx="4">
                  <c:v>448</c:v>
                </c:pt>
                <c:pt idx="5">
                  <c:v>541</c:v>
                </c:pt>
                <c:pt idx="6">
                  <c:v>627</c:v>
                </c:pt>
                <c:pt idx="7">
                  <c:v>694</c:v>
                </c:pt>
                <c:pt idx="8">
                  <c:v>773</c:v>
                </c:pt>
                <c:pt idx="9">
                  <c:v>837</c:v>
                </c:pt>
                <c:pt idx="10">
                  <c:v>906</c:v>
                </c:pt>
                <c:pt idx="11">
                  <c:v>971</c:v>
                </c:pt>
                <c:pt idx="12">
                  <c:v>1027</c:v>
                </c:pt>
                <c:pt idx="13">
                  <c:v>1095</c:v>
                </c:pt>
                <c:pt idx="14">
                  <c:v>1167</c:v>
                </c:pt>
                <c:pt idx="15">
                  <c:v>1210</c:v>
                </c:pt>
                <c:pt idx="16">
                  <c:v>1246</c:v>
                </c:pt>
                <c:pt idx="17">
                  <c:v>1284</c:v>
                </c:pt>
                <c:pt idx="18">
                  <c:v>1323</c:v>
                </c:pt>
                <c:pt idx="19">
                  <c:v>1334</c:v>
                </c:pt>
                <c:pt idx="20">
                  <c:v>1348</c:v>
                </c:pt>
                <c:pt idx="21">
                  <c:v>1365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69-4182-9641-F89E11CD34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05056"/>
        <c:axId val="242746112"/>
      </c:barChart>
      <c:catAx>
        <c:axId val="242605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746112"/>
        <c:crosses val="autoZero"/>
        <c:auto val="1"/>
        <c:lblAlgn val="ctr"/>
        <c:lblOffset val="100"/>
        <c:noMultiLvlLbl val="0"/>
      </c:catAx>
      <c:valAx>
        <c:axId val="2427461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0505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Victoriaville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7508707464198554"/>
          <c:y val="3.0381335006206538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Centre!$K$3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Centre!$K$4:$K$26</c:f>
            </c:numRef>
          </c:val>
          <c:extLst>
            <c:ext xmlns:c16="http://schemas.microsoft.com/office/drawing/2014/chart" uri="{C3380CC4-5D6E-409C-BE32-E72D297353CC}">
              <c16:uniqueId val="{00000000-E910-4835-AFDD-987297F42F6C}"/>
            </c:ext>
          </c:extLst>
        </c:ser>
        <c:ser>
          <c:idx val="1"/>
          <c:order val="1"/>
          <c:tx>
            <c:strRef>
              <c:f>Centre!$L$3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Centre!$L$4:$L$26</c:f>
            </c:numRef>
          </c:val>
          <c:extLst>
            <c:ext xmlns:c16="http://schemas.microsoft.com/office/drawing/2014/chart" uri="{C3380CC4-5D6E-409C-BE32-E72D297353CC}">
              <c16:uniqueId val="{00000001-E910-4835-AFDD-987297F42F6C}"/>
            </c:ext>
          </c:extLst>
        </c:ser>
        <c:ser>
          <c:idx val="2"/>
          <c:order val="2"/>
          <c:tx>
            <c:strRef>
              <c:f>Centre!$M$3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Centre!$M$4:$M$26</c:f>
            </c:numRef>
          </c:val>
          <c:extLst>
            <c:ext xmlns:c16="http://schemas.microsoft.com/office/drawing/2014/chart" uri="{C3380CC4-5D6E-409C-BE32-E72D297353CC}">
              <c16:uniqueId val="{00000002-E910-4835-AFDD-987297F42F6C}"/>
            </c:ext>
          </c:extLst>
        </c:ser>
        <c:ser>
          <c:idx val="3"/>
          <c:order val="3"/>
          <c:tx>
            <c:strRef>
              <c:f>Centre!$N$3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Centre!$N$4:$N$26</c:f>
            </c:numRef>
          </c:val>
          <c:extLst>
            <c:ext xmlns:c16="http://schemas.microsoft.com/office/drawing/2014/chart" uri="{C3380CC4-5D6E-409C-BE32-E72D297353CC}">
              <c16:uniqueId val="{00000003-E910-4835-AFDD-987297F42F6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Centre!$O$4:$O$25</c:f>
            </c:numRef>
          </c:val>
          <c:extLst>
            <c:ext xmlns:c16="http://schemas.microsoft.com/office/drawing/2014/chart" uri="{C3380CC4-5D6E-409C-BE32-E72D297353CC}">
              <c16:uniqueId val="{00000004-E910-4835-AFDD-987297F42F6C}"/>
            </c:ext>
          </c:extLst>
        </c:ser>
        <c:ser>
          <c:idx val="5"/>
          <c:order val="5"/>
          <c:tx>
            <c:strRef>
              <c:f>Centre!$P$3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Centre!$P$4:$P$25</c:f>
            </c:numRef>
          </c:val>
          <c:extLst>
            <c:ext xmlns:c16="http://schemas.microsoft.com/office/drawing/2014/chart" uri="{C3380CC4-5D6E-409C-BE32-E72D297353CC}">
              <c16:uniqueId val="{00000005-E910-4835-AFDD-987297F42F6C}"/>
            </c:ext>
          </c:extLst>
        </c:ser>
        <c:ser>
          <c:idx val="6"/>
          <c:order val="6"/>
          <c:tx>
            <c:strRef>
              <c:f>Centre!$Q$3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Centre!$Q$4:$Q$25</c:f>
            </c:numRef>
          </c:val>
          <c:extLst>
            <c:ext xmlns:c16="http://schemas.microsoft.com/office/drawing/2014/chart" uri="{C3380CC4-5D6E-409C-BE32-E72D297353CC}">
              <c16:uniqueId val="{00000007-E910-4835-AFDD-987297F42F6C}"/>
            </c:ext>
          </c:extLst>
        </c:ser>
        <c:ser>
          <c:idx val="7"/>
          <c:order val="7"/>
          <c:tx>
            <c:strRef>
              <c:f>Centre!$R$3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Centre!$R$4:$R$25</c:f>
            </c:numRef>
          </c:val>
          <c:extLst>
            <c:ext xmlns:c16="http://schemas.microsoft.com/office/drawing/2014/chart" uri="{C3380CC4-5D6E-409C-BE32-E72D297353CC}">
              <c16:uniqueId val="{00000001-6F9F-4C49-B184-A583DE2D52CE}"/>
            </c:ext>
          </c:extLst>
        </c:ser>
        <c:ser>
          <c:idx val="8"/>
          <c:order val="8"/>
          <c:tx>
            <c:strRef>
              <c:f>Centre!$S$3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Centre!$A$4:$A$25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Centre!$S$4:$S$25</c:f>
            </c:numRef>
          </c:val>
          <c:extLst>
            <c:ext xmlns:c16="http://schemas.microsoft.com/office/drawing/2014/chart" uri="{C3380CC4-5D6E-409C-BE32-E72D297353CC}">
              <c16:uniqueId val="{00000001-32DA-4492-A101-2C53AEABA5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798976"/>
        <c:axId val="242800512"/>
      </c:barChart>
      <c:catAx>
        <c:axId val="24279897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00512"/>
        <c:crosses val="autoZero"/>
        <c:auto val="1"/>
        <c:lblAlgn val="ctr"/>
        <c:lblOffset val="100"/>
        <c:noMultiLvlLbl val="0"/>
      </c:catAx>
      <c:valAx>
        <c:axId val="24280051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79897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Honfleur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3622237654320987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Chaudière!$B$4:$B$26</c:f>
              <c:numCache>
                <c:formatCode>0</c:formatCode>
                <c:ptCount val="22"/>
                <c:pt idx="0">
                  <c:v>159.80000000000001</c:v>
                </c:pt>
                <c:pt idx="1">
                  <c:v>179.2</c:v>
                </c:pt>
                <c:pt idx="2">
                  <c:v>237.7</c:v>
                </c:pt>
                <c:pt idx="3">
                  <c:v>294</c:v>
                </c:pt>
                <c:pt idx="4">
                  <c:v>353.3</c:v>
                </c:pt>
                <c:pt idx="5">
                  <c:v>393</c:v>
                </c:pt>
                <c:pt idx="6">
                  <c:v>471</c:v>
                </c:pt>
                <c:pt idx="7">
                  <c:v>531.70000000000005</c:v>
                </c:pt>
                <c:pt idx="8">
                  <c:v>599.4</c:v>
                </c:pt>
                <c:pt idx="9">
                  <c:v>667.6</c:v>
                </c:pt>
                <c:pt idx="10">
                  <c:v>727.8</c:v>
                </c:pt>
                <c:pt idx="11">
                  <c:v>792.1</c:v>
                </c:pt>
                <c:pt idx="12">
                  <c:v>855</c:v>
                </c:pt>
                <c:pt idx="13">
                  <c:v>905.8</c:v>
                </c:pt>
                <c:pt idx="14">
                  <c:v>961.6</c:v>
                </c:pt>
                <c:pt idx="15">
                  <c:v>1000.6</c:v>
                </c:pt>
                <c:pt idx="16">
                  <c:v>1019.7</c:v>
                </c:pt>
                <c:pt idx="17">
                  <c:v>1030.3</c:v>
                </c:pt>
                <c:pt idx="18">
                  <c:v>1051.4000000000001</c:v>
                </c:pt>
                <c:pt idx="19">
                  <c:v>1061.5</c:v>
                </c:pt>
                <c:pt idx="20">
                  <c:v>1066.9000000000001</c:v>
                </c:pt>
                <c:pt idx="21">
                  <c:v>1066.9000000000001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9F-466C-AB25-01117EBFA162}"/>
            </c:ext>
          </c:extLst>
        </c:ser>
        <c:ser>
          <c:idx val="1"/>
          <c:order val="1"/>
          <c:tx>
            <c:strRef>
              <c:f>Chaudière!$C$3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Chaudière!$C$4:$C$26</c:f>
              <c:numCache>
                <c:formatCode>0</c:formatCode>
                <c:ptCount val="22"/>
                <c:pt idx="0">
                  <c:v>115</c:v>
                </c:pt>
                <c:pt idx="1">
                  <c:v>180.7</c:v>
                </c:pt>
                <c:pt idx="2">
                  <c:v>237.2</c:v>
                </c:pt>
                <c:pt idx="3">
                  <c:v>285.89999999999998</c:v>
                </c:pt>
                <c:pt idx="4">
                  <c:v>340.4</c:v>
                </c:pt>
                <c:pt idx="5">
                  <c:v>407.7</c:v>
                </c:pt>
                <c:pt idx="6">
                  <c:v>471.1</c:v>
                </c:pt>
                <c:pt idx="7">
                  <c:v>528.29999999999995</c:v>
                </c:pt>
                <c:pt idx="8">
                  <c:v>583.70000000000005</c:v>
                </c:pt>
                <c:pt idx="9">
                  <c:v>641.70000000000005</c:v>
                </c:pt>
                <c:pt idx="10">
                  <c:v>703.5</c:v>
                </c:pt>
                <c:pt idx="11">
                  <c:v>761.9</c:v>
                </c:pt>
                <c:pt idx="12">
                  <c:v>798.4</c:v>
                </c:pt>
                <c:pt idx="13">
                  <c:v>831</c:v>
                </c:pt>
                <c:pt idx="14">
                  <c:v>862</c:v>
                </c:pt>
                <c:pt idx="15">
                  <c:v>914</c:v>
                </c:pt>
                <c:pt idx="16">
                  <c:v>976</c:v>
                </c:pt>
                <c:pt idx="17">
                  <c:v>997</c:v>
                </c:pt>
                <c:pt idx="18">
                  <c:v>1030</c:v>
                </c:pt>
                <c:pt idx="19">
                  <c:v>1045</c:v>
                </c:pt>
                <c:pt idx="20">
                  <c:v>1065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9F-466C-AB25-01117EBFA162}"/>
            </c:ext>
          </c:extLst>
        </c:ser>
        <c:ser>
          <c:idx val="2"/>
          <c:order val="2"/>
          <c:tx>
            <c:strRef>
              <c:f>Chaudière!$D$3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Chaudière!$D$4:$D$26</c:f>
              <c:numCache>
                <c:formatCode>0</c:formatCode>
                <c:ptCount val="22"/>
                <c:pt idx="0">
                  <c:v>144</c:v>
                </c:pt>
                <c:pt idx="1">
                  <c:v>176</c:v>
                </c:pt>
                <c:pt idx="2">
                  <c:v>222</c:v>
                </c:pt>
                <c:pt idx="3">
                  <c:v>265</c:v>
                </c:pt>
                <c:pt idx="4">
                  <c:v>342</c:v>
                </c:pt>
                <c:pt idx="5">
                  <c:v>420</c:v>
                </c:pt>
                <c:pt idx="6">
                  <c:v>487</c:v>
                </c:pt>
                <c:pt idx="7">
                  <c:v>565</c:v>
                </c:pt>
                <c:pt idx="8">
                  <c:v>652</c:v>
                </c:pt>
                <c:pt idx="9">
                  <c:v>739</c:v>
                </c:pt>
                <c:pt idx="10">
                  <c:v>819</c:v>
                </c:pt>
                <c:pt idx="11">
                  <c:v>875</c:v>
                </c:pt>
                <c:pt idx="12">
                  <c:v>951</c:v>
                </c:pt>
                <c:pt idx="13">
                  <c:v>1010</c:v>
                </c:pt>
                <c:pt idx="14">
                  <c:v>1042</c:v>
                </c:pt>
                <c:pt idx="15">
                  <c:v>1107</c:v>
                </c:pt>
                <c:pt idx="16">
                  <c:v>1120</c:v>
                </c:pt>
                <c:pt idx="17">
                  <c:v>1138</c:v>
                </c:pt>
                <c:pt idx="18">
                  <c:v>1146</c:v>
                </c:pt>
                <c:pt idx="19">
                  <c:v>1147</c:v>
                </c:pt>
                <c:pt idx="20">
                  <c:v>1148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9F-466C-AB25-01117EBFA162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Chaudière!$E$4:$E$25</c:f>
              <c:numCache>
                <c:formatCode>0</c:formatCode>
                <c:ptCount val="22"/>
                <c:pt idx="0">
                  <c:v>65.7</c:v>
                </c:pt>
                <c:pt idx="1">
                  <c:v>105</c:v>
                </c:pt>
                <c:pt idx="2">
                  <c:v>141</c:v>
                </c:pt>
                <c:pt idx="3">
                  <c:v>186</c:v>
                </c:pt>
                <c:pt idx="4">
                  <c:v>251</c:v>
                </c:pt>
                <c:pt idx="5">
                  <c:v>318</c:v>
                </c:pt>
                <c:pt idx="6">
                  <c:v>386</c:v>
                </c:pt>
                <c:pt idx="7">
                  <c:v>453</c:v>
                </c:pt>
                <c:pt idx="8">
                  <c:v>537</c:v>
                </c:pt>
                <c:pt idx="9">
                  <c:v>604</c:v>
                </c:pt>
                <c:pt idx="10">
                  <c:v>666</c:v>
                </c:pt>
                <c:pt idx="11">
                  <c:v>722</c:v>
                </c:pt>
                <c:pt idx="12">
                  <c:v>768</c:v>
                </c:pt>
                <c:pt idx="13">
                  <c:v>815</c:v>
                </c:pt>
                <c:pt idx="14">
                  <c:v>837</c:v>
                </c:pt>
                <c:pt idx="15">
                  <c:v>855</c:v>
                </c:pt>
                <c:pt idx="16">
                  <c:v>895</c:v>
                </c:pt>
                <c:pt idx="17">
                  <c:v>906</c:v>
                </c:pt>
                <c:pt idx="18">
                  <c:v>911</c:v>
                </c:pt>
                <c:pt idx="19">
                  <c:v>919</c:v>
                </c:pt>
                <c:pt idx="20">
                  <c:v>924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9F-466C-AB25-01117EBFA162}"/>
            </c:ext>
          </c:extLst>
        </c:ser>
        <c:ser>
          <c:idx val="4"/>
          <c:order val="4"/>
          <c:tx>
            <c:strRef>
              <c:f>Chaudière!$F$3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Chaudière!$F$4:$F$25</c:f>
              <c:numCache>
                <c:formatCode>0</c:formatCode>
                <c:ptCount val="22"/>
                <c:pt idx="0">
                  <c:v>105</c:v>
                </c:pt>
                <c:pt idx="1">
                  <c:v>140.19999999999999</c:v>
                </c:pt>
                <c:pt idx="2">
                  <c:v>179</c:v>
                </c:pt>
                <c:pt idx="3">
                  <c:v>254</c:v>
                </c:pt>
                <c:pt idx="4">
                  <c:v>325</c:v>
                </c:pt>
                <c:pt idx="5">
                  <c:v>401</c:v>
                </c:pt>
                <c:pt idx="6">
                  <c:v>491</c:v>
                </c:pt>
                <c:pt idx="7">
                  <c:v>562</c:v>
                </c:pt>
                <c:pt idx="8">
                  <c:v>677</c:v>
                </c:pt>
                <c:pt idx="9">
                  <c:v>750</c:v>
                </c:pt>
                <c:pt idx="10">
                  <c:v>829</c:v>
                </c:pt>
                <c:pt idx="11">
                  <c:v>895</c:v>
                </c:pt>
                <c:pt idx="12">
                  <c:v>945</c:v>
                </c:pt>
                <c:pt idx="13">
                  <c:v>968</c:v>
                </c:pt>
                <c:pt idx="14">
                  <c:v>1015</c:v>
                </c:pt>
                <c:pt idx="15">
                  <c:v>1034</c:v>
                </c:pt>
                <c:pt idx="16">
                  <c:v>1046</c:v>
                </c:pt>
                <c:pt idx="17">
                  <c:v>1098</c:v>
                </c:pt>
                <c:pt idx="18">
                  <c:v>1118</c:v>
                </c:pt>
                <c:pt idx="19">
                  <c:v>1227</c:v>
                </c:pt>
                <c:pt idx="20">
                  <c:v>1136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9F-466C-AB25-01117EBFA162}"/>
            </c:ext>
          </c:extLst>
        </c:ser>
        <c:ser>
          <c:idx val="5"/>
          <c:order val="5"/>
          <c:tx>
            <c:strRef>
              <c:f>Chaudière!$G$3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Chaudière!$G$4:$G$25</c:f>
              <c:numCache>
                <c:formatCode>0</c:formatCode>
                <c:ptCount val="22"/>
                <c:pt idx="0">
                  <c:v>160</c:v>
                </c:pt>
                <c:pt idx="1">
                  <c:v>242</c:v>
                </c:pt>
                <c:pt idx="2">
                  <c:v>285</c:v>
                </c:pt>
                <c:pt idx="3">
                  <c:v>346</c:v>
                </c:pt>
                <c:pt idx="4">
                  <c:v>426</c:v>
                </c:pt>
                <c:pt idx="5">
                  <c:v>474</c:v>
                </c:pt>
                <c:pt idx="6">
                  <c:v>527</c:v>
                </c:pt>
                <c:pt idx="7">
                  <c:v>611</c:v>
                </c:pt>
                <c:pt idx="8">
                  <c:v>666</c:v>
                </c:pt>
                <c:pt idx="9">
                  <c:v>716</c:v>
                </c:pt>
                <c:pt idx="10">
                  <c:v>804</c:v>
                </c:pt>
                <c:pt idx="11">
                  <c:v>892</c:v>
                </c:pt>
                <c:pt idx="12">
                  <c:v>993</c:v>
                </c:pt>
                <c:pt idx="13">
                  <c:v>1076</c:v>
                </c:pt>
                <c:pt idx="14">
                  <c:v>1121</c:v>
                </c:pt>
                <c:pt idx="15">
                  <c:v>1161</c:v>
                </c:pt>
                <c:pt idx="16">
                  <c:v>1220</c:v>
                </c:pt>
                <c:pt idx="17">
                  <c:v>1260</c:v>
                </c:pt>
                <c:pt idx="18">
                  <c:v>1267</c:v>
                </c:pt>
                <c:pt idx="19">
                  <c:v>1294</c:v>
                </c:pt>
                <c:pt idx="20">
                  <c:v>1317</c:v>
                </c:pt>
                <c:pt idx="21">
                  <c:v>1319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A9F-466C-AB25-01117EBFA162}"/>
            </c:ext>
          </c:extLst>
        </c:ser>
        <c:ser>
          <c:idx val="6"/>
          <c:order val="6"/>
          <c:tx>
            <c:strRef>
              <c:f>Chaudière!$H$3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Chaudière!$H$4:$H$25</c:f>
              <c:numCache>
                <c:formatCode>0</c:formatCode>
                <c:ptCount val="22"/>
                <c:pt idx="0">
                  <c:v>124</c:v>
                </c:pt>
                <c:pt idx="1">
                  <c:v>154</c:v>
                </c:pt>
                <c:pt idx="2">
                  <c:v>202</c:v>
                </c:pt>
                <c:pt idx="3">
                  <c:v>247</c:v>
                </c:pt>
                <c:pt idx="4">
                  <c:v>316</c:v>
                </c:pt>
                <c:pt idx="5">
                  <c:v>380</c:v>
                </c:pt>
                <c:pt idx="6">
                  <c:v>439</c:v>
                </c:pt>
                <c:pt idx="7">
                  <c:v>517</c:v>
                </c:pt>
                <c:pt idx="8">
                  <c:v>599</c:v>
                </c:pt>
                <c:pt idx="9">
                  <c:v>688</c:v>
                </c:pt>
                <c:pt idx="10">
                  <c:v>756</c:v>
                </c:pt>
                <c:pt idx="11">
                  <c:v>815</c:v>
                </c:pt>
                <c:pt idx="12">
                  <c:v>888</c:v>
                </c:pt>
                <c:pt idx="13">
                  <c:v>950</c:v>
                </c:pt>
                <c:pt idx="14">
                  <c:v>995</c:v>
                </c:pt>
                <c:pt idx="15">
                  <c:v>1065</c:v>
                </c:pt>
                <c:pt idx="16">
                  <c:v>1082</c:v>
                </c:pt>
                <c:pt idx="17">
                  <c:v>1102</c:v>
                </c:pt>
                <c:pt idx="18">
                  <c:v>1115</c:v>
                </c:pt>
                <c:pt idx="19">
                  <c:v>1129</c:v>
                </c:pt>
                <c:pt idx="20">
                  <c:v>1151</c:v>
                </c:pt>
                <c:pt idx="21">
                  <c:v>1173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B0-47DF-A6A1-3BC70C2E88E1}"/>
            </c:ext>
          </c:extLst>
        </c:ser>
        <c:ser>
          <c:idx val="7"/>
          <c:order val="7"/>
          <c:tx>
            <c:strRef>
              <c:f>Chaudière!$I$3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Chaudière!$I$4:$I$25</c:f>
              <c:numCache>
                <c:formatCode>0</c:formatCode>
                <c:ptCount val="22"/>
                <c:pt idx="0">
                  <c:v>174</c:v>
                </c:pt>
                <c:pt idx="1">
                  <c:v>211</c:v>
                </c:pt>
                <c:pt idx="2">
                  <c:v>242</c:v>
                </c:pt>
                <c:pt idx="3">
                  <c:v>319</c:v>
                </c:pt>
                <c:pt idx="4">
                  <c:v>405</c:v>
                </c:pt>
                <c:pt idx="5">
                  <c:v>500</c:v>
                </c:pt>
                <c:pt idx="6">
                  <c:v>582</c:v>
                </c:pt>
                <c:pt idx="7">
                  <c:v>647</c:v>
                </c:pt>
                <c:pt idx="8">
                  <c:v>722</c:v>
                </c:pt>
                <c:pt idx="9">
                  <c:v>768</c:v>
                </c:pt>
                <c:pt idx="10">
                  <c:v>826</c:v>
                </c:pt>
                <c:pt idx="11">
                  <c:v>885</c:v>
                </c:pt>
                <c:pt idx="12">
                  <c:v>938</c:v>
                </c:pt>
                <c:pt idx="13">
                  <c:v>1003</c:v>
                </c:pt>
                <c:pt idx="14">
                  <c:v>1064</c:v>
                </c:pt>
                <c:pt idx="15">
                  <c:v>1098</c:v>
                </c:pt>
                <c:pt idx="16">
                  <c:v>1130</c:v>
                </c:pt>
                <c:pt idx="17">
                  <c:v>1172</c:v>
                </c:pt>
                <c:pt idx="18">
                  <c:v>1218</c:v>
                </c:pt>
                <c:pt idx="19">
                  <c:v>1225</c:v>
                </c:pt>
                <c:pt idx="20">
                  <c:v>1237</c:v>
                </c:pt>
                <c:pt idx="21">
                  <c:v>1251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2A-4FB3-A577-ED2A2542D2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St-Charles-de-Bellechasse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Chaudière!$O$3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Chaudière!$O$4:$O$26</c:f>
              <c:numCache>
                <c:formatCode>0</c:formatCode>
                <c:ptCount val="22"/>
                <c:pt idx="0">
                  <c:v>199.5</c:v>
                </c:pt>
                <c:pt idx="1">
                  <c:v>252.6</c:v>
                </c:pt>
                <c:pt idx="2">
                  <c:v>300.8</c:v>
                </c:pt>
                <c:pt idx="3">
                  <c:v>352.3</c:v>
                </c:pt>
                <c:pt idx="4">
                  <c:v>402.3</c:v>
                </c:pt>
                <c:pt idx="5">
                  <c:v>473.3</c:v>
                </c:pt>
                <c:pt idx="6">
                  <c:v>537.1</c:v>
                </c:pt>
                <c:pt idx="7">
                  <c:v>597.79999999999995</c:v>
                </c:pt>
                <c:pt idx="8">
                  <c:v>680.6</c:v>
                </c:pt>
                <c:pt idx="9">
                  <c:v>744.8</c:v>
                </c:pt>
                <c:pt idx="10">
                  <c:v>812</c:v>
                </c:pt>
                <c:pt idx="11">
                  <c:v>902.7</c:v>
                </c:pt>
                <c:pt idx="12">
                  <c:v>968.8</c:v>
                </c:pt>
                <c:pt idx="13">
                  <c:v>1036.0999999999999</c:v>
                </c:pt>
                <c:pt idx="14">
                  <c:v>1109</c:v>
                </c:pt>
                <c:pt idx="15">
                  <c:v>1173.7</c:v>
                </c:pt>
                <c:pt idx="16">
                  <c:v>1199.7</c:v>
                </c:pt>
                <c:pt idx="17">
                  <c:v>1221.5999999999999</c:v>
                </c:pt>
                <c:pt idx="18">
                  <c:v>1227.3</c:v>
                </c:pt>
                <c:pt idx="19">
                  <c:v>1239.0999999999999</c:v>
                </c:pt>
                <c:pt idx="20">
                  <c:v>1240.2</c:v>
                </c:pt>
                <c:pt idx="21">
                  <c:v>1240.3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AAF-A6AC-F42E32531E94}"/>
            </c:ext>
          </c:extLst>
        </c:ser>
        <c:ser>
          <c:idx val="1"/>
          <c:order val="1"/>
          <c:tx>
            <c:strRef>
              <c:f>Chaudière!$P$3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Chaudière!$P$4:$P$26</c:f>
              <c:numCache>
                <c:formatCode>0</c:formatCode>
                <c:ptCount val="22"/>
                <c:pt idx="0">
                  <c:v>185</c:v>
                </c:pt>
                <c:pt idx="1">
                  <c:v>210.6</c:v>
                </c:pt>
                <c:pt idx="2">
                  <c:v>276.60000000000002</c:v>
                </c:pt>
                <c:pt idx="3">
                  <c:v>341</c:v>
                </c:pt>
                <c:pt idx="4">
                  <c:v>407.8</c:v>
                </c:pt>
                <c:pt idx="5">
                  <c:v>458.3</c:v>
                </c:pt>
                <c:pt idx="6">
                  <c:v>544.70000000000005</c:v>
                </c:pt>
                <c:pt idx="7">
                  <c:v>615.9</c:v>
                </c:pt>
                <c:pt idx="8">
                  <c:v>693.5</c:v>
                </c:pt>
                <c:pt idx="9">
                  <c:v>773.3</c:v>
                </c:pt>
                <c:pt idx="10">
                  <c:v>841</c:v>
                </c:pt>
                <c:pt idx="11">
                  <c:v>916.7</c:v>
                </c:pt>
                <c:pt idx="12">
                  <c:v>991.9</c:v>
                </c:pt>
                <c:pt idx="13">
                  <c:v>1050</c:v>
                </c:pt>
                <c:pt idx="14">
                  <c:v>1110.5</c:v>
                </c:pt>
                <c:pt idx="15">
                  <c:v>1150.5999999999999</c:v>
                </c:pt>
                <c:pt idx="16">
                  <c:v>1175</c:v>
                </c:pt>
                <c:pt idx="17">
                  <c:v>1193.4000000000001</c:v>
                </c:pt>
                <c:pt idx="18">
                  <c:v>1212.5999999999999</c:v>
                </c:pt>
                <c:pt idx="19">
                  <c:v>1221</c:v>
                </c:pt>
                <c:pt idx="20">
                  <c:v>1225.4000000000001</c:v>
                </c:pt>
                <c:pt idx="21">
                  <c:v>1225.4000000000001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AAF-A6AC-F42E32531E94}"/>
            </c:ext>
          </c:extLst>
        </c:ser>
        <c:ser>
          <c:idx val="2"/>
          <c:order val="2"/>
          <c:tx>
            <c:strRef>
              <c:f>Chaudière!$Q$3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Chaudière!$Q$4:$Q$26</c:f>
              <c:numCache>
                <c:formatCode>0</c:formatCode>
                <c:ptCount val="22"/>
                <c:pt idx="0">
                  <c:v>135</c:v>
                </c:pt>
                <c:pt idx="1">
                  <c:v>211.3</c:v>
                </c:pt>
                <c:pt idx="2">
                  <c:v>274.5</c:v>
                </c:pt>
                <c:pt idx="3">
                  <c:v>326.60000000000002</c:v>
                </c:pt>
                <c:pt idx="4">
                  <c:v>390.4</c:v>
                </c:pt>
                <c:pt idx="5">
                  <c:v>463.8</c:v>
                </c:pt>
                <c:pt idx="6">
                  <c:v>538.79999999999995</c:v>
                </c:pt>
                <c:pt idx="7">
                  <c:v>606.6</c:v>
                </c:pt>
                <c:pt idx="8">
                  <c:v>672.7</c:v>
                </c:pt>
                <c:pt idx="9">
                  <c:v>736.9</c:v>
                </c:pt>
                <c:pt idx="10">
                  <c:v>803.6</c:v>
                </c:pt>
                <c:pt idx="11">
                  <c:v>867.5</c:v>
                </c:pt>
                <c:pt idx="12">
                  <c:v>912</c:v>
                </c:pt>
                <c:pt idx="13">
                  <c:v>951</c:v>
                </c:pt>
                <c:pt idx="14">
                  <c:v>991</c:v>
                </c:pt>
                <c:pt idx="15">
                  <c:v>1052</c:v>
                </c:pt>
                <c:pt idx="16">
                  <c:v>1122</c:v>
                </c:pt>
                <c:pt idx="17">
                  <c:v>1146</c:v>
                </c:pt>
                <c:pt idx="18">
                  <c:v>1178</c:v>
                </c:pt>
                <c:pt idx="19">
                  <c:v>1192</c:v>
                </c:pt>
                <c:pt idx="20">
                  <c:v>1212</c:v>
                </c:pt>
                <c:pt idx="21">
                  <c:v>1223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AAF-A6AC-F42E32531E94}"/>
            </c:ext>
          </c:extLst>
        </c:ser>
        <c:ser>
          <c:idx val="3"/>
          <c:order val="3"/>
          <c:tx>
            <c:strRef>
              <c:f>Chaudière!$R$3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Chaudière!$R$4:$R$26</c:f>
              <c:numCache>
                <c:formatCode>0</c:formatCode>
                <c:ptCount val="22"/>
                <c:pt idx="0">
                  <c:v>168</c:v>
                </c:pt>
                <c:pt idx="1">
                  <c:v>209</c:v>
                </c:pt>
                <c:pt idx="2">
                  <c:v>264</c:v>
                </c:pt>
                <c:pt idx="3">
                  <c:v>311</c:v>
                </c:pt>
                <c:pt idx="4">
                  <c:v>397</c:v>
                </c:pt>
                <c:pt idx="5">
                  <c:v>483</c:v>
                </c:pt>
                <c:pt idx="6">
                  <c:v>561</c:v>
                </c:pt>
                <c:pt idx="7">
                  <c:v>646</c:v>
                </c:pt>
                <c:pt idx="8">
                  <c:v>735</c:v>
                </c:pt>
                <c:pt idx="9">
                  <c:v>828</c:v>
                </c:pt>
                <c:pt idx="10">
                  <c:v>914</c:v>
                </c:pt>
                <c:pt idx="11">
                  <c:v>981</c:v>
                </c:pt>
                <c:pt idx="12">
                  <c:v>1061</c:v>
                </c:pt>
                <c:pt idx="13">
                  <c:v>1123</c:v>
                </c:pt>
                <c:pt idx="14">
                  <c:v>1163</c:v>
                </c:pt>
                <c:pt idx="15">
                  <c:v>1228</c:v>
                </c:pt>
                <c:pt idx="16">
                  <c:v>1244</c:v>
                </c:pt>
                <c:pt idx="17">
                  <c:v>1263</c:v>
                </c:pt>
                <c:pt idx="18">
                  <c:v>1272</c:v>
                </c:pt>
                <c:pt idx="19">
                  <c:v>1274</c:v>
                </c:pt>
                <c:pt idx="20">
                  <c:v>1275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AAF-A6AC-F42E32531E94}"/>
            </c:ext>
          </c:extLst>
        </c:ser>
        <c:ser>
          <c:idx val="4"/>
          <c:order val="4"/>
          <c:tx>
            <c:strRef>
              <c:f>Chaudière!$S$3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Chaudière!$S$4:$S$25</c:f>
              <c:numCache>
                <c:formatCode>0</c:formatCode>
                <c:ptCount val="22"/>
                <c:pt idx="0">
                  <c:v>80.7</c:v>
                </c:pt>
                <c:pt idx="1">
                  <c:v>124</c:v>
                </c:pt>
                <c:pt idx="2">
                  <c:v>166</c:v>
                </c:pt>
                <c:pt idx="3">
                  <c:v>220</c:v>
                </c:pt>
                <c:pt idx="4">
                  <c:v>291</c:v>
                </c:pt>
                <c:pt idx="5">
                  <c:v>371</c:v>
                </c:pt>
                <c:pt idx="6">
                  <c:v>448</c:v>
                </c:pt>
                <c:pt idx="7">
                  <c:v>529</c:v>
                </c:pt>
                <c:pt idx="8">
                  <c:v>616</c:v>
                </c:pt>
                <c:pt idx="9">
                  <c:v>689</c:v>
                </c:pt>
                <c:pt idx="10">
                  <c:v>755</c:v>
                </c:pt>
                <c:pt idx="11">
                  <c:v>822</c:v>
                </c:pt>
                <c:pt idx="12">
                  <c:v>878</c:v>
                </c:pt>
                <c:pt idx="13">
                  <c:v>927</c:v>
                </c:pt>
                <c:pt idx="14">
                  <c:v>955</c:v>
                </c:pt>
                <c:pt idx="15">
                  <c:v>981</c:v>
                </c:pt>
                <c:pt idx="16">
                  <c:v>1023</c:v>
                </c:pt>
                <c:pt idx="17">
                  <c:v>1035</c:v>
                </c:pt>
                <c:pt idx="18">
                  <c:v>1041</c:v>
                </c:pt>
                <c:pt idx="19">
                  <c:v>1052</c:v>
                </c:pt>
                <c:pt idx="20">
                  <c:v>1054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AAF-A6AC-F42E32531E94}"/>
            </c:ext>
          </c:extLst>
        </c:ser>
        <c:ser>
          <c:idx val="5"/>
          <c:order val="5"/>
          <c:tx>
            <c:strRef>
              <c:f>Chaudière!$T$3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Chaudière!$T$4:$T$25</c:f>
              <c:numCache>
                <c:formatCode>0</c:formatCode>
                <c:ptCount val="22"/>
                <c:pt idx="0">
                  <c:v>115</c:v>
                </c:pt>
                <c:pt idx="1">
                  <c:v>161.30000000000001</c:v>
                </c:pt>
                <c:pt idx="2">
                  <c:v>211</c:v>
                </c:pt>
                <c:pt idx="3">
                  <c:v>289</c:v>
                </c:pt>
                <c:pt idx="4">
                  <c:v>365</c:v>
                </c:pt>
                <c:pt idx="5">
                  <c:v>451</c:v>
                </c:pt>
                <c:pt idx="6">
                  <c:v>549</c:v>
                </c:pt>
                <c:pt idx="7">
                  <c:v>629</c:v>
                </c:pt>
                <c:pt idx="8">
                  <c:v>741</c:v>
                </c:pt>
                <c:pt idx="9">
                  <c:v>821</c:v>
                </c:pt>
                <c:pt idx="10">
                  <c:v>901</c:v>
                </c:pt>
                <c:pt idx="11">
                  <c:v>977</c:v>
                </c:pt>
                <c:pt idx="12">
                  <c:v>1035</c:v>
                </c:pt>
                <c:pt idx="13">
                  <c:v>1064</c:v>
                </c:pt>
                <c:pt idx="14">
                  <c:v>1111</c:v>
                </c:pt>
                <c:pt idx="15">
                  <c:v>1130</c:v>
                </c:pt>
                <c:pt idx="16">
                  <c:v>1147</c:v>
                </c:pt>
                <c:pt idx="17">
                  <c:v>1188</c:v>
                </c:pt>
                <c:pt idx="18">
                  <c:v>1204</c:v>
                </c:pt>
                <c:pt idx="19">
                  <c:v>1213</c:v>
                </c:pt>
                <c:pt idx="20">
                  <c:v>1218</c:v>
                </c:pt>
                <c:pt idx="21">
                  <c:v>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AAF-A6AC-F42E32531E94}"/>
            </c:ext>
          </c:extLst>
        </c:ser>
        <c:ser>
          <c:idx val="6"/>
          <c:order val="6"/>
          <c:tx>
            <c:strRef>
              <c:f>Chaudière!$U$3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Chaudière!$U$4:$U$25</c:f>
              <c:numCache>
                <c:formatCode>0</c:formatCode>
                <c:ptCount val="22"/>
                <c:pt idx="0">
                  <c:v>169</c:v>
                </c:pt>
                <c:pt idx="1">
                  <c:v>245</c:v>
                </c:pt>
                <c:pt idx="2">
                  <c:v>291</c:v>
                </c:pt>
                <c:pt idx="3">
                  <c:v>352</c:v>
                </c:pt>
                <c:pt idx="4">
                  <c:v>430</c:v>
                </c:pt>
                <c:pt idx="5">
                  <c:v>488</c:v>
                </c:pt>
                <c:pt idx="6">
                  <c:v>549</c:v>
                </c:pt>
                <c:pt idx="7">
                  <c:v>633</c:v>
                </c:pt>
                <c:pt idx="8">
                  <c:v>696</c:v>
                </c:pt>
                <c:pt idx="9">
                  <c:v>747</c:v>
                </c:pt>
                <c:pt idx="10">
                  <c:v>829</c:v>
                </c:pt>
                <c:pt idx="11">
                  <c:v>914</c:v>
                </c:pt>
                <c:pt idx="12">
                  <c:v>1016</c:v>
                </c:pt>
                <c:pt idx="13">
                  <c:v>1093</c:v>
                </c:pt>
                <c:pt idx="14">
                  <c:v>1139</c:v>
                </c:pt>
                <c:pt idx="15">
                  <c:v>1178</c:v>
                </c:pt>
                <c:pt idx="16">
                  <c:v>1223</c:v>
                </c:pt>
                <c:pt idx="17">
                  <c:v>1137</c:v>
                </c:pt>
                <c:pt idx="18">
                  <c:v>1147</c:v>
                </c:pt>
                <c:pt idx="19">
                  <c:v>1176</c:v>
                </c:pt>
                <c:pt idx="20">
                  <c:v>1200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AAF-A6AC-F42E32531E94}"/>
            </c:ext>
          </c:extLst>
        </c:ser>
        <c:ser>
          <c:idx val="7"/>
          <c:order val="7"/>
          <c:tx>
            <c:strRef>
              <c:f>Chaudière!$V$3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Chaudière!$V$4:$V$25</c:f>
              <c:numCache>
                <c:formatCode>0</c:formatCode>
                <c:ptCount val="22"/>
                <c:pt idx="0">
                  <c:v>123</c:v>
                </c:pt>
                <c:pt idx="1">
                  <c:v>150</c:v>
                </c:pt>
                <c:pt idx="2">
                  <c:v>195</c:v>
                </c:pt>
                <c:pt idx="3">
                  <c:v>241</c:v>
                </c:pt>
                <c:pt idx="4">
                  <c:v>310</c:v>
                </c:pt>
                <c:pt idx="5">
                  <c:v>368</c:v>
                </c:pt>
                <c:pt idx="6">
                  <c:v>422</c:v>
                </c:pt>
                <c:pt idx="7">
                  <c:v>493</c:v>
                </c:pt>
                <c:pt idx="8">
                  <c:v>565</c:v>
                </c:pt>
                <c:pt idx="9">
                  <c:v>645</c:v>
                </c:pt>
                <c:pt idx="10">
                  <c:v>707</c:v>
                </c:pt>
                <c:pt idx="11">
                  <c:v>762</c:v>
                </c:pt>
                <c:pt idx="12">
                  <c:v>832</c:v>
                </c:pt>
                <c:pt idx="13">
                  <c:v>892</c:v>
                </c:pt>
                <c:pt idx="14">
                  <c:v>933</c:v>
                </c:pt>
                <c:pt idx="15">
                  <c:v>994</c:v>
                </c:pt>
                <c:pt idx="16">
                  <c:v>1012</c:v>
                </c:pt>
                <c:pt idx="17">
                  <c:v>1033</c:v>
                </c:pt>
                <c:pt idx="18">
                  <c:v>1048</c:v>
                </c:pt>
                <c:pt idx="19">
                  <c:v>1060</c:v>
                </c:pt>
                <c:pt idx="20">
                  <c:v>1076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55-4C09-B1E9-B576706BBAA4}"/>
            </c:ext>
          </c:extLst>
        </c:ser>
        <c:ser>
          <c:idx val="8"/>
          <c:order val="8"/>
          <c:tx>
            <c:strRef>
              <c:f>Chaudière!$W$3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Chaudière!$W$4:$W$25</c:f>
              <c:numCache>
                <c:formatCode>0</c:formatCode>
                <c:ptCount val="22"/>
                <c:pt idx="0">
                  <c:v>149</c:v>
                </c:pt>
                <c:pt idx="1">
                  <c:v>212</c:v>
                </c:pt>
                <c:pt idx="2">
                  <c:v>210</c:v>
                </c:pt>
                <c:pt idx="3">
                  <c:v>275</c:v>
                </c:pt>
                <c:pt idx="4">
                  <c:v>354</c:v>
                </c:pt>
                <c:pt idx="5">
                  <c:v>444</c:v>
                </c:pt>
                <c:pt idx="6">
                  <c:v>519</c:v>
                </c:pt>
                <c:pt idx="7">
                  <c:v>578</c:v>
                </c:pt>
                <c:pt idx="8">
                  <c:v>648</c:v>
                </c:pt>
                <c:pt idx="9">
                  <c:v>697</c:v>
                </c:pt>
                <c:pt idx="10">
                  <c:v>758</c:v>
                </c:pt>
                <c:pt idx="11">
                  <c:v>823</c:v>
                </c:pt>
                <c:pt idx="12">
                  <c:v>872</c:v>
                </c:pt>
                <c:pt idx="13">
                  <c:v>932</c:v>
                </c:pt>
                <c:pt idx="14">
                  <c:v>993</c:v>
                </c:pt>
                <c:pt idx="15">
                  <c:v>1031</c:v>
                </c:pt>
                <c:pt idx="16">
                  <c:v>1061</c:v>
                </c:pt>
                <c:pt idx="17">
                  <c:v>1096</c:v>
                </c:pt>
                <c:pt idx="18">
                  <c:v>1137</c:v>
                </c:pt>
                <c:pt idx="19">
                  <c:v>1145</c:v>
                </c:pt>
                <c:pt idx="20">
                  <c:v>1155</c:v>
                </c:pt>
                <c:pt idx="21">
                  <c:v>1165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E9-4465-A2B8-8449C1A16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441216"/>
        <c:axId val="242451200"/>
      </c:barChart>
      <c:catAx>
        <c:axId val="2424412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51200"/>
        <c:crosses val="autoZero"/>
        <c:auto val="1"/>
        <c:lblAlgn val="ctr"/>
        <c:lblOffset val="100"/>
        <c:noMultiLvlLbl val="0"/>
      </c:catAx>
      <c:valAx>
        <c:axId val="2424512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4412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St-Antoine de Tilly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4020747406574176"/>
          <c:y val="2.0101135273425004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Chaudière!$J$3</c:f>
              <c:strCache>
                <c:ptCount val="1"/>
                <c:pt idx="0">
                  <c:v>2019</c:v>
                </c:pt>
              </c:strCache>
              <c:extLst xmlns:c15="http://schemas.microsoft.com/office/drawing/2012/chart"/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Chaudière!$J$4:$J$25</c:f>
              <c:numCache>
                <c:formatCode>0</c:formatCode>
                <c:ptCount val="22"/>
                <c:pt idx="0">
                  <c:v>69</c:v>
                </c:pt>
                <c:pt idx="1">
                  <c:v>105</c:v>
                </c:pt>
                <c:pt idx="2">
                  <c:v>143</c:v>
                </c:pt>
                <c:pt idx="3">
                  <c:v>186</c:v>
                </c:pt>
                <c:pt idx="4">
                  <c:v>256</c:v>
                </c:pt>
                <c:pt idx="5">
                  <c:v>328</c:v>
                </c:pt>
                <c:pt idx="6">
                  <c:v>400</c:v>
                </c:pt>
                <c:pt idx="7">
                  <c:v>473</c:v>
                </c:pt>
                <c:pt idx="8">
                  <c:v>550</c:v>
                </c:pt>
                <c:pt idx="9">
                  <c:v>614</c:v>
                </c:pt>
                <c:pt idx="10">
                  <c:v>679</c:v>
                </c:pt>
                <c:pt idx="11">
                  <c:v>738</c:v>
                </c:pt>
                <c:pt idx="12">
                  <c:v>784</c:v>
                </c:pt>
                <c:pt idx="13">
                  <c:v>828</c:v>
                </c:pt>
                <c:pt idx="14">
                  <c:v>853</c:v>
                </c:pt>
                <c:pt idx="15">
                  <c:v>874</c:v>
                </c:pt>
                <c:pt idx="16">
                  <c:v>913</c:v>
                </c:pt>
                <c:pt idx="17">
                  <c:v>925</c:v>
                </c:pt>
                <c:pt idx="18">
                  <c:v>930</c:v>
                </c:pt>
                <c:pt idx="19">
                  <c:v>939</c:v>
                </c:pt>
                <c:pt idx="20">
                  <c:v>941</c:v>
                </c:pt>
                <c:pt idx="21">
                  <c:v>944</c:v>
                </c:pt>
              </c:numCache>
              <c:extLst xmlns:c15="http://schemas.microsoft.com/office/drawing/2012/chart"/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3-974C-4492-AF59-B38C8A1AF5C1}"/>
            </c:ext>
          </c:extLst>
        </c:ser>
        <c:ser>
          <c:idx val="4"/>
          <c:order val="1"/>
          <c:tx>
            <c:strRef>
              <c:f>Chaudière!$K$3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Chaudière!$K$4:$K$25</c:f>
              <c:numCache>
                <c:formatCode>0</c:formatCode>
                <c:ptCount val="22"/>
                <c:pt idx="0">
                  <c:v>130</c:v>
                </c:pt>
                <c:pt idx="1">
                  <c:v>168</c:v>
                </c:pt>
                <c:pt idx="2">
                  <c:v>212</c:v>
                </c:pt>
                <c:pt idx="3">
                  <c:v>294</c:v>
                </c:pt>
                <c:pt idx="4">
                  <c:v>355</c:v>
                </c:pt>
                <c:pt idx="5">
                  <c:v>422</c:v>
                </c:pt>
                <c:pt idx="6">
                  <c:v>510</c:v>
                </c:pt>
                <c:pt idx="7">
                  <c:v>581</c:v>
                </c:pt>
                <c:pt idx="8">
                  <c:v>660</c:v>
                </c:pt>
                <c:pt idx="9">
                  <c:v>737</c:v>
                </c:pt>
                <c:pt idx="10">
                  <c:v>817</c:v>
                </c:pt>
                <c:pt idx="11">
                  <c:v>888</c:v>
                </c:pt>
                <c:pt idx="12">
                  <c:v>940</c:v>
                </c:pt>
                <c:pt idx="13">
                  <c:v>965</c:v>
                </c:pt>
                <c:pt idx="14">
                  <c:v>1010</c:v>
                </c:pt>
                <c:pt idx="15">
                  <c:v>1030</c:v>
                </c:pt>
                <c:pt idx="16">
                  <c:v>1043</c:v>
                </c:pt>
                <c:pt idx="17">
                  <c:v>1089</c:v>
                </c:pt>
                <c:pt idx="18">
                  <c:v>1106</c:v>
                </c:pt>
                <c:pt idx="19">
                  <c:v>1115</c:v>
                </c:pt>
                <c:pt idx="20">
                  <c:v>1123</c:v>
                </c:pt>
                <c:pt idx="21">
                  <c:v>1126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74C-4492-AF59-B38C8A1AF5C1}"/>
            </c:ext>
          </c:extLst>
        </c:ser>
        <c:ser>
          <c:idx val="5"/>
          <c:order val="2"/>
          <c:tx>
            <c:strRef>
              <c:f>Chaudière!$L$3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Chaudière!$L$4:$L$25</c:f>
              <c:numCache>
                <c:formatCode>0</c:formatCode>
                <c:ptCount val="22"/>
                <c:pt idx="0">
                  <c:v>151</c:v>
                </c:pt>
                <c:pt idx="1">
                  <c:v>225</c:v>
                </c:pt>
                <c:pt idx="2">
                  <c:v>265</c:v>
                </c:pt>
                <c:pt idx="3">
                  <c:v>322</c:v>
                </c:pt>
                <c:pt idx="4">
                  <c:v>396</c:v>
                </c:pt>
                <c:pt idx="5">
                  <c:v>445</c:v>
                </c:pt>
                <c:pt idx="6">
                  <c:v>497</c:v>
                </c:pt>
                <c:pt idx="7">
                  <c:v>577</c:v>
                </c:pt>
                <c:pt idx="8">
                  <c:v>631</c:v>
                </c:pt>
                <c:pt idx="9">
                  <c:v>675</c:v>
                </c:pt>
                <c:pt idx="10">
                  <c:v>748</c:v>
                </c:pt>
                <c:pt idx="11">
                  <c:v>823</c:v>
                </c:pt>
                <c:pt idx="12">
                  <c:v>914</c:v>
                </c:pt>
                <c:pt idx="13">
                  <c:v>983</c:v>
                </c:pt>
                <c:pt idx="14">
                  <c:v>1021</c:v>
                </c:pt>
                <c:pt idx="15">
                  <c:v>1059</c:v>
                </c:pt>
                <c:pt idx="16">
                  <c:v>1102</c:v>
                </c:pt>
                <c:pt idx="17">
                  <c:v>1258</c:v>
                </c:pt>
                <c:pt idx="18">
                  <c:v>1270</c:v>
                </c:pt>
                <c:pt idx="19">
                  <c:v>1298</c:v>
                </c:pt>
                <c:pt idx="20">
                  <c:v>1322</c:v>
                </c:pt>
                <c:pt idx="21">
                  <c:v>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74C-4492-AF59-B38C8A1AF5C1}"/>
            </c:ext>
          </c:extLst>
        </c:ser>
        <c:ser>
          <c:idx val="6"/>
          <c:order val="3"/>
          <c:tx>
            <c:strRef>
              <c:f>Chaudière!$M$3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Chaudière!$M$4:$M$25</c:f>
              <c:numCache>
                <c:formatCode>0</c:formatCode>
                <c:ptCount val="22"/>
                <c:pt idx="0">
                  <c:v>143</c:v>
                </c:pt>
                <c:pt idx="1">
                  <c:v>176</c:v>
                </c:pt>
                <c:pt idx="2">
                  <c:v>226</c:v>
                </c:pt>
                <c:pt idx="3">
                  <c:v>275</c:v>
                </c:pt>
                <c:pt idx="4">
                  <c:v>349</c:v>
                </c:pt>
                <c:pt idx="5">
                  <c:v>411</c:v>
                </c:pt>
                <c:pt idx="6">
                  <c:v>474</c:v>
                </c:pt>
                <c:pt idx="7">
                  <c:v>553</c:v>
                </c:pt>
                <c:pt idx="8">
                  <c:v>633</c:v>
                </c:pt>
                <c:pt idx="9">
                  <c:v>722</c:v>
                </c:pt>
                <c:pt idx="10">
                  <c:v>792</c:v>
                </c:pt>
                <c:pt idx="11">
                  <c:v>857</c:v>
                </c:pt>
                <c:pt idx="12">
                  <c:v>936</c:v>
                </c:pt>
                <c:pt idx="13">
                  <c:v>1000</c:v>
                </c:pt>
                <c:pt idx="14">
                  <c:v>1048</c:v>
                </c:pt>
                <c:pt idx="15">
                  <c:v>1115</c:v>
                </c:pt>
                <c:pt idx="16">
                  <c:v>1133</c:v>
                </c:pt>
                <c:pt idx="17">
                  <c:v>1152</c:v>
                </c:pt>
                <c:pt idx="18">
                  <c:v>1164</c:v>
                </c:pt>
                <c:pt idx="19">
                  <c:v>1175</c:v>
                </c:pt>
                <c:pt idx="20">
                  <c:v>1187</c:v>
                </c:pt>
                <c:pt idx="21">
                  <c:v>1203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BD-4E60-8A1A-6EB299F6A37A}"/>
            </c:ext>
          </c:extLst>
        </c:ser>
        <c:ser>
          <c:idx val="0"/>
          <c:order val="4"/>
          <c:tx>
            <c:strRef>
              <c:f>Chaudière!$N$3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Chaudière!$A$4:$A$25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Chaudière!$N$4:$N$25</c:f>
              <c:numCache>
                <c:formatCode>0</c:formatCode>
                <c:ptCount val="22"/>
                <c:pt idx="0">
                  <c:v>149</c:v>
                </c:pt>
                <c:pt idx="1">
                  <c:v>184</c:v>
                </c:pt>
                <c:pt idx="2">
                  <c:v>249</c:v>
                </c:pt>
                <c:pt idx="3">
                  <c:v>322</c:v>
                </c:pt>
                <c:pt idx="4">
                  <c:v>404</c:v>
                </c:pt>
                <c:pt idx="5">
                  <c:v>494</c:v>
                </c:pt>
                <c:pt idx="6">
                  <c:v>576</c:v>
                </c:pt>
                <c:pt idx="7">
                  <c:v>642</c:v>
                </c:pt>
                <c:pt idx="8">
                  <c:v>720</c:v>
                </c:pt>
                <c:pt idx="9">
                  <c:v>772</c:v>
                </c:pt>
                <c:pt idx="10">
                  <c:v>839</c:v>
                </c:pt>
                <c:pt idx="11">
                  <c:v>905</c:v>
                </c:pt>
                <c:pt idx="12">
                  <c:v>959</c:v>
                </c:pt>
                <c:pt idx="13">
                  <c:v>1026</c:v>
                </c:pt>
                <c:pt idx="14">
                  <c:v>1094</c:v>
                </c:pt>
                <c:pt idx="15">
                  <c:v>1137</c:v>
                </c:pt>
                <c:pt idx="16">
                  <c:v>1172</c:v>
                </c:pt>
                <c:pt idx="17">
                  <c:v>1212</c:v>
                </c:pt>
                <c:pt idx="18">
                  <c:v>1255</c:v>
                </c:pt>
                <c:pt idx="19">
                  <c:v>1263</c:v>
                </c:pt>
                <c:pt idx="20">
                  <c:v>1275</c:v>
                </c:pt>
                <c:pt idx="21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DB-4BDC-88D6-3D34D60A4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24608"/>
        <c:axId val="242326144"/>
        <c:extLst/>
      </c:barChart>
      <c:catAx>
        <c:axId val="24232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26144"/>
        <c:crosses val="autoZero"/>
        <c:auto val="1"/>
        <c:lblAlgn val="ctr"/>
        <c:lblOffset val="100"/>
        <c:noMultiLvlLbl val="0"/>
      </c:catAx>
      <c:valAx>
        <c:axId val="24232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246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Compton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Estrie!$B$3</c:f>
              <c:strCache>
                <c:ptCount val="1"/>
                <c:pt idx="0">
                  <c:v>2015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Estrie!$B$4:$B$26</c:f>
              <c:numCache>
                <c:formatCode>0</c:formatCode>
                <c:ptCount val="22"/>
                <c:pt idx="0">
                  <c:v>221.6</c:v>
                </c:pt>
                <c:pt idx="1">
                  <c:v>274.7</c:v>
                </c:pt>
                <c:pt idx="2">
                  <c:v>319</c:v>
                </c:pt>
                <c:pt idx="3">
                  <c:v>376.5</c:v>
                </c:pt>
                <c:pt idx="4">
                  <c:v>422</c:v>
                </c:pt>
                <c:pt idx="5">
                  <c:v>487.8</c:v>
                </c:pt>
                <c:pt idx="6">
                  <c:v>551.70000000000005</c:v>
                </c:pt>
                <c:pt idx="7">
                  <c:v>618.79999999999995</c:v>
                </c:pt>
                <c:pt idx="8">
                  <c:v>700</c:v>
                </c:pt>
                <c:pt idx="9">
                  <c:v>754.6</c:v>
                </c:pt>
                <c:pt idx="10">
                  <c:v>820.5</c:v>
                </c:pt>
                <c:pt idx="11">
                  <c:v>904</c:v>
                </c:pt>
                <c:pt idx="12">
                  <c:v>964</c:v>
                </c:pt>
                <c:pt idx="13">
                  <c:v>1023.2</c:v>
                </c:pt>
                <c:pt idx="14">
                  <c:v>1095.5</c:v>
                </c:pt>
                <c:pt idx="15">
                  <c:v>1154.7</c:v>
                </c:pt>
                <c:pt idx="16">
                  <c:v>1178.5999999999999</c:v>
                </c:pt>
                <c:pt idx="17">
                  <c:v>1197.9000000000001</c:v>
                </c:pt>
                <c:pt idx="18">
                  <c:v>1203.7</c:v>
                </c:pt>
                <c:pt idx="19">
                  <c:v>1218.3</c:v>
                </c:pt>
                <c:pt idx="20">
                  <c:v>1223.0999999999999</c:v>
                </c:pt>
                <c:pt idx="21">
                  <c:v>1226.0999999999999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99-4530-A156-47C8D9906A09}"/>
            </c:ext>
          </c:extLst>
        </c:ser>
        <c:ser>
          <c:idx val="1"/>
          <c:order val="1"/>
          <c:tx>
            <c:strRef>
              <c:f>Estrie!$C$3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Estrie!$C$4:$C$26</c:f>
              <c:numCache>
                <c:formatCode>0</c:formatCode>
                <c:ptCount val="22"/>
                <c:pt idx="0">
                  <c:v>220</c:v>
                </c:pt>
                <c:pt idx="1">
                  <c:v>240.1</c:v>
                </c:pt>
                <c:pt idx="2">
                  <c:v>300.7</c:v>
                </c:pt>
                <c:pt idx="3">
                  <c:v>361.4</c:v>
                </c:pt>
                <c:pt idx="4">
                  <c:v>426.3</c:v>
                </c:pt>
                <c:pt idx="5">
                  <c:v>494.4</c:v>
                </c:pt>
                <c:pt idx="6">
                  <c:v>576.6</c:v>
                </c:pt>
                <c:pt idx="7">
                  <c:v>642.79999999999995</c:v>
                </c:pt>
                <c:pt idx="8">
                  <c:v>713.8</c:v>
                </c:pt>
                <c:pt idx="9">
                  <c:v>788.6</c:v>
                </c:pt>
                <c:pt idx="10">
                  <c:v>865.5</c:v>
                </c:pt>
                <c:pt idx="11">
                  <c:v>929.3</c:v>
                </c:pt>
                <c:pt idx="12">
                  <c:v>999.1</c:v>
                </c:pt>
                <c:pt idx="13">
                  <c:v>1049</c:v>
                </c:pt>
                <c:pt idx="14">
                  <c:v>1113.2</c:v>
                </c:pt>
                <c:pt idx="15">
                  <c:v>1155.8</c:v>
                </c:pt>
                <c:pt idx="16">
                  <c:v>1185.9000000000001</c:v>
                </c:pt>
                <c:pt idx="17">
                  <c:v>1208.3</c:v>
                </c:pt>
                <c:pt idx="18">
                  <c:v>1231.9000000000001</c:v>
                </c:pt>
                <c:pt idx="19">
                  <c:v>1245.8</c:v>
                </c:pt>
                <c:pt idx="20">
                  <c:v>1258.9000000000001</c:v>
                </c:pt>
                <c:pt idx="21">
                  <c:v>1258.9000000000001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999-4530-A156-47C8D9906A09}"/>
            </c:ext>
          </c:extLst>
        </c:ser>
        <c:ser>
          <c:idx val="2"/>
          <c:order val="2"/>
          <c:tx>
            <c:strRef>
              <c:f>Estrie!$D$3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Estrie!$D$4:$D$26</c:f>
              <c:numCache>
                <c:formatCode>0</c:formatCode>
                <c:ptCount val="22"/>
                <c:pt idx="0">
                  <c:v>181.8</c:v>
                </c:pt>
                <c:pt idx="1">
                  <c:v>252.8</c:v>
                </c:pt>
                <c:pt idx="2">
                  <c:v>316.10000000000002</c:v>
                </c:pt>
                <c:pt idx="3">
                  <c:v>372.1</c:v>
                </c:pt>
                <c:pt idx="4">
                  <c:v>433.5</c:v>
                </c:pt>
                <c:pt idx="5">
                  <c:v>509</c:v>
                </c:pt>
                <c:pt idx="6">
                  <c:v>575.1</c:v>
                </c:pt>
                <c:pt idx="7">
                  <c:v>639.70000000000005</c:v>
                </c:pt>
                <c:pt idx="8">
                  <c:v>699.1</c:v>
                </c:pt>
                <c:pt idx="9">
                  <c:v>762.4</c:v>
                </c:pt>
                <c:pt idx="10">
                  <c:v>833.6</c:v>
                </c:pt>
                <c:pt idx="11">
                  <c:v>902.1</c:v>
                </c:pt>
                <c:pt idx="12">
                  <c:v>941.2</c:v>
                </c:pt>
                <c:pt idx="13">
                  <c:v>972</c:v>
                </c:pt>
                <c:pt idx="14">
                  <c:v>1004</c:v>
                </c:pt>
                <c:pt idx="15">
                  <c:v>1074</c:v>
                </c:pt>
                <c:pt idx="16">
                  <c:v>1146</c:v>
                </c:pt>
                <c:pt idx="17">
                  <c:v>1177</c:v>
                </c:pt>
                <c:pt idx="18">
                  <c:v>1223</c:v>
                </c:pt>
                <c:pt idx="19">
                  <c:v>1245</c:v>
                </c:pt>
                <c:pt idx="20">
                  <c:v>1282</c:v>
                </c:pt>
                <c:pt idx="21">
                  <c:v>1294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99-4530-A156-47C8D9906A09}"/>
            </c:ext>
          </c:extLst>
        </c:ser>
        <c:ser>
          <c:idx val="3"/>
          <c:order val="3"/>
          <c:tx>
            <c:strRef>
              <c:f>Estrie!$E$3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Estrie!$E$4:$E$26</c:f>
              <c:numCache>
                <c:formatCode>0</c:formatCode>
                <c:ptCount val="22"/>
                <c:pt idx="0">
                  <c:v>211</c:v>
                </c:pt>
                <c:pt idx="1">
                  <c:v>244</c:v>
                </c:pt>
                <c:pt idx="2">
                  <c:v>307</c:v>
                </c:pt>
                <c:pt idx="3">
                  <c:v>349</c:v>
                </c:pt>
                <c:pt idx="4">
                  <c:v>447</c:v>
                </c:pt>
                <c:pt idx="5">
                  <c:v>524</c:v>
                </c:pt>
                <c:pt idx="6">
                  <c:v>594</c:v>
                </c:pt>
                <c:pt idx="7">
                  <c:v>666</c:v>
                </c:pt>
                <c:pt idx="8">
                  <c:v>751</c:v>
                </c:pt>
                <c:pt idx="9">
                  <c:v>843</c:v>
                </c:pt>
                <c:pt idx="10">
                  <c:v>921</c:v>
                </c:pt>
                <c:pt idx="11">
                  <c:v>986</c:v>
                </c:pt>
                <c:pt idx="12">
                  <c:v>1063</c:v>
                </c:pt>
                <c:pt idx="13">
                  <c:v>1136</c:v>
                </c:pt>
                <c:pt idx="14">
                  <c:v>1176</c:v>
                </c:pt>
                <c:pt idx="15">
                  <c:v>1246</c:v>
                </c:pt>
                <c:pt idx="16">
                  <c:v>1266</c:v>
                </c:pt>
                <c:pt idx="17">
                  <c:v>1286</c:v>
                </c:pt>
                <c:pt idx="18">
                  <c:v>1306</c:v>
                </c:pt>
                <c:pt idx="19">
                  <c:v>1318</c:v>
                </c:pt>
                <c:pt idx="20">
                  <c:v>1320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99-4530-A156-47C8D9906A09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Estrie!$F$4:$F$25</c:f>
              <c:numCache>
                <c:formatCode>0</c:formatCode>
                <c:ptCount val="22"/>
                <c:pt idx="0">
                  <c:v>108.8</c:v>
                </c:pt>
                <c:pt idx="1">
                  <c:v>156</c:v>
                </c:pt>
                <c:pt idx="2">
                  <c:v>199</c:v>
                </c:pt>
                <c:pt idx="3">
                  <c:v>253</c:v>
                </c:pt>
                <c:pt idx="4">
                  <c:v>330</c:v>
                </c:pt>
                <c:pt idx="5">
                  <c:v>404</c:v>
                </c:pt>
                <c:pt idx="6">
                  <c:v>484</c:v>
                </c:pt>
                <c:pt idx="7">
                  <c:v>568</c:v>
                </c:pt>
                <c:pt idx="8">
                  <c:v>650</c:v>
                </c:pt>
                <c:pt idx="9">
                  <c:v>715</c:v>
                </c:pt>
                <c:pt idx="10">
                  <c:v>784</c:v>
                </c:pt>
                <c:pt idx="11">
                  <c:v>855</c:v>
                </c:pt>
                <c:pt idx="12">
                  <c:v>908</c:v>
                </c:pt>
                <c:pt idx="13">
                  <c:v>960</c:v>
                </c:pt>
                <c:pt idx="14">
                  <c:v>993</c:v>
                </c:pt>
                <c:pt idx="15">
                  <c:v>1023</c:v>
                </c:pt>
                <c:pt idx="16">
                  <c:v>1069</c:v>
                </c:pt>
                <c:pt idx="17">
                  <c:v>1092</c:v>
                </c:pt>
                <c:pt idx="18">
                  <c:v>1101</c:v>
                </c:pt>
                <c:pt idx="19">
                  <c:v>1117</c:v>
                </c:pt>
                <c:pt idx="20">
                  <c:v>1122</c:v>
                </c:pt>
                <c:pt idx="21">
                  <c:v>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999-4530-A156-47C8D9906A09}"/>
            </c:ext>
          </c:extLst>
        </c:ser>
        <c:ser>
          <c:idx val="5"/>
          <c:order val="5"/>
          <c:tx>
            <c:strRef>
              <c:f>Estrie!$G$3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Estrie!$G$4:$G$25</c:f>
              <c:numCache>
                <c:formatCode>0</c:formatCode>
                <c:ptCount val="22"/>
                <c:pt idx="0">
                  <c:v>124.3</c:v>
                </c:pt>
                <c:pt idx="1">
                  <c:v>164.8</c:v>
                </c:pt>
                <c:pt idx="2">
                  <c:v>204</c:v>
                </c:pt>
                <c:pt idx="3">
                  <c:v>285</c:v>
                </c:pt>
                <c:pt idx="4">
                  <c:v>360</c:v>
                </c:pt>
                <c:pt idx="5">
                  <c:v>453</c:v>
                </c:pt>
                <c:pt idx="6">
                  <c:v>546</c:v>
                </c:pt>
                <c:pt idx="7">
                  <c:v>630</c:v>
                </c:pt>
                <c:pt idx="8">
                  <c:v>757</c:v>
                </c:pt>
                <c:pt idx="9">
                  <c:v>832</c:v>
                </c:pt>
                <c:pt idx="10">
                  <c:v>911</c:v>
                </c:pt>
                <c:pt idx="11">
                  <c:v>981</c:v>
                </c:pt>
                <c:pt idx="12">
                  <c:v>1037</c:v>
                </c:pt>
                <c:pt idx="13">
                  <c:v>1070</c:v>
                </c:pt>
                <c:pt idx="14">
                  <c:v>1123</c:v>
                </c:pt>
                <c:pt idx="15">
                  <c:v>1159</c:v>
                </c:pt>
                <c:pt idx="16">
                  <c:v>1174</c:v>
                </c:pt>
                <c:pt idx="17">
                  <c:v>1229</c:v>
                </c:pt>
                <c:pt idx="18">
                  <c:v>1247</c:v>
                </c:pt>
                <c:pt idx="19">
                  <c:v>1258</c:v>
                </c:pt>
                <c:pt idx="20">
                  <c:v>1271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99-4530-A156-47C8D9906A09}"/>
            </c:ext>
          </c:extLst>
        </c:ser>
        <c:ser>
          <c:idx val="6"/>
          <c:order val="6"/>
          <c:tx>
            <c:strRef>
              <c:f>Estrie!$H$3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Estrie!$H$4:$H$25</c:f>
              <c:numCache>
                <c:formatCode>0</c:formatCode>
                <c:ptCount val="22"/>
                <c:pt idx="0">
                  <c:v>204</c:v>
                </c:pt>
                <c:pt idx="1">
                  <c:v>289</c:v>
                </c:pt>
                <c:pt idx="2">
                  <c:v>342</c:v>
                </c:pt>
                <c:pt idx="3">
                  <c:v>397</c:v>
                </c:pt>
                <c:pt idx="4">
                  <c:v>477</c:v>
                </c:pt>
                <c:pt idx="5">
                  <c:v>533</c:v>
                </c:pt>
                <c:pt idx="6">
                  <c:v>588</c:v>
                </c:pt>
                <c:pt idx="7">
                  <c:v>664</c:v>
                </c:pt>
                <c:pt idx="8">
                  <c:v>724</c:v>
                </c:pt>
                <c:pt idx="9">
                  <c:v>770</c:v>
                </c:pt>
                <c:pt idx="10">
                  <c:v>853</c:v>
                </c:pt>
                <c:pt idx="11">
                  <c:v>932</c:v>
                </c:pt>
                <c:pt idx="12">
                  <c:v>1028</c:v>
                </c:pt>
                <c:pt idx="13">
                  <c:v>1098</c:v>
                </c:pt>
                <c:pt idx="14">
                  <c:v>1143</c:v>
                </c:pt>
                <c:pt idx="15">
                  <c:v>1189</c:v>
                </c:pt>
                <c:pt idx="16">
                  <c:v>1234</c:v>
                </c:pt>
                <c:pt idx="17">
                  <c:v>1278</c:v>
                </c:pt>
                <c:pt idx="18">
                  <c:v>1289</c:v>
                </c:pt>
                <c:pt idx="19">
                  <c:v>1324</c:v>
                </c:pt>
                <c:pt idx="20">
                  <c:v>1357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99-4530-A156-47C8D9906A09}"/>
            </c:ext>
          </c:extLst>
        </c:ser>
        <c:ser>
          <c:idx val="7"/>
          <c:order val="7"/>
          <c:tx>
            <c:strRef>
              <c:f>Estrie!$I$3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Estrie!$I$4:$I$25</c:f>
              <c:numCache>
                <c:formatCode>0</c:formatCode>
                <c:ptCount val="22"/>
                <c:pt idx="0">
                  <c:v>203</c:v>
                </c:pt>
                <c:pt idx="1">
                  <c:v>245</c:v>
                </c:pt>
                <c:pt idx="2">
                  <c:v>291</c:v>
                </c:pt>
                <c:pt idx="3">
                  <c:v>337</c:v>
                </c:pt>
                <c:pt idx="4">
                  <c:v>407</c:v>
                </c:pt>
                <c:pt idx="5">
                  <c:v>467</c:v>
                </c:pt>
                <c:pt idx="6">
                  <c:v>524</c:v>
                </c:pt>
                <c:pt idx="7">
                  <c:v>596</c:v>
                </c:pt>
                <c:pt idx="8">
                  <c:v>678</c:v>
                </c:pt>
                <c:pt idx="9">
                  <c:v>760</c:v>
                </c:pt>
                <c:pt idx="10">
                  <c:v>837</c:v>
                </c:pt>
                <c:pt idx="11">
                  <c:v>891</c:v>
                </c:pt>
                <c:pt idx="12">
                  <c:v>961</c:v>
                </c:pt>
                <c:pt idx="13">
                  <c:v>1027</c:v>
                </c:pt>
                <c:pt idx="14">
                  <c:v>1067</c:v>
                </c:pt>
                <c:pt idx="15">
                  <c:v>1132</c:v>
                </c:pt>
                <c:pt idx="16">
                  <c:v>1153</c:v>
                </c:pt>
                <c:pt idx="17">
                  <c:v>1171</c:v>
                </c:pt>
                <c:pt idx="18">
                  <c:v>1182</c:v>
                </c:pt>
                <c:pt idx="19">
                  <c:v>1196</c:v>
                </c:pt>
                <c:pt idx="20">
                  <c:v>1216</c:v>
                </c:pt>
                <c:pt idx="21">
                  <c:v>1238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DA-4F1A-913E-9BF1508B451D}"/>
            </c:ext>
          </c:extLst>
        </c:ser>
        <c:ser>
          <c:idx val="8"/>
          <c:order val="8"/>
          <c:tx>
            <c:strRef>
              <c:f>Estrie!$J$3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Estrie!$J$4:$J$25</c:f>
              <c:numCache>
                <c:formatCode>0</c:formatCode>
                <c:ptCount val="22"/>
                <c:pt idx="0">
                  <c:v>203</c:v>
                </c:pt>
                <c:pt idx="1">
                  <c:v>239</c:v>
                </c:pt>
                <c:pt idx="2">
                  <c:v>283</c:v>
                </c:pt>
                <c:pt idx="3">
                  <c:v>359</c:v>
                </c:pt>
                <c:pt idx="4">
                  <c:v>437</c:v>
                </c:pt>
                <c:pt idx="5">
                  <c:v>530</c:v>
                </c:pt>
                <c:pt idx="6">
                  <c:v>614</c:v>
                </c:pt>
                <c:pt idx="7">
                  <c:v>673</c:v>
                </c:pt>
                <c:pt idx="8">
                  <c:v>746</c:v>
                </c:pt>
                <c:pt idx="9">
                  <c:v>801</c:v>
                </c:pt>
                <c:pt idx="10">
                  <c:v>868</c:v>
                </c:pt>
                <c:pt idx="11">
                  <c:v>925</c:v>
                </c:pt>
                <c:pt idx="12">
                  <c:v>982</c:v>
                </c:pt>
                <c:pt idx="13">
                  <c:v>1043</c:v>
                </c:pt>
                <c:pt idx="14">
                  <c:v>1116</c:v>
                </c:pt>
                <c:pt idx="15">
                  <c:v>1107</c:v>
                </c:pt>
                <c:pt idx="16">
                  <c:v>1181</c:v>
                </c:pt>
                <c:pt idx="17">
                  <c:v>1217</c:v>
                </c:pt>
                <c:pt idx="18">
                  <c:v>1258</c:v>
                </c:pt>
                <c:pt idx="19">
                  <c:v>1262</c:v>
                </c:pt>
                <c:pt idx="20">
                  <c:v>1272</c:v>
                </c:pt>
                <c:pt idx="21">
                  <c:v>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90-4C16-AA25-F1C85E317A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53664"/>
        <c:axId val="242355200"/>
      </c:barChart>
      <c:catAx>
        <c:axId val="2423536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355200"/>
        <c:crosses val="autoZero"/>
        <c:auto val="1"/>
        <c:lblAlgn val="ctr"/>
        <c:lblOffset val="100"/>
        <c:noMultiLvlLbl val="0"/>
      </c:catAx>
      <c:valAx>
        <c:axId val="24235520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536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Lennoxville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Estrie!$K$4:$K$26</c:f>
              <c:numCache>
                <c:formatCode>0</c:formatCode>
                <c:ptCount val="22"/>
                <c:pt idx="0">
                  <c:v>206.7</c:v>
                </c:pt>
                <c:pt idx="1">
                  <c:v>261.2</c:v>
                </c:pt>
                <c:pt idx="2">
                  <c:v>304.8</c:v>
                </c:pt>
                <c:pt idx="3">
                  <c:v>357.7</c:v>
                </c:pt>
                <c:pt idx="4">
                  <c:v>403.5</c:v>
                </c:pt>
                <c:pt idx="5">
                  <c:v>468</c:v>
                </c:pt>
                <c:pt idx="6">
                  <c:v>532.1</c:v>
                </c:pt>
                <c:pt idx="7">
                  <c:v>603.20000000000005</c:v>
                </c:pt>
                <c:pt idx="8">
                  <c:v>689</c:v>
                </c:pt>
                <c:pt idx="9">
                  <c:v>747.3</c:v>
                </c:pt>
                <c:pt idx="10">
                  <c:v>814.1</c:v>
                </c:pt>
                <c:pt idx="11">
                  <c:v>900.2</c:v>
                </c:pt>
                <c:pt idx="12">
                  <c:v>964.7</c:v>
                </c:pt>
                <c:pt idx="13">
                  <c:v>1028.4000000000001</c:v>
                </c:pt>
                <c:pt idx="14">
                  <c:v>1105</c:v>
                </c:pt>
                <c:pt idx="15">
                  <c:v>1168.7</c:v>
                </c:pt>
                <c:pt idx="16">
                  <c:v>1192.0999999999999</c:v>
                </c:pt>
                <c:pt idx="17">
                  <c:v>1212</c:v>
                </c:pt>
                <c:pt idx="18">
                  <c:v>1217.8</c:v>
                </c:pt>
                <c:pt idx="19">
                  <c:v>1232.5999999999999</c:v>
                </c:pt>
                <c:pt idx="20">
                  <c:v>1237.5</c:v>
                </c:pt>
                <c:pt idx="21">
                  <c:v>1240.7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54-490A-9296-3C44CCADE25A}"/>
            </c:ext>
          </c:extLst>
        </c:ser>
        <c:ser>
          <c:idx val="1"/>
          <c:order val="1"/>
          <c:tx>
            <c:strRef>
              <c:f>Estrie!$L$3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Estrie!$L$4:$L$26</c:f>
              <c:numCache>
                <c:formatCode>0</c:formatCode>
                <c:ptCount val="22"/>
                <c:pt idx="0">
                  <c:v>225.5</c:v>
                </c:pt>
                <c:pt idx="1">
                  <c:v>245.8</c:v>
                </c:pt>
                <c:pt idx="2">
                  <c:v>305.89999999999998</c:v>
                </c:pt>
                <c:pt idx="3">
                  <c:v>364.4</c:v>
                </c:pt>
                <c:pt idx="4">
                  <c:v>428.3</c:v>
                </c:pt>
                <c:pt idx="5">
                  <c:v>495.4</c:v>
                </c:pt>
                <c:pt idx="6">
                  <c:v>576.70000000000005</c:v>
                </c:pt>
                <c:pt idx="7">
                  <c:v>644.29999999999995</c:v>
                </c:pt>
                <c:pt idx="8">
                  <c:v>714.7</c:v>
                </c:pt>
                <c:pt idx="9">
                  <c:v>787</c:v>
                </c:pt>
                <c:pt idx="10">
                  <c:v>861.6</c:v>
                </c:pt>
                <c:pt idx="11">
                  <c:v>927.3</c:v>
                </c:pt>
                <c:pt idx="12">
                  <c:v>997.2</c:v>
                </c:pt>
                <c:pt idx="13">
                  <c:v>1046.9000000000001</c:v>
                </c:pt>
                <c:pt idx="14">
                  <c:v>1113.5</c:v>
                </c:pt>
                <c:pt idx="15">
                  <c:v>1157.5999999999999</c:v>
                </c:pt>
                <c:pt idx="16">
                  <c:v>1187.5999999999999</c:v>
                </c:pt>
                <c:pt idx="17">
                  <c:v>1213.2</c:v>
                </c:pt>
                <c:pt idx="18">
                  <c:v>1237.5</c:v>
                </c:pt>
                <c:pt idx="19">
                  <c:v>1251.9000000000001</c:v>
                </c:pt>
                <c:pt idx="20">
                  <c:v>1265.2</c:v>
                </c:pt>
                <c:pt idx="21">
                  <c:v>1265.2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54-490A-9296-3C44CCADE25A}"/>
            </c:ext>
          </c:extLst>
        </c:ser>
        <c:ser>
          <c:idx val="2"/>
          <c:order val="2"/>
          <c:tx>
            <c:strRef>
              <c:f>Estrie!$M$3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Estrie!$M$4:$M$26</c:f>
              <c:numCache>
                <c:formatCode>0</c:formatCode>
                <c:ptCount val="22"/>
                <c:pt idx="0">
                  <c:v>171.4</c:v>
                </c:pt>
                <c:pt idx="1">
                  <c:v>237.5</c:v>
                </c:pt>
                <c:pt idx="2">
                  <c:v>298.5</c:v>
                </c:pt>
                <c:pt idx="3">
                  <c:v>350.6</c:v>
                </c:pt>
                <c:pt idx="4">
                  <c:v>409.1</c:v>
                </c:pt>
                <c:pt idx="5">
                  <c:v>481.3</c:v>
                </c:pt>
                <c:pt idx="6">
                  <c:v>544.4</c:v>
                </c:pt>
                <c:pt idx="7">
                  <c:v>605.9</c:v>
                </c:pt>
                <c:pt idx="8">
                  <c:v>660.9</c:v>
                </c:pt>
                <c:pt idx="9">
                  <c:v>722.4</c:v>
                </c:pt>
                <c:pt idx="10">
                  <c:v>789.7</c:v>
                </c:pt>
                <c:pt idx="11">
                  <c:v>854.9</c:v>
                </c:pt>
                <c:pt idx="12">
                  <c:v>891.9</c:v>
                </c:pt>
                <c:pt idx="13">
                  <c:v>922</c:v>
                </c:pt>
                <c:pt idx="14">
                  <c:v>952</c:v>
                </c:pt>
                <c:pt idx="15">
                  <c:v>1018</c:v>
                </c:pt>
                <c:pt idx="16">
                  <c:v>1090</c:v>
                </c:pt>
                <c:pt idx="17">
                  <c:v>1120</c:v>
                </c:pt>
                <c:pt idx="18">
                  <c:v>1165</c:v>
                </c:pt>
                <c:pt idx="19">
                  <c:v>1185</c:v>
                </c:pt>
                <c:pt idx="20">
                  <c:v>1219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54-490A-9296-3C44CCADE25A}"/>
            </c:ext>
          </c:extLst>
        </c:ser>
        <c:ser>
          <c:idx val="3"/>
          <c:order val="3"/>
          <c:tx>
            <c:strRef>
              <c:f>Estrie!$N$3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Estrie!$N$4:$N$26</c:f>
              <c:numCache>
                <c:formatCode>0</c:formatCode>
                <c:ptCount val="22"/>
                <c:pt idx="0">
                  <c:v>198</c:v>
                </c:pt>
                <c:pt idx="1">
                  <c:v>229</c:v>
                </c:pt>
                <c:pt idx="2">
                  <c:v>289</c:v>
                </c:pt>
                <c:pt idx="3">
                  <c:v>329</c:v>
                </c:pt>
                <c:pt idx="4">
                  <c:v>424</c:v>
                </c:pt>
                <c:pt idx="5">
                  <c:v>498</c:v>
                </c:pt>
                <c:pt idx="6">
                  <c:v>566</c:v>
                </c:pt>
                <c:pt idx="7">
                  <c:v>637</c:v>
                </c:pt>
                <c:pt idx="8">
                  <c:v>719</c:v>
                </c:pt>
                <c:pt idx="9">
                  <c:v>808</c:v>
                </c:pt>
                <c:pt idx="10">
                  <c:v>885</c:v>
                </c:pt>
                <c:pt idx="11">
                  <c:v>948</c:v>
                </c:pt>
                <c:pt idx="12">
                  <c:v>1025</c:v>
                </c:pt>
                <c:pt idx="13">
                  <c:v>1097</c:v>
                </c:pt>
                <c:pt idx="14">
                  <c:v>1135</c:v>
                </c:pt>
                <c:pt idx="15">
                  <c:v>1202</c:v>
                </c:pt>
                <c:pt idx="16">
                  <c:v>1221</c:v>
                </c:pt>
                <c:pt idx="17">
                  <c:v>1241</c:v>
                </c:pt>
                <c:pt idx="18">
                  <c:v>1261</c:v>
                </c:pt>
                <c:pt idx="19">
                  <c:v>1272</c:v>
                </c:pt>
                <c:pt idx="20">
                  <c:v>1274</c:v>
                </c:pt>
                <c:pt idx="21">
                  <c:v>1274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54-490A-9296-3C44CCADE25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Estrie!$O$4:$O$25</c:f>
              <c:numCache>
                <c:formatCode>0</c:formatCode>
                <c:ptCount val="22"/>
                <c:pt idx="0">
                  <c:v>100.4</c:v>
                </c:pt>
                <c:pt idx="1">
                  <c:v>143</c:v>
                </c:pt>
                <c:pt idx="2">
                  <c:v>183</c:v>
                </c:pt>
                <c:pt idx="3">
                  <c:v>235</c:v>
                </c:pt>
                <c:pt idx="4">
                  <c:v>309</c:v>
                </c:pt>
                <c:pt idx="5">
                  <c:v>378</c:v>
                </c:pt>
                <c:pt idx="6">
                  <c:v>454</c:v>
                </c:pt>
                <c:pt idx="7">
                  <c:v>536</c:v>
                </c:pt>
                <c:pt idx="8">
                  <c:v>614</c:v>
                </c:pt>
                <c:pt idx="9">
                  <c:v>676</c:v>
                </c:pt>
                <c:pt idx="10">
                  <c:v>742</c:v>
                </c:pt>
                <c:pt idx="11">
                  <c:v>809</c:v>
                </c:pt>
                <c:pt idx="12">
                  <c:v>858</c:v>
                </c:pt>
                <c:pt idx="13">
                  <c:v>906</c:v>
                </c:pt>
                <c:pt idx="14">
                  <c:v>938</c:v>
                </c:pt>
                <c:pt idx="15">
                  <c:v>966</c:v>
                </c:pt>
                <c:pt idx="16">
                  <c:v>1009</c:v>
                </c:pt>
                <c:pt idx="17">
                  <c:v>1029</c:v>
                </c:pt>
                <c:pt idx="18">
                  <c:v>1038</c:v>
                </c:pt>
                <c:pt idx="19">
                  <c:v>1054</c:v>
                </c:pt>
                <c:pt idx="20">
                  <c:v>1059</c:v>
                </c:pt>
                <c:pt idx="21">
                  <c:v>1071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54-490A-9296-3C44CCADE25A}"/>
            </c:ext>
          </c:extLst>
        </c:ser>
        <c:ser>
          <c:idx val="5"/>
          <c:order val="5"/>
          <c:tx>
            <c:strRef>
              <c:f>Estrie!$P$3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Estrie!$P$4:$P$25</c:f>
              <c:numCache>
                <c:formatCode>0</c:formatCode>
                <c:ptCount val="22"/>
                <c:pt idx="0">
                  <c:v>112.3</c:v>
                </c:pt>
                <c:pt idx="1">
                  <c:v>149.5</c:v>
                </c:pt>
                <c:pt idx="2">
                  <c:v>188</c:v>
                </c:pt>
                <c:pt idx="3">
                  <c:v>265</c:v>
                </c:pt>
                <c:pt idx="4">
                  <c:v>339</c:v>
                </c:pt>
                <c:pt idx="5">
                  <c:v>426</c:v>
                </c:pt>
                <c:pt idx="6">
                  <c:v>517</c:v>
                </c:pt>
                <c:pt idx="7">
                  <c:v>597</c:v>
                </c:pt>
                <c:pt idx="8">
                  <c:v>721</c:v>
                </c:pt>
                <c:pt idx="9">
                  <c:v>793</c:v>
                </c:pt>
                <c:pt idx="10">
                  <c:v>867</c:v>
                </c:pt>
                <c:pt idx="11">
                  <c:v>933</c:v>
                </c:pt>
                <c:pt idx="12">
                  <c:v>986</c:v>
                </c:pt>
                <c:pt idx="13">
                  <c:v>1016</c:v>
                </c:pt>
                <c:pt idx="14">
                  <c:v>1066</c:v>
                </c:pt>
                <c:pt idx="15">
                  <c:v>1097</c:v>
                </c:pt>
                <c:pt idx="16">
                  <c:v>1112</c:v>
                </c:pt>
                <c:pt idx="17">
                  <c:v>1162</c:v>
                </c:pt>
                <c:pt idx="18">
                  <c:v>1177</c:v>
                </c:pt>
                <c:pt idx="19">
                  <c:v>1188</c:v>
                </c:pt>
                <c:pt idx="20">
                  <c:v>1199</c:v>
                </c:pt>
                <c:pt idx="21">
                  <c:v>1210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254-490A-9296-3C44CCADE25A}"/>
            </c:ext>
          </c:extLst>
        </c:ser>
        <c:ser>
          <c:idx val="6"/>
          <c:order val="6"/>
          <c:tx>
            <c:strRef>
              <c:f>Estrie!$Q$3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Estrie!$Q$4:$Q$25</c:f>
              <c:numCache>
                <c:formatCode>0</c:formatCode>
                <c:ptCount val="22"/>
                <c:pt idx="0">
                  <c:v>193</c:v>
                </c:pt>
                <c:pt idx="1">
                  <c:v>274</c:v>
                </c:pt>
                <c:pt idx="2">
                  <c:v>326</c:v>
                </c:pt>
                <c:pt idx="3">
                  <c:v>380</c:v>
                </c:pt>
                <c:pt idx="4">
                  <c:v>459</c:v>
                </c:pt>
                <c:pt idx="5">
                  <c:v>514</c:v>
                </c:pt>
                <c:pt idx="6">
                  <c:v>567</c:v>
                </c:pt>
                <c:pt idx="7">
                  <c:v>643</c:v>
                </c:pt>
                <c:pt idx="8">
                  <c:v>700</c:v>
                </c:pt>
                <c:pt idx="9">
                  <c:v>744</c:v>
                </c:pt>
                <c:pt idx="10">
                  <c:v>825</c:v>
                </c:pt>
                <c:pt idx="11">
                  <c:v>902</c:v>
                </c:pt>
                <c:pt idx="12">
                  <c:v>996</c:v>
                </c:pt>
                <c:pt idx="13">
                  <c:v>1064</c:v>
                </c:pt>
                <c:pt idx="14">
                  <c:v>1108</c:v>
                </c:pt>
                <c:pt idx="15">
                  <c:v>1150</c:v>
                </c:pt>
                <c:pt idx="16">
                  <c:v>1191</c:v>
                </c:pt>
                <c:pt idx="17">
                  <c:v>1233</c:v>
                </c:pt>
                <c:pt idx="18">
                  <c:v>1245</c:v>
                </c:pt>
                <c:pt idx="19">
                  <c:v>1277</c:v>
                </c:pt>
                <c:pt idx="20">
                  <c:v>1309</c:v>
                </c:pt>
                <c:pt idx="21">
                  <c:v>1315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254-490A-9296-3C44CCADE25A}"/>
            </c:ext>
          </c:extLst>
        </c:ser>
        <c:ser>
          <c:idx val="7"/>
          <c:order val="7"/>
          <c:tx>
            <c:strRef>
              <c:f>Estrie!$R$3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Estrie!$R$4:$R$25</c:f>
              <c:numCache>
                <c:formatCode>0</c:formatCode>
                <c:ptCount val="22"/>
                <c:pt idx="0">
                  <c:v>188</c:v>
                </c:pt>
                <c:pt idx="1">
                  <c:v>228</c:v>
                </c:pt>
                <c:pt idx="2">
                  <c:v>271</c:v>
                </c:pt>
                <c:pt idx="3">
                  <c:v>313</c:v>
                </c:pt>
                <c:pt idx="4">
                  <c:v>382</c:v>
                </c:pt>
                <c:pt idx="5">
                  <c:v>439</c:v>
                </c:pt>
                <c:pt idx="6">
                  <c:v>495</c:v>
                </c:pt>
                <c:pt idx="7">
                  <c:v>563</c:v>
                </c:pt>
                <c:pt idx="8">
                  <c:v>642</c:v>
                </c:pt>
                <c:pt idx="9">
                  <c:v>720</c:v>
                </c:pt>
                <c:pt idx="10">
                  <c:v>791</c:v>
                </c:pt>
                <c:pt idx="11">
                  <c:v>845</c:v>
                </c:pt>
                <c:pt idx="12">
                  <c:v>916</c:v>
                </c:pt>
                <c:pt idx="13">
                  <c:v>981</c:v>
                </c:pt>
                <c:pt idx="14">
                  <c:v>1020</c:v>
                </c:pt>
                <c:pt idx="15">
                  <c:v>1082</c:v>
                </c:pt>
                <c:pt idx="16">
                  <c:v>1103</c:v>
                </c:pt>
                <c:pt idx="17">
                  <c:v>1122</c:v>
                </c:pt>
                <c:pt idx="18">
                  <c:v>1135</c:v>
                </c:pt>
                <c:pt idx="19">
                  <c:v>1149</c:v>
                </c:pt>
                <c:pt idx="20">
                  <c:v>1166</c:v>
                </c:pt>
                <c:pt idx="21">
                  <c:v>1186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CF-4FEB-B7C1-44982C241259}"/>
            </c:ext>
          </c:extLst>
        </c:ser>
        <c:ser>
          <c:idx val="8"/>
          <c:order val="8"/>
          <c:tx>
            <c:strRef>
              <c:f>Estrie!$S$3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Estrie!$S$4:$S$25</c:f>
              <c:numCache>
                <c:formatCode>0</c:formatCode>
                <c:ptCount val="22"/>
                <c:pt idx="0">
                  <c:v>198</c:v>
                </c:pt>
                <c:pt idx="1">
                  <c:v>233</c:v>
                </c:pt>
                <c:pt idx="2">
                  <c:v>278</c:v>
                </c:pt>
                <c:pt idx="3">
                  <c:v>352</c:v>
                </c:pt>
                <c:pt idx="4">
                  <c:v>427</c:v>
                </c:pt>
                <c:pt idx="5">
                  <c:v>519</c:v>
                </c:pt>
                <c:pt idx="6">
                  <c:v>602</c:v>
                </c:pt>
                <c:pt idx="7">
                  <c:v>660</c:v>
                </c:pt>
                <c:pt idx="8">
                  <c:v>733</c:v>
                </c:pt>
                <c:pt idx="9">
                  <c:v>786</c:v>
                </c:pt>
                <c:pt idx="10">
                  <c:v>852</c:v>
                </c:pt>
                <c:pt idx="11">
                  <c:v>910</c:v>
                </c:pt>
                <c:pt idx="12">
                  <c:v>965</c:v>
                </c:pt>
                <c:pt idx="13">
                  <c:v>1025</c:v>
                </c:pt>
                <c:pt idx="14">
                  <c:v>1097</c:v>
                </c:pt>
                <c:pt idx="15">
                  <c:v>1129</c:v>
                </c:pt>
                <c:pt idx="16">
                  <c:v>1161</c:v>
                </c:pt>
                <c:pt idx="17">
                  <c:v>1197</c:v>
                </c:pt>
                <c:pt idx="18">
                  <c:v>1235</c:v>
                </c:pt>
                <c:pt idx="19">
                  <c:v>1239</c:v>
                </c:pt>
                <c:pt idx="20">
                  <c:v>1248</c:v>
                </c:pt>
                <c:pt idx="21">
                  <c:v>1266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36-4153-A36B-90C55E647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392064"/>
        <c:axId val="242406144"/>
      </c:barChart>
      <c:catAx>
        <c:axId val="2423920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406144"/>
        <c:crosses val="autoZero"/>
        <c:auto val="1"/>
        <c:lblAlgn val="ctr"/>
        <c:lblOffset val="100"/>
        <c:noMultiLvlLbl val="0"/>
      </c:catAx>
      <c:valAx>
        <c:axId val="2424061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39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Melbourne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Estrie!$T$3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Estrie!$T$4:$T$26</c:f>
              <c:numCache>
                <c:formatCode>0</c:formatCode>
                <c:ptCount val="22"/>
                <c:pt idx="0">
                  <c:v>150.30000000000001</c:v>
                </c:pt>
                <c:pt idx="1">
                  <c:v>216.3</c:v>
                </c:pt>
                <c:pt idx="2">
                  <c:v>271.5</c:v>
                </c:pt>
                <c:pt idx="3">
                  <c:v>317.5</c:v>
                </c:pt>
                <c:pt idx="4">
                  <c:v>369.3</c:v>
                </c:pt>
                <c:pt idx="5">
                  <c:v>437.1</c:v>
                </c:pt>
                <c:pt idx="6">
                  <c:v>497</c:v>
                </c:pt>
                <c:pt idx="7">
                  <c:v>554.4</c:v>
                </c:pt>
                <c:pt idx="8">
                  <c:v>605.6</c:v>
                </c:pt>
                <c:pt idx="9">
                  <c:v>663.2</c:v>
                </c:pt>
                <c:pt idx="10">
                  <c:v>726.1</c:v>
                </c:pt>
                <c:pt idx="11">
                  <c:v>789.6</c:v>
                </c:pt>
                <c:pt idx="12">
                  <c:v>823.2</c:v>
                </c:pt>
                <c:pt idx="13">
                  <c:v>850</c:v>
                </c:pt>
                <c:pt idx="14">
                  <c:v>880</c:v>
                </c:pt>
                <c:pt idx="15">
                  <c:v>976</c:v>
                </c:pt>
                <c:pt idx="16">
                  <c:v>1016</c:v>
                </c:pt>
                <c:pt idx="17">
                  <c:v>1043</c:v>
                </c:pt>
                <c:pt idx="18">
                  <c:v>1082</c:v>
                </c:pt>
                <c:pt idx="19">
                  <c:v>1099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6E-4A01-B639-E181BDE86185}"/>
            </c:ext>
          </c:extLst>
        </c:ser>
        <c:ser>
          <c:idx val="1"/>
          <c:order val="1"/>
          <c:tx>
            <c:strRef>
              <c:f>Estrie!$U$3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Estrie!$U$4:$U$26</c:f>
              <c:numCache>
                <c:formatCode>0</c:formatCode>
                <c:ptCount val="22"/>
                <c:pt idx="0">
                  <c:v>179</c:v>
                </c:pt>
                <c:pt idx="1">
                  <c:v>205</c:v>
                </c:pt>
                <c:pt idx="2">
                  <c:v>265</c:v>
                </c:pt>
                <c:pt idx="3">
                  <c:v>302</c:v>
                </c:pt>
                <c:pt idx="4">
                  <c:v>391</c:v>
                </c:pt>
                <c:pt idx="5">
                  <c:v>465</c:v>
                </c:pt>
                <c:pt idx="6">
                  <c:v>531</c:v>
                </c:pt>
                <c:pt idx="7">
                  <c:v>602</c:v>
                </c:pt>
                <c:pt idx="8">
                  <c:v>682</c:v>
                </c:pt>
                <c:pt idx="9">
                  <c:v>766</c:v>
                </c:pt>
                <c:pt idx="10">
                  <c:v>843</c:v>
                </c:pt>
                <c:pt idx="11">
                  <c:v>905</c:v>
                </c:pt>
                <c:pt idx="12">
                  <c:v>979</c:v>
                </c:pt>
                <c:pt idx="13">
                  <c:v>1047</c:v>
                </c:pt>
                <c:pt idx="14">
                  <c:v>1088</c:v>
                </c:pt>
                <c:pt idx="15">
                  <c:v>1145</c:v>
                </c:pt>
                <c:pt idx="16">
                  <c:v>1160</c:v>
                </c:pt>
                <c:pt idx="17">
                  <c:v>1176</c:v>
                </c:pt>
                <c:pt idx="18">
                  <c:v>1191</c:v>
                </c:pt>
                <c:pt idx="19">
                  <c:v>1200</c:v>
                </c:pt>
                <c:pt idx="20">
                  <c:v>1202</c:v>
                </c:pt>
                <c:pt idx="21">
                  <c:v>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6E-4A01-B639-E181BDE86185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Estrie!$V$4:$V$25</c:f>
              <c:numCache>
                <c:formatCode>0</c:formatCode>
                <c:ptCount val="22"/>
                <c:pt idx="0">
                  <c:v>91.5</c:v>
                </c:pt>
                <c:pt idx="1">
                  <c:v>133</c:v>
                </c:pt>
                <c:pt idx="2">
                  <c:v>170</c:v>
                </c:pt>
                <c:pt idx="3">
                  <c:v>220</c:v>
                </c:pt>
                <c:pt idx="4">
                  <c:v>292</c:v>
                </c:pt>
                <c:pt idx="5">
                  <c:v>360</c:v>
                </c:pt>
                <c:pt idx="6">
                  <c:v>433</c:v>
                </c:pt>
                <c:pt idx="7">
                  <c:v>510</c:v>
                </c:pt>
                <c:pt idx="8">
                  <c:v>589</c:v>
                </c:pt>
                <c:pt idx="9">
                  <c:v>651</c:v>
                </c:pt>
                <c:pt idx="10">
                  <c:v>713</c:v>
                </c:pt>
                <c:pt idx="11">
                  <c:v>775</c:v>
                </c:pt>
                <c:pt idx="12">
                  <c:v>825</c:v>
                </c:pt>
                <c:pt idx="13">
                  <c:v>870</c:v>
                </c:pt>
                <c:pt idx="14">
                  <c:v>898</c:v>
                </c:pt>
                <c:pt idx="15">
                  <c:v>922</c:v>
                </c:pt>
                <c:pt idx="16">
                  <c:v>966</c:v>
                </c:pt>
                <c:pt idx="17">
                  <c:v>986</c:v>
                </c:pt>
                <c:pt idx="18">
                  <c:v>993</c:v>
                </c:pt>
                <c:pt idx="19">
                  <c:v>1008</c:v>
                </c:pt>
                <c:pt idx="20">
                  <c:v>1013</c:v>
                </c:pt>
                <c:pt idx="21">
                  <c:v>1025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86E-4A01-B639-E181BDE86185}"/>
            </c:ext>
          </c:extLst>
        </c:ser>
        <c:ser>
          <c:idx val="3"/>
          <c:order val="3"/>
          <c:tx>
            <c:strRef>
              <c:f>Estrie!$W$3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Estrie!$W$4:$W$25</c:f>
              <c:numCache>
                <c:formatCode>0</c:formatCode>
                <c:ptCount val="22"/>
                <c:pt idx="0">
                  <c:v>114</c:v>
                </c:pt>
                <c:pt idx="1">
                  <c:v>149.6</c:v>
                </c:pt>
                <c:pt idx="2">
                  <c:v>181</c:v>
                </c:pt>
                <c:pt idx="3">
                  <c:v>260</c:v>
                </c:pt>
                <c:pt idx="4">
                  <c:v>326</c:v>
                </c:pt>
                <c:pt idx="5">
                  <c:v>409</c:v>
                </c:pt>
                <c:pt idx="6">
                  <c:v>498</c:v>
                </c:pt>
                <c:pt idx="7">
                  <c:v>576</c:v>
                </c:pt>
                <c:pt idx="8">
                  <c:v>693</c:v>
                </c:pt>
                <c:pt idx="9">
                  <c:v>762</c:v>
                </c:pt>
                <c:pt idx="10">
                  <c:v>835</c:v>
                </c:pt>
                <c:pt idx="11">
                  <c:v>900</c:v>
                </c:pt>
                <c:pt idx="12">
                  <c:v>951</c:v>
                </c:pt>
                <c:pt idx="13">
                  <c:v>978</c:v>
                </c:pt>
                <c:pt idx="14">
                  <c:v>1022</c:v>
                </c:pt>
                <c:pt idx="15">
                  <c:v>1143</c:v>
                </c:pt>
                <c:pt idx="16">
                  <c:v>1056</c:v>
                </c:pt>
                <c:pt idx="17">
                  <c:v>1103</c:v>
                </c:pt>
                <c:pt idx="18">
                  <c:v>1117</c:v>
                </c:pt>
                <c:pt idx="19">
                  <c:v>1126</c:v>
                </c:pt>
                <c:pt idx="20">
                  <c:v>1134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86E-4A01-B639-E181BDE86185}"/>
            </c:ext>
          </c:extLst>
        </c:ser>
        <c:ser>
          <c:idx val="4"/>
          <c:order val="4"/>
          <c:tx>
            <c:strRef>
              <c:f>Estrie!$X$3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Estrie!$X$4:$X$25</c:f>
              <c:numCache>
                <c:formatCode>0</c:formatCode>
                <c:ptCount val="22"/>
                <c:pt idx="0">
                  <c:v>185</c:v>
                </c:pt>
                <c:pt idx="1">
                  <c:v>267</c:v>
                </c:pt>
                <c:pt idx="2">
                  <c:v>317</c:v>
                </c:pt>
                <c:pt idx="3">
                  <c:v>365</c:v>
                </c:pt>
                <c:pt idx="4">
                  <c:v>439</c:v>
                </c:pt>
                <c:pt idx="5">
                  <c:v>493</c:v>
                </c:pt>
                <c:pt idx="6">
                  <c:v>537</c:v>
                </c:pt>
                <c:pt idx="7">
                  <c:v>614</c:v>
                </c:pt>
                <c:pt idx="8">
                  <c:v>672</c:v>
                </c:pt>
                <c:pt idx="9">
                  <c:v>716</c:v>
                </c:pt>
                <c:pt idx="10">
                  <c:v>800</c:v>
                </c:pt>
                <c:pt idx="11">
                  <c:v>878</c:v>
                </c:pt>
                <c:pt idx="12">
                  <c:v>976</c:v>
                </c:pt>
                <c:pt idx="13">
                  <c:v>1042</c:v>
                </c:pt>
                <c:pt idx="14">
                  <c:v>1080</c:v>
                </c:pt>
                <c:pt idx="15">
                  <c:v>1120</c:v>
                </c:pt>
                <c:pt idx="16">
                  <c:v>1162</c:v>
                </c:pt>
                <c:pt idx="17">
                  <c:v>1206</c:v>
                </c:pt>
                <c:pt idx="18">
                  <c:v>1218</c:v>
                </c:pt>
                <c:pt idx="19">
                  <c:v>1255</c:v>
                </c:pt>
                <c:pt idx="20">
                  <c:v>1286</c:v>
                </c:pt>
                <c:pt idx="21">
                  <c:v>1290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86E-4A01-B639-E181BDE86185}"/>
            </c:ext>
          </c:extLst>
        </c:ser>
        <c:ser>
          <c:idx val="5"/>
          <c:order val="5"/>
          <c:tx>
            <c:strRef>
              <c:f>Estrie!$Y$3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Estrie!$Y$4:$Y$25</c:f>
              <c:numCache>
                <c:formatCode>0</c:formatCode>
                <c:ptCount val="22"/>
                <c:pt idx="0">
                  <c:v>185</c:v>
                </c:pt>
                <c:pt idx="1">
                  <c:v>226</c:v>
                </c:pt>
                <c:pt idx="2">
                  <c:v>269</c:v>
                </c:pt>
                <c:pt idx="3">
                  <c:v>311</c:v>
                </c:pt>
                <c:pt idx="4">
                  <c:v>379</c:v>
                </c:pt>
                <c:pt idx="5">
                  <c:v>436</c:v>
                </c:pt>
                <c:pt idx="6">
                  <c:v>495</c:v>
                </c:pt>
                <c:pt idx="7">
                  <c:v>562</c:v>
                </c:pt>
                <c:pt idx="8">
                  <c:v>642</c:v>
                </c:pt>
                <c:pt idx="9">
                  <c:v>722</c:v>
                </c:pt>
                <c:pt idx="10">
                  <c:v>786</c:v>
                </c:pt>
                <c:pt idx="11">
                  <c:v>838</c:v>
                </c:pt>
                <c:pt idx="12">
                  <c:v>910</c:v>
                </c:pt>
                <c:pt idx="13">
                  <c:v>972</c:v>
                </c:pt>
                <c:pt idx="14">
                  <c:v>1010</c:v>
                </c:pt>
                <c:pt idx="15">
                  <c:v>1072</c:v>
                </c:pt>
                <c:pt idx="16">
                  <c:v>1088</c:v>
                </c:pt>
                <c:pt idx="17">
                  <c:v>1105</c:v>
                </c:pt>
                <c:pt idx="18">
                  <c:v>1114</c:v>
                </c:pt>
                <c:pt idx="19">
                  <c:v>1126</c:v>
                </c:pt>
                <c:pt idx="20">
                  <c:v>1141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DF-40A0-BE41-5D84D23246BF}"/>
            </c:ext>
          </c:extLst>
        </c:ser>
        <c:ser>
          <c:idx val="6"/>
          <c:order val="6"/>
          <c:tx>
            <c:strRef>
              <c:f>Estrie!$Z$3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Estrie!$Z$4:$Z$25</c:f>
              <c:numCache>
                <c:formatCode>0</c:formatCode>
                <c:ptCount val="22"/>
                <c:pt idx="0">
                  <c:v>196</c:v>
                </c:pt>
                <c:pt idx="1">
                  <c:v>230</c:v>
                </c:pt>
                <c:pt idx="2">
                  <c:v>271</c:v>
                </c:pt>
                <c:pt idx="3">
                  <c:v>345</c:v>
                </c:pt>
                <c:pt idx="4">
                  <c:v>421</c:v>
                </c:pt>
                <c:pt idx="5">
                  <c:v>510</c:v>
                </c:pt>
                <c:pt idx="6">
                  <c:v>594</c:v>
                </c:pt>
                <c:pt idx="7">
                  <c:v>653</c:v>
                </c:pt>
                <c:pt idx="8">
                  <c:v>724</c:v>
                </c:pt>
                <c:pt idx="9">
                  <c:v>777</c:v>
                </c:pt>
                <c:pt idx="10">
                  <c:v>842</c:v>
                </c:pt>
                <c:pt idx="11">
                  <c:v>896</c:v>
                </c:pt>
                <c:pt idx="12">
                  <c:v>947</c:v>
                </c:pt>
                <c:pt idx="13">
                  <c:v>1008</c:v>
                </c:pt>
                <c:pt idx="14">
                  <c:v>1077</c:v>
                </c:pt>
                <c:pt idx="15">
                  <c:v>1108</c:v>
                </c:pt>
                <c:pt idx="16">
                  <c:v>1142</c:v>
                </c:pt>
                <c:pt idx="17">
                  <c:v>1179</c:v>
                </c:pt>
                <c:pt idx="18">
                  <c:v>1222</c:v>
                </c:pt>
                <c:pt idx="19">
                  <c:v>1226</c:v>
                </c:pt>
                <c:pt idx="20">
                  <c:v>1235</c:v>
                </c:pt>
                <c:pt idx="21">
                  <c:v>1254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46-4D97-9D2C-576A3881D2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621056"/>
        <c:axId val="242622848"/>
      </c:barChart>
      <c:catAx>
        <c:axId val="242621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622848"/>
        <c:crosses val="autoZero"/>
        <c:auto val="1"/>
        <c:lblAlgn val="ctr"/>
        <c:lblOffset val="100"/>
        <c:noMultiLvlLbl val="0"/>
      </c:catAx>
      <c:valAx>
        <c:axId val="24262284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621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St-Bruno-de-Guigues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Abitibi!$J$3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Abitibi!$J$4:$J$25</c:f>
              <c:numCache>
                <c:formatCode>0</c:formatCode>
                <c:ptCount val="22"/>
              </c:numCache>
            </c:numRef>
          </c:val>
          <c:extLst>
            <c:ext xmlns:c16="http://schemas.microsoft.com/office/drawing/2014/chart" uri="{C3380CC4-5D6E-409C-BE32-E72D297353CC}">
              <c16:uniqueId val="{00000004-04ED-4548-8CE4-CA9278FBE426}"/>
            </c:ext>
          </c:extLst>
        </c:ser>
        <c:ser>
          <c:idx val="5"/>
          <c:order val="1"/>
          <c:tx>
            <c:strRef>
              <c:f>Abitibi!$K$3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Abitibi!$K$4:$K$25</c:f>
              <c:numCache>
                <c:formatCode>0</c:formatCode>
                <c:ptCount val="22"/>
                <c:pt idx="0">
                  <c:v>177</c:v>
                </c:pt>
                <c:pt idx="1">
                  <c:v>210</c:v>
                </c:pt>
                <c:pt idx="2">
                  <c:v>252</c:v>
                </c:pt>
                <c:pt idx="3">
                  <c:v>301</c:v>
                </c:pt>
                <c:pt idx="4">
                  <c:v>367</c:v>
                </c:pt>
                <c:pt idx="5">
                  <c:v>414</c:v>
                </c:pt>
                <c:pt idx="6">
                  <c:v>461</c:v>
                </c:pt>
                <c:pt idx="7">
                  <c:v>525</c:v>
                </c:pt>
                <c:pt idx="8">
                  <c:v>591</c:v>
                </c:pt>
                <c:pt idx="9">
                  <c:v>664</c:v>
                </c:pt>
                <c:pt idx="10">
                  <c:v>715</c:v>
                </c:pt>
                <c:pt idx="11">
                  <c:v>770</c:v>
                </c:pt>
                <c:pt idx="12">
                  <c:v>838</c:v>
                </c:pt>
                <c:pt idx="13">
                  <c:v>896</c:v>
                </c:pt>
                <c:pt idx="14">
                  <c:v>936</c:v>
                </c:pt>
                <c:pt idx="15">
                  <c:v>996</c:v>
                </c:pt>
                <c:pt idx="16">
                  <c:v>1020</c:v>
                </c:pt>
                <c:pt idx="17">
                  <c:v>1037</c:v>
                </c:pt>
                <c:pt idx="18">
                  <c:v>1049</c:v>
                </c:pt>
                <c:pt idx="19">
                  <c:v>1059</c:v>
                </c:pt>
                <c:pt idx="20">
                  <c:v>1063</c:v>
                </c:pt>
                <c:pt idx="21">
                  <c:v>1088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ED-4548-8CE4-CA9278FBE426}"/>
            </c:ext>
          </c:extLst>
        </c:ser>
        <c:ser>
          <c:idx val="0"/>
          <c:order val="2"/>
          <c:tx>
            <c:strRef>
              <c:f>Abitibi!$L$3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Abitibi!$L$4:$L$25</c:f>
              <c:numCache>
                <c:formatCode>0</c:formatCode>
                <c:ptCount val="22"/>
                <c:pt idx="0">
                  <c:v>197</c:v>
                </c:pt>
                <c:pt idx="1">
                  <c:v>232</c:v>
                </c:pt>
                <c:pt idx="2">
                  <c:v>280</c:v>
                </c:pt>
                <c:pt idx="3">
                  <c:v>351</c:v>
                </c:pt>
                <c:pt idx="4">
                  <c:v>423</c:v>
                </c:pt>
                <c:pt idx="5">
                  <c:v>497</c:v>
                </c:pt>
                <c:pt idx="6">
                  <c:v>556</c:v>
                </c:pt>
                <c:pt idx="7">
                  <c:v>604</c:v>
                </c:pt>
                <c:pt idx="8">
                  <c:v>664</c:v>
                </c:pt>
                <c:pt idx="9">
                  <c:v>714</c:v>
                </c:pt>
                <c:pt idx="10">
                  <c:v>763</c:v>
                </c:pt>
                <c:pt idx="11">
                  <c:v>816</c:v>
                </c:pt>
                <c:pt idx="12">
                  <c:v>854</c:v>
                </c:pt>
                <c:pt idx="13">
                  <c:v>919</c:v>
                </c:pt>
                <c:pt idx="14">
                  <c:v>959</c:v>
                </c:pt>
                <c:pt idx="15">
                  <c:v>981</c:v>
                </c:pt>
                <c:pt idx="16">
                  <c:v>1019</c:v>
                </c:pt>
                <c:pt idx="17">
                  <c:v>1065</c:v>
                </c:pt>
                <c:pt idx="18">
                  <c:v>1091</c:v>
                </c:pt>
                <c:pt idx="19">
                  <c:v>1092</c:v>
                </c:pt>
                <c:pt idx="20">
                  <c:v>1095</c:v>
                </c:pt>
                <c:pt idx="21">
                  <c:v>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04-4C5A-957F-77152DAA9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Sherbrooke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  <a:ln>
              <a:solidFill>
                <a:srgbClr val="92D05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Estrie!$AA$4:$AA$26</c:f>
              <c:numCache>
                <c:formatCode>0</c:formatCode>
                <c:ptCount val="22"/>
                <c:pt idx="0">
                  <c:v>153</c:v>
                </c:pt>
                <c:pt idx="1">
                  <c:v>213.1</c:v>
                </c:pt>
                <c:pt idx="2">
                  <c:v>268.3</c:v>
                </c:pt>
                <c:pt idx="3">
                  <c:v>315</c:v>
                </c:pt>
                <c:pt idx="4">
                  <c:v>368.1</c:v>
                </c:pt>
                <c:pt idx="5">
                  <c:v>435.5</c:v>
                </c:pt>
                <c:pt idx="6">
                  <c:v>494.1</c:v>
                </c:pt>
                <c:pt idx="7">
                  <c:v>551.29999999999995</c:v>
                </c:pt>
                <c:pt idx="8">
                  <c:v>601.70000000000005</c:v>
                </c:pt>
                <c:pt idx="9">
                  <c:v>657.3</c:v>
                </c:pt>
                <c:pt idx="10">
                  <c:v>718.2</c:v>
                </c:pt>
                <c:pt idx="11">
                  <c:v>776.9</c:v>
                </c:pt>
                <c:pt idx="12">
                  <c:v>810.6</c:v>
                </c:pt>
                <c:pt idx="13">
                  <c:v>838</c:v>
                </c:pt>
                <c:pt idx="14">
                  <c:v>863</c:v>
                </c:pt>
                <c:pt idx="15">
                  <c:v>923</c:v>
                </c:pt>
                <c:pt idx="16">
                  <c:v>988</c:v>
                </c:pt>
                <c:pt idx="17">
                  <c:v>1014</c:v>
                </c:pt>
                <c:pt idx="18">
                  <c:v>1053</c:v>
                </c:pt>
                <c:pt idx="19">
                  <c:v>1071</c:v>
                </c:pt>
                <c:pt idx="20">
                  <c:v>1103</c:v>
                </c:pt>
                <c:pt idx="21">
                  <c:v>1113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A5-44F9-A251-E9E8669790C0}"/>
            </c:ext>
          </c:extLst>
        </c:ser>
        <c:ser>
          <c:idx val="1"/>
          <c:order val="1"/>
          <c:tx>
            <c:strRef>
              <c:f>Estrie!$AB$3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Estrie!$AB$4:$AB$26</c:f>
              <c:numCache>
                <c:formatCode>0</c:formatCode>
                <c:ptCount val="22"/>
                <c:pt idx="0">
                  <c:v>177</c:v>
                </c:pt>
                <c:pt idx="1">
                  <c:v>204</c:v>
                </c:pt>
                <c:pt idx="2">
                  <c:v>256</c:v>
                </c:pt>
                <c:pt idx="3">
                  <c:v>294</c:v>
                </c:pt>
                <c:pt idx="4">
                  <c:v>382</c:v>
                </c:pt>
                <c:pt idx="5">
                  <c:v>451</c:v>
                </c:pt>
                <c:pt idx="6">
                  <c:v>514</c:v>
                </c:pt>
                <c:pt idx="7">
                  <c:v>581</c:v>
                </c:pt>
                <c:pt idx="8">
                  <c:v>658</c:v>
                </c:pt>
                <c:pt idx="9">
                  <c:v>742</c:v>
                </c:pt>
                <c:pt idx="10">
                  <c:v>814</c:v>
                </c:pt>
                <c:pt idx="11">
                  <c:v>873</c:v>
                </c:pt>
                <c:pt idx="12">
                  <c:v>942</c:v>
                </c:pt>
                <c:pt idx="13">
                  <c:v>1008</c:v>
                </c:pt>
                <c:pt idx="14">
                  <c:v>1043</c:v>
                </c:pt>
                <c:pt idx="15">
                  <c:v>1105</c:v>
                </c:pt>
                <c:pt idx="16">
                  <c:v>1121</c:v>
                </c:pt>
                <c:pt idx="17">
                  <c:v>1139</c:v>
                </c:pt>
                <c:pt idx="18">
                  <c:v>1157</c:v>
                </c:pt>
                <c:pt idx="19">
                  <c:v>1166</c:v>
                </c:pt>
                <c:pt idx="20">
                  <c:v>1168</c:v>
                </c:pt>
                <c:pt idx="21">
                  <c:v>1168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A5-44F9-A251-E9E8669790C0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Estrie!$AC$4:$AC$25</c:f>
              <c:numCache>
                <c:formatCode>0</c:formatCode>
                <c:ptCount val="22"/>
                <c:pt idx="0">
                  <c:v>90.2</c:v>
                </c:pt>
                <c:pt idx="1">
                  <c:v>131</c:v>
                </c:pt>
                <c:pt idx="2">
                  <c:v>166</c:v>
                </c:pt>
                <c:pt idx="3">
                  <c:v>215</c:v>
                </c:pt>
                <c:pt idx="4">
                  <c:v>283</c:v>
                </c:pt>
                <c:pt idx="5">
                  <c:v>346</c:v>
                </c:pt>
                <c:pt idx="6">
                  <c:v>418</c:v>
                </c:pt>
                <c:pt idx="7">
                  <c:v>495</c:v>
                </c:pt>
                <c:pt idx="8">
                  <c:v>569</c:v>
                </c:pt>
                <c:pt idx="9">
                  <c:v>626</c:v>
                </c:pt>
                <c:pt idx="10">
                  <c:v>688</c:v>
                </c:pt>
                <c:pt idx="11">
                  <c:v>750</c:v>
                </c:pt>
                <c:pt idx="12">
                  <c:v>798</c:v>
                </c:pt>
                <c:pt idx="13">
                  <c:v>840</c:v>
                </c:pt>
                <c:pt idx="14">
                  <c:v>868</c:v>
                </c:pt>
                <c:pt idx="15">
                  <c:v>893</c:v>
                </c:pt>
                <c:pt idx="16">
                  <c:v>933</c:v>
                </c:pt>
                <c:pt idx="17">
                  <c:v>950</c:v>
                </c:pt>
                <c:pt idx="18">
                  <c:v>958</c:v>
                </c:pt>
                <c:pt idx="19">
                  <c:v>973</c:v>
                </c:pt>
                <c:pt idx="20">
                  <c:v>978</c:v>
                </c:pt>
                <c:pt idx="21">
                  <c:v>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1A5-44F9-A251-E9E8669790C0}"/>
            </c:ext>
          </c:extLst>
        </c:ser>
        <c:ser>
          <c:idx val="3"/>
          <c:order val="3"/>
          <c:tx>
            <c:strRef>
              <c:f>Estrie!$AD$3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FF9933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Estrie!$AD$4:$AD$25</c:f>
              <c:numCache>
                <c:formatCode>0</c:formatCode>
                <c:ptCount val="22"/>
                <c:pt idx="0">
                  <c:v>105.4</c:v>
                </c:pt>
                <c:pt idx="1">
                  <c:v>140.9</c:v>
                </c:pt>
                <c:pt idx="2">
                  <c:v>177</c:v>
                </c:pt>
                <c:pt idx="3">
                  <c:v>248</c:v>
                </c:pt>
                <c:pt idx="4">
                  <c:v>316</c:v>
                </c:pt>
                <c:pt idx="5">
                  <c:v>400</c:v>
                </c:pt>
                <c:pt idx="6">
                  <c:v>488</c:v>
                </c:pt>
                <c:pt idx="7">
                  <c:v>564</c:v>
                </c:pt>
                <c:pt idx="8">
                  <c:v>688</c:v>
                </c:pt>
                <c:pt idx="9">
                  <c:v>757</c:v>
                </c:pt>
                <c:pt idx="10">
                  <c:v>828</c:v>
                </c:pt>
                <c:pt idx="11">
                  <c:v>891</c:v>
                </c:pt>
                <c:pt idx="12">
                  <c:v>939</c:v>
                </c:pt>
                <c:pt idx="13">
                  <c:v>965</c:v>
                </c:pt>
                <c:pt idx="14">
                  <c:v>1009</c:v>
                </c:pt>
                <c:pt idx="15">
                  <c:v>1037</c:v>
                </c:pt>
                <c:pt idx="16">
                  <c:v>1050</c:v>
                </c:pt>
                <c:pt idx="17">
                  <c:v>1097</c:v>
                </c:pt>
                <c:pt idx="18">
                  <c:v>1112</c:v>
                </c:pt>
                <c:pt idx="19">
                  <c:v>1121</c:v>
                </c:pt>
                <c:pt idx="20">
                  <c:v>1131</c:v>
                </c:pt>
                <c:pt idx="21">
                  <c:v>1142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1A5-44F9-A251-E9E8669790C0}"/>
            </c:ext>
          </c:extLst>
        </c:ser>
        <c:ser>
          <c:idx val="4"/>
          <c:order val="4"/>
          <c:tx>
            <c:strRef>
              <c:f>Estrie!$AE$3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Estrie!$AE$4:$AE$25</c:f>
              <c:numCache>
                <c:formatCode>0</c:formatCode>
                <c:ptCount val="22"/>
                <c:pt idx="0">
                  <c:v>183</c:v>
                </c:pt>
                <c:pt idx="1">
                  <c:v>260</c:v>
                </c:pt>
                <c:pt idx="2">
                  <c:v>308</c:v>
                </c:pt>
                <c:pt idx="3">
                  <c:v>358</c:v>
                </c:pt>
                <c:pt idx="4">
                  <c:v>434</c:v>
                </c:pt>
                <c:pt idx="5">
                  <c:v>485</c:v>
                </c:pt>
                <c:pt idx="6">
                  <c:v>537</c:v>
                </c:pt>
                <c:pt idx="7">
                  <c:v>610</c:v>
                </c:pt>
                <c:pt idx="8">
                  <c:v>664</c:v>
                </c:pt>
                <c:pt idx="9">
                  <c:v>703</c:v>
                </c:pt>
                <c:pt idx="10">
                  <c:v>780</c:v>
                </c:pt>
                <c:pt idx="11">
                  <c:v>854</c:v>
                </c:pt>
                <c:pt idx="12">
                  <c:v>947</c:v>
                </c:pt>
                <c:pt idx="13">
                  <c:v>1010</c:v>
                </c:pt>
                <c:pt idx="14">
                  <c:v>1047</c:v>
                </c:pt>
                <c:pt idx="15">
                  <c:v>1086</c:v>
                </c:pt>
                <c:pt idx="16">
                  <c:v>1127</c:v>
                </c:pt>
                <c:pt idx="17">
                  <c:v>1166</c:v>
                </c:pt>
                <c:pt idx="18">
                  <c:v>1177</c:v>
                </c:pt>
                <c:pt idx="19">
                  <c:v>1208</c:v>
                </c:pt>
                <c:pt idx="20">
                  <c:v>1238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1A5-44F9-A251-E9E8669790C0}"/>
            </c:ext>
          </c:extLst>
        </c:ser>
        <c:ser>
          <c:idx val="5"/>
          <c:order val="5"/>
          <c:tx>
            <c:strRef>
              <c:f>Estrie!$AF$3</c:f>
              <c:strCache>
                <c:ptCount val="1"/>
                <c:pt idx="0">
                  <c:v>2022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Estrie!$AF$4:$AF$25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EFD-4CC0-80DA-A307DD246423}"/>
            </c:ext>
          </c:extLst>
        </c:ser>
        <c:ser>
          <c:idx val="6"/>
          <c:order val="6"/>
          <c:tx>
            <c:strRef>
              <c:f>Estrie!$AF$3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Estrie!$AF$4:$AF$25</c:f>
              <c:numCache>
                <c:formatCode>0</c:formatCode>
                <c:ptCount val="22"/>
                <c:pt idx="0">
                  <c:v>179</c:v>
                </c:pt>
                <c:pt idx="1">
                  <c:v>217</c:v>
                </c:pt>
                <c:pt idx="2">
                  <c:v>257</c:v>
                </c:pt>
                <c:pt idx="3">
                  <c:v>300</c:v>
                </c:pt>
                <c:pt idx="4">
                  <c:v>364</c:v>
                </c:pt>
                <c:pt idx="5">
                  <c:v>420</c:v>
                </c:pt>
                <c:pt idx="6">
                  <c:v>473</c:v>
                </c:pt>
                <c:pt idx="7">
                  <c:v>540</c:v>
                </c:pt>
                <c:pt idx="8">
                  <c:v>616</c:v>
                </c:pt>
                <c:pt idx="9">
                  <c:v>693</c:v>
                </c:pt>
                <c:pt idx="10">
                  <c:v>763</c:v>
                </c:pt>
                <c:pt idx="11">
                  <c:v>816</c:v>
                </c:pt>
                <c:pt idx="12">
                  <c:v>886</c:v>
                </c:pt>
                <c:pt idx="13">
                  <c:v>949</c:v>
                </c:pt>
                <c:pt idx="14">
                  <c:v>986</c:v>
                </c:pt>
                <c:pt idx="15">
                  <c:v>1047</c:v>
                </c:pt>
                <c:pt idx="16">
                  <c:v>1063</c:v>
                </c:pt>
                <c:pt idx="17">
                  <c:v>1079</c:v>
                </c:pt>
                <c:pt idx="18">
                  <c:v>1090</c:v>
                </c:pt>
                <c:pt idx="19">
                  <c:v>1102</c:v>
                </c:pt>
                <c:pt idx="20">
                  <c:v>1121</c:v>
                </c:pt>
                <c:pt idx="21">
                  <c:v>1140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EFD-4CC0-80DA-A307DD246423}"/>
            </c:ext>
          </c:extLst>
        </c:ser>
        <c:ser>
          <c:idx val="7"/>
          <c:order val="7"/>
          <c:tx>
            <c:strRef>
              <c:f>Estrie!$AG$3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Estrie!$AG$4:$AG$25</c:f>
              <c:numCache>
                <c:formatCode>0</c:formatCode>
                <c:ptCount val="22"/>
                <c:pt idx="0">
                  <c:v>184</c:v>
                </c:pt>
                <c:pt idx="1">
                  <c:v>216</c:v>
                </c:pt>
                <c:pt idx="2">
                  <c:v>259</c:v>
                </c:pt>
                <c:pt idx="3">
                  <c:v>330</c:v>
                </c:pt>
                <c:pt idx="4">
                  <c:v>405</c:v>
                </c:pt>
                <c:pt idx="5">
                  <c:v>494</c:v>
                </c:pt>
                <c:pt idx="6">
                  <c:v>576</c:v>
                </c:pt>
                <c:pt idx="7">
                  <c:v>632</c:v>
                </c:pt>
                <c:pt idx="8">
                  <c:v>701</c:v>
                </c:pt>
                <c:pt idx="9">
                  <c:v>751</c:v>
                </c:pt>
                <c:pt idx="10">
                  <c:v>813</c:v>
                </c:pt>
                <c:pt idx="11">
                  <c:v>868</c:v>
                </c:pt>
                <c:pt idx="12">
                  <c:v>919</c:v>
                </c:pt>
                <c:pt idx="13">
                  <c:v>975</c:v>
                </c:pt>
                <c:pt idx="14">
                  <c:v>1043</c:v>
                </c:pt>
                <c:pt idx="15">
                  <c:v>1074</c:v>
                </c:pt>
                <c:pt idx="16">
                  <c:v>1105</c:v>
                </c:pt>
                <c:pt idx="17">
                  <c:v>1139</c:v>
                </c:pt>
                <c:pt idx="18">
                  <c:v>1175</c:v>
                </c:pt>
                <c:pt idx="19">
                  <c:v>1179</c:v>
                </c:pt>
                <c:pt idx="20">
                  <c:v>1187</c:v>
                </c:pt>
                <c:pt idx="21">
                  <c:v>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39-48EE-88E7-14C54A388F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66528"/>
        <c:axId val="243380608"/>
      </c:barChart>
      <c:catAx>
        <c:axId val="2433665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80608"/>
        <c:crosses val="autoZero"/>
        <c:auto val="1"/>
        <c:lblAlgn val="ctr"/>
        <c:lblOffset val="100"/>
        <c:noMultiLvlLbl val="0"/>
      </c:catAx>
      <c:valAx>
        <c:axId val="24338060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665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Stanstead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Estrie!$AH$4:$AH$26</c:f>
              <c:numCache>
                <c:formatCode>0</c:formatCode>
                <c:ptCount val="22"/>
                <c:pt idx="0">
                  <c:v>204.3</c:v>
                </c:pt>
                <c:pt idx="1">
                  <c:v>222</c:v>
                </c:pt>
                <c:pt idx="2">
                  <c:v>280.8</c:v>
                </c:pt>
                <c:pt idx="3">
                  <c:v>336.8</c:v>
                </c:pt>
                <c:pt idx="4">
                  <c:v>399.5</c:v>
                </c:pt>
                <c:pt idx="5">
                  <c:v>466.9</c:v>
                </c:pt>
                <c:pt idx="6">
                  <c:v>546.29999999999995</c:v>
                </c:pt>
                <c:pt idx="7">
                  <c:v>607.5</c:v>
                </c:pt>
                <c:pt idx="8">
                  <c:v>673.7</c:v>
                </c:pt>
                <c:pt idx="9">
                  <c:v>748.9</c:v>
                </c:pt>
                <c:pt idx="10">
                  <c:v>828.4</c:v>
                </c:pt>
                <c:pt idx="11">
                  <c:v>890.6</c:v>
                </c:pt>
                <c:pt idx="12">
                  <c:v>960.8</c:v>
                </c:pt>
                <c:pt idx="13">
                  <c:v>1009.5</c:v>
                </c:pt>
                <c:pt idx="14">
                  <c:v>1073.0999999999999</c:v>
                </c:pt>
                <c:pt idx="15">
                  <c:v>1117.0999999999999</c:v>
                </c:pt>
                <c:pt idx="16">
                  <c:v>1151.0999999999999</c:v>
                </c:pt>
                <c:pt idx="17">
                  <c:v>1171.3</c:v>
                </c:pt>
                <c:pt idx="18">
                  <c:v>1195.0999999999999</c:v>
                </c:pt>
                <c:pt idx="19">
                  <c:v>1208.4000000000001</c:v>
                </c:pt>
                <c:pt idx="20">
                  <c:v>1219.5999999999999</c:v>
                </c:pt>
                <c:pt idx="21">
                  <c:v>1219.5999999999999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E7-4EA4-836F-6C0F8152DAB9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Estrie!$AI$4:$AI$26</c:f>
              <c:numCache>
                <c:formatCode>0</c:formatCode>
                <c:ptCount val="22"/>
                <c:pt idx="0">
                  <c:v>154</c:v>
                </c:pt>
                <c:pt idx="1">
                  <c:v>221.4</c:v>
                </c:pt>
                <c:pt idx="2">
                  <c:v>280.39999999999998</c:v>
                </c:pt>
                <c:pt idx="3">
                  <c:v>331.8</c:v>
                </c:pt>
                <c:pt idx="4">
                  <c:v>388.5</c:v>
                </c:pt>
                <c:pt idx="5">
                  <c:v>461.6</c:v>
                </c:pt>
                <c:pt idx="6">
                  <c:v>519.6</c:v>
                </c:pt>
                <c:pt idx="7">
                  <c:v>578.20000000000005</c:v>
                </c:pt>
                <c:pt idx="8">
                  <c:v>632</c:v>
                </c:pt>
                <c:pt idx="9">
                  <c:v>691</c:v>
                </c:pt>
                <c:pt idx="10">
                  <c:v>756.9</c:v>
                </c:pt>
                <c:pt idx="11">
                  <c:v>822.8</c:v>
                </c:pt>
                <c:pt idx="12">
                  <c:v>856.3</c:v>
                </c:pt>
                <c:pt idx="13">
                  <c:v>883</c:v>
                </c:pt>
                <c:pt idx="14">
                  <c:v>911</c:v>
                </c:pt>
                <c:pt idx="15">
                  <c:v>974</c:v>
                </c:pt>
                <c:pt idx="16">
                  <c:v>1042</c:v>
                </c:pt>
                <c:pt idx="17">
                  <c:v>1069</c:v>
                </c:pt>
                <c:pt idx="18">
                  <c:v>1114</c:v>
                </c:pt>
                <c:pt idx="19">
                  <c:v>1133</c:v>
                </c:pt>
                <c:pt idx="20">
                  <c:v>1171</c:v>
                </c:pt>
                <c:pt idx="21">
                  <c:v>1181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E7-4EA4-836F-6C0F8152DAB9}"/>
            </c:ext>
          </c:extLst>
        </c:ser>
        <c:ser>
          <c:idx val="2"/>
          <c:order val="2"/>
          <c:tx>
            <c:strRef>
              <c:f>Estrie!$AJ$3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Estrie!$AJ$4:$AJ$26</c:f>
              <c:numCache>
                <c:formatCode>0</c:formatCode>
                <c:ptCount val="22"/>
                <c:pt idx="0">
                  <c:v>191</c:v>
                </c:pt>
                <c:pt idx="1">
                  <c:v>219</c:v>
                </c:pt>
                <c:pt idx="2">
                  <c:v>279</c:v>
                </c:pt>
                <c:pt idx="3">
                  <c:v>318</c:v>
                </c:pt>
                <c:pt idx="4">
                  <c:v>408</c:v>
                </c:pt>
                <c:pt idx="5">
                  <c:v>486</c:v>
                </c:pt>
                <c:pt idx="6">
                  <c:v>551</c:v>
                </c:pt>
                <c:pt idx="7">
                  <c:v>620</c:v>
                </c:pt>
                <c:pt idx="8">
                  <c:v>699</c:v>
                </c:pt>
                <c:pt idx="9">
                  <c:v>787</c:v>
                </c:pt>
                <c:pt idx="10">
                  <c:v>860</c:v>
                </c:pt>
                <c:pt idx="11">
                  <c:v>921</c:v>
                </c:pt>
                <c:pt idx="12">
                  <c:v>996</c:v>
                </c:pt>
                <c:pt idx="13">
                  <c:v>1070</c:v>
                </c:pt>
                <c:pt idx="14">
                  <c:v>1106</c:v>
                </c:pt>
                <c:pt idx="15">
                  <c:v>1174</c:v>
                </c:pt>
                <c:pt idx="16">
                  <c:v>1193</c:v>
                </c:pt>
                <c:pt idx="17">
                  <c:v>1211</c:v>
                </c:pt>
                <c:pt idx="18">
                  <c:v>1229</c:v>
                </c:pt>
                <c:pt idx="19">
                  <c:v>1244</c:v>
                </c:pt>
                <c:pt idx="20">
                  <c:v>1246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AE7-4EA4-836F-6C0F8152DAB9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Estrie!$AK$4:$AK$25</c:f>
              <c:numCache>
                <c:formatCode>0</c:formatCode>
                <c:ptCount val="22"/>
                <c:pt idx="0">
                  <c:v>98.1</c:v>
                </c:pt>
                <c:pt idx="1">
                  <c:v>139</c:v>
                </c:pt>
                <c:pt idx="2">
                  <c:v>176</c:v>
                </c:pt>
                <c:pt idx="3">
                  <c:v>224</c:v>
                </c:pt>
                <c:pt idx="4">
                  <c:v>292</c:v>
                </c:pt>
                <c:pt idx="5">
                  <c:v>364</c:v>
                </c:pt>
                <c:pt idx="6">
                  <c:v>438</c:v>
                </c:pt>
                <c:pt idx="7">
                  <c:v>517</c:v>
                </c:pt>
                <c:pt idx="8">
                  <c:v>596</c:v>
                </c:pt>
                <c:pt idx="9">
                  <c:v>657</c:v>
                </c:pt>
                <c:pt idx="10">
                  <c:v>724</c:v>
                </c:pt>
                <c:pt idx="11">
                  <c:v>793</c:v>
                </c:pt>
                <c:pt idx="12">
                  <c:v>841</c:v>
                </c:pt>
                <c:pt idx="13">
                  <c:v>887</c:v>
                </c:pt>
                <c:pt idx="14">
                  <c:v>915</c:v>
                </c:pt>
                <c:pt idx="15">
                  <c:v>941</c:v>
                </c:pt>
                <c:pt idx="16">
                  <c:v>985</c:v>
                </c:pt>
                <c:pt idx="17">
                  <c:v>1009</c:v>
                </c:pt>
                <c:pt idx="18">
                  <c:v>1018</c:v>
                </c:pt>
                <c:pt idx="19">
                  <c:v>1033</c:v>
                </c:pt>
                <c:pt idx="20">
                  <c:v>1038</c:v>
                </c:pt>
                <c:pt idx="21">
                  <c:v>1052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AE7-4EA4-836F-6C0F8152DAB9}"/>
            </c:ext>
          </c:extLst>
        </c:ser>
        <c:ser>
          <c:idx val="4"/>
          <c:order val="4"/>
          <c:tx>
            <c:strRef>
              <c:f>Estrie!$AL$3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Estrie!$AL$4:$AL$25</c:f>
              <c:numCache>
                <c:formatCode>0</c:formatCode>
                <c:ptCount val="22"/>
                <c:pt idx="0">
                  <c:v>112.7</c:v>
                </c:pt>
                <c:pt idx="1">
                  <c:v>148.5</c:v>
                </c:pt>
                <c:pt idx="2">
                  <c:v>184</c:v>
                </c:pt>
                <c:pt idx="3">
                  <c:v>263</c:v>
                </c:pt>
                <c:pt idx="4">
                  <c:v>339</c:v>
                </c:pt>
                <c:pt idx="5">
                  <c:v>424</c:v>
                </c:pt>
                <c:pt idx="6">
                  <c:v>512</c:v>
                </c:pt>
                <c:pt idx="7">
                  <c:v>593</c:v>
                </c:pt>
                <c:pt idx="8">
                  <c:v>711</c:v>
                </c:pt>
                <c:pt idx="9">
                  <c:v>783</c:v>
                </c:pt>
                <c:pt idx="10">
                  <c:v>858</c:v>
                </c:pt>
                <c:pt idx="11">
                  <c:v>925</c:v>
                </c:pt>
                <c:pt idx="12">
                  <c:v>979</c:v>
                </c:pt>
                <c:pt idx="13">
                  <c:v>1010</c:v>
                </c:pt>
                <c:pt idx="14">
                  <c:v>1060</c:v>
                </c:pt>
                <c:pt idx="15">
                  <c:v>1092</c:v>
                </c:pt>
                <c:pt idx="16">
                  <c:v>1105</c:v>
                </c:pt>
                <c:pt idx="17">
                  <c:v>1157</c:v>
                </c:pt>
                <c:pt idx="18">
                  <c:v>1171</c:v>
                </c:pt>
                <c:pt idx="19">
                  <c:v>1180</c:v>
                </c:pt>
                <c:pt idx="20">
                  <c:v>1190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AE7-4EA4-836F-6C0F8152DAB9}"/>
            </c:ext>
          </c:extLst>
        </c:ser>
        <c:ser>
          <c:idx val="5"/>
          <c:order val="5"/>
          <c:tx>
            <c:strRef>
              <c:f>Estrie!$AM$3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Estrie!$AM$4:$AM$25</c:f>
              <c:numCache>
                <c:formatCode>0</c:formatCode>
                <c:ptCount val="22"/>
                <c:pt idx="0">
                  <c:v>185</c:v>
                </c:pt>
                <c:pt idx="1">
                  <c:v>270</c:v>
                </c:pt>
                <c:pt idx="2">
                  <c:v>319</c:v>
                </c:pt>
                <c:pt idx="3">
                  <c:v>375</c:v>
                </c:pt>
                <c:pt idx="4">
                  <c:v>454</c:v>
                </c:pt>
                <c:pt idx="5">
                  <c:v>509</c:v>
                </c:pt>
                <c:pt idx="6">
                  <c:v>561</c:v>
                </c:pt>
                <c:pt idx="7">
                  <c:v>634</c:v>
                </c:pt>
                <c:pt idx="8">
                  <c:v>691</c:v>
                </c:pt>
                <c:pt idx="9">
                  <c:v>734</c:v>
                </c:pt>
                <c:pt idx="10">
                  <c:v>820</c:v>
                </c:pt>
                <c:pt idx="11">
                  <c:v>898</c:v>
                </c:pt>
                <c:pt idx="12">
                  <c:v>989</c:v>
                </c:pt>
                <c:pt idx="13">
                  <c:v>1061</c:v>
                </c:pt>
                <c:pt idx="14">
                  <c:v>1105</c:v>
                </c:pt>
                <c:pt idx="15">
                  <c:v>1161</c:v>
                </c:pt>
                <c:pt idx="16">
                  <c:v>1208</c:v>
                </c:pt>
                <c:pt idx="17">
                  <c:v>1249</c:v>
                </c:pt>
                <c:pt idx="18">
                  <c:v>1259</c:v>
                </c:pt>
                <c:pt idx="19">
                  <c:v>1294</c:v>
                </c:pt>
                <c:pt idx="20">
                  <c:v>1325</c:v>
                </c:pt>
                <c:pt idx="21">
                  <c:v>1330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AE7-4EA4-836F-6C0F8152DAB9}"/>
            </c:ext>
          </c:extLst>
        </c:ser>
        <c:ser>
          <c:idx val="6"/>
          <c:order val="6"/>
          <c:tx>
            <c:strRef>
              <c:f>Estrie!$AN$3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Estrie!$AN$4:$AN$25</c:f>
              <c:numCache>
                <c:formatCode>0</c:formatCode>
                <c:ptCount val="22"/>
                <c:pt idx="0">
                  <c:v>191</c:v>
                </c:pt>
                <c:pt idx="1">
                  <c:v>230</c:v>
                </c:pt>
                <c:pt idx="2">
                  <c:v>273</c:v>
                </c:pt>
                <c:pt idx="3">
                  <c:v>316</c:v>
                </c:pt>
                <c:pt idx="4">
                  <c:v>382</c:v>
                </c:pt>
                <c:pt idx="5">
                  <c:v>438</c:v>
                </c:pt>
                <c:pt idx="6">
                  <c:v>491</c:v>
                </c:pt>
                <c:pt idx="7">
                  <c:v>560</c:v>
                </c:pt>
                <c:pt idx="8">
                  <c:v>638</c:v>
                </c:pt>
                <c:pt idx="9">
                  <c:v>719</c:v>
                </c:pt>
                <c:pt idx="10">
                  <c:v>800</c:v>
                </c:pt>
                <c:pt idx="11">
                  <c:v>853</c:v>
                </c:pt>
                <c:pt idx="12">
                  <c:v>923</c:v>
                </c:pt>
                <c:pt idx="13">
                  <c:v>990</c:v>
                </c:pt>
                <c:pt idx="14">
                  <c:v>1030</c:v>
                </c:pt>
                <c:pt idx="15">
                  <c:v>1094</c:v>
                </c:pt>
                <c:pt idx="16">
                  <c:v>1117</c:v>
                </c:pt>
                <c:pt idx="17">
                  <c:v>1136</c:v>
                </c:pt>
                <c:pt idx="18">
                  <c:v>1146</c:v>
                </c:pt>
                <c:pt idx="19">
                  <c:v>1160</c:v>
                </c:pt>
                <c:pt idx="20">
                  <c:v>1178</c:v>
                </c:pt>
                <c:pt idx="21">
                  <c:v>1199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B95-4DEB-B0DA-96180015D6E9}"/>
            </c:ext>
          </c:extLst>
        </c:ser>
        <c:ser>
          <c:idx val="7"/>
          <c:order val="7"/>
          <c:tx>
            <c:strRef>
              <c:f>Estrie!$AO$3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Estrie!$A$4:$A$25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Estrie!$AO$4:$AO$25</c:f>
              <c:numCache>
                <c:formatCode>0</c:formatCode>
                <c:ptCount val="22"/>
                <c:pt idx="0">
                  <c:v>205</c:v>
                </c:pt>
                <c:pt idx="1">
                  <c:v>240</c:v>
                </c:pt>
                <c:pt idx="2">
                  <c:v>282</c:v>
                </c:pt>
                <c:pt idx="3">
                  <c:v>360</c:v>
                </c:pt>
                <c:pt idx="4">
                  <c:v>435</c:v>
                </c:pt>
                <c:pt idx="5">
                  <c:v>525</c:v>
                </c:pt>
                <c:pt idx="6">
                  <c:v>609</c:v>
                </c:pt>
                <c:pt idx="7">
                  <c:v>668</c:v>
                </c:pt>
                <c:pt idx="8">
                  <c:v>738</c:v>
                </c:pt>
                <c:pt idx="9">
                  <c:v>793</c:v>
                </c:pt>
                <c:pt idx="10">
                  <c:v>862</c:v>
                </c:pt>
                <c:pt idx="11">
                  <c:v>917</c:v>
                </c:pt>
                <c:pt idx="12">
                  <c:v>972</c:v>
                </c:pt>
                <c:pt idx="13">
                  <c:v>1034</c:v>
                </c:pt>
                <c:pt idx="14">
                  <c:v>1107</c:v>
                </c:pt>
                <c:pt idx="15">
                  <c:v>1138</c:v>
                </c:pt>
                <c:pt idx="16">
                  <c:v>1168</c:v>
                </c:pt>
                <c:pt idx="17">
                  <c:v>1204</c:v>
                </c:pt>
                <c:pt idx="18">
                  <c:v>1246</c:v>
                </c:pt>
                <c:pt idx="19">
                  <c:v>1249</c:v>
                </c:pt>
                <c:pt idx="20">
                  <c:v>1257</c:v>
                </c:pt>
                <c:pt idx="21">
                  <c:v>1277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E5-4D20-B031-74940F2E97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110656"/>
        <c:axId val="243112192"/>
      </c:barChart>
      <c:catAx>
        <c:axId val="2431106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112192"/>
        <c:crosses val="autoZero"/>
        <c:auto val="1"/>
        <c:lblAlgn val="ctr"/>
        <c:lblOffset val="100"/>
        <c:noMultiLvlLbl val="0"/>
      </c:catAx>
      <c:valAx>
        <c:axId val="2431121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1106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New-Carlisle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844995390192926E-2"/>
          <c:y val="0.16466366871676408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Gaspésie!$B$3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Gaspésie!$B$4:$B$25</c:f>
              <c:numCache>
                <c:formatCode>0</c:formatCode>
                <c:ptCount val="22"/>
                <c:pt idx="0">
                  <c:v>67</c:v>
                </c:pt>
                <c:pt idx="1">
                  <c:v>76</c:v>
                </c:pt>
                <c:pt idx="2">
                  <c:v>89</c:v>
                </c:pt>
                <c:pt idx="3">
                  <c:v>130</c:v>
                </c:pt>
                <c:pt idx="4">
                  <c:v>187</c:v>
                </c:pt>
                <c:pt idx="5">
                  <c:v>238</c:v>
                </c:pt>
                <c:pt idx="6">
                  <c:v>263</c:v>
                </c:pt>
                <c:pt idx="7">
                  <c:v>323</c:v>
                </c:pt>
                <c:pt idx="8">
                  <c:v>388</c:v>
                </c:pt>
                <c:pt idx="9">
                  <c:v>453</c:v>
                </c:pt>
                <c:pt idx="10">
                  <c:v>521</c:v>
                </c:pt>
                <c:pt idx="11">
                  <c:v>568</c:v>
                </c:pt>
                <c:pt idx="12">
                  <c:v>624</c:v>
                </c:pt>
                <c:pt idx="13">
                  <c:v>681</c:v>
                </c:pt>
                <c:pt idx="14">
                  <c:v>722</c:v>
                </c:pt>
                <c:pt idx="15">
                  <c:v>772</c:v>
                </c:pt>
                <c:pt idx="16">
                  <c:v>797</c:v>
                </c:pt>
                <c:pt idx="17">
                  <c:v>819</c:v>
                </c:pt>
                <c:pt idx="18">
                  <c:v>822</c:v>
                </c:pt>
                <c:pt idx="19">
                  <c:v>843</c:v>
                </c:pt>
                <c:pt idx="20">
                  <c:v>849</c:v>
                </c:pt>
                <c:pt idx="21">
                  <c:v>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28D-4A5B-B10E-51FCE9D6CDE9}"/>
            </c:ext>
          </c:extLst>
        </c:ser>
        <c:ser>
          <c:idx val="2"/>
          <c:order val="1"/>
          <c:tx>
            <c:strRef>
              <c:f>Gaspésie!$C$3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Gaspésie!$C$4:$C$25</c:f>
              <c:numCache>
                <c:formatCode>0</c:formatCode>
                <c:ptCount val="22"/>
                <c:pt idx="0">
                  <c:v>40</c:v>
                </c:pt>
                <c:pt idx="1">
                  <c:v>81</c:v>
                </c:pt>
                <c:pt idx="2">
                  <c:v>121</c:v>
                </c:pt>
                <c:pt idx="3">
                  <c:v>164</c:v>
                </c:pt>
                <c:pt idx="4">
                  <c:v>204</c:v>
                </c:pt>
                <c:pt idx="5">
                  <c:v>268</c:v>
                </c:pt>
                <c:pt idx="6">
                  <c:v>323</c:v>
                </c:pt>
                <c:pt idx="7">
                  <c:v>377</c:v>
                </c:pt>
                <c:pt idx="8">
                  <c:v>428</c:v>
                </c:pt>
                <c:pt idx="9">
                  <c:v>488</c:v>
                </c:pt>
                <c:pt idx="10">
                  <c:v>536</c:v>
                </c:pt>
                <c:pt idx="11">
                  <c:v>588</c:v>
                </c:pt>
                <c:pt idx="12">
                  <c:v>630</c:v>
                </c:pt>
                <c:pt idx="13">
                  <c:v>662</c:v>
                </c:pt>
                <c:pt idx="14">
                  <c:v>695</c:v>
                </c:pt>
                <c:pt idx="15">
                  <c:v>729</c:v>
                </c:pt>
                <c:pt idx="16">
                  <c:v>765</c:v>
                </c:pt>
                <c:pt idx="17">
                  <c:v>774</c:v>
                </c:pt>
                <c:pt idx="18">
                  <c:v>801</c:v>
                </c:pt>
                <c:pt idx="19">
                  <c:v>808</c:v>
                </c:pt>
                <c:pt idx="20">
                  <c:v>815</c:v>
                </c:pt>
                <c:pt idx="21">
                  <c:v>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28D-4A5B-B10E-51FCE9D6CDE9}"/>
            </c:ext>
          </c:extLst>
        </c:ser>
        <c:ser>
          <c:idx val="3"/>
          <c:order val="2"/>
          <c:tx>
            <c:strRef>
              <c:f>Gaspésie!$D$3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Gaspésie!$D$4:$D$25</c:f>
              <c:numCache>
                <c:formatCode>0</c:formatCode>
                <c:ptCount val="22"/>
                <c:pt idx="0">
                  <c:v>63</c:v>
                </c:pt>
                <c:pt idx="1">
                  <c:v>79</c:v>
                </c:pt>
                <c:pt idx="2">
                  <c:v>98</c:v>
                </c:pt>
                <c:pt idx="3">
                  <c:v>127</c:v>
                </c:pt>
                <c:pt idx="4">
                  <c:v>182</c:v>
                </c:pt>
                <c:pt idx="5">
                  <c:v>249</c:v>
                </c:pt>
                <c:pt idx="6">
                  <c:v>303</c:v>
                </c:pt>
                <c:pt idx="7">
                  <c:v>377</c:v>
                </c:pt>
                <c:pt idx="8">
                  <c:v>463</c:v>
                </c:pt>
                <c:pt idx="9">
                  <c:v>542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781</c:v>
                </c:pt>
                <c:pt idx="14">
                  <c:v>807</c:v>
                </c:pt>
                <c:pt idx="15">
                  <c:v>854</c:v>
                </c:pt>
                <c:pt idx="16">
                  <c:v>860</c:v>
                </c:pt>
                <c:pt idx="17">
                  <c:v>869</c:v>
                </c:pt>
                <c:pt idx="18">
                  <c:v>873</c:v>
                </c:pt>
                <c:pt idx="19">
                  <c:v>872</c:v>
                </c:pt>
                <c:pt idx="20">
                  <c:v>873</c:v>
                </c:pt>
                <c:pt idx="21">
                  <c:v>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28D-4A5B-B10E-51FCE9D6CDE9}"/>
            </c:ext>
          </c:extLst>
        </c:ser>
        <c:ser>
          <c:idx val="4"/>
          <c:order val="3"/>
          <c:tx>
            <c:strRef>
              <c:f>Gaspésie!$E$3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Gaspésie!$E$4:$E$25</c:f>
              <c:numCache>
                <c:formatCode>0</c:formatCode>
                <c:ptCount val="22"/>
                <c:pt idx="0">
                  <c:v>23</c:v>
                </c:pt>
                <c:pt idx="1">
                  <c:v>46</c:v>
                </c:pt>
                <c:pt idx="2">
                  <c:v>81</c:v>
                </c:pt>
                <c:pt idx="3">
                  <c:v>114</c:v>
                </c:pt>
                <c:pt idx="4">
                  <c:v>146</c:v>
                </c:pt>
                <c:pt idx="5">
                  <c:v>204</c:v>
                </c:pt>
                <c:pt idx="6">
                  <c:v>256</c:v>
                </c:pt>
                <c:pt idx="7">
                  <c:v>313</c:v>
                </c:pt>
                <c:pt idx="8">
                  <c:v>385</c:v>
                </c:pt>
                <c:pt idx="9">
                  <c:v>448</c:v>
                </c:pt>
                <c:pt idx="10">
                  <c:v>503</c:v>
                </c:pt>
                <c:pt idx="11">
                  <c:v>559</c:v>
                </c:pt>
                <c:pt idx="12">
                  <c:v>606</c:v>
                </c:pt>
                <c:pt idx="13">
                  <c:v>648</c:v>
                </c:pt>
                <c:pt idx="14">
                  <c:v>667</c:v>
                </c:pt>
                <c:pt idx="15">
                  <c:v>684</c:v>
                </c:pt>
                <c:pt idx="16">
                  <c:v>709</c:v>
                </c:pt>
                <c:pt idx="17">
                  <c:v>718</c:v>
                </c:pt>
                <c:pt idx="18">
                  <c:v>722</c:v>
                </c:pt>
                <c:pt idx="19">
                  <c:v>731</c:v>
                </c:pt>
                <c:pt idx="20">
                  <c:v>733</c:v>
                </c:pt>
                <c:pt idx="21">
                  <c:v>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8D-4A5B-B10E-51FCE9D6CDE9}"/>
            </c:ext>
          </c:extLst>
        </c:ser>
        <c:ser>
          <c:idx val="5"/>
          <c:order val="4"/>
          <c:tx>
            <c:strRef>
              <c:f>Gaspésie!$F$3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Gaspésie!$F$4:$F$25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123</c:v>
                </c:pt>
                <c:pt idx="3">
                  <c:v>185</c:v>
                </c:pt>
                <c:pt idx="4">
                  <c:v>253</c:v>
                </c:pt>
                <c:pt idx="5">
                  <c:v>300</c:v>
                </c:pt>
                <c:pt idx="6">
                  <c:v>363</c:v>
                </c:pt>
                <c:pt idx="7">
                  <c:v>420</c:v>
                </c:pt>
                <c:pt idx="8">
                  <c:v>493</c:v>
                </c:pt>
                <c:pt idx="9">
                  <c:v>565</c:v>
                </c:pt>
                <c:pt idx="10">
                  <c:v>648</c:v>
                </c:pt>
                <c:pt idx="11">
                  <c:v>708</c:v>
                </c:pt>
                <c:pt idx="12">
                  <c:v>757</c:v>
                </c:pt>
                <c:pt idx="13">
                  <c:v>781</c:v>
                </c:pt>
                <c:pt idx="14">
                  <c:v>832</c:v>
                </c:pt>
                <c:pt idx="15">
                  <c:v>849</c:v>
                </c:pt>
                <c:pt idx="16">
                  <c:v>857</c:v>
                </c:pt>
                <c:pt idx="17">
                  <c:v>896</c:v>
                </c:pt>
                <c:pt idx="18">
                  <c:v>916</c:v>
                </c:pt>
                <c:pt idx="19">
                  <c:v>918</c:v>
                </c:pt>
                <c:pt idx="20">
                  <c:v>926</c:v>
                </c:pt>
                <c:pt idx="21">
                  <c:v>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28D-4A5B-B10E-51FCE9D6CDE9}"/>
            </c:ext>
          </c:extLst>
        </c:ser>
        <c:ser>
          <c:idx val="6"/>
          <c:order val="5"/>
          <c:tx>
            <c:strRef>
              <c:f>Gaspésie!$G$3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Gaspésie!$G$4:$G$24</c:f>
              <c:numCache>
                <c:formatCode>0</c:formatCode>
                <c:ptCount val="21"/>
                <c:pt idx="0">
                  <c:v>68</c:v>
                </c:pt>
                <c:pt idx="1">
                  <c:v>123</c:v>
                </c:pt>
                <c:pt idx="2">
                  <c:v>143</c:v>
                </c:pt>
                <c:pt idx="3">
                  <c:v>188</c:v>
                </c:pt>
                <c:pt idx="4">
                  <c:v>249</c:v>
                </c:pt>
                <c:pt idx="5">
                  <c:v>280</c:v>
                </c:pt>
                <c:pt idx="6">
                  <c:v>325</c:v>
                </c:pt>
                <c:pt idx="7">
                  <c:v>391</c:v>
                </c:pt>
                <c:pt idx="8">
                  <c:v>445</c:v>
                </c:pt>
                <c:pt idx="9">
                  <c:v>487</c:v>
                </c:pt>
                <c:pt idx="10">
                  <c:v>548</c:v>
                </c:pt>
                <c:pt idx="11">
                  <c:v>632</c:v>
                </c:pt>
                <c:pt idx="12">
                  <c:v>709</c:v>
                </c:pt>
                <c:pt idx="13">
                  <c:v>763</c:v>
                </c:pt>
                <c:pt idx="14">
                  <c:v>794</c:v>
                </c:pt>
                <c:pt idx="15">
                  <c:v>831</c:v>
                </c:pt>
                <c:pt idx="16">
                  <c:v>860</c:v>
                </c:pt>
                <c:pt idx="17">
                  <c:v>897</c:v>
                </c:pt>
                <c:pt idx="18">
                  <c:v>906</c:v>
                </c:pt>
                <c:pt idx="19">
                  <c:v>925</c:v>
                </c:pt>
                <c:pt idx="20">
                  <c:v>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28D-4A5B-B10E-51FCE9D6CDE9}"/>
            </c:ext>
          </c:extLst>
        </c:ser>
        <c:ser>
          <c:idx val="7"/>
          <c:order val="6"/>
          <c:tx>
            <c:strRef>
              <c:f>Gaspésie!$H$3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Gaspésie!$H$4:$H$25</c:f>
              <c:numCache>
                <c:formatCode>0</c:formatCode>
                <c:ptCount val="22"/>
                <c:pt idx="0">
                  <c:v>54</c:v>
                </c:pt>
                <c:pt idx="1">
                  <c:v>66</c:v>
                </c:pt>
                <c:pt idx="2">
                  <c:v>97</c:v>
                </c:pt>
                <c:pt idx="3">
                  <c:v>129</c:v>
                </c:pt>
                <c:pt idx="4">
                  <c:v>178</c:v>
                </c:pt>
                <c:pt idx="5">
                  <c:v>226</c:v>
                </c:pt>
                <c:pt idx="6">
                  <c:v>271</c:v>
                </c:pt>
                <c:pt idx="7">
                  <c:v>336</c:v>
                </c:pt>
                <c:pt idx="8">
                  <c:v>411</c:v>
                </c:pt>
                <c:pt idx="9">
                  <c:v>480</c:v>
                </c:pt>
                <c:pt idx="10">
                  <c:v>541</c:v>
                </c:pt>
                <c:pt idx="11">
                  <c:v>596</c:v>
                </c:pt>
                <c:pt idx="12">
                  <c:v>670</c:v>
                </c:pt>
                <c:pt idx="13">
                  <c:v>726</c:v>
                </c:pt>
                <c:pt idx="14">
                  <c:v>765</c:v>
                </c:pt>
                <c:pt idx="15">
                  <c:v>814</c:v>
                </c:pt>
                <c:pt idx="16">
                  <c:v>834</c:v>
                </c:pt>
                <c:pt idx="17">
                  <c:v>852</c:v>
                </c:pt>
                <c:pt idx="18">
                  <c:v>864</c:v>
                </c:pt>
                <c:pt idx="19">
                  <c:v>874</c:v>
                </c:pt>
                <c:pt idx="20">
                  <c:v>891</c:v>
                </c:pt>
                <c:pt idx="21">
                  <c:v>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28D-4A5B-B10E-51FCE9D6CDE9}"/>
            </c:ext>
          </c:extLst>
        </c:ser>
        <c:ser>
          <c:idx val="0"/>
          <c:order val="7"/>
          <c:tx>
            <c:strRef>
              <c:f>Gaspésie!$I$3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Gaspésie!$I$4:$I$25</c:f>
              <c:numCache>
                <c:formatCode>0</c:formatCode>
                <c:ptCount val="22"/>
                <c:pt idx="0">
                  <c:v>71</c:v>
                </c:pt>
                <c:pt idx="1">
                  <c:v>92</c:v>
                </c:pt>
                <c:pt idx="2">
                  <c:v>104</c:v>
                </c:pt>
                <c:pt idx="3">
                  <c:v>163</c:v>
                </c:pt>
                <c:pt idx="4">
                  <c:v>238</c:v>
                </c:pt>
                <c:pt idx="5">
                  <c:v>306</c:v>
                </c:pt>
                <c:pt idx="6">
                  <c:v>385</c:v>
                </c:pt>
                <c:pt idx="7">
                  <c:v>448</c:v>
                </c:pt>
                <c:pt idx="8">
                  <c:v>522</c:v>
                </c:pt>
                <c:pt idx="9">
                  <c:v>567</c:v>
                </c:pt>
                <c:pt idx="10">
                  <c:v>612</c:v>
                </c:pt>
                <c:pt idx="11">
                  <c:v>669</c:v>
                </c:pt>
                <c:pt idx="12">
                  <c:v>710</c:v>
                </c:pt>
                <c:pt idx="13">
                  <c:v>759</c:v>
                </c:pt>
                <c:pt idx="14">
                  <c:v>816</c:v>
                </c:pt>
                <c:pt idx="15">
                  <c:v>856</c:v>
                </c:pt>
                <c:pt idx="16">
                  <c:v>875</c:v>
                </c:pt>
                <c:pt idx="17">
                  <c:v>904</c:v>
                </c:pt>
                <c:pt idx="18">
                  <c:v>933</c:v>
                </c:pt>
                <c:pt idx="19">
                  <c:v>940</c:v>
                </c:pt>
                <c:pt idx="20">
                  <c:v>946</c:v>
                </c:pt>
                <c:pt idx="21">
                  <c:v>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14-43AC-8860-358EC48D9E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4.0286081484410936E-2"/>
          <c:h val="0.40939647565312726"/>
        </c:manualLayout>
      </c:layout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45F-4D54-98E6-67DB5B32F5AA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045F-4D54-98E6-67DB5B32F5AA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045F-4D54-98E6-67DB5B32F5AA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045F-4D54-98E6-67DB5B32F5AA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045F-4D54-98E6-67DB5B32F5AA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045F-4D54-98E6-67DB5B32F5AA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045F-4D54-98E6-67DB5B32F5AA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Gaspésie!#REF!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045F-4D54-98E6-67DB5B32F5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New-Richmond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Gaspésie!$J$3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Gaspésie!$J$4:$J$25</c:f>
              <c:numCache>
                <c:formatCode>0</c:formatCode>
                <c:ptCount val="22"/>
                <c:pt idx="0">
                  <c:v>79</c:v>
                </c:pt>
                <c:pt idx="1">
                  <c:v>98</c:v>
                </c:pt>
                <c:pt idx="2">
                  <c:v>114</c:v>
                </c:pt>
                <c:pt idx="3">
                  <c:v>159</c:v>
                </c:pt>
                <c:pt idx="4">
                  <c:v>216</c:v>
                </c:pt>
                <c:pt idx="5">
                  <c:v>264</c:v>
                </c:pt>
                <c:pt idx="6">
                  <c:v>295</c:v>
                </c:pt>
                <c:pt idx="7">
                  <c:v>354</c:v>
                </c:pt>
                <c:pt idx="8">
                  <c:v>424</c:v>
                </c:pt>
                <c:pt idx="9">
                  <c:v>485</c:v>
                </c:pt>
                <c:pt idx="10">
                  <c:v>545</c:v>
                </c:pt>
                <c:pt idx="11">
                  <c:v>589</c:v>
                </c:pt>
                <c:pt idx="12">
                  <c:v>648</c:v>
                </c:pt>
                <c:pt idx="13">
                  <c:v>699</c:v>
                </c:pt>
                <c:pt idx="14">
                  <c:v>737</c:v>
                </c:pt>
                <c:pt idx="15">
                  <c:v>785</c:v>
                </c:pt>
                <c:pt idx="16">
                  <c:v>810</c:v>
                </c:pt>
                <c:pt idx="17">
                  <c:v>821</c:v>
                </c:pt>
                <c:pt idx="18">
                  <c:v>833</c:v>
                </c:pt>
                <c:pt idx="19">
                  <c:v>851</c:v>
                </c:pt>
                <c:pt idx="20">
                  <c:v>855</c:v>
                </c:pt>
                <c:pt idx="21">
                  <c:v>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FD-40EB-A0F5-6BCABA31CBE9}"/>
            </c:ext>
          </c:extLst>
        </c:ser>
        <c:ser>
          <c:idx val="2"/>
          <c:order val="1"/>
          <c:tx>
            <c:strRef>
              <c:f>Gaspésie!$K$3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Gaspésie!$K$4:$K$25</c:f>
              <c:numCache>
                <c:formatCode>0</c:formatCode>
                <c:ptCount val="22"/>
                <c:pt idx="0">
                  <c:v>73</c:v>
                </c:pt>
                <c:pt idx="1">
                  <c:v>115</c:v>
                </c:pt>
                <c:pt idx="2">
                  <c:v>160</c:v>
                </c:pt>
                <c:pt idx="3">
                  <c:v>201</c:v>
                </c:pt>
                <c:pt idx="4">
                  <c:v>245</c:v>
                </c:pt>
                <c:pt idx="5">
                  <c:v>307</c:v>
                </c:pt>
                <c:pt idx="6">
                  <c:v>363</c:v>
                </c:pt>
                <c:pt idx="7">
                  <c:v>416</c:v>
                </c:pt>
                <c:pt idx="8">
                  <c:v>466</c:v>
                </c:pt>
                <c:pt idx="9">
                  <c:v>524</c:v>
                </c:pt>
                <c:pt idx="10">
                  <c:v>570</c:v>
                </c:pt>
                <c:pt idx="11">
                  <c:v>619</c:v>
                </c:pt>
                <c:pt idx="12">
                  <c:v>659</c:v>
                </c:pt>
                <c:pt idx="13">
                  <c:v>691</c:v>
                </c:pt>
                <c:pt idx="14">
                  <c:v>724</c:v>
                </c:pt>
                <c:pt idx="15">
                  <c:v>755</c:v>
                </c:pt>
                <c:pt idx="16">
                  <c:v>794</c:v>
                </c:pt>
                <c:pt idx="17">
                  <c:v>802</c:v>
                </c:pt>
                <c:pt idx="18">
                  <c:v>829</c:v>
                </c:pt>
                <c:pt idx="19">
                  <c:v>835</c:v>
                </c:pt>
                <c:pt idx="20">
                  <c:v>842</c:v>
                </c:pt>
                <c:pt idx="21">
                  <c:v>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FD-40EB-A0F5-6BCABA31CBE9}"/>
            </c:ext>
          </c:extLst>
        </c:ser>
        <c:ser>
          <c:idx val="3"/>
          <c:order val="2"/>
          <c:tx>
            <c:strRef>
              <c:f>Gaspésie!$L$3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Gaspésie!$L$4:$L$25</c:f>
              <c:numCache>
                <c:formatCode>0</c:formatCode>
                <c:ptCount val="22"/>
                <c:pt idx="0">
                  <c:v>69</c:v>
                </c:pt>
                <c:pt idx="1">
                  <c:v>88</c:v>
                </c:pt>
                <c:pt idx="2">
                  <c:v>110</c:v>
                </c:pt>
                <c:pt idx="3">
                  <c:v>141</c:v>
                </c:pt>
                <c:pt idx="4">
                  <c:v>202</c:v>
                </c:pt>
                <c:pt idx="5">
                  <c:v>267</c:v>
                </c:pt>
                <c:pt idx="6">
                  <c:v>326</c:v>
                </c:pt>
                <c:pt idx="7">
                  <c:v>403</c:v>
                </c:pt>
                <c:pt idx="8">
                  <c:v>486</c:v>
                </c:pt>
                <c:pt idx="9">
                  <c:v>564</c:v>
                </c:pt>
                <c:pt idx="10">
                  <c:v>630</c:v>
                </c:pt>
                <c:pt idx="11">
                  <c:v>683</c:v>
                </c:pt>
                <c:pt idx="12">
                  <c:v>745</c:v>
                </c:pt>
                <c:pt idx="13">
                  <c:v>797</c:v>
                </c:pt>
                <c:pt idx="14">
                  <c:v>819</c:v>
                </c:pt>
                <c:pt idx="15">
                  <c:v>866</c:v>
                </c:pt>
                <c:pt idx="16">
                  <c:v>872</c:v>
                </c:pt>
                <c:pt idx="17">
                  <c:v>884</c:v>
                </c:pt>
                <c:pt idx="18">
                  <c:v>887</c:v>
                </c:pt>
                <c:pt idx="19">
                  <c:v>887</c:v>
                </c:pt>
                <c:pt idx="20">
                  <c:v>888</c:v>
                </c:pt>
                <c:pt idx="21">
                  <c:v>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0FD-40EB-A0F5-6BCABA31CBE9}"/>
            </c:ext>
          </c:extLst>
        </c:ser>
        <c:ser>
          <c:idx val="4"/>
          <c:order val="3"/>
          <c:tx>
            <c:strRef>
              <c:f>Gaspésie!$M$3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Gaspésie!$M$4:$M$25</c:f>
              <c:numCache>
                <c:formatCode>0</c:formatCode>
                <c:ptCount val="22"/>
                <c:pt idx="0">
                  <c:v>36</c:v>
                </c:pt>
                <c:pt idx="1">
                  <c:v>62</c:v>
                </c:pt>
                <c:pt idx="2">
                  <c:v>101</c:v>
                </c:pt>
                <c:pt idx="3">
                  <c:v>140</c:v>
                </c:pt>
                <c:pt idx="4">
                  <c:v>181</c:v>
                </c:pt>
                <c:pt idx="5">
                  <c:v>240</c:v>
                </c:pt>
                <c:pt idx="6">
                  <c:v>293</c:v>
                </c:pt>
                <c:pt idx="7">
                  <c:v>352</c:v>
                </c:pt>
                <c:pt idx="8">
                  <c:v>423</c:v>
                </c:pt>
                <c:pt idx="9">
                  <c:v>486</c:v>
                </c:pt>
                <c:pt idx="10">
                  <c:v>541</c:v>
                </c:pt>
                <c:pt idx="11">
                  <c:v>596</c:v>
                </c:pt>
                <c:pt idx="12">
                  <c:v>647</c:v>
                </c:pt>
                <c:pt idx="13">
                  <c:v>687</c:v>
                </c:pt>
                <c:pt idx="14">
                  <c:v>704</c:v>
                </c:pt>
                <c:pt idx="15">
                  <c:v>719</c:v>
                </c:pt>
                <c:pt idx="16">
                  <c:v>746</c:v>
                </c:pt>
                <c:pt idx="17">
                  <c:v>753</c:v>
                </c:pt>
                <c:pt idx="18">
                  <c:v>757</c:v>
                </c:pt>
                <c:pt idx="19">
                  <c:v>767</c:v>
                </c:pt>
                <c:pt idx="20">
                  <c:v>771</c:v>
                </c:pt>
                <c:pt idx="21">
                  <c:v>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0FD-40EB-A0F5-6BCABA31CBE9}"/>
            </c:ext>
          </c:extLst>
        </c:ser>
        <c:ser>
          <c:idx val="5"/>
          <c:order val="4"/>
          <c:tx>
            <c:strRef>
              <c:f>Gaspésie!$N$3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Gaspésie!$N$4:$N$25</c:f>
              <c:numCache>
                <c:formatCode>0</c:formatCode>
                <c:ptCount val="22"/>
                <c:pt idx="0">
                  <c:v>92</c:v>
                </c:pt>
                <c:pt idx="1">
                  <c:v>112</c:v>
                </c:pt>
                <c:pt idx="2">
                  <c:v>144</c:v>
                </c:pt>
                <c:pt idx="3">
                  <c:v>213</c:v>
                </c:pt>
                <c:pt idx="4">
                  <c:v>287</c:v>
                </c:pt>
                <c:pt idx="5">
                  <c:v>340</c:v>
                </c:pt>
                <c:pt idx="6">
                  <c:v>411</c:v>
                </c:pt>
                <c:pt idx="7">
                  <c:v>470</c:v>
                </c:pt>
                <c:pt idx="8">
                  <c:v>543</c:v>
                </c:pt>
                <c:pt idx="9">
                  <c:v>615</c:v>
                </c:pt>
                <c:pt idx="10">
                  <c:v>693</c:v>
                </c:pt>
                <c:pt idx="11">
                  <c:v>753</c:v>
                </c:pt>
                <c:pt idx="12">
                  <c:v>794</c:v>
                </c:pt>
                <c:pt idx="13">
                  <c:v>814</c:v>
                </c:pt>
                <c:pt idx="14">
                  <c:v>858</c:v>
                </c:pt>
                <c:pt idx="15">
                  <c:v>874</c:v>
                </c:pt>
                <c:pt idx="16">
                  <c:v>881</c:v>
                </c:pt>
                <c:pt idx="17">
                  <c:v>918</c:v>
                </c:pt>
                <c:pt idx="18">
                  <c:v>937</c:v>
                </c:pt>
                <c:pt idx="19">
                  <c:v>940</c:v>
                </c:pt>
                <c:pt idx="20">
                  <c:v>948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0FD-40EB-A0F5-6BCABA31CBE9}"/>
            </c:ext>
          </c:extLst>
        </c:ser>
        <c:ser>
          <c:idx val="6"/>
          <c:order val="5"/>
          <c:tx>
            <c:strRef>
              <c:f>Gaspésie!$O$3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Gaspésie!$O$4:$O$25</c:f>
              <c:numCache>
                <c:formatCode>0</c:formatCode>
                <c:ptCount val="22"/>
                <c:pt idx="0">
                  <c:v>94</c:v>
                </c:pt>
                <c:pt idx="1">
                  <c:v>156</c:v>
                </c:pt>
                <c:pt idx="2">
                  <c:v>184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393</c:v>
                </c:pt>
                <c:pt idx="7">
                  <c:v>462</c:v>
                </c:pt>
                <c:pt idx="8">
                  <c:v>519</c:v>
                </c:pt>
                <c:pt idx="9">
                  <c:v>558</c:v>
                </c:pt>
                <c:pt idx="10">
                  <c:v>622</c:v>
                </c:pt>
                <c:pt idx="11">
                  <c:v>707</c:v>
                </c:pt>
                <c:pt idx="12">
                  <c:v>790</c:v>
                </c:pt>
                <c:pt idx="13">
                  <c:v>847</c:v>
                </c:pt>
                <c:pt idx="14">
                  <c:v>878</c:v>
                </c:pt>
                <c:pt idx="15">
                  <c:v>912</c:v>
                </c:pt>
                <c:pt idx="16">
                  <c:v>941</c:v>
                </c:pt>
                <c:pt idx="17">
                  <c:v>983</c:v>
                </c:pt>
                <c:pt idx="18">
                  <c:v>994</c:v>
                </c:pt>
                <c:pt idx="19">
                  <c:v>1016</c:v>
                </c:pt>
                <c:pt idx="20">
                  <c:v>1031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0FD-40EB-A0F5-6BCABA31CBE9}"/>
            </c:ext>
          </c:extLst>
        </c:ser>
        <c:ser>
          <c:idx val="7"/>
          <c:order val="6"/>
          <c:tx>
            <c:strRef>
              <c:f>Gaspésie!$P$3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Gaspésie!$P$4:$P$25</c:f>
              <c:numCache>
                <c:formatCode>0</c:formatCode>
                <c:ptCount val="22"/>
                <c:pt idx="0">
                  <c:v>78</c:v>
                </c:pt>
                <c:pt idx="1">
                  <c:v>97</c:v>
                </c:pt>
                <c:pt idx="2">
                  <c:v>135</c:v>
                </c:pt>
                <c:pt idx="3">
                  <c:v>168</c:v>
                </c:pt>
                <c:pt idx="4">
                  <c:v>222</c:v>
                </c:pt>
                <c:pt idx="5">
                  <c:v>270</c:v>
                </c:pt>
                <c:pt idx="6">
                  <c:v>312</c:v>
                </c:pt>
                <c:pt idx="7">
                  <c:v>380</c:v>
                </c:pt>
                <c:pt idx="8">
                  <c:v>449</c:v>
                </c:pt>
                <c:pt idx="9">
                  <c:v>530</c:v>
                </c:pt>
                <c:pt idx="10">
                  <c:v>588</c:v>
                </c:pt>
                <c:pt idx="11">
                  <c:v>649</c:v>
                </c:pt>
                <c:pt idx="12">
                  <c:v>723</c:v>
                </c:pt>
                <c:pt idx="13">
                  <c:v>775</c:v>
                </c:pt>
                <c:pt idx="14">
                  <c:v>817</c:v>
                </c:pt>
                <c:pt idx="15">
                  <c:v>869</c:v>
                </c:pt>
                <c:pt idx="16">
                  <c:v>889</c:v>
                </c:pt>
                <c:pt idx="17">
                  <c:v>906</c:v>
                </c:pt>
                <c:pt idx="18">
                  <c:v>917</c:v>
                </c:pt>
                <c:pt idx="19">
                  <c:v>926</c:v>
                </c:pt>
                <c:pt idx="20">
                  <c:v>951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0FD-40EB-A0F5-6BCABA31CBE9}"/>
            </c:ext>
          </c:extLst>
        </c:ser>
        <c:ser>
          <c:idx val="0"/>
          <c:order val="7"/>
          <c:tx>
            <c:strRef>
              <c:f>Gaspésie!$Q$3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Gaspésie!$A$4:$A$25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Gaspésie!$Q$4:$Q$25</c:f>
              <c:numCache>
                <c:formatCode>0</c:formatCode>
                <c:ptCount val="22"/>
                <c:pt idx="0">
                  <c:v>93</c:v>
                </c:pt>
                <c:pt idx="1">
                  <c:v>121</c:v>
                </c:pt>
                <c:pt idx="2">
                  <c:v>145</c:v>
                </c:pt>
                <c:pt idx="3">
                  <c:v>205</c:v>
                </c:pt>
                <c:pt idx="4">
                  <c:v>286</c:v>
                </c:pt>
                <c:pt idx="5">
                  <c:v>369</c:v>
                </c:pt>
                <c:pt idx="6">
                  <c:v>457</c:v>
                </c:pt>
                <c:pt idx="7">
                  <c:v>523</c:v>
                </c:pt>
                <c:pt idx="8">
                  <c:v>593</c:v>
                </c:pt>
                <c:pt idx="9">
                  <c:v>636</c:v>
                </c:pt>
                <c:pt idx="10">
                  <c:v>686</c:v>
                </c:pt>
                <c:pt idx="11">
                  <c:v>746</c:v>
                </c:pt>
                <c:pt idx="12">
                  <c:v>785</c:v>
                </c:pt>
                <c:pt idx="13">
                  <c:v>836</c:v>
                </c:pt>
                <c:pt idx="14">
                  <c:v>898</c:v>
                </c:pt>
                <c:pt idx="15">
                  <c:v>937</c:v>
                </c:pt>
                <c:pt idx="16">
                  <c:v>959</c:v>
                </c:pt>
                <c:pt idx="17">
                  <c:v>990</c:v>
                </c:pt>
                <c:pt idx="18">
                  <c:v>1019</c:v>
                </c:pt>
                <c:pt idx="19">
                  <c:v>1026</c:v>
                </c:pt>
                <c:pt idx="20">
                  <c:v>1033</c:v>
                </c:pt>
                <c:pt idx="21">
                  <c:v>1038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0FD-40EB-A0F5-6BCABA31CB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94072061548984964"/>
          <c:y val="0.36330654865363537"/>
          <c:w val="3.8630060839658302E-2"/>
          <c:h val="0.35905511811023622"/>
        </c:manualLayout>
      </c:layout>
      <c:overlay val="0"/>
      <c:spPr>
        <a:noFill/>
        <a:ln>
          <a:solidFill>
            <a:schemeClr val="tx1"/>
          </a:solidFill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Lanoraie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Lanaudière!$B$4:$B$26</c:f>
              <c:numCache>
                <c:formatCode>0</c:formatCode>
                <c:ptCount val="22"/>
                <c:pt idx="0">
                  <c:v>184</c:v>
                </c:pt>
                <c:pt idx="1">
                  <c:v>259.3</c:v>
                </c:pt>
                <c:pt idx="2">
                  <c:v>323.2</c:v>
                </c:pt>
                <c:pt idx="3">
                  <c:v>376</c:v>
                </c:pt>
                <c:pt idx="4">
                  <c:v>441.4</c:v>
                </c:pt>
                <c:pt idx="5">
                  <c:v>513.9</c:v>
                </c:pt>
                <c:pt idx="6">
                  <c:v>583.70000000000005</c:v>
                </c:pt>
                <c:pt idx="7">
                  <c:v>651.20000000000005</c:v>
                </c:pt>
                <c:pt idx="8">
                  <c:v>713.2</c:v>
                </c:pt>
                <c:pt idx="9">
                  <c:v>777.3</c:v>
                </c:pt>
                <c:pt idx="10">
                  <c:v>846.8</c:v>
                </c:pt>
                <c:pt idx="11">
                  <c:v>915.1</c:v>
                </c:pt>
                <c:pt idx="12">
                  <c:v>956.1</c:v>
                </c:pt>
                <c:pt idx="13">
                  <c:v>991</c:v>
                </c:pt>
                <c:pt idx="14">
                  <c:v>1027</c:v>
                </c:pt>
                <c:pt idx="15">
                  <c:v>1093</c:v>
                </c:pt>
                <c:pt idx="16">
                  <c:v>1174</c:v>
                </c:pt>
                <c:pt idx="17">
                  <c:v>1204</c:v>
                </c:pt>
                <c:pt idx="18">
                  <c:v>1239</c:v>
                </c:pt>
                <c:pt idx="19">
                  <c:v>1253</c:v>
                </c:pt>
                <c:pt idx="20">
                  <c:v>1282</c:v>
                </c:pt>
                <c:pt idx="21">
                  <c:v>1298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B2-44F6-9220-5233FC941B3E}"/>
            </c:ext>
          </c:extLst>
        </c:ser>
        <c:ser>
          <c:idx val="1"/>
          <c:order val="1"/>
          <c:tx>
            <c:strRef>
              <c:f>Lanaudière!$C$3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Lanaudière!$C$4:$C$26</c:f>
              <c:numCache>
                <c:formatCode>0</c:formatCode>
                <c:ptCount val="22"/>
                <c:pt idx="0">
                  <c:v>217</c:v>
                </c:pt>
                <c:pt idx="1">
                  <c:v>256</c:v>
                </c:pt>
                <c:pt idx="2">
                  <c:v>322</c:v>
                </c:pt>
                <c:pt idx="3">
                  <c:v>369</c:v>
                </c:pt>
                <c:pt idx="4">
                  <c:v>466</c:v>
                </c:pt>
                <c:pt idx="5">
                  <c:v>550</c:v>
                </c:pt>
                <c:pt idx="6">
                  <c:v>631</c:v>
                </c:pt>
                <c:pt idx="7">
                  <c:v>712</c:v>
                </c:pt>
                <c:pt idx="8">
                  <c:v>799</c:v>
                </c:pt>
                <c:pt idx="9">
                  <c:v>898</c:v>
                </c:pt>
                <c:pt idx="10">
                  <c:v>981</c:v>
                </c:pt>
                <c:pt idx="11">
                  <c:v>1049</c:v>
                </c:pt>
                <c:pt idx="12">
                  <c:v>1131</c:v>
                </c:pt>
                <c:pt idx="13">
                  <c:v>1203</c:v>
                </c:pt>
                <c:pt idx="14">
                  <c:v>1248</c:v>
                </c:pt>
                <c:pt idx="15">
                  <c:v>1313</c:v>
                </c:pt>
                <c:pt idx="16">
                  <c:v>1330</c:v>
                </c:pt>
                <c:pt idx="17">
                  <c:v>1351</c:v>
                </c:pt>
                <c:pt idx="18">
                  <c:v>1364</c:v>
                </c:pt>
                <c:pt idx="19">
                  <c:v>1371</c:v>
                </c:pt>
                <c:pt idx="20">
                  <c:v>1373</c:v>
                </c:pt>
                <c:pt idx="21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B2-44F6-9220-5233FC941B3E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Lanaudière!$D$4:$D$25</c:f>
              <c:numCache>
                <c:formatCode>0</c:formatCode>
                <c:ptCount val="22"/>
                <c:pt idx="0">
                  <c:v>113.9</c:v>
                </c:pt>
                <c:pt idx="1">
                  <c:v>163</c:v>
                </c:pt>
                <c:pt idx="2">
                  <c:v>206</c:v>
                </c:pt>
                <c:pt idx="3">
                  <c:v>262</c:v>
                </c:pt>
                <c:pt idx="4">
                  <c:v>343</c:v>
                </c:pt>
                <c:pt idx="5">
                  <c:v>421</c:v>
                </c:pt>
                <c:pt idx="6">
                  <c:v>501</c:v>
                </c:pt>
                <c:pt idx="7">
                  <c:v>582</c:v>
                </c:pt>
                <c:pt idx="8">
                  <c:v>666</c:v>
                </c:pt>
                <c:pt idx="9">
                  <c:v>733</c:v>
                </c:pt>
                <c:pt idx="10">
                  <c:v>808</c:v>
                </c:pt>
                <c:pt idx="11">
                  <c:v>874</c:v>
                </c:pt>
                <c:pt idx="12">
                  <c:v>925</c:v>
                </c:pt>
                <c:pt idx="13">
                  <c:v>977</c:v>
                </c:pt>
                <c:pt idx="14">
                  <c:v>1010</c:v>
                </c:pt>
                <c:pt idx="15">
                  <c:v>1047</c:v>
                </c:pt>
                <c:pt idx="16">
                  <c:v>1097</c:v>
                </c:pt>
                <c:pt idx="17">
                  <c:v>1118</c:v>
                </c:pt>
                <c:pt idx="18">
                  <c:v>1126</c:v>
                </c:pt>
                <c:pt idx="19">
                  <c:v>1139</c:v>
                </c:pt>
                <c:pt idx="20">
                  <c:v>1147</c:v>
                </c:pt>
                <c:pt idx="21">
                  <c:v>1156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B2-44F6-9220-5233FC941B3E}"/>
            </c:ext>
          </c:extLst>
        </c:ser>
        <c:ser>
          <c:idx val="3"/>
          <c:order val="3"/>
          <c:tx>
            <c:strRef>
              <c:f>Lanaudière!$E$3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Lanaudière!$E$4:$E$25</c:f>
              <c:numCache>
                <c:formatCode>0</c:formatCode>
                <c:ptCount val="22"/>
                <c:pt idx="0">
                  <c:v>139.1</c:v>
                </c:pt>
                <c:pt idx="1">
                  <c:v>185.1</c:v>
                </c:pt>
                <c:pt idx="2">
                  <c:v>223</c:v>
                </c:pt>
                <c:pt idx="3">
                  <c:v>307</c:v>
                </c:pt>
                <c:pt idx="4">
                  <c:v>384</c:v>
                </c:pt>
                <c:pt idx="5">
                  <c:v>474</c:v>
                </c:pt>
                <c:pt idx="6">
                  <c:v>572</c:v>
                </c:pt>
                <c:pt idx="7">
                  <c:v>662</c:v>
                </c:pt>
                <c:pt idx="8">
                  <c:v>794</c:v>
                </c:pt>
                <c:pt idx="9">
                  <c:v>870</c:v>
                </c:pt>
                <c:pt idx="10">
                  <c:v>953</c:v>
                </c:pt>
                <c:pt idx="11">
                  <c:v>1030</c:v>
                </c:pt>
                <c:pt idx="12">
                  <c:v>1091</c:v>
                </c:pt>
                <c:pt idx="13">
                  <c:v>1126</c:v>
                </c:pt>
                <c:pt idx="14">
                  <c:v>1175</c:v>
                </c:pt>
                <c:pt idx="15">
                  <c:v>1197</c:v>
                </c:pt>
                <c:pt idx="16">
                  <c:v>1215</c:v>
                </c:pt>
                <c:pt idx="17">
                  <c:v>1261</c:v>
                </c:pt>
                <c:pt idx="18">
                  <c:v>1278</c:v>
                </c:pt>
                <c:pt idx="19">
                  <c:v>1288</c:v>
                </c:pt>
                <c:pt idx="20">
                  <c:v>1299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B2-44F6-9220-5233FC941B3E}"/>
            </c:ext>
          </c:extLst>
        </c:ser>
        <c:ser>
          <c:idx val="4"/>
          <c:order val="4"/>
          <c:tx>
            <c:strRef>
              <c:f>Lanaudière!$F$3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Lanaudière!$F$4:$F$25</c:f>
              <c:numCache>
                <c:formatCode>0</c:formatCode>
                <c:ptCount val="22"/>
                <c:pt idx="0">
                  <c:v>212</c:v>
                </c:pt>
                <c:pt idx="1">
                  <c:v>302</c:v>
                </c:pt>
                <c:pt idx="2">
                  <c:v>361</c:v>
                </c:pt>
                <c:pt idx="3">
                  <c:v>422</c:v>
                </c:pt>
                <c:pt idx="4">
                  <c:v>501</c:v>
                </c:pt>
                <c:pt idx="5">
                  <c:v>562</c:v>
                </c:pt>
                <c:pt idx="6">
                  <c:v>618</c:v>
                </c:pt>
                <c:pt idx="7">
                  <c:v>701</c:v>
                </c:pt>
                <c:pt idx="8">
                  <c:v>767</c:v>
                </c:pt>
                <c:pt idx="9">
                  <c:v>813</c:v>
                </c:pt>
                <c:pt idx="10">
                  <c:v>897</c:v>
                </c:pt>
                <c:pt idx="11">
                  <c:v>980</c:v>
                </c:pt>
                <c:pt idx="12">
                  <c:v>1085</c:v>
                </c:pt>
                <c:pt idx="13">
                  <c:v>1158</c:v>
                </c:pt>
                <c:pt idx="14">
                  <c:v>1206</c:v>
                </c:pt>
                <c:pt idx="15">
                  <c:v>1246</c:v>
                </c:pt>
                <c:pt idx="16">
                  <c:v>1287</c:v>
                </c:pt>
                <c:pt idx="17">
                  <c:v>1332</c:v>
                </c:pt>
                <c:pt idx="18">
                  <c:v>1348</c:v>
                </c:pt>
                <c:pt idx="19">
                  <c:v>1378</c:v>
                </c:pt>
                <c:pt idx="20">
                  <c:v>1403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B2-44F6-9220-5233FC941B3E}"/>
            </c:ext>
          </c:extLst>
        </c:ser>
        <c:ser>
          <c:idx val="5"/>
          <c:order val="5"/>
          <c:tx>
            <c:strRef>
              <c:f>Lanaudière!$G$3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Lanaudière!$G$4:$G$25</c:f>
              <c:numCache>
                <c:formatCode>0</c:formatCode>
                <c:ptCount val="22"/>
                <c:pt idx="0">
                  <c:v>200</c:v>
                </c:pt>
                <c:pt idx="1">
                  <c:v>247</c:v>
                </c:pt>
                <c:pt idx="2">
                  <c:v>292</c:v>
                </c:pt>
                <c:pt idx="3">
                  <c:v>341</c:v>
                </c:pt>
                <c:pt idx="4">
                  <c:v>415</c:v>
                </c:pt>
                <c:pt idx="5">
                  <c:v>474</c:v>
                </c:pt>
                <c:pt idx="6">
                  <c:v>537</c:v>
                </c:pt>
                <c:pt idx="7">
                  <c:v>610</c:v>
                </c:pt>
                <c:pt idx="8">
                  <c:v>690</c:v>
                </c:pt>
                <c:pt idx="9">
                  <c:v>774</c:v>
                </c:pt>
                <c:pt idx="10">
                  <c:v>842</c:v>
                </c:pt>
                <c:pt idx="11">
                  <c:v>901</c:v>
                </c:pt>
                <c:pt idx="12">
                  <c:v>983</c:v>
                </c:pt>
                <c:pt idx="13">
                  <c:v>1049</c:v>
                </c:pt>
                <c:pt idx="14">
                  <c:v>1094</c:v>
                </c:pt>
                <c:pt idx="15">
                  <c:v>1160</c:v>
                </c:pt>
                <c:pt idx="16">
                  <c:v>1182</c:v>
                </c:pt>
                <c:pt idx="17">
                  <c:v>1205</c:v>
                </c:pt>
                <c:pt idx="18">
                  <c:v>1219</c:v>
                </c:pt>
                <c:pt idx="19">
                  <c:v>1232</c:v>
                </c:pt>
                <c:pt idx="20">
                  <c:v>1245</c:v>
                </c:pt>
                <c:pt idx="21">
                  <c:v>1264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A9B-4038-BA20-C63D7C632F03}"/>
            </c:ext>
          </c:extLst>
        </c:ser>
        <c:ser>
          <c:idx val="6"/>
          <c:order val="6"/>
          <c:tx>
            <c:strRef>
              <c:f>Lanaudière!$H$3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Lanaudière!$H$4:$H$25</c:f>
              <c:numCache>
                <c:formatCode>0</c:formatCode>
                <c:ptCount val="22"/>
                <c:pt idx="0">
                  <c:v>221</c:v>
                </c:pt>
                <c:pt idx="1">
                  <c:v>271</c:v>
                </c:pt>
                <c:pt idx="2">
                  <c:v>319</c:v>
                </c:pt>
                <c:pt idx="3">
                  <c:v>393</c:v>
                </c:pt>
                <c:pt idx="4">
                  <c:v>474</c:v>
                </c:pt>
                <c:pt idx="5">
                  <c:v>568</c:v>
                </c:pt>
                <c:pt idx="6">
                  <c:v>653</c:v>
                </c:pt>
                <c:pt idx="7">
                  <c:v>718</c:v>
                </c:pt>
                <c:pt idx="8">
                  <c:v>795</c:v>
                </c:pt>
                <c:pt idx="9">
                  <c:v>861</c:v>
                </c:pt>
                <c:pt idx="10">
                  <c:v>929</c:v>
                </c:pt>
                <c:pt idx="11">
                  <c:v>994</c:v>
                </c:pt>
                <c:pt idx="12">
                  <c:v>1050</c:v>
                </c:pt>
                <c:pt idx="13">
                  <c:v>1120</c:v>
                </c:pt>
                <c:pt idx="14">
                  <c:v>1190</c:v>
                </c:pt>
                <c:pt idx="15">
                  <c:v>1238</c:v>
                </c:pt>
                <c:pt idx="16">
                  <c:v>1265</c:v>
                </c:pt>
                <c:pt idx="17">
                  <c:v>1304</c:v>
                </c:pt>
                <c:pt idx="18">
                  <c:v>1343</c:v>
                </c:pt>
                <c:pt idx="19">
                  <c:v>1354</c:v>
                </c:pt>
                <c:pt idx="20">
                  <c:v>1369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54-4565-A848-D26B3C8FCC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3392"/>
        <c:axId val="243004928"/>
      </c:barChart>
      <c:catAx>
        <c:axId val="243003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4928"/>
        <c:crosses val="autoZero"/>
        <c:auto val="1"/>
        <c:lblAlgn val="ctr"/>
        <c:lblOffset val="100"/>
        <c:noMultiLvlLbl val="0"/>
      </c:catAx>
      <c:valAx>
        <c:axId val="2430049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33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L'Assomption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Lanaudière!$I$4:$I$26</c:f>
              <c:numCache>
                <c:formatCode>0</c:formatCode>
                <c:ptCount val="22"/>
                <c:pt idx="0">
                  <c:v>180.2</c:v>
                </c:pt>
                <c:pt idx="1">
                  <c:v>260.7</c:v>
                </c:pt>
                <c:pt idx="2">
                  <c:v>329.2</c:v>
                </c:pt>
                <c:pt idx="3">
                  <c:v>391.8</c:v>
                </c:pt>
                <c:pt idx="4">
                  <c:v>458.5</c:v>
                </c:pt>
                <c:pt idx="5">
                  <c:v>535.29999999999995</c:v>
                </c:pt>
                <c:pt idx="6">
                  <c:v>608.20000000000005</c:v>
                </c:pt>
                <c:pt idx="7">
                  <c:v>679.5</c:v>
                </c:pt>
                <c:pt idx="8">
                  <c:v>745.4</c:v>
                </c:pt>
                <c:pt idx="9">
                  <c:v>815</c:v>
                </c:pt>
                <c:pt idx="10">
                  <c:v>888.7</c:v>
                </c:pt>
                <c:pt idx="11">
                  <c:v>959.4</c:v>
                </c:pt>
                <c:pt idx="12">
                  <c:v>1002.1</c:v>
                </c:pt>
                <c:pt idx="13">
                  <c:v>1035</c:v>
                </c:pt>
                <c:pt idx="14">
                  <c:v>1073</c:v>
                </c:pt>
                <c:pt idx="15">
                  <c:v>1144</c:v>
                </c:pt>
                <c:pt idx="16">
                  <c:v>1230</c:v>
                </c:pt>
                <c:pt idx="17">
                  <c:v>1261</c:v>
                </c:pt>
                <c:pt idx="18">
                  <c:v>1300</c:v>
                </c:pt>
                <c:pt idx="19">
                  <c:v>1316</c:v>
                </c:pt>
                <c:pt idx="20">
                  <c:v>1347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9A-4091-929B-B99DFD65E678}"/>
            </c:ext>
          </c:extLst>
        </c:ser>
        <c:ser>
          <c:idx val="1"/>
          <c:order val="1"/>
          <c:tx>
            <c:strRef>
              <c:f>Lanaudière!$J$3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Lanaudière!$J$4:$J$26</c:f>
              <c:numCache>
                <c:formatCode>0</c:formatCode>
                <c:ptCount val="22"/>
                <c:pt idx="0">
                  <c:v>225</c:v>
                </c:pt>
                <c:pt idx="1">
                  <c:v>268</c:v>
                </c:pt>
                <c:pt idx="2">
                  <c:v>339</c:v>
                </c:pt>
                <c:pt idx="3">
                  <c:v>391</c:v>
                </c:pt>
                <c:pt idx="4">
                  <c:v>493</c:v>
                </c:pt>
                <c:pt idx="5">
                  <c:v>585</c:v>
                </c:pt>
                <c:pt idx="6">
                  <c:v>673</c:v>
                </c:pt>
                <c:pt idx="7">
                  <c:v>757</c:v>
                </c:pt>
                <c:pt idx="8">
                  <c:v>850</c:v>
                </c:pt>
                <c:pt idx="9">
                  <c:v>952</c:v>
                </c:pt>
                <c:pt idx="10">
                  <c:v>1038</c:v>
                </c:pt>
                <c:pt idx="11">
                  <c:v>1112</c:v>
                </c:pt>
                <c:pt idx="12">
                  <c:v>1193</c:v>
                </c:pt>
                <c:pt idx="13">
                  <c:v>1272</c:v>
                </c:pt>
                <c:pt idx="14">
                  <c:v>1318</c:v>
                </c:pt>
                <c:pt idx="15">
                  <c:v>1391</c:v>
                </c:pt>
                <c:pt idx="16">
                  <c:v>1413</c:v>
                </c:pt>
                <c:pt idx="17">
                  <c:v>1433</c:v>
                </c:pt>
                <c:pt idx="18">
                  <c:v>1448</c:v>
                </c:pt>
                <c:pt idx="19">
                  <c:v>1455</c:v>
                </c:pt>
                <c:pt idx="20">
                  <c:v>1458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9A-4091-929B-B99DFD65E678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Lanaudière!$K$4:$K$25</c:f>
              <c:numCache>
                <c:formatCode>0</c:formatCode>
                <c:ptCount val="22"/>
                <c:pt idx="0">
                  <c:v>115.3</c:v>
                </c:pt>
                <c:pt idx="1">
                  <c:v>166</c:v>
                </c:pt>
                <c:pt idx="2">
                  <c:v>213</c:v>
                </c:pt>
                <c:pt idx="3">
                  <c:v>276</c:v>
                </c:pt>
                <c:pt idx="4">
                  <c:v>361</c:v>
                </c:pt>
                <c:pt idx="5">
                  <c:v>445</c:v>
                </c:pt>
                <c:pt idx="6">
                  <c:v>528</c:v>
                </c:pt>
                <c:pt idx="7">
                  <c:v>615</c:v>
                </c:pt>
                <c:pt idx="8">
                  <c:v>704</c:v>
                </c:pt>
                <c:pt idx="9">
                  <c:v>778</c:v>
                </c:pt>
                <c:pt idx="10">
                  <c:v>853</c:v>
                </c:pt>
                <c:pt idx="11">
                  <c:v>925</c:v>
                </c:pt>
                <c:pt idx="12">
                  <c:v>982</c:v>
                </c:pt>
                <c:pt idx="13">
                  <c:v>1039</c:v>
                </c:pt>
                <c:pt idx="14">
                  <c:v>1074</c:v>
                </c:pt>
                <c:pt idx="15">
                  <c:v>1111</c:v>
                </c:pt>
                <c:pt idx="16">
                  <c:v>1163</c:v>
                </c:pt>
                <c:pt idx="17">
                  <c:v>1185</c:v>
                </c:pt>
                <c:pt idx="18">
                  <c:v>1194</c:v>
                </c:pt>
                <c:pt idx="19">
                  <c:v>1208</c:v>
                </c:pt>
                <c:pt idx="20">
                  <c:v>1216</c:v>
                </c:pt>
                <c:pt idx="21">
                  <c:v>1225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9A-4091-929B-B99DFD65E678}"/>
            </c:ext>
          </c:extLst>
        </c:ser>
        <c:ser>
          <c:idx val="3"/>
          <c:order val="3"/>
          <c:tx>
            <c:strRef>
              <c:f>Lanaudière!$L$3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Lanaudière!$L$4:$L$25</c:f>
              <c:numCache>
                <c:formatCode>0</c:formatCode>
                <c:ptCount val="22"/>
                <c:pt idx="0">
                  <c:v>144</c:v>
                </c:pt>
                <c:pt idx="1">
                  <c:v>196.3</c:v>
                </c:pt>
                <c:pt idx="2">
                  <c:v>243</c:v>
                </c:pt>
                <c:pt idx="3">
                  <c:v>332</c:v>
                </c:pt>
                <c:pt idx="4">
                  <c:v>413</c:v>
                </c:pt>
                <c:pt idx="5">
                  <c:v>512</c:v>
                </c:pt>
                <c:pt idx="6">
                  <c:v>614</c:v>
                </c:pt>
                <c:pt idx="7">
                  <c:v>706</c:v>
                </c:pt>
                <c:pt idx="8">
                  <c:v>832</c:v>
                </c:pt>
                <c:pt idx="9">
                  <c:v>911</c:v>
                </c:pt>
                <c:pt idx="10">
                  <c:v>994</c:v>
                </c:pt>
                <c:pt idx="11">
                  <c:v>1076</c:v>
                </c:pt>
                <c:pt idx="12">
                  <c:v>1141</c:v>
                </c:pt>
                <c:pt idx="13">
                  <c:v>1179</c:v>
                </c:pt>
                <c:pt idx="14">
                  <c:v>1230</c:v>
                </c:pt>
                <c:pt idx="15">
                  <c:v>1256</c:v>
                </c:pt>
                <c:pt idx="16">
                  <c:v>1274</c:v>
                </c:pt>
                <c:pt idx="17">
                  <c:v>1323</c:v>
                </c:pt>
                <c:pt idx="18">
                  <c:v>1340</c:v>
                </c:pt>
                <c:pt idx="19">
                  <c:v>1351</c:v>
                </c:pt>
                <c:pt idx="20">
                  <c:v>1362</c:v>
                </c:pt>
                <c:pt idx="21">
                  <c:v>1372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9A-4091-929B-B99DFD65E678}"/>
            </c:ext>
          </c:extLst>
        </c:ser>
        <c:ser>
          <c:idx val="4"/>
          <c:order val="4"/>
          <c:tx>
            <c:strRef>
              <c:f>Lanaudière!$M$3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Lanaudière!$M$4:$M$25</c:f>
              <c:numCache>
                <c:formatCode>0</c:formatCode>
                <c:ptCount val="22"/>
                <c:pt idx="0">
                  <c:v>226</c:v>
                </c:pt>
                <c:pt idx="1">
                  <c:v>320</c:v>
                </c:pt>
                <c:pt idx="2">
                  <c:v>388</c:v>
                </c:pt>
                <c:pt idx="3">
                  <c:v>454</c:v>
                </c:pt>
                <c:pt idx="4">
                  <c:v>541</c:v>
                </c:pt>
                <c:pt idx="5">
                  <c:v>609</c:v>
                </c:pt>
                <c:pt idx="6">
                  <c:v>670</c:v>
                </c:pt>
                <c:pt idx="7">
                  <c:v>759</c:v>
                </c:pt>
                <c:pt idx="8">
                  <c:v>832</c:v>
                </c:pt>
                <c:pt idx="9">
                  <c:v>884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1247</c:v>
                </c:pt>
                <c:pt idx="14">
                  <c:v>1298</c:v>
                </c:pt>
                <c:pt idx="15">
                  <c:v>1345</c:v>
                </c:pt>
                <c:pt idx="16">
                  <c:v>1395</c:v>
                </c:pt>
                <c:pt idx="17">
                  <c:v>1445</c:v>
                </c:pt>
                <c:pt idx="18">
                  <c:v>1463</c:v>
                </c:pt>
                <c:pt idx="19">
                  <c:v>1499</c:v>
                </c:pt>
                <c:pt idx="20">
                  <c:v>1528</c:v>
                </c:pt>
                <c:pt idx="21">
                  <c:v>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9A-4091-929B-B99DFD65E678}"/>
            </c:ext>
          </c:extLst>
        </c:ser>
        <c:ser>
          <c:idx val="5"/>
          <c:order val="5"/>
          <c:tx>
            <c:strRef>
              <c:f>Lanaudière!$N$3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Lanaudière!$N$4:$N$25</c:f>
              <c:numCache>
                <c:formatCode>0</c:formatCode>
                <c:ptCount val="22"/>
                <c:pt idx="0">
                  <c:v>209</c:v>
                </c:pt>
                <c:pt idx="1">
                  <c:v>260</c:v>
                </c:pt>
                <c:pt idx="2">
                  <c:v>312</c:v>
                </c:pt>
                <c:pt idx="3">
                  <c:v>362</c:v>
                </c:pt>
                <c:pt idx="4">
                  <c:v>437</c:v>
                </c:pt>
                <c:pt idx="5">
                  <c:v>505</c:v>
                </c:pt>
                <c:pt idx="6">
                  <c:v>572</c:v>
                </c:pt>
                <c:pt idx="7">
                  <c:v>657</c:v>
                </c:pt>
                <c:pt idx="8">
                  <c:v>738</c:v>
                </c:pt>
                <c:pt idx="9">
                  <c:v>828</c:v>
                </c:pt>
                <c:pt idx="10">
                  <c:v>902</c:v>
                </c:pt>
                <c:pt idx="11">
                  <c:v>964</c:v>
                </c:pt>
                <c:pt idx="12">
                  <c:v>1048</c:v>
                </c:pt>
                <c:pt idx="13">
                  <c:v>1119</c:v>
                </c:pt>
                <c:pt idx="14">
                  <c:v>1166</c:v>
                </c:pt>
                <c:pt idx="15">
                  <c:v>1238</c:v>
                </c:pt>
                <c:pt idx="16">
                  <c:v>1261</c:v>
                </c:pt>
                <c:pt idx="17">
                  <c:v>1286</c:v>
                </c:pt>
                <c:pt idx="18">
                  <c:v>1300</c:v>
                </c:pt>
                <c:pt idx="19">
                  <c:v>1314</c:v>
                </c:pt>
                <c:pt idx="20">
                  <c:v>1331</c:v>
                </c:pt>
                <c:pt idx="21">
                  <c:v>1351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4C5-4FEF-BC26-DADD231DDE6D}"/>
            </c:ext>
          </c:extLst>
        </c:ser>
        <c:ser>
          <c:idx val="6"/>
          <c:order val="6"/>
          <c:tx>
            <c:strRef>
              <c:f>Lanaudière!$O$3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Lanaudière!$O$4:$O$25</c:f>
              <c:numCache>
                <c:formatCode>0</c:formatCode>
                <c:ptCount val="22"/>
                <c:pt idx="0">
                  <c:v>231</c:v>
                </c:pt>
                <c:pt idx="1">
                  <c:v>282</c:v>
                </c:pt>
                <c:pt idx="2">
                  <c:v>334</c:v>
                </c:pt>
                <c:pt idx="3">
                  <c:v>416</c:v>
                </c:pt>
                <c:pt idx="4">
                  <c:v>399</c:v>
                </c:pt>
                <c:pt idx="5">
                  <c:v>598</c:v>
                </c:pt>
                <c:pt idx="6">
                  <c:v>685</c:v>
                </c:pt>
                <c:pt idx="7">
                  <c:v>752</c:v>
                </c:pt>
                <c:pt idx="8">
                  <c:v>833</c:v>
                </c:pt>
                <c:pt idx="9">
                  <c:v>901</c:v>
                </c:pt>
                <c:pt idx="10">
                  <c:v>972</c:v>
                </c:pt>
                <c:pt idx="11">
                  <c:v>1039</c:v>
                </c:pt>
                <c:pt idx="12">
                  <c:v>1097</c:v>
                </c:pt>
                <c:pt idx="13">
                  <c:v>1166</c:v>
                </c:pt>
                <c:pt idx="14">
                  <c:v>1240</c:v>
                </c:pt>
                <c:pt idx="15">
                  <c:v>1284</c:v>
                </c:pt>
                <c:pt idx="16">
                  <c:v>1322</c:v>
                </c:pt>
                <c:pt idx="17">
                  <c:v>1366</c:v>
                </c:pt>
                <c:pt idx="18">
                  <c:v>1406</c:v>
                </c:pt>
                <c:pt idx="19">
                  <c:v>1417</c:v>
                </c:pt>
                <c:pt idx="20">
                  <c:v>1433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1D1-4876-9F4B-F8CB420F79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900992"/>
        <c:axId val="242902528"/>
      </c:barChart>
      <c:catAx>
        <c:axId val="2429009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902528"/>
        <c:crosses val="autoZero"/>
        <c:auto val="1"/>
        <c:lblAlgn val="ctr"/>
        <c:lblOffset val="100"/>
        <c:noMultiLvlLbl val="0"/>
      </c:catAx>
      <c:valAx>
        <c:axId val="24290252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9009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Saint-Michel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Lanaudière!$P$4:$P$26</c:f>
              <c:numCache>
                <c:formatCode>0</c:formatCode>
                <c:ptCount val="22"/>
                <c:pt idx="0">
                  <c:v>117.9</c:v>
                </c:pt>
                <c:pt idx="1">
                  <c:v>178.9</c:v>
                </c:pt>
                <c:pt idx="2">
                  <c:v>230</c:v>
                </c:pt>
                <c:pt idx="3">
                  <c:v>266.39999999999998</c:v>
                </c:pt>
                <c:pt idx="4">
                  <c:v>315.89999999999998</c:v>
                </c:pt>
                <c:pt idx="5">
                  <c:v>369.4</c:v>
                </c:pt>
                <c:pt idx="6">
                  <c:v>425</c:v>
                </c:pt>
                <c:pt idx="7">
                  <c:v>474</c:v>
                </c:pt>
                <c:pt idx="8">
                  <c:v>522.70000000000005</c:v>
                </c:pt>
                <c:pt idx="9">
                  <c:v>574.5</c:v>
                </c:pt>
                <c:pt idx="10">
                  <c:v>628.6</c:v>
                </c:pt>
                <c:pt idx="11">
                  <c:v>679.3</c:v>
                </c:pt>
                <c:pt idx="12">
                  <c:v>706.5</c:v>
                </c:pt>
                <c:pt idx="13">
                  <c:v>725</c:v>
                </c:pt>
                <c:pt idx="14">
                  <c:v>751</c:v>
                </c:pt>
                <c:pt idx="15">
                  <c:v>806</c:v>
                </c:pt>
                <c:pt idx="16">
                  <c:v>876</c:v>
                </c:pt>
                <c:pt idx="17">
                  <c:v>896</c:v>
                </c:pt>
                <c:pt idx="18">
                  <c:v>919</c:v>
                </c:pt>
                <c:pt idx="19">
                  <c:v>925</c:v>
                </c:pt>
                <c:pt idx="20">
                  <c:v>945</c:v>
                </c:pt>
                <c:pt idx="21">
                  <c:v>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6C1-4C02-BAE0-E2399799C7A2}"/>
            </c:ext>
          </c:extLst>
        </c:ser>
        <c:ser>
          <c:idx val="1"/>
          <c:order val="1"/>
          <c:tx>
            <c:strRef>
              <c:f>Lanaudière!$Q$3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Lanaudière!$Q$4:$Q$26</c:f>
              <c:numCache>
                <c:formatCode>0</c:formatCode>
                <c:ptCount val="22"/>
                <c:pt idx="0">
                  <c:v>144</c:v>
                </c:pt>
                <c:pt idx="1">
                  <c:v>172</c:v>
                </c:pt>
                <c:pt idx="2">
                  <c:v>223</c:v>
                </c:pt>
                <c:pt idx="3">
                  <c:v>256</c:v>
                </c:pt>
                <c:pt idx="4">
                  <c:v>343</c:v>
                </c:pt>
                <c:pt idx="5">
                  <c:v>414</c:v>
                </c:pt>
                <c:pt idx="6">
                  <c:v>478</c:v>
                </c:pt>
                <c:pt idx="7">
                  <c:v>543</c:v>
                </c:pt>
                <c:pt idx="8">
                  <c:v>614</c:v>
                </c:pt>
                <c:pt idx="9">
                  <c:v>697</c:v>
                </c:pt>
                <c:pt idx="10">
                  <c:v>767</c:v>
                </c:pt>
                <c:pt idx="11">
                  <c:v>816</c:v>
                </c:pt>
                <c:pt idx="12">
                  <c:v>878</c:v>
                </c:pt>
                <c:pt idx="13">
                  <c:v>932</c:v>
                </c:pt>
                <c:pt idx="14">
                  <c:v>962</c:v>
                </c:pt>
                <c:pt idx="15">
                  <c:v>1020</c:v>
                </c:pt>
                <c:pt idx="16">
                  <c:v>1032</c:v>
                </c:pt>
                <c:pt idx="17">
                  <c:v>1043</c:v>
                </c:pt>
                <c:pt idx="18">
                  <c:v>1053</c:v>
                </c:pt>
                <c:pt idx="19">
                  <c:v>1058</c:v>
                </c:pt>
                <c:pt idx="20">
                  <c:v>1058</c:v>
                </c:pt>
                <c:pt idx="21">
                  <c:v>1058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6C1-4C02-BAE0-E2399799C7A2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Lanaudière!$R$4:$R$25</c:f>
              <c:numCache>
                <c:formatCode>0</c:formatCode>
                <c:ptCount val="22"/>
                <c:pt idx="0">
                  <c:v>56.8</c:v>
                </c:pt>
                <c:pt idx="1">
                  <c:v>97</c:v>
                </c:pt>
                <c:pt idx="2">
                  <c:v>124</c:v>
                </c:pt>
                <c:pt idx="3">
                  <c:v>163</c:v>
                </c:pt>
                <c:pt idx="4">
                  <c:v>228</c:v>
                </c:pt>
                <c:pt idx="5">
                  <c:v>291</c:v>
                </c:pt>
                <c:pt idx="6">
                  <c:v>357</c:v>
                </c:pt>
                <c:pt idx="7">
                  <c:v>419</c:v>
                </c:pt>
                <c:pt idx="8">
                  <c:v>489</c:v>
                </c:pt>
                <c:pt idx="9">
                  <c:v>541</c:v>
                </c:pt>
                <c:pt idx="10">
                  <c:v>596</c:v>
                </c:pt>
                <c:pt idx="11">
                  <c:v>646</c:v>
                </c:pt>
                <c:pt idx="12">
                  <c:v>691</c:v>
                </c:pt>
                <c:pt idx="13">
                  <c:v>723</c:v>
                </c:pt>
                <c:pt idx="14">
                  <c:v>741</c:v>
                </c:pt>
                <c:pt idx="15">
                  <c:v>762</c:v>
                </c:pt>
                <c:pt idx="16">
                  <c:v>802</c:v>
                </c:pt>
                <c:pt idx="17">
                  <c:v>814</c:v>
                </c:pt>
                <c:pt idx="18">
                  <c:v>820</c:v>
                </c:pt>
                <c:pt idx="19">
                  <c:v>827</c:v>
                </c:pt>
                <c:pt idx="20">
                  <c:v>830</c:v>
                </c:pt>
                <c:pt idx="21">
                  <c:v>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6C1-4C02-BAE0-E2399799C7A2}"/>
            </c:ext>
          </c:extLst>
        </c:ser>
        <c:ser>
          <c:idx val="3"/>
          <c:order val="3"/>
          <c:tx>
            <c:strRef>
              <c:f>Lanaudière!$S$3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Lanaudière!$S$4:$S$25</c:f>
              <c:numCache>
                <c:formatCode>0</c:formatCode>
                <c:ptCount val="22"/>
                <c:pt idx="0">
                  <c:v>86.2</c:v>
                </c:pt>
                <c:pt idx="1">
                  <c:v>112.9</c:v>
                </c:pt>
                <c:pt idx="2">
                  <c:v>137</c:v>
                </c:pt>
                <c:pt idx="3">
                  <c:v>210</c:v>
                </c:pt>
                <c:pt idx="4">
                  <c:v>270</c:v>
                </c:pt>
                <c:pt idx="5">
                  <c:v>348</c:v>
                </c:pt>
                <c:pt idx="6">
                  <c:v>434</c:v>
                </c:pt>
                <c:pt idx="7">
                  <c:v>505</c:v>
                </c:pt>
                <c:pt idx="8">
                  <c:v>616</c:v>
                </c:pt>
                <c:pt idx="9">
                  <c:v>678</c:v>
                </c:pt>
                <c:pt idx="10">
                  <c:v>743</c:v>
                </c:pt>
                <c:pt idx="11">
                  <c:v>802</c:v>
                </c:pt>
                <c:pt idx="12">
                  <c:v>841</c:v>
                </c:pt>
                <c:pt idx="13">
                  <c:v>861</c:v>
                </c:pt>
                <c:pt idx="14">
                  <c:v>890</c:v>
                </c:pt>
                <c:pt idx="15">
                  <c:v>901</c:v>
                </c:pt>
                <c:pt idx="16">
                  <c:v>910</c:v>
                </c:pt>
                <c:pt idx="17">
                  <c:v>946</c:v>
                </c:pt>
                <c:pt idx="18">
                  <c:v>950</c:v>
                </c:pt>
                <c:pt idx="19">
                  <c:v>954</c:v>
                </c:pt>
                <c:pt idx="20">
                  <c:v>956</c:v>
                </c:pt>
                <c:pt idx="21">
                  <c:v>961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6C1-4C02-BAE0-E2399799C7A2}"/>
            </c:ext>
          </c:extLst>
        </c:ser>
        <c:ser>
          <c:idx val="4"/>
          <c:order val="4"/>
          <c:tx>
            <c:strRef>
              <c:f>Lanaudière!$T$3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Lanaudière!$T$4:$T$25</c:f>
              <c:numCache>
                <c:formatCode>0</c:formatCode>
                <c:ptCount val="22"/>
                <c:pt idx="0">
                  <c:v>152</c:v>
                </c:pt>
                <c:pt idx="1">
                  <c:v>226</c:v>
                </c:pt>
                <c:pt idx="2">
                  <c:v>271</c:v>
                </c:pt>
                <c:pt idx="3">
                  <c:v>313</c:v>
                </c:pt>
                <c:pt idx="4">
                  <c:v>376</c:v>
                </c:pt>
                <c:pt idx="5">
                  <c:v>426</c:v>
                </c:pt>
                <c:pt idx="6">
                  <c:v>474</c:v>
                </c:pt>
                <c:pt idx="7">
                  <c:v>546</c:v>
                </c:pt>
                <c:pt idx="8">
                  <c:v>602</c:v>
                </c:pt>
                <c:pt idx="9">
                  <c:v>632</c:v>
                </c:pt>
                <c:pt idx="10">
                  <c:v>705</c:v>
                </c:pt>
                <c:pt idx="11">
                  <c:v>776</c:v>
                </c:pt>
                <c:pt idx="12">
                  <c:v>866</c:v>
                </c:pt>
                <c:pt idx="13">
                  <c:v>926</c:v>
                </c:pt>
                <c:pt idx="14">
                  <c:v>956</c:v>
                </c:pt>
                <c:pt idx="15">
                  <c:v>986</c:v>
                </c:pt>
                <c:pt idx="16">
                  <c:v>1017</c:v>
                </c:pt>
                <c:pt idx="17">
                  <c:v>1044</c:v>
                </c:pt>
                <c:pt idx="18">
                  <c:v>1056</c:v>
                </c:pt>
                <c:pt idx="19">
                  <c:v>1086</c:v>
                </c:pt>
                <c:pt idx="20">
                  <c:v>1106</c:v>
                </c:pt>
                <c:pt idx="21">
                  <c:v>1108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6C1-4C02-BAE0-E2399799C7A2}"/>
            </c:ext>
          </c:extLst>
        </c:ser>
        <c:ser>
          <c:idx val="5"/>
          <c:order val="5"/>
          <c:tx>
            <c:strRef>
              <c:f>Lanaudière!$U$3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Lanaudière!$U$4:$U$25</c:f>
              <c:numCache>
                <c:formatCode>0</c:formatCode>
                <c:ptCount val="22"/>
                <c:pt idx="0">
                  <c:v>140</c:v>
                </c:pt>
                <c:pt idx="1">
                  <c:v>168</c:v>
                </c:pt>
                <c:pt idx="2">
                  <c:v>197</c:v>
                </c:pt>
                <c:pt idx="3">
                  <c:v>233</c:v>
                </c:pt>
                <c:pt idx="4">
                  <c:v>293</c:v>
                </c:pt>
                <c:pt idx="5">
                  <c:v>337</c:v>
                </c:pt>
                <c:pt idx="6">
                  <c:v>383</c:v>
                </c:pt>
                <c:pt idx="7">
                  <c:v>444</c:v>
                </c:pt>
                <c:pt idx="8">
                  <c:v>511</c:v>
                </c:pt>
                <c:pt idx="9">
                  <c:v>577</c:v>
                </c:pt>
                <c:pt idx="10">
                  <c:v>934</c:v>
                </c:pt>
                <c:pt idx="11">
                  <c:v>685</c:v>
                </c:pt>
                <c:pt idx="12">
                  <c:v>751</c:v>
                </c:pt>
                <c:pt idx="13">
                  <c:v>803</c:v>
                </c:pt>
                <c:pt idx="14">
                  <c:v>835</c:v>
                </c:pt>
                <c:pt idx="15">
                  <c:v>893</c:v>
                </c:pt>
                <c:pt idx="16">
                  <c:v>902</c:v>
                </c:pt>
                <c:pt idx="17">
                  <c:v>912</c:v>
                </c:pt>
                <c:pt idx="18">
                  <c:v>921</c:v>
                </c:pt>
                <c:pt idx="19">
                  <c:v>931</c:v>
                </c:pt>
                <c:pt idx="20">
                  <c:v>938</c:v>
                </c:pt>
                <c:pt idx="21">
                  <c:v>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89-45EF-81D1-7FFFD1C77447}"/>
            </c:ext>
          </c:extLst>
        </c:ser>
        <c:ser>
          <c:idx val="6"/>
          <c:order val="6"/>
          <c:tx>
            <c:strRef>
              <c:f>Lanaudière!$V$3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Lanaudière!$A$4:$A$25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Lanaudière!$V$4:$V$25</c:f>
              <c:numCache>
                <c:formatCode>0</c:formatCode>
                <c:ptCount val="22"/>
                <c:pt idx="0">
                  <c:v>156</c:v>
                </c:pt>
                <c:pt idx="1">
                  <c:v>191</c:v>
                </c:pt>
                <c:pt idx="2">
                  <c:v>230</c:v>
                </c:pt>
                <c:pt idx="3">
                  <c:v>293</c:v>
                </c:pt>
                <c:pt idx="4">
                  <c:v>368</c:v>
                </c:pt>
                <c:pt idx="5">
                  <c:v>453</c:v>
                </c:pt>
                <c:pt idx="6">
                  <c:v>523</c:v>
                </c:pt>
                <c:pt idx="7">
                  <c:v>573</c:v>
                </c:pt>
                <c:pt idx="8">
                  <c:v>630</c:v>
                </c:pt>
                <c:pt idx="9">
                  <c:v>678</c:v>
                </c:pt>
                <c:pt idx="10">
                  <c:v>729</c:v>
                </c:pt>
                <c:pt idx="11">
                  <c:v>777</c:v>
                </c:pt>
                <c:pt idx="12">
                  <c:v>819</c:v>
                </c:pt>
                <c:pt idx="13">
                  <c:v>877</c:v>
                </c:pt>
                <c:pt idx="14">
                  <c:v>933</c:v>
                </c:pt>
                <c:pt idx="15">
                  <c:v>962</c:v>
                </c:pt>
                <c:pt idx="16">
                  <c:v>988</c:v>
                </c:pt>
                <c:pt idx="17">
                  <c:v>1028</c:v>
                </c:pt>
                <c:pt idx="18">
                  <c:v>1055</c:v>
                </c:pt>
                <c:pt idx="19">
                  <c:v>1058</c:v>
                </c:pt>
                <c:pt idx="20">
                  <c:v>1064</c:v>
                </c:pt>
                <c:pt idx="21">
                  <c:v>1076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3A-4BBB-84B1-E8E1B7BB3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007488"/>
        <c:axId val="243009024"/>
      </c:barChart>
      <c:catAx>
        <c:axId val="243007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009024"/>
        <c:crosses val="autoZero"/>
        <c:auto val="1"/>
        <c:lblAlgn val="ctr"/>
        <c:lblOffset val="100"/>
        <c:noMultiLvlLbl val="0"/>
      </c:catAx>
      <c:valAx>
        <c:axId val="243009024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007488"/>
        <c:crosses val="autoZero"/>
        <c:crossBetween val="between"/>
        <c:majorUnit val="200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Mirabel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Laurentides!$B$4:$B$26</c:f>
              <c:numCache>
                <c:formatCode>0</c:formatCode>
                <c:ptCount val="22"/>
                <c:pt idx="0">
                  <c:v>242.4</c:v>
                </c:pt>
                <c:pt idx="1">
                  <c:v>295.39999999999998</c:v>
                </c:pt>
                <c:pt idx="2">
                  <c:v>343.3</c:v>
                </c:pt>
                <c:pt idx="3">
                  <c:v>402.2</c:v>
                </c:pt>
                <c:pt idx="4">
                  <c:v>450</c:v>
                </c:pt>
                <c:pt idx="5">
                  <c:v>519.29999999999995</c:v>
                </c:pt>
                <c:pt idx="6">
                  <c:v>585.79999999999995</c:v>
                </c:pt>
                <c:pt idx="7">
                  <c:v>654.70000000000005</c:v>
                </c:pt>
                <c:pt idx="8">
                  <c:v>740.5</c:v>
                </c:pt>
                <c:pt idx="9">
                  <c:v>796.6</c:v>
                </c:pt>
                <c:pt idx="10">
                  <c:v>864.3</c:v>
                </c:pt>
                <c:pt idx="11">
                  <c:v>958.2</c:v>
                </c:pt>
                <c:pt idx="12">
                  <c:v>1018.3</c:v>
                </c:pt>
                <c:pt idx="13">
                  <c:v>1088.3</c:v>
                </c:pt>
                <c:pt idx="14">
                  <c:v>1162.5999999999999</c:v>
                </c:pt>
                <c:pt idx="15">
                  <c:v>1230.3</c:v>
                </c:pt>
                <c:pt idx="16">
                  <c:v>1257</c:v>
                </c:pt>
                <c:pt idx="17">
                  <c:v>1278.0999999999999</c:v>
                </c:pt>
                <c:pt idx="18">
                  <c:v>1285.5</c:v>
                </c:pt>
                <c:pt idx="19">
                  <c:v>1297.4000000000001</c:v>
                </c:pt>
                <c:pt idx="20">
                  <c:v>1301.5999999999999</c:v>
                </c:pt>
                <c:pt idx="21">
                  <c:v>1303.2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2A-4247-AEC7-407BE6D1DA72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Laurentides!$C$4:$C$26</c:f>
              <c:numCache>
                <c:formatCode>0</c:formatCode>
                <c:ptCount val="22"/>
                <c:pt idx="0">
                  <c:v>221.1</c:v>
                </c:pt>
                <c:pt idx="1">
                  <c:v>244</c:v>
                </c:pt>
                <c:pt idx="2">
                  <c:v>316.2</c:v>
                </c:pt>
                <c:pt idx="3">
                  <c:v>374.7</c:v>
                </c:pt>
                <c:pt idx="4">
                  <c:v>436.6</c:v>
                </c:pt>
                <c:pt idx="5">
                  <c:v>498.4</c:v>
                </c:pt>
                <c:pt idx="6">
                  <c:v>580.5</c:v>
                </c:pt>
                <c:pt idx="7">
                  <c:v>650.29999999999995</c:v>
                </c:pt>
                <c:pt idx="8">
                  <c:v>724.8</c:v>
                </c:pt>
                <c:pt idx="9">
                  <c:v>808.9</c:v>
                </c:pt>
                <c:pt idx="10">
                  <c:v>886.2</c:v>
                </c:pt>
                <c:pt idx="11">
                  <c:v>955.3</c:v>
                </c:pt>
                <c:pt idx="12">
                  <c:v>1030.5999999999999</c:v>
                </c:pt>
                <c:pt idx="13">
                  <c:v>1082.2</c:v>
                </c:pt>
                <c:pt idx="14">
                  <c:v>1147.2</c:v>
                </c:pt>
                <c:pt idx="15">
                  <c:v>1191.7</c:v>
                </c:pt>
                <c:pt idx="16">
                  <c:v>1223.2</c:v>
                </c:pt>
                <c:pt idx="17">
                  <c:v>1248.5999999999999</c:v>
                </c:pt>
                <c:pt idx="18">
                  <c:v>1270.8</c:v>
                </c:pt>
                <c:pt idx="19">
                  <c:v>1281.9000000000001</c:v>
                </c:pt>
                <c:pt idx="20">
                  <c:v>1289.4000000000001</c:v>
                </c:pt>
                <c:pt idx="21">
                  <c:v>1289.4000000000001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2A-4247-AEC7-407BE6D1DA72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Laurentides!$D$4:$D$26</c:f>
              <c:numCache>
                <c:formatCode>0</c:formatCode>
                <c:ptCount val="22"/>
                <c:pt idx="0">
                  <c:v>166</c:v>
                </c:pt>
                <c:pt idx="1">
                  <c:v>234.6</c:v>
                </c:pt>
                <c:pt idx="2">
                  <c:v>296.3</c:v>
                </c:pt>
                <c:pt idx="3">
                  <c:v>352.6</c:v>
                </c:pt>
                <c:pt idx="4">
                  <c:v>410.1</c:v>
                </c:pt>
                <c:pt idx="5">
                  <c:v>478.2</c:v>
                </c:pt>
                <c:pt idx="6">
                  <c:v>546</c:v>
                </c:pt>
                <c:pt idx="7">
                  <c:v>611.79999999999995</c:v>
                </c:pt>
                <c:pt idx="8">
                  <c:v>671.6</c:v>
                </c:pt>
                <c:pt idx="9">
                  <c:v>737</c:v>
                </c:pt>
                <c:pt idx="10">
                  <c:v>807</c:v>
                </c:pt>
                <c:pt idx="11">
                  <c:v>873.3</c:v>
                </c:pt>
                <c:pt idx="12">
                  <c:v>913.6</c:v>
                </c:pt>
                <c:pt idx="13">
                  <c:v>942</c:v>
                </c:pt>
                <c:pt idx="14">
                  <c:v>976</c:v>
                </c:pt>
                <c:pt idx="15">
                  <c:v>1044</c:v>
                </c:pt>
                <c:pt idx="16">
                  <c:v>1127</c:v>
                </c:pt>
                <c:pt idx="17">
                  <c:v>1156</c:v>
                </c:pt>
                <c:pt idx="18">
                  <c:v>1190</c:v>
                </c:pt>
                <c:pt idx="19">
                  <c:v>1204</c:v>
                </c:pt>
                <c:pt idx="20">
                  <c:v>1233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2A-4247-AEC7-407BE6D1DA72}"/>
            </c:ext>
          </c:extLst>
        </c:ser>
        <c:ser>
          <c:idx val="3"/>
          <c:order val="3"/>
          <c:tx>
            <c:strRef>
              <c:f>Laurentides!$E$3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Laurentides!$E$4:$E$26</c:f>
              <c:numCache>
                <c:formatCode>0</c:formatCode>
                <c:ptCount val="22"/>
                <c:pt idx="0">
                  <c:v>214</c:v>
                </c:pt>
                <c:pt idx="1">
                  <c:v>250</c:v>
                </c:pt>
                <c:pt idx="2">
                  <c:v>314</c:v>
                </c:pt>
                <c:pt idx="3">
                  <c:v>359</c:v>
                </c:pt>
                <c:pt idx="4">
                  <c:v>455</c:v>
                </c:pt>
                <c:pt idx="5">
                  <c:v>538</c:v>
                </c:pt>
                <c:pt idx="6">
                  <c:v>620</c:v>
                </c:pt>
                <c:pt idx="7">
                  <c:v>697</c:v>
                </c:pt>
                <c:pt idx="8">
                  <c:v>777</c:v>
                </c:pt>
                <c:pt idx="9">
                  <c:v>870</c:v>
                </c:pt>
                <c:pt idx="10">
                  <c:v>952</c:v>
                </c:pt>
                <c:pt idx="11">
                  <c:v>1022</c:v>
                </c:pt>
                <c:pt idx="12">
                  <c:v>1097</c:v>
                </c:pt>
                <c:pt idx="13">
                  <c:v>1170</c:v>
                </c:pt>
                <c:pt idx="14">
                  <c:v>1211</c:v>
                </c:pt>
                <c:pt idx="15">
                  <c:v>1281</c:v>
                </c:pt>
                <c:pt idx="16">
                  <c:v>1304</c:v>
                </c:pt>
                <c:pt idx="17">
                  <c:v>1322</c:v>
                </c:pt>
                <c:pt idx="18">
                  <c:v>1336</c:v>
                </c:pt>
                <c:pt idx="19">
                  <c:v>1342</c:v>
                </c:pt>
                <c:pt idx="20">
                  <c:v>1344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2A-4247-AEC7-407BE6D1DA72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Laurentides!$F$4:$F$25</c:f>
              <c:numCache>
                <c:formatCode>0</c:formatCode>
                <c:ptCount val="22"/>
                <c:pt idx="0">
                  <c:v>99.7</c:v>
                </c:pt>
                <c:pt idx="1">
                  <c:v>145</c:v>
                </c:pt>
                <c:pt idx="2">
                  <c:v>183</c:v>
                </c:pt>
                <c:pt idx="3">
                  <c:v>241</c:v>
                </c:pt>
                <c:pt idx="4">
                  <c:v>315</c:v>
                </c:pt>
                <c:pt idx="5">
                  <c:v>392</c:v>
                </c:pt>
                <c:pt idx="6">
                  <c:v>468</c:v>
                </c:pt>
                <c:pt idx="7">
                  <c:v>548</c:v>
                </c:pt>
                <c:pt idx="8">
                  <c:v>628</c:v>
                </c:pt>
                <c:pt idx="9">
                  <c:v>693</c:v>
                </c:pt>
                <c:pt idx="10">
                  <c:v>762</c:v>
                </c:pt>
                <c:pt idx="11">
                  <c:v>827</c:v>
                </c:pt>
                <c:pt idx="12">
                  <c:v>881</c:v>
                </c:pt>
                <c:pt idx="13">
                  <c:v>929</c:v>
                </c:pt>
                <c:pt idx="14">
                  <c:v>960</c:v>
                </c:pt>
                <c:pt idx="15">
                  <c:v>996</c:v>
                </c:pt>
                <c:pt idx="16">
                  <c:v>1043</c:v>
                </c:pt>
                <c:pt idx="17">
                  <c:v>1063</c:v>
                </c:pt>
                <c:pt idx="18">
                  <c:v>1072</c:v>
                </c:pt>
                <c:pt idx="19">
                  <c:v>1085</c:v>
                </c:pt>
                <c:pt idx="20">
                  <c:v>1091</c:v>
                </c:pt>
                <c:pt idx="21">
                  <c:v>1098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2A-4247-AEC7-407BE6D1DA72}"/>
            </c:ext>
          </c:extLst>
        </c:ser>
        <c:ser>
          <c:idx val="5"/>
          <c:order val="5"/>
          <c:tx>
            <c:strRef>
              <c:f>Laurentides!$G$3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Laurentides!$G$4:$G$25</c:f>
              <c:numCache>
                <c:formatCode>0</c:formatCode>
                <c:ptCount val="22"/>
                <c:pt idx="0">
                  <c:v>127.6</c:v>
                </c:pt>
                <c:pt idx="1">
                  <c:v>174.1</c:v>
                </c:pt>
                <c:pt idx="2">
                  <c:v>213</c:v>
                </c:pt>
                <c:pt idx="3">
                  <c:v>294</c:v>
                </c:pt>
                <c:pt idx="4">
                  <c:v>366</c:v>
                </c:pt>
                <c:pt idx="5">
                  <c:v>460</c:v>
                </c:pt>
                <c:pt idx="6">
                  <c:v>557</c:v>
                </c:pt>
                <c:pt idx="7">
                  <c:v>644</c:v>
                </c:pt>
                <c:pt idx="8">
                  <c:v>766</c:v>
                </c:pt>
                <c:pt idx="9">
                  <c:v>838</c:v>
                </c:pt>
                <c:pt idx="10">
                  <c:v>913</c:v>
                </c:pt>
                <c:pt idx="11">
                  <c:v>992</c:v>
                </c:pt>
                <c:pt idx="12">
                  <c:v>1050</c:v>
                </c:pt>
                <c:pt idx="13">
                  <c:v>1083</c:v>
                </c:pt>
                <c:pt idx="14">
                  <c:v>1131</c:v>
                </c:pt>
                <c:pt idx="15">
                  <c:v>1153</c:v>
                </c:pt>
                <c:pt idx="16">
                  <c:v>1168</c:v>
                </c:pt>
                <c:pt idx="17">
                  <c:v>1212</c:v>
                </c:pt>
                <c:pt idx="18">
                  <c:v>1226</c:v>
                </c:pt>
                <c:pt idx="19">
                  <c:v>1235</c:v>
                </c:pt>
                <c:pt idx="20">
                  <c:v>1244</c:v>
                </c:pt>
                <c:pt idx="21">
                  <c:v>1252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2A-4247-AEC7-407BE6D1DA72}"/>
            </c:ext>
          </c:extLst>
        </c:ser>
        <c:ser>
          <c:idx val="6"/>
          <c:order val="6"/>
          <c:tx>
            <c:strRef>
              <c:f>Laurentides!$H$3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Laurentides!$H$4:$H$25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357</c:v>
                </c:pt>
                <c:pt idx="3">
                  <c:v>412</c:v>
                </c:pt>
                <c:pt idx="4">
                  <c:v>492</c:v>
                </c:pt>
                <c:pt idx="5">
                  <c:v>554</c:v>
                </c:pt>
                <c:pt idx="6">
                  <c:v>611</c:v>
                </c:pt>
                <c:pt idx="7">
                  <c:v>691</c:v>
                </c:pt>
                <c:pt idx="8">
                  <c:v>760</c:v>
                </c:pt>
                <c:pt idx="9">
                  <c:v>805</c:v>
                </c:pt>
                <c:pt idx="10">
                  <c:v>889</c:v>
                </c:pt>
                <c:pt idx="11">
                  <c:v>968</c:v>
                </c:pt>
                <c:pt idx="12">
                  <c:v>1072</c:v>
                </c:pt>
                <c:pt idx="13">
                  <c:v>1146</c:v>
                </c:pt>
                <c:pt idx="14">
                  <c:v>1192</c:v>
                </c:pt>
                <c:pt idx="15">
                  <c:v>1236</c:v>
                </c:pt>
                <c:pt idx="16">
                  <c:v>1279</c:v>
                </c:pt>
                <c:pt idx="17">
                  <c:v>1323</c:v>
                </c:pt>
                <c:pt idx="18">
                  <c:v>1339</c:v>
                </c:pt>
                <c:pt idx="19">
                  <c:v>1375</c:v>
                </c:pt>
                <c:pt idx="20">
                  <c:v>1399</c:v>
                </c:pt>
                <c:pt idx="21">
                  <c:v>1402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2A-4247-AEC7-407BE6D1DA72}"/>
            </c:ext>
          </c:extLst>
        </c:ser>
        <c:ser>
          <c:idx val="7"/>
          <c:order val="7"/>
          <c:tx>
            <c:strRef>
              <c:f>Laurentides!$I$3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Laurentides!$I$4:$I$25</c:f>
              <c:numCache>
                <c:formatCode>0</c:formatCode>
                <c:ptCount val="22"/>
                <c:pt idx="0">
                  <c:v>196</c:v>
                </c:pt>
                <c:pt idx="1">
                  <c:v>240</c:v>
                </c:pt>
                <c:pt idx="2">
                  <c:v>288</c:v>
                </c:pt>
                <c:pt idx="3">
                  <c:v>335</c:v>
                </c:pt>
                <c:pt idx="4">
                  <c:v>404</c:v>
                </c:pt>
                <c:pt idx="5">
                  <c:v>461</c:v>
                </c:pt>
                <c:pt idx="6">
                  <c:v>523</c:v>
                </c:pt>
                <c:pt idx="7">
                  <c:v>596</c:v>
                </c:pt>
                <c:pt idx="8">
                  <c:v>676</c:v>
                </c:pt>
                <c:pt idx="9">
                  <c:v>760</c:v>
                </c:pt>
                <c:pt idx="10">
                  <c:v>834</c:v>
                </c:pt>
                <c:pt idx="11">
                  <c:v>893</c:v>
                </c:pt>
                <c:pt idx="12">
                  <c:v>975</c:v>
                </c:pt>
                <c:pt idx="13">
                  <c:v>1041</c:v>
                </c:pt>
                <c:pt idx="14">
                  <c:v>1084</c:v>
                </c:pt>
                <c:pt idx="15">
                  <c:v>1151</c:v>
                </c:pt>
                <c:pt idx="16">
                  <c:v>1170</c:v>
                </c:pt>
                <c:pt idx="17">
                  <c:v>1191</c:v>
                </c:pt>
                <c:pt idx="18">
                  <c:v>1203</c:v>
                </c:pt>
                <c:pt idx="19">
                  <c:v>1215</c:v>
                </c:pt>
                <c:pt idx="20">
                  <c:v>1227</c:v>
                </c:pt>
                <c:pt idx="21">
                  <c:v>1246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D3-476A-892C-D6212AD67BAE}"/>
            </c:ext>
          </c:extLst>
        </c:ser>
        <c:ser>
          <c:idx val="8"/>
          <c:order val="8"/>
          <c:tx>
            <c:strRef>
              <c:f>Laurentides!$J$3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Laurentides!$J$4:$J$25</c:f>
              <c:numCache>
                <c:formatCode>0</c:formatCode>
                <c:ptCount val="22"/>
                <c:pt idx="0">
                  <c:v>210</c:v>
                </c:pt>
                <c:pt idx="1">
                  <c:v>254</c:v>
                </c:pt>
                <c:pt idx="2">
                  <c:v>303</c:v>
                </c:pt>
                <c:pt idx="3">
                  <c:v>381</c:v>
                </c:pt>
                <c:pt idx="4">
                  <c:v>461</c:v>
                </c:pt>
                <c:pt idx="5">
                  <c:v>550</c:v>
                </c:pt>
                <c:pt idx="6">
                  <c:v>627</c:v>
                </c:pt>
                <c:pt idx="7">
                  <c:v>689</c:v>
                </c:pt>
                <c:pt idx="8">
                  <c:v>761</c:v>
                </c:pt>
                <c:pt idx="9">
                  <c:v>821</c:v>
                </c:pt>
                <c:pt idx="10">
                  <c:v>886</c:v>
                </c:pt>
                <c:pt idx="11">
                  <c:v>948</c:v>
                </c:pt>
                <c:pt idx="12">
                  <c:v>1003</c:v>
                </c:pt>
                <c:pt idx="13">
                  <c:v>1068</c:v>
                </c:pt>
                <c:pt idx="14">
                  <c:v>1135</c:v>
                </c:pt>
                <c:pt idx="15">
                  <c:v>1174</c:v>
                </c:pt>
                <c:pt idx="16">
                  <c:v>1207</c:v>
                </c:pt>
                <c:pt idx="17">
                  <c:v>1248</c:v>
                </c:pt>
                <c:pt idx="18">
                  <c:v>1282</c:v>
                </c:pt>
                <c:pt idx="19">
                  <c:v>1291</c:v>
                </c:pt>
                <c:pt idx="20">
                  <c:v>1301</c:v>
                </c:pt>
                <c:pt idx="21">
                  <c:v>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3B-4430-B427-C03B63BE8E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309184"/>
        <c:axId val="243319168"/>
      </c:barChart>
      <c:catAx>
        <c:axId val="2433091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319168"/>
        <c:crosses val="autoZero"/>
        <c:auto val="1"/>
        <c:lblAlgn val="ctr"/>
        <c:lblOffset val="100"/>
        <c:noMultiLvlLbl val="0"/>
      </c:catAx>
      <c:valAx>
        <c:axId val="24331916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3091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Oka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Laurentides!$K$4:$K$26</c:f>
              <c:numCache>
                <c:formatCode>0</c:formatCode>
                <c:ptCount val="22"/>
                <c:pt idx="0">
                  <c:v>232.3</c:v>
                </c:pt>
                <c:pt idx="1">
                  <c:v>284</c:v>
                </c:pt>
                <c:pt idx="2">
                  <c:v>331.2</c:v>
                </c:pt>
                <c:pt idx="3">
                  <c:v>389</c:v>
                </c:pt>
                <c:pt idx="4">
                  <c:v>435.2</c:v>
                </c:pt>
                <c:pt idx="5">
                  <c:v>505.3</c:v>
                </c:pt>
                <c:pt idx="6">
                  <c:v>571.5</c:v>
                </c:pt>
                <c:pt idx="7">
                  <c:v>638.4</c:v>
                </c:pt>
                <c:pt idx="8">
                  <c:v>723.9</c:v>
                </c:pt>
                <c:pt idx="9">
                  <c:v>779</c:v>
                </c:pt>
                <c:pt idx="10">
                  <c:v>843.8</c:v>
                </c:pt>
                <c:pt idx="11">
                  <c:v>935.3</c:v>
                </c:pt>
                <c:pt idx="12">
                  <c:v>993.4</c:v>
                </c:pt>
                <c:pt idx="13">
                  <c:v>1062.5</c:v>
                </c:pt>
                <c:pt idx="14">
                  <c:v>1137.8</c:v>
                </c:pt>
                <c:pt idx="15">
                  <c:v>1202.9000000000001</c:v>
                </c:pt>
                <c:pt idx="16">
                  <c:v>1227.3</c:v>
                </c:pt>
                <c:pt idx="17">
                  <c:v>1247.5</c:v>
                </c:pt>
                <c:pt idx="18">
                  <c:v>1254.4000000000001</c:v>
                </c:pt>
                <c:pt idx="19">
                  <c:v>1267.3</c:v>
                </c:pt>
                <c:pt idx="20">
                  <c:v>1271</c:v>
                </c:pt>
                <c:pt idx="21">
                  <c:v>1272.2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6B-43FF-93F4-19A4CB485C57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Laurentides!$L$4:$L$26</c:f>
              <c:numCache>
                <c:formatCode>0</c:formatCode>
                <c:ptCount val="22"/>
                <c:pt idx="0">
                  <c:v>211.7</c:v>
                </c:pt>
                <c:pt idx="1">
                  <c:v>232.1</c:v>
                </c:pt>
                <c:pt idx="2">
                  <c:v>303.2</c:v>
                </c:pt>
                <c:pt idx="3">
                  <c:v>366.3</c:v>
                </c:pt>
                <c:pt idx="4">
                  <c:v>432.2</c:v>
                </c:pt>
                <c:pt idx="5">
                  <c:v>495.9</c:v>
                </c:pt>
                <c:pt idx="6">
                  <c:v>579.9</c:v>
                </c:pt>
                <c:pt idx="7">
                  <c:v>652.4</c:v>
                </c:pt>
                <c:pt idx="8">
                  <c:v>730.5</c:v>
                </c:pt>
                <c:pt idx="9">
                  <c:v>818.6</c:v>
                </c:pt>
                <c:pt idx="10">
                  <c:v>898.8</c:v>
                </c:pt>
                <c:pt idx="11">
                  <c:v>971</c:v>
                </c:pt>
                <c:pt idx="12">
                  <c:v>1049.9000000000001</c:v>
                </c:pt>
                <c:pt idx="13">
                  <c:v>1104.5999999999999</c:v>
                </c:pt>
                <c:pt idx="14">
                  <c:v>1174.4000000000001</c:v>
                </c:pt>
                <c:pt idx="15">
                  <c:v>1222.0999999999999</c:v>
                </c:pt>
                <c:pt idx="16">
                  <c:v>1255.4000000000001</c:v>
                </c:pt>
                <c:pt idx="17">
                  <c:v>1283.0999999999999</c:v>
                </c:pt>
                <c:pt idx="18">
                  <c:v>1307.2</c:v>
                </c:pt>
                <c:pt idx="19">
                  <c:v>1320.7</c:v>
                </c:pt>
                <c:pt idx="20">
                  <c:v>1329.7</c:v>
                </c:pt>
                <c:pt idx="21">
                  <c:v>1329.7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6B-43FF-93F4-19A4CB485C57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Laurentides!$M$4:$M$26</c:f>
              <c:numCache>
                <c:formatCode>0</c:formatCode>
                <c:ptCount val="22"/>
                <c:pt idx="0">
                  <c:v>176.8</c:v>
                </c:pt>
                <c:pt idx="1">
                  <c:v>245.8</c:v>
                </c:pt>
                <c:pt idx="2">
                  <c:v>313.2</c:v>
                </c:pt>
                <c:pt idx="3">
                  <c:v>372.4</c:v>
                </c:pt>
                <c:pt idx="4">
                  <c:v>434.1</c:v>
                </c:pt>
                <c:pt idx="5">
                  <c:v>507.9</c:v>
                </c:pt>
                <c:pt idx="6">
                  <c:v>577.6</c:v>
                </c:pt>
                <c:pt idx="7">
                  <c:v>646.4</c:v>
                </c:pt>
                <c:pt idx="8">
                  <c:v>708.7</c:v>
                </c:pt>
                <c:pt idx="9">
                  <c:v>776.6</c:v>
                </c:pt>
                <c:pt idx="10">
                  <c:v>850</c:v>
                </c:pt>
                <c:pt idx="11">
                  <c:v>919.3</c:v>
                </c:pt>
                <c:pt idx="12">
                  <c:v>963.1</c:v>
                </c:pt>
                <c:pt idx="13">
                  <c:v>994</c:v>
                </c:pt>
                <c:pt idx="14">
                  <c:v>1029</c:v>
                </c:pt>
                <c:pt idx="15">
                  <c:v>1103</c:v>
                </c:pt>
                <c:pt idx="16">
                  <c:v>1186</c:v>
                </c:pt>
                <c:pt idx="17">
                  <c:v>1216</c:v>
                </c:pt>
                <c:pt idx="18">
                  <c:v>1259</c:v>
                </c:pt>
                <c:pt idx="19">
                  <c:v>1275</c:v>
                </c:pt>
                <c:pt idx="20">
                  <c:v>1304</c:v>
                </c:pt>
                <c:pt idx="21">
                  <c:v>1314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6B-43FF-93F4-19A4CB485C57}"/>
            </c:ext>
          </c:extLst>
        </c:ser>
        <c:ser>
          <c:idx val="3"/>
          <c:order val="3"/>
          <c:tx>
            <c:strRef>
              <c:f>Laurentides!$N$3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Laurentides!$N$4:$N$26</c:f>
              <c:numCache>
                <c:formatCode>0</c:formatCode>
                <c:ptCount val="22"/>
                <c:pt idx="0">
                  <c:v>225</c:v>
                </c:pt>
                <c:pt idx="1">
                  <c:v>264</c:v>
                </c:pt>
                <c:pt idx="2">
                  <c:v>329</c:v>
                </c:pt>
                <c:pt idx="3">
                  <c:v>378</c:v>
                </c:pt>
                <c:pt idx="4">
                  <c:v>477</c:v>
                </c:pt>
                <c:pt idx="5">
                  <c:v>564</c:v>
                </c:pt>
                <c:pt idx="6">
                  <c:v>649</c:v>
                </c:pt>
                <c:pt idx="7">
                  <c:v>727</c:v>
                </c:pt>
                <c:pt idx="8">
                  <c:v>813</c:v>
                </c:pt>
                <c:pt idx="9">
                  <c:v>910</c:v>
                </c:pt>
                <c:pt idx="10">
                  <c:v>993</c:v>
                </c:pt>
                <c:pt idx="11">
                  <c:v>1064</c:v>
                </c:pt>
                <c:pt idx="12">
                  <c:v>1143</c:v>
                </c:pt>
                <c:pt idx="13">
                  <c:v>1218</c:v>
                </c:pt>
                <c:pt idx="14">
                  <c:v>1260</c:v>
                </c:pt>
                <c:pt idx="15">
                  <c:v>1334</c:v>
                </c:pt>
                <c:pt idx="16">
                  <c:v>1358</c:v>
                </c:pt>
                <c:pt idx="17">
                  <c:v>1378</c:v>
                </c:pt>
                <c:pt idx="18">
                  <c:v>1391</c:v>
                </c:pt>
                <c:pt idx="19">
                  <c:v>1397</c:v>
                </c:pt>
                <c:pt idx="20">
                  <c:v>1399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6B-43FF-93F4-19A4CB485C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Laurentides!$O$4:$O$25</c:f>
              <c:numCache>
                <c:formatCode>0</c:formatCode>
                <c:ptCount val="22"/>
                <c:pt idx="0">
                  <c:v>107</c:v>
                </c:pt>
                <c:pt idx="1">
                  <c:v>152</c:v>
                </c:pt>
                <c:pt idx="2">
                  <c:v>194</c:v>
                </c:pt>
                <c:pt idx="3">
                  <c:v>253</c:v>
                </c:pt>
                <c:pt idx="4">
                  <c:v>333</c:v>
                </c:pt>
                <c:pt idx="5">
                  <c:v>414</c:v>
                </c:pt>
                <c:pt idx="6">
                  <c:v>494</c:v>
                </c:pt>
                <c:pt idx="7">
                  <c:v>580</c:v>
                </c:pt>
                <c:pt idx="8">
                  <c:v>665</c:v>
                </c:pt>
                <c:pt idx="9">
                  <c:v>734</c:v>
                </c:pt>
                <c:pt idx="10">
                  <c:v>805</c:v>
                </c:pt>
                <c:pt idx="11">
                  <c:v>874</c:v>
                </c:pt>
                <c:pt idx="12">
                  <c:v>932</c:v>
                </c:pt>
                <c:pt idx="13">
                  <c:v>983</c:v>
                </c:pt>
                <c:pt idx="14">
                  <c:v>1016</c:v>
                </c:pt>
                <c:pt idx="15">
                  <c:v>1054</c:v>
                </c:pt>
                <c:pt idx="16">
                  <c:v>1104</c:v>
                </c:pt>
                <c:pt idx="17">
                  <c:v>1127</c:v>
                </c:pt>
                <c:pt idx="18">
                  <c:v>1136</c:v>
                </c:pt>
                <c:pt idx="19">
                  <c:v>1150</c:v>
                </c:pt>
                <c:pt idx="20">
                  <c:v>1155</c:v>
                </c:pt>
                <c:pt idx="21">
                  <c:v>1164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6B-43FF-93F4-19A4CB485C57}"/>
            </c:ext>
          </c:extLst>
        </c:ser>
        <c:ser>
          <c:idx val="5"/>
          <c:order val="5"/>
          <c:tx>
            <c:strRef>
              <c:f>Laurentides!$P$3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Laurentides!$P$4:$P$25</c:f>
              <c:numCache>
                <c:formatCode>0</c:formatCode>
                <c:ptCount val="22"/>
                <c:pt idx="0">
                  <c:v>131.1</c:v>
                </c:pt>
                <c:pt idx="1">
                  <c:v>180</c:v>
                </c:pt>
                <c:pt idx="2">
                  <c:v>220</c:v>
                </c:pt>
                <c:pt idx="3">
                  <c:v>302</c:v>
                </c:pt>
                <c:pt idx="4">
                  <c:v>378</c:v>
                </c:pt>
                <c:pt idx="5">
                  <c:v>474</c:v>
                </c:pt>
                <c:pt idx="6">
                  <c:v>573</c:v>
                </c:pt>
                <c:pt idx="7">
                  <c:v>662</c:v>
                </c:pt>
                <c:pt idx="8">
                  <c:v>787</c:v>
                </c:pt>
                <c:pt idx="9">
                  <c:v>862</c:v>
                </c:pt>
                <c:pt idx="10">
                  <c:v>942</c:v>
                </c:pt>
                <c:pt idx="11">
                  <c:v>1021</c:v>
                </c:pt>
                <c:pt idx="12">
                  <c:v>1083</c:v>
                </c:pt>
                <c:pt idx="13">
                  <c:v>1119</c:v>
                </c:pt>
                <c:pt idx="14">
                  <c:v>1170</c:v>
                </c:pt>
                <c:pt idx="15">
                  <c:v>1194</c:v>
                </c:pt>
                <c:pt idx="16">
                  <c:v>1211</c:v>
                </c:pt>
                <c:pt idx="17">
                  <c:v>1260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6B-43FF-93F4-19A4CB485C57}"/>
            </c:ext>
          </c:extLst>
        </c:ser>
        <c:ser>
          <c:idx val="6"/>
          <c:order val="6"/>
          <c:tx>
            <c:strRef>
              <c:f>Laurentides!$Q$3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Laurentides!$Q$4:$Q$25</c:f>
              <c:numCache>
                <c:formatCode>0</c:formatCode>
                <c:ptCount val="22"/>
                <c:pt idx="0">
                  <c:v>215</c:v>
                </c:pt>
                <c:pt idx="1">
                  <c:v>298</c:v>
                </c:pt>
                <c:pt idx="2">
                  <c:v>356</c:v>
                </c:pt>
                <c:pt idx="3">
                  <c:v>411</c:v>
                </c:pt>
                <c:pt idx="4">
                  <c:v>492</c:v>
                </c:pt>
                <c:pt idx="5">
                  <c:v>558</c:v>
                </c:pt>
                <c:pt idx="6">
                  <c:v>614</c:v>
                </c:pt>
                <c:pt idx="7">
                  <c:v>696</c:v>
                </c:pt>
                <c:pt idx="8">
                  <c:v>764</c:v>
                </c:pt>
                <c:pt idx="9">
                  <c:v>813</c:v>
                </c:pt>
                <c:pt idx="10">
                  <c:v>899</c:v>
                </c:pt>
                <c:pt idx="11">
                  <c:v>978</c:v>
                </c:pt>
                <c:pt idx="12">
                  <c:v>1082</c:v>
                </c:pt>
                <c:pt idx="13">
                  <c:v>1158</c:v>
                </c:pt>
                <c:pt idx="14">
                  <c:v>1205</c:v>
                </c:pt>
                <c:pt idx="15">
                  <c:v>1251</c:v>
                </c:pt>
                <c:pt idx="16">
                  <c:v>1296</c:v>
                </c:pt>
                <c:pt idx="17">
                  <c:v>1341</c:v>
                </c:pt>
                <c:pt idx="18">
                  <c:v>1355</c:v>
                </c:pt>
                <c:pt idx="19">
                  <c:v>1391</c:v>
                </c:pt>
                <c:pt idx="20">
                  <c:v>1417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16B-43FF-93F4-19A4CB485C57}"/>
            </c:ext>
          </c:extLst>
        </c:ser>
        <c:ser>
          <c:idx val="7"/>
          <c:order val="7"/>
          <c:tx>
            <c:strRef>
              <c:f>Laurentides!$R$3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Laurentides!$R$4:$R$25</c:f>
              <c:numCache>
                <c:formatCode>0</c:formatCode>
                <c:ptCount val="22"/>
                <c:pt idx="0">
                  <c:v>199</c:v>
                </c:pt>
                <c:pt idx="1">
                  <c:v>245</c:v>
                </c:pt>
                <c:pt idx="2">
                  <c:v>297</c:v>
                </c:pt>
                <c:pt idx="3">
                  <c:v>343</c:v>
                </c:pt>
                <c:pt idx="4">
                  <c:v>414</c:v>
                </c:pt>
                <c:pt idx="5">
                  <c:v>475</c:v>
                </c:pt>
                <c:pt idx="6">
                  <c:v>537</c:v>
                </c:pt>
                <c:pt idx="7">
                  <c:v>612</c:v>
                </c:pt>
                <c:pt idx="8">
                  <c:v>695</c:v>
                </c:pt>
                <c:pt idx="9">
                  <c:v>780</c:v>
                </c:pt>
                <c:pt idx="10">
                  <c:v>854</c:v>
                </c:pt>
                <c:pt idx="11">
                  <c:v>913</c:v>
                </c:pt>
                <c:pt idx="12">
                  <c:v>996</c:v>
                </c:pt>
                <c:pt idx="13">
                  <c:v>1066</c:v>
                </c:pt>
                <c:pt idx="14">
                  <c:v>1109</c:v>
                </c:pt>
                <c:pt idx="15">
                  <c:v>1177</c:v>
                </c:pt>
                <c:pt idx="16">
                  <c:v>1197</c:v>
                </c:pt>
                <c:pt idx="17">
                  <c:v>1216</c:v>
                </c:pt>
                <c:pt idx="18">
                  <c:v>1228</c:v>
                </c:pt>
                <c:pt idx="19">
                  <c:v>1241</c:v>
                </c:pt>
                <c:pt idx="20">
                  <c:v>1255</c:v>
                </c:pt>
                <c:pt idx="21">
                  <c:v>1275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91-411E-AC0D-2916164983A1}"/>
            </c:ext>
          </c:extLst>
        </c:ser>
        <c:ser>
          <c:idx val="8"/>
          <c:order val="8"/>
          <c:tx>
            <c:strRef>
              <c:f>Laurentides!$S$3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Laurentides!$S$4:$S$25</c:f>
              <c:numCache>
                <c:formatCode>0</c:formatCode>
                <c:ptCount val="22"/>
                <c:pt idx="0">
                  <c:v>217</c:v>
                </c:pt>
                <c:pt idx="1">
                  <c:v>262</c:v>
                </c:pt>
                <c:pt idx="2">
                  <c:v>312</c:v>
                </c:pt>
                <c:pt idx="3">
                  <c:v>391</c:v>
                </c:pt>
                <c:pt idx="4">
                  <c:v>471</c:v>
                </c:pt>
                <c:pt idx="5">
                  <c:v>563</c:v>
                </c:pt>
                <c:pt idx="6">
                  <c:v>642</c:v>
                </c:pt>
                <c:pt idx="7">
                  <c:v>704</c:v>
                </c:pt>
                <c:pt idx="8">
                  <c:v>779</c:v>
                </c:pt>
                <c:pt idx="9">
                  <c:v>843</c:v>
                </c:pt>
                <c:pt idx="10">
                  <c:v>913</c:v>
                </c:pt>
                <c:pt idx="11">
                  <c:v>977</c:v>
                </c:pt>
                <c:pt idx="12">
                  <c:v>1036</c:v>
                </c:pt>
                <c:pt idx="13">
                  <c:v>1103</c:v>
                </c:pt>
                <c:pt idx="14">
                  <c:v>1172</c:v>
                </c:pt>
                <c:pt idx="15">
                  <c:v>1212</c:v>
                </c:pt>
                <c:pt idx="16">
                  <c:v>1247</c:v>
                </c:pt>
                <c:pt idx="17">
                  <c:v>1290</c:v>
                </c:pt>
                <c:pt idx="18">
                  <c:v>1325</c:v>
                </c:pt>
                <c:pt idx="19">
                  <c:v>1334</c:v>
                </c:pt>
                <c:pt idx="20">
                  <c:v>1343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EA-4B43-9EA9-8592198F06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220480"/>
        <c:axId val="243222016"/>
      </c:barChart>
      <c:catAx>
        <c:axId val="243220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222016"/>
        <c:crosses val="autoZero"/>
        <c:auto val="1"/>
        <c:lblAlgn val="ctr"/>
        <c:lblOffset val="100"/>
        <c:noMultiLvlLbl val="0"/>
      </c:catAx>
      <c:valAx>
        <c:axId val="243222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220480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spPr>
            <a:solidFill>
              <a:schemeClr val="accent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7F9F-4A8E-B35B-AA14EB31A1FD}"/>
            </c:ext>
          </c:extLst>
        </c:ser>
        <c:ser>
          <c:idx val="7"/>
          <c:order val="1"/>
          <c:spPr>
            <a:solidFill>
              <a:srgbClr val="C0504D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8-7F9F-4A8E-B35B-AA14EB31A1FD}"/>
            </c:ext>
          </c:extLst>
        </c:ser>
        <c:ser>
          <c:idx val="0"/>
          <c:order val="2"/>
          <c:spPr>
            <a:solidFill>
              <a:srgbClr val="76B531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9F-4A8E-B35B-AA14EB31A1FD}"/>
            </c:ext>
          </c:extLst>
        </c:ser>
        <c:ser>
          <c:idx val="1"/>
          <c:order val="3"/>
          <c:spPr>
            <a:solidFill>
              <a:srgbClr val="7030A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7F9F-4A8E-B35B-AA14EB31A1FD}"/>
            </c:ext>
          </c:extLst>
        </c:ser>
        <c:ser>
          <c:idx val="2"/>
          <c:order val="4"/>
          <c:spPr>
            <a:solidFill>
              <a:srgbClr val="FFFF00"/>
            </a:solidFill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7F9F-4A8E-B35B-AA14EB31A1FD}"/>
            </c:ext>
          </c:extLst>
        </c:ser>
        <c:ser>
          <c:idx val="3"/>
          <c:order val="5"/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7F9F-4A8E-B35B-AA14EB31A1FD}"/>
            </c:ext>
          </c:extLst>
        </c:ser>
        <c:ser>
          <c:idx val="4"/>
          <c:order val="6"/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7F9F-4A8E-B35B-AA14EB31A1FD}"/>
            </c:ext>
          </c:extLst>
        </c:ser>
        <c:ser>
          <c:idx val="5"/>
          <c:order val="7"/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Abitibi!$A$4:$A$25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Abitibi!#REF!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Abitibi!#REF!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7F9F-4A8E-B35B-AA14EB31A1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Saint-Joseph-du-Lac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Laurentides!$T$4:$T$26</c:f>
              <c:numCache>
                <c:formatCode>0</c:formatCode>
                <c:ptCount val="22"/>
                <c:pt idx="0">
                  <c:v>234.3</c:v>
                </c:pt>
                <c:pt idx="1">
                  <c:v>284.10000000000002</c:v>
                </c:pt>
                <c:pt idx="2">
                  <c:v>331.1</c:v>
                </c:pt>
                <c:pt idx="3">
                  <c:v>388.2</c:v>
                </c:pt>
                <c:pt idx="4">
                  <c:v>434.6</c:v>
                </c:pt>
                <c:pt idx="5">
                  <c:v>504.7</c:v>
                </c:pt>
                <c:pt idx="6">
                  <c:v>569.20000000000005</c:v>
                </c:pt>
                <c:pt idx="7">
                  <c:v>636.29999999999995</c:v>
                </c:pt>
                <c:pt idx="8">
                  <c:v>721.3</c:v>
                </c:pt>
                <c:pt idx="9">
                  <c:v>776</c:v>
                </c:pt>
                <c:pt idx="10">
                  <c:v>839.1</c:v>
                </c:pt>
                <c:pt idx="11">
                  <c:v>932</c:v>
                </c:pt>
                <c:pt idx="12">
                  <c:v>988.4</c:v>
                </c:pt>
                <c:pt idx="13">
                  <c:v>1057.3</c:v>
                </c:pt>
                <c:pt idx="14">
                  <c:v>1130.2</c:v>
                </c:pt>
                <c:pt idx="15">
                  <c:v>1195</c:v>
                </c:pt>
                <c:pt idx="16">
                  <c:v>1219.5</c:v>
                </c:pt>
                <c:pt idx="17">
                  <c:v>1239.5999999999999</c:v>
                </c:pt>
                <c:pt idx="18">
                  <c:v>1246.3</c:v>
                </c:pt>
                <c:pt idx="19">
                  <c:v>1262.0999999999999</c:v>
                </c:pt>
                <c:pt idx="20">
                  <c:v>1266.5</c:v>
                </c:pt>
                <c:pt idx="21">
                  <c:v>1267.8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B4-46CB-A066-0D93F8539AC3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Laurentides!$U$4:$U$26</c:f>
              <c:numCache>
                <c:formatCode>0</c:formatCode>
                <c:ptCount val="22"/>
                <c:pt idx="0">
                  <c:v>210.9</c:v>
                </c:pt>
                <c:pt idx="1">
                  <c:v>230.9</c:v>
                </c:pt>
                <c:pt idx="2">
                  <c:v>300.3</c:v>
                </c:pt>
                <c:pt idx="3">
                  <c:v>364.3</c:v>
                </c:pt>
                <c:pt idx="4">
                  <c:v>428</c:v>
                </c:pt>
                <c:pt idx="5">
                  <c:v>491.8</c:v>
                </c:pt>
                <c:pt idx="6">
                  <c:v>576.4</c:v>
                </c:pt>
                <c:pt idx="7">
                  <c:v>650.4</c:v>
                </c:pt>
                <c:pt idx="8">
                  <c:v>729.4</c:v>
                </c:pt>
                <c:pt idx="9">
                  <c:v>815.8</c:v>
                </c:pt>
                <c:pt idx="10">
                  <c:v>898</c:v>
                </c:pt>
                <c:pt idx="11">
                  <c:v>971</c:v>
                </c:pt>
                <c:pt idx="12">
                  <c:v>1051</c:v>
                </c:pt>
                <c:pt idx="13">
                  <c:v>1107.5</c:v>
                </c:pt>
                <c:pt idx="14">
                  <c:v>1176.7</c:v>
                </c:pt>
                <c:pt idx="15">
                  <c:v>1225.0999999999999</c:v>
                </c:pt>
                <c:pt idx="16">
                  <c:v>1258.5</c:v>
                </c:pt>
                <c:pt idx="17">
                  <c:v>1286.0999999999999</c:v>
                </c:pt>
                <c:pt idx="18">
                  <c:v>1312.8</c:v>
                </c:pt>
                <c:pt idx="19">
                  <c:v>1327.6</c:v>
                </c:pt>
                <c:pt idx="20">
                  <c:v>1336.4</c:v>
                </c:pt>
                <c:pt idx="21">
                  <c:v>1336.4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B4-46CB-A066-0D93F8539AC3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Laurentides!$V$4:$V$26</c:f>
              <c:numCache>
                <c:formatCode>0</c:formatCode>
                <c:ptCount val="22"/>
                <c:pt idx="0">
                  <c:v>179.6</c:v>
                </c:pt>
                <c:pt idx="1">
                  <c:v>255.7</c:v>
                </c:pt>
                <c:pt idx="2">
                  <c:v>322.89999999999998</c:v>
                </c:pt>
                <c:pt idx="3">
                  <c:v>381.7</c:v>
                </c:pt>
                <c:pt idx="4">
                  <c:v>443.3</c:v>
                </c:pt>
                <c:pt idx="5">
                  <c:v>517.5</c:v>
                </c:pt>
                <c:pt idx="6">
                  <c:v>586.70000000000005</c:v>
                </c:pt>
                <c:pt idx="7">
                  <c:v>657</c:v>
                </c:pt>
                <c:pt idx="8">
                  <c:v>721.4</c:v>
                </c:pt>
                <c:pt idx="9">
                  <c:v>790.4</c:v>
                </c:pt>
                <c:pt idx="10">
                  <c:v>863.6</c:v>
                </c:pt>
                <c:pt idx="11">
                  <c:v>932.9</c:v>
                </c:pt>
                <c:pt idx="12">
                  <c:v>977.7</c:v>
                </c:pt>
                <c:pt idx="13">
                  <c:v>1009</c:v>
                </c:pt>
                <c:pt idx="14">
                  <c:v>1046</c:v>
                </c:pt>
                <c:pt idx="15">
                  <c:v>1121</c:v>
                </c:pt>
                <c:pt idx="16">
                  <c:v>1207</c:v>
                </c:pt>
                <c:pt idx="17">
                  <c:v>1238</c:v>
                </c:pt>
                <c:pt idx="18">
                  <c:v>1282</c:v>
                </c:pt>
                <c:pt idx="19">
                  <c:v>1298</c:v>
                </c:pt>
                <c:pt idx="20">
                  <c:v>1328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B4-46CB-A066-0D93F8539AC3}"/>
            </c:ext>
          </c:extLst>
        </c:ser>
        <c:ser>
          <c:idx val="3"/>
          <c:order val="3"/>
          <c:tx>
            <c:strRef>
              <c:f>Laurentides!$W$3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Laurentides!$W$4:$W$26</c:f>
              <c:numCache>
                <c:formatCode>0</c:formatCode>
                <c:ptCount val="22"/>
                <c:pt idx="0">
                  <c:v>232</c:v>
                </c:pt>
                <c:pt idx="1">
                  <c:v>272</c:v>
                </c:pt>
                <c:pt idx="2">
                  <c:v>339</c:v>
                </c:pt>
                <c:pt idx="3">
                  <c:v>388</c:v>
                </c:pt>
                <c:pt idx="4">
                  <c:v>491</c:v>
                </c:pt>
                <c:pt idx="5">
                  <c:v>579</c:v>
                </c:pt>
                <c:pt idx="6">
                  <c:v>669</c:v>
                </c:pt>
                <c:pt idx="7">
                  <c:v>750</c:v>
                </c:pt>
                <c:pt idx="8">
                  <c:v>837</c:v>
                </c:pt>
                <c:pt idx="9">
                  <c:v>936</c:v>
                </c:pt>
                <c:pt idx="10">
                  <c:v>1021</c:v>
                </c:pt>
                <c:pt idx="11">
                  <c:v>1095</c:v>
                </c:pt>
                <c:pt idx="12">
                  <c:v>1175</c:v>
                </c:pt>
                <c:pt idx="13">
                  <c:v>1252</c:v>
                </c:pt>
                <c:pt idx="14">
                  <c:v>1296</c:v>
                </c:pt>
                <c:pt idx="15">
                  <c:v>1372</c:v>
                </c:pt>
                <c:pt idx="16">
                  <c:v>1397</c:v>
                </c:pt>
                <c:pt idx="17">
                  <c:v>1417</c:v>
                </c:pt>
                <c:pt idx="18">
                  <c:v>1431</c:v>
                </c:pt>
                <c:pt idx="19">
                  <c:v>1438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B4-46CB-A066-0D93F8539AC3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Laurentides!$X$4:$X$25</c:f>
              <c:numCache>
                <c:formatCode>0</c:formatCode>
                <c:ptCount val="22"/>
                <c:pt idx="0">
                  <c:v>112.5</c:v>
                </c:pt>
                <c:pt idx="1">
                  <c:v>160</c:v>
                </c:pt>
                <c:pt idx="2">
                  <c:v>203</c:v>
                </c:pt>
                <c:pt idx="3">
                  <c:v>264</c:v>
                </c:pt>
                <c:pt idx="4">
                  <c:v>344</c:v>
                </c:pt>
                <c:pt idx="5">
                  <c:v>426</c:v>
                </c:pt>
                <c:pt idx="6">
                  <c:v>505</c:v>
                </c:pt>
                <c:pt idx="7">
                  <c:v>593</c:v>
                </c:pt>
                <c:pt idx="8">
                  <c:v>682</c:v>
                </c:pt>
                <c:pt idx="9">
                  <c:v>755</c:v>
                </c:pt>
                <c:pt idx="10">
                  <c:v>826</c:v>
                </c:pt>
                <c:pt idx="11">
                  <c:v>896</c:v>
                </c:pt>
                <c:pt idx="12">
                  <c:v>954</c:v>
                </c:pt>
                <c:pt idx="13">
                  <c:v>1007</c:v>
                </c:pt>
                <c:pt idx="14">
                  <c:v>1041</c:v>
                </c:pt>
                <c:pt idx="15">
                  <c:v>1080</c:v>
                </c:pt>
                <c:pt idx="16">
                  <c:v>1131</c:v>
                </c:pt>
                <c:pt idx="17">
                  <c:v>1154</c:v>
                </c:pt>
                <c:pt idx="18">
                  <c:v>1165</c:v>
                </c:pt>
                <c:pt idx="19">
                  <c:v>1178</c:v>
                </c:pt>
                <c:pt idx="20">
                  <c:v>1184</c:v>
                </c:pt>
                <c:pt idx="21">
                  <c:v>1194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2B4-46CB-A066-0D93F8539AC3}"/>
            </c:ext>
          </c:extLst>
        </c:ser>
        <c:ser>
          <c:idx val="5"/>
          <c:order val="5"/>
          <c:tx>
            <c:strRef>
              <c:f>Laurentides!$Y$3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Laurentides!$Y$4:$Y$25</c:f>
              <c:numCache>
                <c:formatCode>0</c:formatCode>
                <c:ptCount val="22"/>
                <c:pt idx="0">
                  <c:v>138.19999999999999</c:v>
                </c:pt>
                <c:pt idx="1">
                  <c:v>189.7</c:v>
                </c:pt>
                <c:pt idx="2">
                  <c:v>230</c:v>
                </c:pt>
                <c:pt idx="3">
                  <c:v>313</c:v>
                </c:pt>
                <c:pt idx="4">
                  <c:v>392</c:v>
                </c:pt>
                <c:pt idx="5">
                  <c:v>489</c:v>
                </c:pt>
                <c:pt idx="6">
                  <c:v>590</c:v>
                </c:pt>
                <c:pt idx="7">
                  <c:v>680</c:v>
                </c:pt>
                <c:pt idx="8">
                  <c:v>810</c:v>
                </c:pt>
                <c:pt idx="9">
                  <c:v>888</c:v>
                </c:pt>
                <c:pt idx="10">
                  <c:v>970</c:v>
                </c:pt>
                <c:pt idx="11">
                  <c:v>1050</c:v>
                </c:pt>
                <c:pt idx="12">
                  <c:v>1111</c:v>
                </c:pt>
                <c:pt idx="13">
                  <c:v>1147</c:v>
                </c:pt>
                <c:pt idx="14">
                  <c:v>1198</c:v>
                </c:pt>
                <c:pt idx="15">
                  <c:v>1223</c:v>
                </c:pt>
                <c:pt idx="16">
                  <c:v>1240</c:v>
                </c:pt>
                <c:pt idx="17">
                  <c:v>1291</c:v>
                </c:pt>
                <c:pt idx="18">
                  <c:v>1309</c:v>
                </c:pt>
                <c:pt idx="19">
                  <c:v>1320</c:v>
                </c:pt>
                <c:pt idx="20">
                  <c:v>1332</c:v>
                </c:pt>
                <c:pt idx="21">
                  <c:v>1343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B4-46CB-A066-0D93F8539AC3}"/>
            </c:ext>
          </c:extLst>
        </c:ser>
        <c:ser>
          <c:idx val="6"/>
          <c:order val="6"/>
          <c:tx>
            <c:strRef>
              <c:f>Laurentides!$Z$3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Laurentides!$Z$4:$Z$25</c:f>
              <c:numCache>
                <c:formatCode>0</c:formatCode>
                <c:ptCount val="22"/>
                <c:pt idx="0">
                  <c:v>230</c:v>
                </c:pt>
                <c:pt idx="1">
                  <c:v>318</c:v>
                </c:pt>
                <c:pt idx="2">
                  <c:v>386</c:v>
                </c:pt>
                <c:pt idx="3">
                  <c:v>447</c:v>
                </c:pt>
                <c:pt idx="4">
                  <c:v>533</c:v>
                </c:pt>
                <c:pt idx="5">
                  <c:v>602</c:v>
                </c:pt>
                <c:pt idx="6">
                  <c:v>666</c:v>
                </c:pt>
                <c:pt idx="7">
                  <c:v>753</c:v>
                </c:pt>
                <c:pt idx="8">
                  <c:v>826</c:v>
                </c:pt>
                <c:pt idx="9">
                  <c:v>880</c:v>
                </c:pt>
                <c:pt idx="10">
                  <c:v>973</c:v>
                </c:pt>
                <c:pt idx="11">
                  <c:v>1058</c:v>
                </c:pt>
                <c:pt idx="12">
                  <c:v>1166</c:v>
                </c:pt>
                <c:pt idx="13">
                  <c:v>1248</c:v>
                </c:pt>
                <c:pt idx="14">
                  <c:v>1300</c:v>
                </c:pt>
                <c:pt idx="15">
                  <c:v>1351</c:v>
                </c:pt>
                <c:pt idx="16">
                  <c:v>1400</c:v>
                </c:pt>
                <c:pt idx="17">
                  <c:v>1448</c:v>
                </c:pt>
                <c:pt idx="18">
                  <c:v>1464</c:v>
                </c:pt>
                <c:pt idx="19">
                  <c:v>1503</c:v>
                </c:pt>
                <c:pt idx="20">
                  <c:v>1530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B4-46CB-A066-0D93F8539AC3}"/>
            </c:ext>
          </c:extLst>
        </c:ser>
        <c:ser>
          <c:idx val="7"/>
          <c:order val="7"/>
          <c:tx>
            <c:strRef>
              <c:f>Laurentides!$AA$3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Laurentides!$AA$4:$AA$25</c:f>
              <c:numCache>
                <c:formatCode>0</c:formatCode>
                <c:ptCount val="22"/>
                <c:pt idx="0">
                  <c:v>224</c:v>
                </c:pt>
                <c:pt idx="1">
                  <c:v>275</c:v>
                </c:pt>
                <c:pt idx="2">
                  <c:v>335</c:v>
                </c:pt>
                <c:pt idx="3">
                  <c:v>388</c:v>
                </c:pt>
                <c:pt idx="4">
                  <c:v>464</c:v>
                </c:pt>
                <c:pt idx="5">
                  <c:v>533</c:v>
                </c:pt>
                <c:pt idx="6">
                  <c:v>604</c:v>
                </c:pt>
                <c:pt idx="7">
                  <c:v>688</c:v>
                </c:pt>
                <c:pt idx="8">
                  <c:v>772</c:v>
                </c:pt>
                <c:pt idx="9">
                  <c:v>863</c:v>
                </c:pt>
                <c:pt idx="10">
                  <c:v>943</c:v>
                </c:pt>
                <c:pt idx="11">
                  <c:v>1011</c:v>
                </c:pt>
                <c:pt idx="12">
                  <c:v>1101</c:v>
                </c:pt>
                <c:pt idx="13">
                  <c:v>1177</c:v>
                </c:pt>
                <c:pt idx="14">
                  <c:v>1225</c:v>
                </c:pt>
                <c:pt idx="15">
                  <c:v>1299</c:v>
                </c:pt>
                <c:pt idx="16">
                  <c:v>1321</c:v>
                </c:pt>
                <c:pt idx="17">
                  <c:v>1347</c:v>
                </c:pt>
                <c:pt idx="18">
                  <c:v>1362</c:v>
                </c:pt>
                <c:pt idx="19">
                  <c:v>1376</c:v>
                </c:pt>
                <c:pt idx="20">
                  <c:v>1393</c:v>
                </c:pt>
                <c:pt idx="21">
                  <c:v>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F-4369-AA3B-1F7FDCE26CC7}"/>
            </c:ext>
          </c:extLst>
        </c:ser>
        <c:ser>
          <c:idx val="8"/>
          <c:order val="8"/>
          <c:tx>
            <c:strRef>
              <c:f>Laurentides!$AB$3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Laurentides!$A$4:$A$25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Laurentides!$AB$4:$AB$25</c:f>
              <c:numCache>
                <c:formatCode>0</c:formatCode>
                <c:ptCount val="22"/>
                <c:pt idx="0">
                  <c:v>249</c:v>
                </c:pt>
                <c:pt idx="1">
                  <c:v>298</c:v>
                </c:pt>
                <c:pt idx="2">
                  <c:v>354</c:v>
                </c:pt>
                <c:pt idx="3">
                  <c:v>440</c:v>
                </c:pt>
                <c:pt idx="4">
                  <c:v>526</c:v>
                </c:pt>
                <c:pt idx="5">
                  <c:v>623</c:v>
                </c:pt>
                <c:pt idx="6">
                  <c:v>709</c:v>
                </c:pt>
                <c:pt idx="7">
                  <c:v>778</c:v>
                </c:pt>
                <c:pt idx="8">
                  <c:v>857</c:v>
                </c:pt>
                <c:pt idx="9">
                  <c:v>926</c:v>
                </c:pt>
                <c:pt idx="10">
                  <c:v>998</c:v>
                </c:pt>
                <c:pt idx="11">
                  <c:v>1067</c:v>
                </c:pt>
                <c:pt idx="12">
                  <c:v>1129</c:v>
                </c:pt>
                <c:pt idx="13">
                  <c:v>1200</c:v>
                </c:pt>
                <c:pt idx="14">
                  <c:v>1274</c:v>
                </c:pt>
                <c:pt idx="15">
                  <c:v>1319</c:v>
                </c:pt>
                <c:pt idx="16">
                  <c:v>1357</c:v>
                </c:pt>
                <c:pt idx="17">
                  <c:v>1407</c:v>
                </c:pt>
                <c:pt idx="18">
                  <c:v>1446</c:v>
                </c:pt>
                <c:pt idx="19">
                  <c:v>1457</c:v>
                </c:pt>
                <c:pt idx="20">
                  <c:v>1469</c:v>
                </c:pt>
                <c:pt idx="21">
                  <c:v>1491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D-4E38-B7AC-B6A1E10BFF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04352"/>
        <c:axId val="244005888"/>
      </c:barChart>
      <c:catAx>
        <c:axId val="244004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005888"/>
        <c:crosses val="autoZero"/>
        <c:auto val="1"/>
        <c:lblAlgn val="ctr"/>
        <c:lblOffset val="100"/>
        <c:noMultiLvlLbl val="0"/>
      </c:catAx>
      <c:valAx>
        <c:axId val="24400588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04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Shawinigan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Mauricie!$B$4:$B$26</c:f>
              <c:numCache>
                <c:formatCode>0</c:formatCode>
                <c:ptCount val="22"/>
                <c:pt idx="0">
                  <c:v>198.4</c:v>
                </c:pt>
                <c:pt idx="1">
                  <c:v>220.5</c:v>
                </c:pt>
                <c:pt idx="2">
                  <c:v>291.2</c:v>
                </c:pt>
                <c:pt idx="3">
                  <c:v>350.9</c:v>
                </c:pt>
                <c:pt idx="4">
                  <c:v>411.9</c:v>
                </c:pt>
                <c:pt idx="5">
                  <c:v>465.3</c:v>
                </c:pt>
                <c:pt idx="6">
                  <c:v>546</c:v>
                </c:pt>
                <c:pt idx="7">
                  <c:v>615.29999999999995</c:v>
                </c:pt>
                <c:pt idx="8">
                  <c:v>690.2</c:v>
                </c:pt>
                <c:pt idx="9">
                  <c:v>766.5</c:v>
                </c:pt>
                <c:pt idx="10">
                  <c:v>829.6</c:v>
                </c:pt>
                <c:pt idx="11">
                  <c:v>902.3</c:v>
                </c:pt>
                <c:pt idx="12">
                  <c:v>973.3</c:v>
                </c:pt>
                <c:pt idx="13">
                  <c:v>1023.5</c:v>
                </c:pt>
                <c:pt idx="14">
                  <c:v>1084</c:v>
                </c:pt>
                <c:pt idx="15">
                  <c:v>1123.5</c:v>
                </c:pt>
                <c:pt idx="16">
                  <c:v>1148.5999999999999</c:v>
                </c:pt>
                <c:pt idx="17">
                  <c:v>1167.5999999999999</c:v>
                </c:pt>
                <c:pt idx="18">
                  <c:v>1186.7</c:v>
                </c:pt>
                <c:pt idx="19">
                  <c:v>1195.3</c:v>
                </c:pt>
                <c:pt idx="20">
                  <c:v>1199.4000000000001</c:v>
                </c:pt>
                <c:pt idx="21">
                  <c:v>1199.4000000000001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EA-4811-AF20-41A5BFBCBB9A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Mauricie!$C$4:$C$26</c:f>
              <c:numCache>
                <c:formatCode>0</c:formatCode>
                <c:ptCount val="22"/>
                <c:pt idx="0">
                  <c:v>133.80000000000001</c:v>
                </c:pt>
                <c:pt idx="1">
                  <c:v>207.2</c:v>
                </c:pt>
                <c:pt idx="2">
                  <c:v>262.10000000000002</c:v>
                </c:pt>
                <c:pt idx="3">
                  <c:v>310.60000000000002</c:v>
                </c:pt>
                <c:pt idx="4">
                  <c:v>369.4</c:v>
                </c:pt>
                <c:pt idx="5">
                  <c:v>435.3</c:v>
                </c:pt>
                <c:pt idx="6">
                  <c:v>501.6</c:v>
                </c:pt>
                <c:pt idx="7">
                  <c:v>564.70000000000005</c:v>
                </c:pt>
                <c:pt idx="8">
                  <c:v>626.79999999999995</c:v>
                </c:pt>
                <c:pt idx="9">
                  <c:v>684.2</c:v>
                </c:pt>
                <c:pt idx="10">
                  <c:v>748.7</c:v>
                </c:pt>
                <c:pt idx="11">
                  <c:v>809.3</c:v>
                </c:pt>
                <c:pt idx="12">
                  <c:v>849.5</c:v>
                </c:pt>
                <c:pt idx="13">
                  <c:v>879</c:v>
                </c:pt>
                <c:pt idx="14">
                  <c:v>914</c:v>
                </c:pt>
                <c:pt idx="15">
                  <c:v>976</c:v>
                </c:pt>
                <c:pt idx="16">
                  <c:v>1050</c:v>
                </c:pt>
                <c:pt idx="17">
                  <c:v>1075</c:v>
                </c:pt>
                <c:pt idx="18">
                  <c:v>1104</c:v>
                </c:pt>
                <c:pt idx="19">
                  <c:v>1113</c:v>
                </c:pt>
                <c:pt idx="20">
                  <c:v>1133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EA-4811-AF20-41A5BFBCBB9A}"/>
            </c:ext>
          </c:extLst>
        </c:ser>
        <c:ser>
          <c:idx val="2"/>
          <c:order val="2"/>
          <c:tx>
            <c:strRef>
              <c:f>Mauricie!$D$3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Mauricie!$D$4:$D$26</c:f>
              <c:numCache>
                <c:formatCode>0</c:formatCode>
                <c:ptCount val="22"/>
                <c:pt idx="0">
                  <c:v>170</c:v>
                </c:pt>
                <c:pt idx="1">
                  <c:v>207</c:v>
                </c:pt>
                <c:pt idx="2">
                  <c:v>267</c:v>
                </c:pt>
                <c:pt idx="3">
                  <c:v>311</c:v>
                </c:pt>
                <c:pt idx="4">
                  <c:v>400</c:v>
                </c:pt>
                <c:pt idx="5">
                  <c:v>487</c:v>
                </c:pt>
                <c:pt idx="6">
                  <c:v>564</c:v>
                </c:pt>
                <c:pt idx="7">
                  <c:v>642</c:v>
                </c:pt>
                <c:pt idx="8">
                  <c:v>724</c:v>
                </c:pt>
                <c:pt idx="9">
                  <c:v>815</c:v>
                </c:pt>
                <c:pt idx="10">
                  <c:v>894</c:v>
                </c:pt>
                <c:pt idx="11">
                  <c:v>954</c:v>
                </c:pt>
                <c:pt idx="12">
                  <c:v>1027</c:v>
                </c:pt>
                <c:pt idx="13">
                  <c:v>1088</c:v>
                </c:pt>
                <c:pt idx="14">
                  <c:v>1125</c:v>
                </c:pt>
                <c:pt idx="15">
                  <c:v>1189</c:v>
                </c:pt>
                <c:pt idx="16">
                  <c:v>1201</c:v>
                </c:pt>
                <c:pt idx="17">
                  <c:v>1216</c:v>
                </c:pt>
                <c:pt idx="18">
                  <c:v>1226</c:v>
                </c:pt>
                <c:pt idx="19">
                  <c:v>1230</c:v>
                </c:pt>
                <c:pt idx="20">
                  <c:v>1231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EA-4811-AF20-41A5BFBCBB9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Mauricie!$E$4:$E$25</c:f>
              <c:numCache>
                <c:formatCode>0</c:formatCode>
                <c:ptCount val="22"/>
                <c:pt idx="0">
                  <c:v>80.8</c:v>
                </c:pt>
                <c:pt idx="1">
                  <c:v>125</c:v>
                </c:pt>
                <c:pt idx="2">
                  <c:v>162</c:v>
                </c:pt>
                <c:pt idx="3">
                  <c:v>213</c:v>
                </c:pt>
                <c:pt idx="4">
                  <c:v>288</c:v>
                </c:pt>
                <c:pt idx="5">
                  <c:v>371</c:v>
                </c:pt>
                <c:pt idx="6">
                  <c:v>445</c:v>
                </c:pt>
                <c:pt idx="7">
                  <c:v>520</c:v>
                </c:pt>
                <c:pt idx="8">
                  <c:v>601</c:v>
                </c:pt>
                <c:pt idx="9">
                  <c:v>671</c:v>
                </c:pt>
                <c:pt idx="10">
                  <c:v>739</c:v>
                </c:pt>
                <c:pt idx="11">
                  <c:v>806</c:v>
                </c:pt>
                <c:pt idx="12">
                  <c:v>860</c:v>
                </c:pt>
                <c:pt idx="13">
                  <c:v>906</c:v>
                </c:pt>
                <c:pt idx="14">
                  <c:v>932</c:v>
                </c:pt>
                <c:pt idx="15">
                  <c:v>958</c:v>
                </c:pt>
                <c:pt idx="16">
                  <c:v>1000</c:v>
                </c:pt>
                <c:pt idx="17">
                  <c:v>1011</c:v>
                </c:pt>
                <c:pt idx="18">
                  <c:v>1017</c:v>
                </c:pt>
                <c:pt idx="19">
                  <c:v>1029</c:v>
                </c:pt>
                <c:pt idx="20">
                  <c:v>1032</c:v>
                </c:pt>
                <c:pt idx="21">
                  <c:v>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EA-4811-AF20-41A5BFBCBB9A}"/>
            </c:ext>
          </c:extLst>
        </c:ser>
        <c:ser>
          <c:idx val="4"/>
          <c:order val="4"/>
          <c:tx>
            <c:strRef>
              <c:f>Mauricie!$F$3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Mauricie!$F$4:$F$25</c:f>
              <c:numCache>
                <c:formatCode>0</c:formatCode>
                <c:ptCount val="22"/>
                <c:pt idx="0">
                  <c:v>116.8</c:v>
                </c:pt>
                <c:pt idx="1">
                  <c:v>162.80000000000001</c:v>
                </c:pt>
                <c:pt idx="2">
                  <c:v>204</c:v>
                </c:pt>
                <c:pt idx="3">
                  <c:v>286</c:v>
                </c:pt>
                <c:pt idx="4">
                  <c:v>357</c:v>
                </c:pt>
                <c:pt idx="5">
                  <c:v>447</c:v>
                </c:pt>
                <c:pt idx="6">
                  <c:v>543</c:v>
                </c:pt>
                <c:pt idx="7">
                  <c:v>622</c:v>
                </c:pt>
                <c:pt idx="8">
                  <c:v>737</c:v>
                </c:pt>
                <c:pt idx="9">
                  <c:v>812</c:v>
                </c:pt>
                <c:pt idx="10">
                  <c:v>889</c:v>
                </c:pt>
                <c:pt idx="11">
                  <c:v>962</c:v>
                </c:pt>
                <c:pt idx="12">
                  <c:v>1017</c:v>
                </c:pt>
                <c:pt idx="13">
                  <c:v>1044</c:v>
                </c:pt>
                <c:pt idx="14">
                  <c:v>1083</c:v>
                </c:pt>
                <c:pt idx="15">
                  <c:v>1100</c:v>
                </c:pt>
                <c:pt idx="16">
                  <c:v>1112</c:v>
                </c:pt>
                <c:pt idx="17">
                  <c:v>1153</c:v>
                </c:pt>
                <c:pt idx="18">
                  <c:v>1164</c:v>
                </c:pt>
                <c:pt idx="19">
                  <c:v>1171</c:v>
                </c:pt>
                <c:pt idx="20">
                  <c:v>1177</c:v>
                </c:pt>
                <c:pt idx="21">
                  <c:v>1180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EA-4811-AF20-41A5BFBCBB9A}"/>
            </c:ext>
          </c:extLst>
        </c:ser>
        <c:ser>
          <c:idx val="5"/>
          <c:order val="5"/>
          <c:tx>
            <c:strRef>
              <c:f>Mauricie!$G$3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Mauricie!$G$4:$G$25</c:f>
              <c:numCache>
                <c:formatCode>0</c:formatCode>
                <c:ptCount val="22"/>
                <c:pt idx="0">
                  <c:v>185</c:v>
                </c:pt>
                <c:pt idx="1">
                  <c:v>264</c:v>
                </c:pt>
                <c:pt idx="2">
                  <c:v>312</c:v>
                </c:pt>
                <c:pt idx="3">
                  <c:v>370</c:v>
                </c:pt>
                <c:pt idx="4">
                  <c:v>443</c:v>
                </c:pt>
                <c:pt idx="5">
                  <c:v>503</c:v>
                </c:pt>
                <c:pt idx="6">
                  <c:v>563</c:v>
                </c:pt>
                <c:pt idx="7">
                  <c:v>645</c:v>
                </c:pt>
                <c:pt idx="8">
                  <c:v>710</c:v>
                </c:pt>
                <c:pt idx="9">
                  <c:v>755</c:v>
                </c:pt>
                <c:pt idx="10">
                  <c:v>836</c:v>
                </c:pt>
                <c:pt idx="11">
                  <c:v>919</c:v>
                </c:pt>
                <c:pt idx="12">
                  <c:v>1022</c:v>
                </c:pt>
                <c:pt idx="13">
                  <c:v>1098</c:v>
                </c:pt>
                <c:pt idx="14">
                  <c:v>1143</c:v>
                </c:pt>
                <c:pt idx="15">
                  <c:v>1183</c:v>
                </c:pt>
                <c:pt idx="16">
                  <c:v>1224</c:v>
                </c:pt>
                <c:pt idx="17">
                  <c:v>1262</c:v>
                </c:pt>
                <c:pt idx="18">
                  <c:v>1275</c:v>
                </c:pt>
                <c:pt idx="19">
                  <c:v>1305</c:v>
                </c:pt>
                <c:pt idx="20">
                  <c:v>1328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7EA-4811-AF20-41A5BFBCBB9A}"/>
            </c:ext>
          </c:extLst>
        </c:ser>
        <c:ser>
          <c:idx val="6"/>
          <c:order val="6"/>
          <c:tx>
            <c:strRef>
              <c:f>Mauricie!$H$3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Mauricie!$H$4:$H$25</c:f>
              <c:numCache>
                <c:formatCode>0</c:formatCode>
                <c:ptCount val="22"/>
                <c:pt idx="0">
                  <c:v>167</c:v>
                </c:pt>
                <c:pt idx="1">
                  <c:v>205</c:v>
                </c:pt>
                <c:pt idx="2">
                  <c:v>251</c:v>
                </c:pt>
                <c:pt idx="3">
                  <c:v>295</c:v>
                </c:pt>
                <c:pt idx="4">
                  <c:v>363</c:v>
                </c:pt>
                <c:pt idx="5">
                  <c:v>423</c:v>
                </c:pt>
                <c:pt idx="6">
                  <c:v>483</c:v>
                </c:pt>
                <c:pt idx="7">
                  <c:v>560</c:v>
                </c:pt>
                <c:pt idx="8">
                  <c:v>635</c:v>
                </c:pt>
                <c:pt idx="9">
                  <c:v>718</c:v>
                </c:pt>
                <c:pt idx="10">
                  <c:v>784</c:v>
                </c:pt>
                <c:pt idx="11">
                  <c:v>845</c:v>
                </c:pt>
                <c:pt idx="12">
                  <c:v>921</c:v>
                </c:pt>
                <c:pt idx="13">
                  <c:v>984</c:v>
                </c:pt>
                <c:pt idx="14">
                  <c:v>1025</c:v>
                </c:pt>
                <c:pt idx="15">
                  <c:v>1093</c:v>
                </c:pt>
                <c:pt idx="16">
                  <c:v>1110</c:v>
                </c:pt>
                <c:pt idx="17">
                  <c:v>1125</c:v>
                </c:pt>
                <c:pt idx="18">
                  <c:v>1136</c:v>
                </c:pt>
                <c:pt idx="19">
                  <c:v>1146</c:v>
                </c:pt>
                <c:pt idx="20">
                  <c:v>1155</c:v>
                </c:pt>
                <c:pt idx="21">
                  <c:v>1171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80-4C30-85D2-EC28386FCAC2}"/>
            </c:ext>
          </c:extLst>
        </c:ser>
        <c:ser>
          <c:idx val="7"/>
          <c:order val="7"/>
          <c:tx>
            <c:strRef>
              <c:f>Mauricie!$I$3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Mauricie!$I$4:$I$25</c:f>
              <c:numCache>
                <c:formatCode>0</c:formatCode>
                <c:ptCount val="22"/>
                <c:pt idx="0">
                  <c:v>186</c:v>
                </c:pt>
                <c:pt idx="1">
                  <c:v>228</c:v>
                </c:pt>
                <c:pt idx="2">
                  <c:v>272</c:v>
                </c:pt>
                <c:pt idx="3">
                  <c:v>343</c:v>
                </c:pt>
                <c:pt idx="4">
                  <c:v>423</c:v>
                </c:pt>
                <c:pt idx="5">
                  <c:v>514</c:v>
                </c:pt>
                <c:pt idx="6">
                  <c:v>595</c:v>
                </c:pt>
                <c:pt idx="7">
                  <c:v>658</c:v>
                </c:pt>
                <c:pt idx="8">
                  <c:v>731</c:v>
                </c:pt>
                <c:pt idx="9">
                  <c:v>790</c:v>
                </c:pt>
                <c:pt idx="10">
                  <c:v>855</c:v>
                </c:pt>
                <c:pt idx="11">
                  <c:v>916</c:v>
                </c:pt>
                <c:pt idx="12">
                  <c:v>968</c:v>
                </c:pt>
                <c:pt idx="13">
                  <c:v>1031</c:v>
                </c:pt>
                <c:pt idx="14">
                  <c:v>1101</c:v>
                </c:pt>
                <c:pt idx="15">
                  <c:v>1141</c:v>
                </c:pt>
                <c:pt idx="16">
                  <c:v>1175</c:v>
                </c:pt>
                <c:pt idx="17">
                  <c:v>1217</c:v>
                </c:pt>
                <c:pt idx="18">
                  <c:v>1250</c:v>
                </c:pt>
                <c:pt idx="19">
                  <c:v>1260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2E-4989-B67A-A8F0A5CE83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046080"/>
        <c:axId val="243863552"/>
      </c:barChart>
      <c:catAx>
        <c:axId val="2440460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863552"/>
        <c:crosses val="autoZero"/>
        <c:auto val="1"/>
        <c:lblAlgn val="ctr"/>
        <c:lblOffset val="100"/>
        <c:noMultiLvlLbl val="0"/>
      </c:catAx>
      <c:valAx>
        <c:axId val="2438635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0460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St-Bernabé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Mauricie!$J$3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Mauricie!$J$4:$J$26</c:f>
              <c:numCache>
                <c:formatCode>0</c:formatCode>
                <c:ptCount val="22"/>
                <c:pt idx="0">
                  <c:v>160</c:v>
                </c:pt>
                <c:pt idx="1">
                  <c:v>211</c:v>
                </c:pt>
                <c:pt idx="2">
                  <c:v>235</c:v>
                </c:pt>
                <c:pt idx="3">
                  <c:v>306</c:v>
                </c:pt>
                <c:pt idx="4">
                  <c:v>370</c:v>
                </c:pt>
                <c:pt idx="5">
                  <c:v>432</c:v>
                </c:pt>
                <c:pt idx="6">
                  <c:v>484</c:v>
                </c:pt>
                <c:pt idx="7">
                  <c:v>560</c:v>
                </c:pt>
                <c:pt idx="8">
                  <c:v>632</c:v>
                </c:pt>
                <c:pt idx="9">
                  <c:v>704</c:v>
                </c:pt>
                <c:pt idx="10">
                  <c:v>775</c:v>
                </c:pt>
                <c:pt idx="11">
                  <c:v>841</c:v>
                </c:pt>
                <c:pt idx="12">
                  <c:v>910</c:v>
                </c:pt>
                <c:pt idx="13">
                  <c:v>983</c:v>
                </c:pt>
                <c:pt idx="14">
                  <c:v>1036</c:v>
                </c:pt>
                <c:pt idx="15">
                  <c:v>1097</c:v>
                </c:pt>
                <c:pt idx="16">
                  <c:v>1138</c:v>
                </c:pt>
                <c:pt idx="17">
                  <c:v>1160</c:v>
                </c:pt>
                <c:pt idx="18">
                  <c:v>1179</c:v>
                </c:pt>
                <c:pt idx="19">
                  <c:v>1198</c:v>
                </c:pt>
                <c:pt idx="20">
                  <c:v>1207</c:v>
                </c:pt>
                <c:pt idx="21">
                  <c:v>1208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48-47A0-89B9-05E6C3F89B95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Mauricie!$K$4:$K$26</c:f>
              <c:numCache>
                <c:formatCode>0</c:formatCode>
                <c:ptCount val="22"/>
                <c:pt idx="0">
                  <c:v>144</c:v>
                </c:pt>
                <c:pt idx="1">
                  <c:v>217</c:v>
                </c:pt>
                <c:pt idx="2">
                  <c:v>277</c:v>
                </c:pt>
                <c:pt idx="3">
                  <c:v>329</c:v>
                </c:pt>
                <c:pt idx="4">
                  <c:v>390</c:v>
                </c:pt>
                <c:pt idx="5">
                  <c:v>460</c:v>
                </c:pt>
                <c:pt idx="6">
                  <c:v>529</c:v>
                </c:pt>
                <c:pt idx="7">
                  <c:v>581</c:v>
                </c:pt>
                <c:pt idx="8">
                  <c:v>652</c:v>
                </c:pt>
                <c:pt idx="9">
                  <c:v>710</c:v>
                </c:pt>
                <c:pt idx="10">
                  <c:v>776</c:v>
                </c:pt>
                <c:pt idx="11">
                  <c:v>838</c:v>
                </c:pt>
                <c:pt idx="12">
                  <c:v>879</c:v>
                </c:pt>
                <c:pt idx="13">
                  <c:v>908</c:v>
                </c:pt>
                <c:pt idx="14">
                  <c:v>941</c:v>
                </c:pt>
                <c:pt idx="15">
                  <c:v>1004</c:v>
                </c:pt>
                <c:pt idx="16">
                  <c:v>1081</c:v>
                </c:pt>
                <c:pt idx="17">
                  <c:v>1109</c:v>
                </c:pt>
                <c:pt idx="18">
                  <c:v>1140</c:v>
                </c:pt>
                <c:pt idx="19">
                  <c:v>1151</c:v>
                </c:pt>
                <c:pt idx="20">
                  <c:v>1174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48-47A0-89B9-05E6C3F89B95}"/>
            </c:ext>
          </c:extLst>
        </c:ser>
        <c:ser>
          <c:idx val="2"/>
          <c:order val="2"/>
          <c:tx>
            <c:strRef>
              <c:f>Mauricie!$L$3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Mauricie!$L$4:$L$26</c:f>
              <c:numCache>
                <c:formatCode>0</c:formatCode>
                <c:ptCount val="22"/>
                <c:pt idx="0">
                  <c:v>185</c:v>
                </c:pt>
                <c:pt idx="1">
                  <c:v>223</c:v>
                </c:pt>
                <c:pt idx="2">
                  <c:v>287</c:v>
                </c:pt>
                <c:pt idx="3">
                  <c:v>333</c:v>
                </c:pt>
                <c:pt idx="4">
                  <c:v>425</c:v>
                </c:pt>
                <c:pt idx="5">
                  <c:v>506</c:v>
                </c:pt>
                <c:pt idx="6">
                  <c:v>584</c:v>
                </c:pt>
                <c:pt idx="7">
                  <c:v>662</c:v>
                </c:pt>
                <c:pt idx="8">
                  <c:v>742</c:v>
                </c:pt>
                <c:pt idx="9">
                  <c:v>836</c:v>
                </c:pt>
                <c:pt idx="10">
                  <c:v>919</c:v>
                </c:pt>
                <c:pt idx="11">
                  <c:v>982</c:v>
                </c:pt>
                <c:pt idx="12">
                  <c:v>1057</c:v>
                </c:pt>
                <c:pt idx="13">
                  <c:v>1124</c:v>
                </c:pt>
                <c:pt idx="14">
                  <c:v>1164</c:v>
                </c:pt>
                <c:pt idx="15">
                  <c:v>1231</c:v>
                </c:pt>
                <c:pt idx="16">
                  <c:v>1246</c:v>
                </c:pt>
                <c:pt idx="17">
                  <c:v>1263</c:v>
                </c:pt>
                <c:pt idx="18">
                  <c:v>1275</c:v>
                </c:pt>
                <c:pt idx="19">
                  <c:v>1279</c:v>
                </c:pt>
                <c:pt idx="20">
                  <c:v>1281</c:v>
                </c:pt>
                <c:pt idx="21">
                  <c:v>1281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48-47A0-89B9-05E6C3F89B95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Mauricie!$M$4:$M$25</c:f>
              <c:numCache>
                <c:formatCode>0</c:formatCode>
                <c:ptCount val="22"/>
                <c:pt idx="0">
                  <c:v>89</c:v>
                </c:pt>
                <c:pt idx="1">
                  <c:v>137</c:v>
                </c:pt>
                <c:pt idx="2">
                  <c:v>176</c:v>
                </c:pt>
                <c:pt idx="3">
                  <c:v>230</c:v>
                </c:pt>
                <c:pt idx="4">
                  <c:v>309</c:v>
                </c:pt>
                <c:pt idx="5">
                  <c:v>391</c:v>
                </c:pt>
                <c:pt idx="6">
                  <c:v>466</c:v>
                </c:pt>
                <c:pt idx="7">
                  <c:v>543</c:v>
                </c:pt>
                <c:pt idx="8">
                  <c:v>621</c:v>
                </c:pt>
                <c:pt idx="9">
                  <c:v>687</c:v>
                </c:pt>
                <c:pt idx="10">
                  <c:v>755</c:v>
                </c:pt>
                <c:pt idx="11">
                  <c:v>822</c:v>
                </c:pt>
                <c:pt idx="12">
                  <c:v>876</c:v>
                </c:pt>
                <c:pt idx="13">
                  <c:v>922</c:v>
                </c:pt>
                <c:pt idx="14">
                  <c:v>950</c:v>
                </c:pt>
                <c:pt idx="15">
                  <c:v>980</c:v>
                </c:pt>
                <c:pt idx="16">
                  <c:v>1025</c:v>
                </c:pt>
                <c:pt idx="17">
                  <c:v>1038</c:v>
                </c:pt>
                <c:pt idx="18">
                  <c:v>1045</c:v>
                </c:pt>
                <c:pt idx="19">
                  <c:v>1058</c:v>
                </c:pt>
                <c:pt idx="20">
                  <c:v>1064</c:v>
                </c:pt>
                <c:pt idx="21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48-47A0-89B9-05E6C3F89B95}"/>
            </c:ext>
          </c:extLst>
        </c:ser>
        <c:ser>
          <c:idx val="4"/>
          <c:order val="4"/>
          <c:tx>
            <c:strRef>
              <c:f>Mauricie!$N$3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Mauricie!$N$4:$N$25</c:f>
              <c:numCache>
                <c:formatCode>0</c:formatCode>
                <c:ptCount val="22"/>
                <c:pt idx="0">
                  <c:v>149</c:v>
                </c:pt>
                <c:pt idx="1">
                  <c:v>196</c:v>
                </c:pt>
                <c:pt idx="2">
                  <c:v>241</c:v>
                </c:pt>
                <c:pt idx="3">
                  <c:v>336</c:v>
                </c:pt>
                <c:pt idx="4">
                  <c:v>402</c:v>
                </c:pt>
                <c:pt idx="5">
                  <c:v>483</c:v>
                </c:pt>
                <c:pt idx="6">
                  <c:v>578</c:v>
                </c:pt>
                <c:pt idx="7">
                  <c:v>660</c:v>
                </c:pt>
                <c:pt idx="8">
                  <c:v>745</c:v>
                </c:pt>
                <c:pt idx="9">
                  <c:v>819</c:v>
                </c:pt>
                <c:pt idx="10">
                  <c:v>892</c:v>
                </c:pt>
                <c:pt idx="11">
                  <c:v>967</c:v>
                </c:pt>
                <c:pt idx="12">
                  <c:v>1022</c:v>
                </c:pt>
                <c:pt idx="13">
                  <c:v>1050</c:v>
                </c:pt>
                <c:pt idx="14">
                  <c:v>1091</c:v>
                </c:pt>
                <c:pt idx="15">
                  <c:v>1109</c:v>
                </c:pt>
                <c:pt idx="16">
                  <c:v>1124</c:v>
                </c:pt>
                <c:pt idx="17">
                  <c:v>1167</c:v>
                </c:pt>
                <c:pt idx="18">
                  <c:v>1180</c:v>
                </c:pt>
                <c:pt idx="19">
                  <c:v>1188</c:v>
                </c:pt>
                <c:pt idx="20">
                  <c:v>1197</c:v>
                </c:pt>
                <c:pt idx="21">
                  <c:v>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48-47A0-89B9-05E6C3F89B95}"/>
            </c:ext>
          </c:extLst>
        </c:ser>
        <c:ser>
          <c:idx val="5"/>
          <c:order val="5"/>
          <c:tx>
            <c:strRef>
              <c:f>Mauricie!$O$3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Mauricie!$O$4:$O$25</c:f>
              <c:numCache>
                <c:formatCode>0</c:formatCode>
                <c:ptCount val="22"/>
                <c:pt idx="0">
                  <c:v>195</c:v>
                </c:pt>
                <c:pt idx="1">
                  <c:v>277</c:v>
                </c:pt>
                <c:pt idx="2">
                  <c:v>332</c:v>
                </c:pt>
                <c:pt idx="3">
                  <c:v>390</c:v>
                </c:pt>
                <c:pt idx="4">
                  <c:v>465</c:v>
                </c:pt>
                <c:pt idx="5">
                  <c:v>525</c:v>
                </c:pt>
                <c:pt idx="6">
                  <c:v>582</c:v>
                </c:pt>
                <c:pt idx="7">
                  <c:v>663</c:v>
                </c:pt>
                <c:pt idx="8">
                  <c:v>727</c:v>
                </c:pt>
                <c:pt idx="9">
                  <c:v>768</c:v>
                </c:pt>
                <c:pt idx="10">
                  <c:v>848</c:v>
                </c:pt>
                <c:pt idx="11">
                  <c:v>928</c:v>
                </c:pt>
                <c:pt idx="12">
                  <c:v>1031</c:v>
                </c:pt>
                <c:pt idx="13">
                  <c:v>1103</c:v>
                </c:pt>
                <c:pt idx="14">
                  <c:v>1148</c:v>
                </c:pt>
                <c:pt idx="15">
                  <c:v>1189</c:v>
                </c:pt>
                <c:pt idx="16">
                  <c:v>1233</c:v>
                </c:pt>
                <c:pt idx="17">
                  <c:v>1275</c:v>
                </c:pt>
                <c:pt idx="18">
                  <c:v>1291</c:v>
                </c:pt>
                <c:pt idx="19">
                  <c:v>1322</c:v>
                </c:pt>
                <c:pt idx="20">
                  <c:v>1346</c:v>
                </c:pt>
                <c:pt idx="21">
                  <c:v>1350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C48-47A0-89B9-05E6C3F89B95}"/>
            </c:ext>
          </c:extLst>
        </c:ser>
        <c:ser>
          <c:idx val="6"/>
          <c:order val="6"/>
          <c:tx>
            <c:strRef>
              <c:f>Mauricie!$P$3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Mauricie!$P$4:$P$25</c:f>
              <c:numCache>
                <c:formatCode>0</c:formatCode>
                <c:ptCount val="22"/>
                <c:pt idx="0">
                  <c:v>176</c:v>
                </c:pt>
                <c:pt idx="1">
                  <c:v>216</c:v>
                </c:pt>
                <c:pt idx="2">
                  <c:v>261</c:v>
                </c:pt>
                <c:pt idx="3">
                  <c:v>306</c:v>
                </c:pt>
                <c:pt idx="4">
                  <c:v>376</c:v>
                </c:pt>
                <c:pt idx="5">
                  <c:v>435</c:v>
                </c:pt>
                <c:pt idx="6">
                  <c:v>495</c:v>
                </c:pt>
                <c:pt idx="7">
                  <c:v>568</c:v>
                </c:pt>
                <c:pt idx="8">
                  <c:v>641</c:v>
                </c:pt>
                <c:pt idx="9">
                  <c:v>718</c:v>
                </c:pt>
                <c:pt idx="10">
                  <c:v>783</c:v>
                </c:pt>
                <c:pt idx="11">
                  <c:v>842</c:v>
                </c:pt>
                <c:pt idx="12">
                  <c:v>917</c:v>
                </c:pt>
                <c:pt idx="13">
                  <c:v>982</c:v>
                </c:pt>
                <c:pt idx="14">
                  <c:v>1022</c:v>
                </c:pt>
                <c:pt idx="15">
                  <c:v>1088</c:v>
                </c:pt>
                <c:pt idx="16">
                  <c:v>1105</c:v>
                </c:pt>
                <c:pt idx="17">
                  <c:v>1123</c:v>
                </c:pt>
                <c:pt idx="18">
                  <c:v>1136</c:v>
                </c:pt>
                <c:pt idx="19">
                  <c:v>1148</c:v>
                </c:pt>
                <c:pt idx="20">
                  <c:v>1158</c:v>
                </c:pt>
                <c:pt idx="21">
                  <c:v>1175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D-44E9-9CE5-2227687D5379}"/>
            </c:ext>
          </c:extLst>
        </c:ser>
        <c:ser>
          <c:idx val="7"/>
          <c:order val="7"/>
          <c:tx>
            <c:strRef>
              <c:f>Mauricie!$Q$3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Mauricie!$Q$4:$Q$25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286</c:v>
                </c:pt>
                <c:pt idx="3">
                  <c:v>360</c:v>
                </c:pt>
                <c:pt idx="4">
                  <c:v>441</c:v>
                </c:pt>
                <c:pt idx="5">
                  <c:v>532</c:v>
                </c:pt>
                <c:pt idx="6">
                  <c:v>614</c:v>
                </c:pt>
                <c:pt idx="7">
                  <c:v>677</c:v>
                </c:pt>
                <c:pt idx="8">
                  <c:v>748</c:v>
                </c:pt>
                <c:pt idx="9">
                  <c:v>810</c:v>
                </c:pt>
                <c:pt idx="10">
                  <c:v>875</c:v>
                </c:pt>
                <c:pt idx="11">
                  <c:v>935</c:v>
                </c:pt>
                <c:pt idx="12">
                  <c:v>988</c:v>
                </c:pt>
                <c:pt idx="13">
                  <c:v>1050</c:v>
                </c:pt>
                <c:pt idx="14">
                  <c:v>1120</c:v>
                </c:pt>
                <c:pt idx="15">
                  <c:v>1160</c:v>
                </c:pt>
                <c:pt idx="16">
                  <c:v>1197</c:v>
                </c:pt>
                <c:pt idx="17">
                  <c:v>1241</c:v>
                </c:pt>
                <c:pt idx="18">
                  <c:v>1276</c:v>
                </c:pt>
                <c:pt idx="19">
                  <c:v>1286</c:v>
                </c:pt>
                <c:pt idx="20">
                  <c:v>1297</c:v>
                </c:pt>
                <c:pt idx="21">
                  <c:v>1312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56-4BD2-A29D-423EACC743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Trois-Rivières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Mauricie!$R$3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Mauricie!$R$4:$R$26</c:f>
              <c:numCache>
                <c:formatCode>0</c:formatCode>
                <c:ptCount val="22"/>
                <c:pt idx="0">
                  <c:v>190.8</c:v>
                </c:pt>
                <c:pt idx="1">
                  <c:v>218</c:v>
                </c:pt>
                <c:pt idx="2">
                  <c:v>291.8</c:v>
                </c:pt>
                <c:pt idx="3">
                  <c:v>359</c:v>
                </c:pt>
                <c:pt idx="4">
                  <c:v>427.9</c:v>
                </c:pt>
                <c:pt idx="5">
                  <c:v>487.2</c:v>
                </c:pt>
                <c:pt idx="6">
                  <c:v>572.70000000000005</c:v>
                </c:pt>
                <c:pt idx="7">
                  <c:v>649.6</c:v>
                </c:pt>
                <c:pt idx="8">
                  <c:v>732</c:v>
                </c:pt>
                <c:pt idx="9">
                  <c:v>818.4</c:v>
                </c:pt>
                <c:pt idx="10">
                  <c:v>889.5</c:v>
                </c:pt>
                <c:pt idx="11">
                  <c:v>967.4</c:v>
                </c:pt>
                <c:pt idx="12">
                  <c:v>1049.9000000000001</c:v>
                </c:pt>
                <c:pt idx="13">
                  <c:v>1109.4000000000001</c:v>
                </c:pt>
                <c:pt idx="14">
                  <c:v>1177.7</c:v>
                </c:pt>
                <c:pt idx="15">
                  <c:v>1224.0999999999999</c:v>
                </c:pt>
                <c:pt idx="16">
                  <c:v>1255.3</c:v>
                </c:pt>
                <c:pt idx="17">
                  <c:v>1277.5999999999999</c:v>
                </c:pt>
                <c:pt idx="18">
                  <c:v>1297</c:v>
                </c:pt>
                <c:pt idx="19">
                  <c:v>1307.4000000000001</c:v>
                </c:pt>
                <c:pt idx="20">
                  <c:v>1313.1</c:v>
                </c:pt>
                <c:pt idx="21">
                  <c:v>1313.1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6F-4346-BA4A-1BA7D6316A15}"/>
            </c:ext>
          </c:extLst>
        </c:ser>
        <c:ser>
          <c:idx val="1"/>
          <c:order val="1"/>
          <c:tx>
            <c:strRef>
              <c:f>Mauricie!$S$3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Mauricie!$S$4:$S$25</c:f>
              <c:numCache>
                <c:formatCode>0</c:formatCode>
                <c:ptCount val="22"/>
                <c:pt idx="0">
                  <c:v>139.30000000000001</c:v>
                </c:pt>
                <c:pt idx="1">
                  <c:v>212</c:v>
                </c:pt>
                <c:pt idx="2">
                  <c:v>272.89999999999998</c:v>
                </c:pt>
                <c:pt idx="3">
                  <c:v>328.6</c:v>
                </c:pt>
                <c:pt idx="4">
                  <c:v>390.7</c:v>
                </c:pt>
                <c:pt idx="5">
                  <c:v>463.9</c:v>
                </c:pt>
                <c:pt idx="6">
                  <c:v>533.4</c:v>
                </c:pt>
                <c:pt idx="7">
                  <c:v>602.20000000000005</c:v>
                </c:pt>
                <c:pt idx="8">
                  <c:v>667.8</c:v>
                </c:pt>
                <c:pt idx="9">
                  <c:v>731.7</c:v>
                </c:pt>
                <c:pt idx="10">
                  <c:v>803.2</c:v>
                </c:pt>
                <c:pt idx="11">
                  <c:v>871.3</c:v>
                </c:pt>
                <c:pt idx="12">
                  <c:v>918.9</c:v>
                </c:pt>
                <c:pt idx="13">
                  <c:v>956</c:v>
                </c:pt>
                <c:pt idx="14">
                  <c:v>996</c:v>
                </c:pt>
                <c:pt idx="15">
                  <c:v>1059</c:v>
                </c:pt>
                <c:pt idx="16">
                  <c:v>1134</c:v>
                </c:pt>
                <c:pt idx="17">
                  <c:v>1162</c:v>
                </c:pt>
                <c:pt idx="18">
                  <c:v>1201</c:v>
                </c:pt>
                <c:pt idx="19">
                  <c:v>1215</c:v>
                </c:pt>
                <c:pt idx="20">
                  <c:v>1241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6F-4346-BA4A-1BA7D6316A15}"/>
            </c:ext>
          </c:extLst>
        </c:ser>
        <c:ser>
          <c:idx val="2"/>
          <c:order val="2"/>
          <c:tx>
            <c:strRef>
              <c:f>Mauricie!$T$3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Mauricie!$T$4:$T$25</c:f>
              <c:numCache>
                <c:formatCode>0</c:formatCode>
                <c:ptCount val="22"/>
                <c:pt idx="0">
                  <c:v>160</c:v>
                </c:pt>
                <c:pt idx="1">
                  <c:v>202</c:v>
                </c:pt>
                <c:pt idx="2">
                  <c:v>261</c:v>
                </c:pt>
                <c:pt idx="3">
                  <c:v>312</c:v>
                </c:pt>
                <c:pt idx="4">
                  <c:v>402</c:v>
                </c:pt>
                <c:pt idx="5">
                  <c:v>493</c:v>
                </c:pt>
                <c:pt idx="6">
                  <c:v>573</c:v>
                </c:pt>
                <c:pt idx="7">
                  <c:v>661</c:v>
                </c:pt>
                <c:pt idx="8">
                  <c:v>751</c:v>
                </c:pt>
                <c:pt idx="9">
                  <c:v>851</c:v>
                </c:pt>
                <c:pt idx="10">
                  <c:v>938</c:v>
                </c:pt>
                <c:pt idx="11">
                  <c:v>1008</c:v>
                </c:pt>
                <c:pt idx="12">
                  <c:v>1091</c:v>
                </c:pt>
                <c:pt idx="13">
                  <c:v>1161</c:v>
                </c:pt>
                <c:pt idx="14">
                  <c:v>1205</c:v>
                </c:pt>
                <c:pt idx="15">
                  <c:v>1275</c:v>
                </c:pt>
                <c:pt idx="16">
                  <c:v>1295</c:v>
                </c:pt>
                <c:pt idx="17">
                  <c:v>1315</c:v>
                </c:pt>
                <c:pt idx="18">
                  <c:v>1325</c:v>
                </c:pt>
                <c:pt idx="19">
                  <c:v>1330</c:v>
                </c:pt>
                <c:pt idx="20">
                  <c:v>1332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6F-4346-BA4A-1BA7D6316A15}"/>
            </c:ext>
          </c:extLst>
        </c:ser>
        <c:ser>
          <c:idx val="3"/>
          <c:order val="3"/>
          <c:tx>
            <c:strRef>
              <c:f>Mauricie!$U$3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Mauricie!$U$4:$U$25</c:f>
              <c:numCache>
                <c:formatCode>0</c:formatCode>
                <c:ptCount val="22"/>
                <c:pt idx="0">
                  <c:v>91.9</c:v>
                </c:pt>
                <c:pt idx="1">
                  <c:v>139</c:v>
                </c:pt>
                <c:pt idx="2">
                  <c:v>178</c:v>
                </c:pt>
                <c:pt idx="3">
                  <c:v>234</c:v>
                </c:pt>
                <c:pt idx="4">
                  <c:v>311</c:v>
                </c:pt>
                <c:pt idx="5">
                  <c:v>396</c:v>
                </c:pt>
                <c:pt idx="6">
                  <c:v>475</c:v>
                </c:pt>
                <c:pt idx="7">
                  <c:v>560</c:v>
                </c:pt>
                <c:pt idx="8">
                  <c:v>646</c:v>
                </c:pt>
                <c:pt idx="9">
                  <c:v>722</c:v>
                </c:pt>
                <c:pt idx="10">
                  <c:v>793</c:v>
                </c:pt>
                <c:pt idx="11">
                  <c:v>865</c:v>
                </c:pt>
                <c:pt idx="12">
                  <c:v>927</c:v>
                </c:pt>
                <c:pt idx="13">
                  <c:v>982</c:v>
                </c:pt>
                <c:pt idx="14">
                  <c:v>1012</c:v>
                </c:pt>
                <c:pt idx="15">
                  <c:v>1046</c:v>
                </c:pt>
                <c:pt idx="16">
                  <c:v>1093</c:v>
                </c:pt>
                <c:pt idx="17">
                  <c:v>1108</c:v>
                </c:pt>
                <c:pt idx="18">
                  <c:v>1116</c:v>
                </c:pt>
                <c:pt idx="19">
                  <c:v>1129</c:v>
                </c:pt>
                <c:pt idx="20">
                  <c:v>1135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6F-4346-BA4A-1BA7D6316A15}"/>
            </c:ext>
          </c:extLst>
        </c:ser>
        <c:ser>
          <c:idx val="4"/>
          <c:order val="4"/>
          <c:tx>
            <c:strRef>
              <c:f>Mauricie!$V$3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Mauricie!$V$4:$V$25</c:f>
              <c:numCache>
                <c:formatCode>0</c:formatCode>
                <c:ptCount val="22"/>
                <c:pt idx="0">
                  <c:v>104.5</c:v>
                </c:pt>
                <c:pt idx="1">
                  <c:v>152.69999999999999</c:v>
                </c:pt>
                <c:pt idx="2">
                  <c:v>198</c:v>
                </c:pt>
                <c:pt idx="3">
                  <c:v>276</c:v>
                </c:pt>
                <c:pt idx="4">
                  <c:v>355</c:v>
                </c:pt>
                <c:pt idx="5">
                  <c:v>449</c:v>
                </c:pt>
                <c:pt idx="6">
                  <c:v>549</c:v>
                </c:pt>
                <c:pt idx="7">
                  <c:v>634</c:v>
                </c:pt>
                <c:pt idx="8">
                  <c:v>748</c:v>
                </c:pt>
                <c:pt idx="9">
                  <c:v>830</c:v>
                </c:pt>
                <c:pt idx="10">
                  <c:v>913</c:v>
                </c:pt>
                <c:pt idx="11">
                  <c:v>992</c:v>
                </c:pt>
                <c:pt idx="12">
                  <c:v>1054</c:v>
                </c:pt>
                <c:pt idx="13">
                  <c:v>1090</c:v>
                </c:pt>
                <c:pt idx="14">
                  <c:v>1140</c:v>
                </c:pt>
                <c:pt idx="15">
                  <c:v>1163</c:v>
                </c:pt>
                <c:pt idx="16">
                  <c:v>1178</c:v>
                </c:pt>
                <c:pt idx="17">
                  <c:v>1224</c:v>
                </c:pt>
                <c:pt idx="18">
                  <c:v>1239</c:v>
                </c:pt>
                <c:pt idx="19">
                  <c:v>1247</c:v>
                </c:pt>
                <c:pt idx="20">
                  <c:v>1256</c:v>
                </c:pt>
                <c:pt idx="21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6F-4346-BA4A-1BA7D6316A15}"/>
            </c:ext>
          </c:extLst>
        </c:ser>
        <c:ser>
          <c:idx val="5"/>
          <c:order val="5"/>
          <c:tx>
            <c:strRef>
              <c:f>Mauricie!$W$3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Mauricie!$W$4:$W$25</c:f>
              <c:numCache>
                <c:formatCode>0</c:formatCode>
                <c:ptCount val="22"/>
                <c:pt idx="0">
                  <c:v>173</c:v>
                </c:pt>
                <c:pt idx="1">
                  <c:v>253</c:v>
                </c:pt>
                <c:pt idx="2">
                  <c:v>308</c:v>
                </c:pt>
                <c:pt idx="3">
                  <c:v>373</c:v>
                </c:pt>
                <c:pt idx="4">
                  <c:v>450</c:v>
                </c:pt>
                <c:pt idx="5">
                  <c:v>516</c:v>
                </c:pt>
                <c:pt idx="6">
                  <c:v>580</c:v>
                </c:pt>
                <c:pt idx="7">
                  <c:v>668</c:v>
                </c:pt>
                <c:pt idx="8">
                  <c:v>739</c:v>
                </c:pt>
                <c:pt idx="9">
                  <c:v>795</c:v>
                </c:pt>
                <c:pt idx="10">
                  <c:v>883</c:v>
                </c:pt>
                <c:pt idx="11">
                  <c:v>972</c:v>
                </c:pt>
                <c:pt idx="12">
                  <c:v>1081</c:v>
                </c:pt>
                <c:pt idx="13">
                  <c:v>1164</c:v>
                </c:pt>
                <c:pt idx="14">
                  <c:v>1219</c:v>
                </c:pt>
                <c:pt idx="15">
                  <c:v>1271</c:v>
                </c:pt>
                <c:pt idx="16">
                  <c:v>1321</c:v>
                </c:pt>
                <c:pt idx="17">
                  <c:v>1369</c:v>
                </c:pt>
                <c:pt idx="18">
                  <c:v>1385</c:v>
                </c:pt>
                <c:pt idx="19">
                  <c:v>1420</c:v>
                </c:pt>
                <c:pt idx="20">
                  <c:v>1449</c:v>
                </c:pt>
                <c:pt idx="21">
                  <c:v>1454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6F-4346-BA4A-1BA7D6316A15}"/>
            </c:ext>
          </c:extLst>
        </c:ser>
        <c:ser>
          <c:idx val="6"/>
          <c:order val="6"/>
          <c:tx>
            <c:strRef>
              <c:f>Mauricie!$X$3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Mauricie!$X$4:$X$25</c:f>
              <c:numCache>
                <c:formatCode>0</c:formatCode>
                <c:ptCount val="22"/>
                <c:pt idx="0">
                  <c:v>159</c:v>
                </c:pt>
                <c:pt idx="1">
                  <c:v>200</c:v>
                </c:pt>
                <c:pt idx="2">
                  <c:v>251</c:v>
                </c:pt>
                <c:pt idx="3">
                  <c:v>300</c:v>
                </c:pt>
                <c:pt idx="4">
                  <c:v>372</c:v>
                </c:pt>
                <c:pt idx="5">
                  <c:v>438</c:v>
                </c:pt>
                <c:pt idx="6">
                  <c:v>508</c:v>
                </c:pt>
                <c:pt idx="7">
                  <c:v>589</c:v>
                </c:pt>
                <c:pt idx="8">
                  <c:v>674</c:v>
                </c:pt>
                <c:pt idx="9">
                  <c:v>767</c:v>
                </c:pt>
                <c:pt idx="10">
                  <c:v>841</c:v>
                </c:pt>
                <c:pt idx="11">
                  <c:v>908</c:v>
                </c:pt>
                <c:pt idx="12">
                  <c:v>991</c:v>
                </c:pt>
                <c:pt idx="13">
                  <c:v>1061</c:v>
                </c:pt>
                <c:pt idx="14">
                  <c:v>1114</c:v>
                </c:pt>
                <c:pt idx="15">
                  <c:v>1185</c:v>
                </c:pt>
                <c:pt idx="16">
                  <c:v>1209</c:v>
                </c:pt>
                <c:pt idx="17">
                  <c:v>1231</c:v>
                </c:pt>
                <c:pt idx="18">
                  <c:v>1245</c:v>
                </c:pt>
                <c:pt idx="19">
                  <c:v>1256</c:v>
                </c:pt>
                <c:pt idx="20">
                  <c:v>1268</c:v>
                </c:pt>
                <c:pt idx="21">
                  <c:v>1284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DD-4AA8-86B2-F56E73D43E17}"/>
            </c:ext>
          </c:extLst>
        </c:ser>
        <c:ser>
          <c:idx val="7"/>
          <c:order val="7"/>
          <c:tx>
            <c:strRef>
              <c:f>Mauricie!$Y$3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Mauricie!$A$4:$A$25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Mauricie!$Y$4:$Y$25</c:f>
              <c:numCache>
                <c:formatCode>0</c:formatCode>
                <c:ptCount val="22"/>
                <c:pt idx="0">
                  <c:v>190</c:v>
                </c:pt>
                <c:pt idx="1">
                  <c:v>237</c:v>
                </c:pt>
                <c:pt idx="2">
                  <c:v>284</c:v>
                </c:pt>
                <c:pt idx="3">
                  <c:v>363</c:v>
                </c:pt>
                <c:pt idx="4">
                  <c:v>444</c:v>
                </c:pt>
                <c:pt idx="5">
                  <c:v>539</c:v>
                </c:pt>
                <c:pt idx="6">
                  <c:v>626</c:v>
                </c:pt>
                <c:pt idx="7">
                  <c:v>695</c:v>
                </c:pt>
                <c:pt idx="8">
                  <c:v>776</c:v>
                </c:pt>
                <c:pt idx="9">
                  <c:v>845</c:v>
                </c:pt>
                <c:pt idx="10">
                  <c:v>918</c:v>
                </c:pt>
                <c:pt idx="11">
                  <c:v>988</c:v>
                </c:pt>
                <c:pt idx="12">
                  <c:v>1049</c:v>
                </c:pt>
                <c:pt idx="13">
                  <c:v>1119</c:v>
                </c:pt>
                <c:pt idx="14">
                  <c:v>1194</c:v>
                </c:pt>
                <c:pt idx="15">
                  <c:v>1244</c:v>
                </c:pt>
                <c:pt idx="16">
                  <c:v>1281</c:v>
                </c:pt>
                <c:pt idx="17">
                  <c:v>1327</c:v>
                </c:pt>
                <c:pt idx="18">
                  <c:v>1369</c:v>
                </c:pt>
                <c:pt idx="19">
                  <c:v>1382</c:v>
                </c:pt>
                <c:pt idx="20">
                  <c:v>1397</c:v>
                </c:pt>
                <c:pt idx="21">
                  <c:v>1413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5E-4E86-A0CB-A1BCF83B0E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03488"/>
        <c:axId val="243913472"/>
      </c:barChart>
      <c:catAx>
        <c:axId val="243903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13472"/>
        <c:crosses val="autoZero"/>
        <c:auto val="1"/>
        <c:lblAlgn val="ctr"/>
        <c:lblOffset val="100"/>
        <c:noMultiLvlLbl val="0"/>
      </c:catAx>
      <c:valAx>
        <c:axId val="243913472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03488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Dunham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Missisquoi!$B$4:$B$26</c:f>
              <c:numCache>
                <c:formatCode>0</c:formatCode>
                <c:ptCount val="22"/>
                <c:pt idx="0">
                  <c:v>265.3</c:v>
                </c:pt>
                <c:pt idx="1">
                  <c:v>320.39999999999998</c:v>
                </c:pt>
                <c:pt idx="2">
                  <c:v>372.4</c:v>
                </c:pt>
                <c:pt idx="3">
                  <c:v>434.8</c:v>
                </c:pt>
                <c:pt idx="4">
                  <c:v>486.2</c:v>
                </c:pt>
                <c:pt idx="5">
                  <c:v>560.79999999999995</c:v>
                </c:pt>
                <c:pt idx="6">
                  <c:v>630.79999999999995</c:v>
                </c:pt>
                <c:pt idx="7">
                  <c:v>703.4</c:v>
                </c:pt>
                <c:pt idx="8">
                  <c:v>793.9</c:v>
                </c:pt>
                <c:pt idx="9">
                  <c:v>855.1</c:v>
                </c:pt>
                <c:pt idx="10">
                  <c:v>926.2</c:v>
                </c:pt>
                <c:pt idx="11">
                  <c:v>1023.8</c:v>
                </c:pt>
                <c:pt idx="12">
                  <c:v>1089.9000000000001</c:v>
                </c:pt>
                <c:pt idx="13">
                  <c:v>1162.9000000000001</c:v>
                </c:pt>
                <c:pt idx="14">
                  <c:v>1245.9000000000001</c:v>
                </c:pt>
                <c:pt idx="15">
                  <c:v>1316.9</c:v>
                </c:pt>
                <c:pt idx="16">
                  <c:v>1347.2</c:v>
                </c:pt>
                <c:pt idx="17">
                  <c:v>1370.3</c:v>
                </c:pt>
                <c:pt idx="18">
                  <c:v>1378.2</c:v>
                </c:pt>
                <c:pt idx="19">
                  <c:v>1395.8</c:v>
                </c:pt>
                <c:pt idx="20">
                  <c:v>1401.1</c:v>
                </c:pt>
                <c:pt idx="21">
                  <c:v>1403.7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43-4217-8718-90C90861B925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Missisquoi!$C$4:$C$26</c:f>
              <c:numCache>
                <c:formatCode>0</c:formatCode>
                <c:ptCount val="22"/>
                <c:pt idx="0">
                  <c:v>264.3</c:v>
                </c:pt>
                <c:pt idx="1">
                  <c:v>285.10000000000002</c:v>
                </c:pt>
                <c:pt idx="2">
                  <c:v>356.9</c:v>
                </c:pt>
                <c:pt idx="3">
                  <c:v>424.2</c:v>
                </c:pt>
                <c:pt idx="4">
                  <c:v>490.6</c:v>
                </c:pt>
                <c:pt idx="5">
                  <c:v>561.1</c:v>
                </c:pt>
                <c:pt idx="6">
                  <c:v>651.29999999999995</c:v>
                </c:pt>
                <c:pt idx="7">
                  <c:v>721.5</c:v>
                </c:pt>
                <c:pt idx="8">
                  <c:v>798.8</c:v>
                </c:pt>
                <c:pt idx="9">
                  <c:v>886.2</c:v>
                </c:pt>
                <c:pt idx="10">
                  <c:v>973.1</c:v>
                </c:pt>
                <c:pt idx="11">
                  <c:v>1047.4000000000001</c:v>
                </c:pt>
                <c:pt idx="12">
                  <c:v>1125</c:v>
                </c:pt>
                <c:pt idx="13">
                  <c:v>1180.9000000000001</c:v>
                </c:pt>
                <c:pt idx="14">
                  <c:v>1255.5999999999999</c:v>
                </c:pt>
                <c:pt idx="15">
                  <c:v>1308.2</c:v>
                </c:pt>
                <c:pt idx="16">
                  <c:v>1346.3</c:v>
                </c:pt>
                <c:pt idx="17">
                  <c:v>1374.4</c:v>
                </c:pt>
                <c:pt idx="18">
                  <c:v>1403.4</c:v>
                </c:pt>
                <c:pt idx="19">
                  <c:v>1420.5</c:v>
                </c:pt>
                <c:pt idx="20">
                  <c:v>1435.5</c:v>
                </c:pt>
                <c:pt idx="21">
                  <c:v>1435.5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43-4217-8718-90C90861B925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Missisquoi!$D$4:$D$26</c:f>
              <c:numCache>
                <c:formatCode>0</c:formatCode>
                <c:ptCount val="22"/>
                <c:pt idx="0">
                  <c:v>189.7</c:v>
                </c:pt>
                <c:pt idx="1">
                  <c:v>264.89999999999998</c:v>
                </c:pt>
                <c:pt idx="2">
                  <c:v>330.4</c:v>
                </c:pt>
                <c:pt idx="3">
                  <c:v>388.8</c:v>
                </c:pt>
                <c:pt idx="4">
                  <c:v>453.7</c:v>
                </c:pt>
                <c:pt idx="5">
                  <c:v>532.70000000000005</c:v>
                </c:pt>
                <c:pt idx="6">
                  <c:v>599.70000000000005</c:v>
                </c:pt>
                <c:pt idx="7">
                  <c:v>667.6</c:v>
                </c:pt>
                <c:pt idx="8">
                  <c:v>731.3</c:v>
                </c:pt>
                <c:pt idx="9">
                  <c:v>802.8</c:v>
                </c:pt>
                <c:pt idx="10">
                  <c:v>878.8</c:v>
                </c:pt>
                <c:pt idx="11">
                  <c:v>955.2</c:v>
                </c:pt>
                <c:pt idx="12">
                  <c:v>999.1</c:v>
                </c:pt>
                <c:pt idx="13">
                  <c:v>1032</c:v>
                </c:pt>
                <c:pt idx="14">
                  <c:v>1067</c:v>
                </c:pt>
                <c:pt idx="15">
                  <c:v>1143</c:v>
                </c:pt>
                <c:pt idx="16">
                  <c:v>1227</c:v>
                </c:pt>
                <c:pt idx="17">
                  <c:v>1260</c:v>
                </c:pt>
                <c:pt idx="18">
                  <c:v>1309</c:v>
                </c:pt>
                <c:pt idx="19">
                  <c:v>1330</c:v>
                </c:pt>
                <c:pt idx="20">
                  <c:v>1375</c:v>
                </c:pt>
                <c:pt idx="21">
                  <c:v>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43-4217-8718-90C90861B925}"/>
            </c:ext>
          </c:extLst>
        </c:ser>
        <c:ser>
          <c:idx val="3"/>
          <c:order val="3"/>
          <c:tx>
            <c:strRef>
              <c:f>Missisquoi!$E$3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Missisquoi!$E$4:$E$26</c:f>
              <c:numCache>
                <c:formatCode>0</c:formatCode>
                <c:ptCount val="22"/>
                <c:pt idx="0">
                  <c:v>232</c:v>
                </c:pt>
                <c:pt idx="1">
                  <c:v>270</c:v>
                </c:pt>
                <c:pt idx="2">
                  <c:v>334</c:v>
                </c:pt>
                <c:pt idx="3">
                  <c:v>381</c:v>
                </c:pt>
                <c:pt idx="4">
                  <c:v>481</c:v>
                </c:pt>
                <c:pt idx="5">
                  <c:v>567</c:v>
                </c:pt>
                <c:pt idx="6">
                  <c:v>649</c:v>
                </c:pt>
                <c:pt idx="7">
                  <c:v>736</c:v>
                </c:pt>
                <c:pt idx="8">
                  <c:v>826</c:v>
                </c:pt>
                <c:pt idx="9">
                  <c:v>928</c:v>
                </c:pt>
                <c:pt idx="10">
                  <c:v>1015</c:v>
                </c:pt>
                <c:pt idx="11">
                  <c:v>1090</c:v>
                </c:pt>
                <c:pt idx="12">
                  <c:v>1173</c:v>
                </c:pt>
                <c:pt idx="13">
                  <c:v>1258</c:v>
                </c:pt>
                <c:pt idx="14">
                  <c:v>1302</c:v>
                </c:pt>
                <c:pt idx="15">
                  <c:v>1384</c:v>
                </c:pt>
                <c:pt idx="16">
                  <c:v>1408</c:v>
                </c:pt>
                <c:pt idx="17">
                  <c:v>1428</c:v>
                </c:pt>
                <c:pt idx="18">
                  <c:v>1449</c:v>
                </c:pt>
                <c:pt idx="19">
                  <c:v>1462</c:v>
                </c:pt>
                <c:pt idx="20">
                  <c:v>1464</c:v>
                </c:pt>
                <c:pt idx="21">
                  <c:v>1464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43-4217-8718-90C90861B92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Missisquoi!$F$4:$F$26</c:f>
              <c:numCache>
                <c:formatCode>0</c:formatCode>
                <c:ptCount val="22"/>
                <c:pt idx="0">
                  <c:v>123.8</c:v>
                </c:pt>
                <c:pt idx="1">
                  <c:v>176</c:v>
                </c:pt>
                <c:pt idx="2">
                  <c:v>222</c:v>
                </c:pt>
                <c:pt idx="3">
                  <c:v>285</c:v>
                </c:pt>
                <c:pt idx="4">
                  <c:v>366</c:v>
                </c:pt>
                <c:pt idx="5">
                  <c:v>453</c:v>
                </c:pt>
                <c:pt idx="6">
                  <c:v>535</c:v>
                </c:pt>
                <c:pt idx="7">
                  <c:v>626</c:v>
                </c:pt>
                <c:pt idx="8">
                  <c:v>718</c:v>
                </c:pt>
                <c:pt idx="9">
                  <c:v>793</c:v>
                </c:pt>
                <c:pt idx="10">
                  <c:v>865</c:v>
                </c:pt>
                <c:pt idx="11">
                  <c:v>943</c:v>
                </c:pt>
                <c:pt idx="12">
                  <c:v>1004</c:v>
                </c:pt>
                <c:pt idx="13">
                  <c:v>1057</c:v>
                </c:pt>
                <c:pt idx="14">
                  <c:v>1093</c:v>
                </c:pt>
                <c:pt idx="15">
                  <c:v>1126</c:v>
                </c:pt>
                <c:pt idx="16">
                  <c:v>1178</c:v>
                </c:pt>
                <c:pt idx="17">
                  <c:v>1206</c:v>
                </c:pt>
                <c:pt idx="18">
                  <c:v>1218</c:v>
                </c:pt>
                <c:pt idx="19">
                  <c:v>1238</c:v>
                </c:pt>
                <c:pt idx="20">
                  <c:v>1246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443-4217-8718-90C90861B925}"/>
            </c:ext>
          </c:extLst>
        </c:ser>
        <c:ser>
          <c:idx val="5"/>
          <c:order val="5"/>
          <c:tx>
            <c:strRef>
              <c:f>Missisquoi!$G$3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Missisquoi!$G$4:$G$25</c:f>
              <c:numCache>
                <c:formatCode>0</c:formatCode>
                <c:ptCount val="22"/>
                <c:pt idx="0">
                  <c:v>144.5</c:v>
                </c:pt>
                <c:pt idx="1">
                  <c:v>192.6</c:v>
                </c:pt>
                <c:pt idx="2">
                  <c:v>237</c:v>
                </c:pt>
                <c:pt idx="3">
                  <c:v>329</c:v>
                </c:pt>
                <c:pt idx="4">
                  <c:v>411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828</c:v>
                </c:pt>
                <c:pt idx="9">
                  <c:v>909</c:v>
                </c:pt>
                <c:pt idx="10">
                  <c:v>994</c:v>
                </c:pt>
                <c:pt idx="11">
                  <c:v>1074</c:v>
                </c:pt>
                <c:pt idx="12">
                  <c:v>1139</c:v>
                </c:pt>
                <c:pt idx="13">
                  <c:v>1179</c:v>
                </c:pt>
                <c:pt idx="14">
                  <c:v>1234</c:v>
                </c:pt>
                <c:pt idx="15">
                  <c:v>1266</c:v>
                </c:pt>
                <c:pt idx="16">
                  <c:v>1280</c:v>
                </c:pt>
                <c:pt idx="17">
                  <c:v>1338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43-4217-8718-90C90861B925}"/>
            </c:ext>
          </c:extLst>
        </c:ser>
        <c:ser>
          <c:idx val="6"/>
          <c:order val="6"/>
          <c:tx>
            <c:strRef>
              <c:f>Missisquoi!$H$3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Missisquoi!$H$4:$H$25</c:f>
              <c:numCache>
                <c:formatCode>0</c:formatCode>
                <c:ptCount val="22"/>
                <c:pt idx="0">
                  <c:v>232</c:v>
                </c:pt>
                <c:pt idx="1">
                  <c:v>318</c:v>
                </c:pt>
                <c:pt idx="2">
                  <c:v>378</c:v>
                </c:pt>
                <c:pt idx="3">
                  <c:v>439</c:v>
                </c:pt>
                <c:pt idx="4">
                  <c:v>524</c:v>
                </c:pt>
                <c:pt idx="5">
                  <c:v>589</c:v>
                </c:pt>
                <c:pt idx="6">
                  <c:v>646</c:v>
                </c:pt>
                <c:pt idx="7">
                  <c:v>728</c:v>
                </c:pt>
                <c:pt idx="8">
                  <c:v>794</c:v>
                </c:pt>
                <c:pt idx="9">
                  <c:v>845</c:v>
                </c:pt>
                <c:pt idx="10">
                  <c:v>939</c:v>
                </c:pt>
                <c:pt idx="11">
                  <c:v>1027</c:v>
                </c:pt>
                <c:pt idx="12">
                  <c:v>1127</c:v>
                </c:pt>
                <c:pt idx="13">
                  <c:v>1206</c:v>
                </c:pt>
                <c:pt idx="14">
                  <c:v>1253</c:v>
                </c:pt>
                <c:pt idx="15">
                  <c:v>1304</c:v>
                </c:pt>
                <c:pt idx="16">
                  <c:v>1353</c:v>
                </c:pt>
                <c:pt idx="17">
                  <c:v>1403</c:v>
                </c:pt>
                <c:pt idx="18">
                  <c:v>1416</c:v>
                </c:pt>
                <c:pt idx="19">
                  <c:v>1461</c:v>
                </c:pt>
                <c:pt idx="20">
                  <c:v>1492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443-4217-8718-90C90861B925}"/>
            </c:ext>
          </c:extLst>
        </c:ser>
        <c:ser>
          <c:idx val="7"/>
          <c:order val="7"/>
          <c:tx>
            <c:strRef>
              <c:f>Missisquoi!$I$3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Missisquoi!$I$4:$I$25</c:f>
              <c:numCache>
                <c:formatCode>0</c:formatCode>
                <c:ptCount val="22"/>
                <c:pt idx="0">
                  <c:v>225</c:v>
                </c:pt>
                <c:pt idx="1">
                  <c:v>274</c:v>
                </c:pt>
                <c:pt idx="2">
                  <c:v>326</c:v>
                </c:pt>
                <c:pt idx="3">
                  <c:v>371</c:v>
                </c:pt>
                <c:pt idx="4">
                  <c:v>441</c:v>
                </c:pt>
                <c:pt idx="5">
                  <c:v>508</c:v>
                </c:pt>
                <c:pt idx="6">
                  <c:v>572</c:v>
                </c:pt>
                <c:pt idx="7">
                  <c:v>651</c:v>
                </c:pt>
                <c:pt idx="8">
                  <c:v>738</c:v>
                </c:pt>
                <c:pt idx="9">
                  <c:v>827</c:v>
                </c:pt>
                <c:pt idx="10">
                  <c:v>907</c:v>
                </c:pt>
                <c:pt idx="11">
                  <c:v>967</c:v>
                </c:pt>
                <c:pt idx="12">
                  <c:v>1049</c:v>
                </c:pt>
                <c:pt idx="13">
                  <c:v>1123</c:v>
                </c:pt>
                <c:pt idx="14">
                  <c:v>1169</c:v>
                </c:pt>
                <c:pt idx="15">
                  <c:v>1242</c:v>
                </c:pt>
                <c:pt idx="16">
                  <c:v>1267</c:v>
                </c:pt>
                <c:pt idx="17">
                  <c:v>1289</c:v>
                </c:pt>
                <c:pt idx="18">
                  <c:v>1299</c:v>
                </c:pt>
                <c:pt idx="19">
                  <c:v>1313</c:v>
                </c:pt>
                <c:pt idx="20">
                  <c:v>1331</c:v>
                </c:pt>
                <c:pt idx="21">
                  <c:v>1357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8D-4CDF-BDB3-5B4B6AB91C80}"/>
            </c:ext>
          </c:extLst>
        </c:ser>
        <c:ser>
          <c:idx val="8"/>
          <c:order val="8"/>
          <c:tx>
            <c:strRef>
              <c:f>Missisquoi!$J$3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Missisquoi!$J$4:$J$25</c:f>
              <c:numCache>
                <c:formatCode>0</c:formatCode>
                <c:ptCount val="22"/>
                <c:pt idx="0">
                  <c:v>238</c:v>
                </c:pt>
                <c:pt idx="1">
                  <c:v>280</c:v>
                </c:pt>
                <c:pt idx="2">
                  <c:v>326</c:v>
                </c:pt>
                <c:pt idx="3">
                  <c:v>412</c:v>
                </c:pt>
                <c:pt idx="4">
                  <c:v>493</c:v>
                </c:pt>
                <c:pt idx="5">
                  <c:v>587</c:v>
                </c:pt>
                <c:pt idx="6">
                  <c:v>675</c:v>
                </c:pt>
                <c:pt idx="7">
                  <c:v>741</c:v>
                </c:pt>
                <c:pt idx="8">
                  <c:v>816</c:v>
                </c:pt>
                <c:pt idx="9">
                  <c:v>880</c:v>
                </c:pt>
                <c:pt idx="10">
                  <c:v>950</c:v>
                </c:pt>
                <c:pt idx="11">
                  <c:v>1009</c:v>
                </c:pt>
                <c:pt idx="12">
                  <c:v>1071</c:v>
                </c:pt>
                <c:pt idx="13">
                  <c:v>1139</c:v>
                </c:pt>
                <c:pt idx="14">
                  <c:v>1211</c:v>
                </c:pt>
                <c:pt idx="15">
                  <c:v>1244</c:v>
                </c:pt>
                <c:pt idx="16">
                  <c:v>1283</c:v>
                </c:pt>
                <c:pt idx="17">
                  <c:v>1326</c:v>
                </c:pt>
                <c:pt idx="18">
                  <c:v>1370</c:v>
                </c:pt>
                <c:pt idx="19">
                  <c:v>1373</c:v>
                </c:pt>
                <c:pt idx="20">
                  <c:v>1384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21-4FB0-BA76-FACE6D332E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47008"/>
        <c:axId val="243948544"/>
      </c:barChart>
      <c:catAx>
        <c:axId val="2439470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48544"/>
        <c:crosses val="autoZero"/>
        <c:auto val="1"/>
        <c:lblAlgn val="ctr"/>
        <c:lblOffset val="100"/>
        <c:noMultiLvlLbl val="0"/>
      </c:catAx>
      <c:valAx>
        <c:axId val="24394854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470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Farnham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Missisquoi!$K$4:$K$26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301.7</c:v>
                </c:pt>
                <c:pt idx="2">
                  <c:v>378.7</c:v>
                </c:pt>
                <c:pt idx="3">
                  <c:v>449.6</c:v>
                </c:pt>
                <c:pt idx="4">
                  <c:v>519.70000000000005</c:v>
                </c:pt>
                <c:pt idx="5">
                  <c:v>590.70000000000005</c:v>
                </c:pt>
                <c:pt idx="6">
                  <c:v>681.1</c:v>
                </c:pt>
                <c:pt idx="7">
                  <c:v>753.7</c:v>
                </c:pt>
                <c:pt idx="8">
                  <c:v>831.1</c:v>
                </c:pt>
                <c:pt idx="9">
                  <c:v>915.1</c:v>
                </c:pt>
                <c:pt idx="10">
                  <c:v>1003.9</c:v>
                </c:pt>
                <c:pt idx="11">
                  <c:v>1080.9000000000001</c:v>
                </c:pt>
                <c:pt idx="12">
                  <c:v>1159.5999999999999</c:v>
                </c:pt>
                <c:pt idx="13">
                  <c:v>1215.5</c:v>
                </c:pt>
                <c:pt idx="14">
                  <c:v>1290.0999999999999</c:v>
                </c:pt>
                <c:pt idx="15">
                  <c:v>1343.5</c:v>
                </c:pt>
                <c:pt idx="16">
                  <c:v>1382.2</c:v>
                </c:pt>
                <c:pt idx="17">
                  <c:v>1417.6</c:v>
                </c:pt>
                <c:pt idx="18">
                  <c:v>1444.2</c:v>
                </c:pt>
                <c:pt idx="19">
                  <c:v>1462.8</c:v>
                </c:pt>
                <c:pt idx="20">
                  <c:v>1476.5</c:v>
                </c:pt>
                <c:pt idx="21">
                  <c:v>1476.5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92-4A4A-811C-FCFD95ABA4CC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Missisquoi!$L$4:$L$26</c:f>
              <c:numCache>
                <c:formatCode>0</c:formatCode>
                <c:ptCount val="22"/>
                <c:pt idx="0">
                  <c:v>217.7</c:v>
                </c:pt>
                <c:pt idx="1">
                  <c:v>299.60000000000002</c:v>
                </c:pt>
                <c:pt idx="2">
                  <c:v>375.2</c:v>
                </c:pt>
                <c:pt idx="3">
                  <c:v>440.5</c:v>
                </c:pt>
                <c:pt idx="4">
                  <c:v>510.9</c:v>
                </c:pt>
                <c:pt idx="5">
                  <c:v>592.70000000000005</c:v>
                </c:pt>
                <c:pt idx="6">
                  <c:v>661.5</c:v>
                </c:pt>
                <c:pt idx="7">
                  <c:v>729.9</c:v>
                </c:pt>
                <c:pt idx="8">
                  <c:v>790</c:v>
                </c:pt>
                <c:pt idx="9">
                  <c:v>857.5</c:v>
                </c:pt>
                <c:pt idx="10">
                  <c:v>930.5</c:v>
                </c:pt>
                <c:pt idx="11">
                  <c:v>1005.2</c:v>
                </c:pt>
                <c:pt idx="12">
                  <c:v>1047.3</c:v>
                </c:pt>
                <c:pt idx="13">
                  <c:v>1081</c:v>
                </c:pt>
                <c:pt idx="14">
                  <c:v>1115</c:v>
                </c:pt>
                <c:pt idx="15">
                  <c:v>1182</c:v>
                </c:pt>
                <c:pt idx="16">
                  <c:v>1258</c:v>
                </c:pt>
                <c:pt idx="17">
                  <c:v>1290</c:v>
                </c:pt>
                <c:pt idx="18">
                  <c:v>1337</c:v>
                </c:pt>
                <c:pt idx="19">
                  <c:v>1359</c:v>
                </c:pt>
                <c:pt idx="20">
                  <c:v>1396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92-4A4A-811C-FCFD95ABA4CC}"/>
            </c:ext>
          </c:extLst>
        </c:ser>
        <c:ser>
          <c:idx val="2"/>
          <c:order val="2"/>
          <c:tx>
            <c:strRef>
              <c:f>Missisquoi!$M$3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Missisquoi!$M$4:$M$26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336</c:v>
                </c:pt>
                <c:pt idx="3">
                  <c:v>386</c:v>
                </c:pt>
                <c:pt idx="4">
                  <c:v>488</c:v>
                </c:pt>
                <c:pt idx="5">
                  <c:v>576</c:v>
                </c:pt>
                <c:pt idx="6">
                  <c:v>656</c:v>
                </c:pt>
                <c:pt idx="7">
                  <c:v>737</c:v>
                </c:pt>
                <c:pt idx="8">
                  <c:v>821</c:v>
                </c:pt>
                <c:pt idx="9">
                  <c:v>916</c:v>
                </c:pt>
                <c:pt idx="10">
                  <c:v>1000</c:v>
                </c:pt>
                <c:pt idx="11">
                  <c:v>1065</c:v>
                </c:pt>
                <c:pt idx="12">
                  <c:v>1145</c:v>
                </c:pt>
                <c:pt idx="13">
                  <c:v>1226</c:v>
                </c:pt>
                <c:pt idx="14">
                  <c:v>1268</c:v>
                </c:pt>
                <c:pt idx="15">
                  <c:v>1338</c:v>
                </c:pt>
                <c:pt idx="16">
                  <c:v>1360</c:v>
                </c:pt>
                <c:pt idx="17">
                  <c:v>1382</c:v>
                </c:pt>
                <c:pt idx="18">
                  <c:v>1403</c:v>
                </c:pt>
                <c:pt idx="19">
                  <c:v>1411</c:v>
                </c:pt>
                <c:pt idx="20">
                  <c:v>1414</c:v>
                </c:pt>
                <c:pt idx="21">
                  <c:v>1414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92-4A4A-811C-FCFD95ABA4CC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Missisquoi!$N$4:$N$26</c:f>
              <c:numCache>
                <c:formatCode>0</c:formatCode>
                <c:ptCount val="22"/>
                <c:pt idx="0">
                  <c:v>129.4</c:v>
                </c:pt>
                <c:pt idx="1">
                  <c:v>179</c:v>
                </c:pt>
                <c:pt idx="2">
                  <c:v>227</c:v>
                </c:pt>
                <c:pt idx="3">
                  <c:v>291</c:v>
                </c:pt>
                <c:pt idx="4">
                  <c:v>378</c:v>
                </c:pt>
                <c:pt idx="5">
                  <c:v>460</c:v>
                </c:pt>
                <c:pt idx="6">
                  <c:v>543</c:v>
                </c:pt>
                <c:pt idx="7">
                  <c:v>631</c:v>
                </c:pt>
                <c:pt idx="8">
                  <c:v>718</c:v>
                </c:pt>
                <c:pt idx="9">
                  <c:v>787</c:v>
                </c:pt>
                <c:pt idx="10">
                  <c:v>858</c:v>
                </c:pt>
                <c:pt idx="11">
                  <c:v>929</c:v>
                </c:pt>
                <c:pt idx="12">
                  <c:v>981</c:v>
                </c:pt>
                <c:pt idx="13">
                  <c:v>1034</c:v>
                </c:pt>
                <c:pt idx="14">
                  <c:v>1071</c:v>
                </c:pt>
                <c:pt idx="15">
                  <c:v>1105</c:v>
                </c:pt>
                <c:pt idx="16">
                  <c:v>1151</c:v>
                </c:pt>
                <c:pt idx="17">
                  <c:v>1177</c:v>
                </c:pt>
                <c:pt idx="18">
                  <c:v>1189</c:v>
                </c:pt>
                <c:pt idx="19">
                  <c:v>1208</c:v>
                </c:pt>
                <c:pt idx="20">
                  <c:v>1215</c:v>
                </c:pt>
                <c:pt idx="21">
                  <c:v>1231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92-4A4A-811C-FCFD95ABA4CC}"/>
            </c:ext>
          </c:extLst>
        </c:ser>
        <c:ser>
          <c:idx val="4"/>
          <c:order val="4"/>
          <c:tx>
            <c:strRef>
              <c:f>Missisquoi!$O$3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Missisquoi!$O$4:$O$25</c:f>
              <c:numCache>
                <c:formatCode>0</c:formatCode>
                <c:ptCount val="22"/>
                <c:pt idx="0">
                  <c:v>135.6</c:v>
                </c:pt>
                <c:pt idx="1">
                  <c:v>184.7</c:v>
                </c:pt>
                <c:pt idx="2">
                  <c:v>231</c:v>
                </c:pt>
                <c:pt idx="3">
                  <c:v>319</c:v>
                </c:pt>
                <c:pt idx="4">
                  <c:v>405</c:v>
                </c:pt>
                <c:pt idx="5">
                  <c:v>498</c:v>
                </c:pt>
                <c:pt idx="6">
                  <c:v>596</c:v>
                </c:pt>
                <c:pt idx="7">
                  <c:v>685</c:v>
                </c:pt>
                <c:pt idx="8">
                  <c:v>813</c:v>
                </c:pt>
                <c:pt idx="9">
                  <c:v>888</c:v>
                </c:pt>
                <c:pt idx="10">
                  <c:v>967</c:v>
                </c:pt>
                <c:pt idx="11">
                  <c:v>1041</c:v>
                </c:pt>
                <c:pt idx="12">
                  <c:v>1103</c:v>
                </c:pt>
                <c:pt idx="13">
                  <c:v>1140</c:v>
                </c:pt>
                <c:pt idx="14">
                  <c:v>1192</c:v>
                </c:pt>
                <c:pt idx="15">
                  <c:v>1220</c:v>
                </c:pt>
                <c:pt idx="16">
                  <c:v>1236</c:v>
                </c:pt>
                <c:pt idx="17">
                  <c:v>1288</c:v>
                </c:pt>
                <c:pt idx="18">
                  <c:v>1307</c:v>
                </c:pt>
                <c:pt idx="19">
                  <c:v>1319</c:v>
                </c:pt>
                <c:pt idx="20">
                  <c:v>1332</c:v>
                </c:pt>
                <c:pt idx="21">
                  <c:v>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92-4A4A-811C-FCFD95ABA4CC}"/>
            </c:ext>
          </c:extLst>
        </c:ser>
        <c:ser>
          <c:idx val="5"/>
          <c:order val="5"/>
          <c:tx>
            <c:strRef>
              <c:f>Missisquoi!$P$3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Missisquoi!$P$4:$P$25</c:f>
              <c:numCache>
                <c:formatCode>0</c:formatCode>
                <c:ptCount val="22"/>
                <c:pt idx="0">
                  <c:v>231</c:v>
                </c:pt>
                <c:pt idx="1">
                  <c:v>319</c:v>
                </c:pt>
                <c:pt idx="2">
                  <c:v>387</c:v>
                </c:pt>
                <c:pt idx="3">
                  <c:v>450</c:v>
                </c:pt>
                <c:pt idx="4">
                  <c:v>538</c:v>
                </c:pt>
                <c:pt idx="5">
                  <c:v>604</c:v>
                </c:pt>
                <c:pt idx="6">
                  <c:v>660</c:v>
                </c:pt>
                <c:pt idx="7">
                  <c:v>740</c:v>
                </c:pt>
                <c:pt idx="8">
                  <c:v>808</c:v>
                </c:pt>
                <c:pt idx="9">
                  <c:v>859</c:v>
                </c:pt>
                <c:pt idx="10">
                  <c:v>945</c:v>
                </c:pt>
                <c:pt idx="11">
                  <c:v>1023</c:v>
                </c:pt>
                <c:pt idx="12">
                  <c:v>1124</c:v>
                </c:pt>
                <c:pt idx="13">
                  <c:v>1197</c:v>
                </c:pt>
                <c:pt idx="14">
                  <c:v>1242</c:v>
                </c:pt>
                <c:pt idx="15">
                  <c:v>1289</c:v>
                </c:pt>
                <c:pt idx="16">
                  <c:v>1334</c:v>
                </c:pt>
                <c:pt idx="17">
                  <c:v>1386</c:v>
                </c:pt>
                <c:pt idx="18">
                  <c:v>1401</c:v>
                </c:pt>
                <c:pt idx="19">
                  <c:v>1441</c:v>
                </c:pt>
                <c:pt idx="20">
                  <c:v>1471</c:v>
                </c:pt>
                <c:pt idx="21">
                  <c:v>1479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592-4A4A-811C-FCFD95ABA4CC}"/>
            </c:ext>
          </c:extLst>
        </c:ser>
        <c:ser>
          <c:idx val="6"/>
          <c:order val="6"/>
          <c:tx>
            <c:strRef>
              <c:f>Missisquoi!$Q$3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Missisquoi!$Q$4:$Q$25</c:f>
              <c:numCache>
                <c:formatCode>0</c:formatCode>
                <c:ptCount val="22"/>
                <c:pt idx="0">
                  <c:v>227</c:v>
                </c:pt>
                <c:pt idx="1">
                  <c:v>279</c:v>
                </c:pt>
                <c:pt idx="2">
                  <c:v>334</c:v>
                </c:pt>
                <c:pt idx="3">
                  <c:v>383</c:v>
                </c:pt>
                <c:pt idx="4">
                  <c:v>456</c:v>
                </c:pt>
                <c:pt idx="5">
                  <c:v>523</c:v>
                </c:pt>
                <c:pt idx="6">
                  <c:v>589</c:v>
                </c:pt>
                <c:pt idx="7">
                  <c:v>667</c:v>
                </c:pt>
                <c:pt idx="8">
                  <c:v>753</c:v>
                </c:pt>
                <c:pt idx="9">
                  <c:v>839</c:v>
                </c:pt>
                <c:pt idx="10">
                  <c:v>912</c:v>
                </c:pt>
                <c:pt idx="11">
                  <c:v>970</c:v>
                </c:pt>
                <c:pt idx="12">
                  <c:v>1049</c:v>
                </c:pt>
                <c:pt idx="13">
                  <c:v>1122</c:v>
                </c:pt>
                <c:pt idx="14">
                  <c:v>1166</c:v>
                </c:pt>
                <c:pt idx="15">
                  <c:v>1234</c:v>
                </c:pt>
                <c:pt idx="16">
                  <c:v>1261</c:v>
                </c:pt>
                <c:pt idx="17">
                  <c:v>1287</c:v>
                </c:pt>
                <c:pt idx="18">
                  <c:v>1300</c:v>
                </c:pt>
                <c:pt idx="19">
                  <c:v>1314</c:v>
                </c:pt>
                <c:pt idx="20">
                  <c:v>1332</c:v>
                </c:pt>
                <c:pt idx="21">
                  <c:v>1354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7F-4B4B-9BDE-A5E25264354E}"/>
            </c:ext>
          </c:extLst>
        </c:ser>
        <c:ser>
          <c:idx val="7"/>
          <c:order val="7"/>
          <c:tx>
            <c:strRef>
              <c:f>Missisquoi!$R$3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Missisquoi!$R$4:$R$25</c:f>
              <c:numCache>
                <c:formatCode>0</c:formatCode>
                <c:ptCount val="22"/>
                <c:pt idx="0">
                  <c:v>240.3</c:v>
                </c:pt>
                <c:pt idx="1">
                  <c:v>287</c:v>
                </c:pt>
                <c:pt idx="2">
                  <c:v>338</c:v>
                </c:pt>
                <c:pt idx="3">
                  <c:v>419</c:v>
                </c:pt>
                <c:pt idx="4">
                  <c:v>501</c:v>
                </c:pt>
                <c:pt idx="5">
                  <c:v>594</c:v>
                </c:pt>
                <c:pt idx="6">
                  <c:v>681</c:v>
                </c:pt>
                <c:pt idx="7">
                  <c:v>747</c:v>
                </c:pt>
                <c:pt idx="8">
                  <c:v>824</c:v>
                </c:pt>
                <c:pt idx="9">
                  <c:v>884</c:v>
                </c:pt>
                <c:pt idx="10">
                  <c:v>955</c:v>
                </c:pt>
                <c:pt idx="11">
                  <c:v>1016</c:v>
                </c:pt>
                <c:pt idx="12">
                  <c:v>1075</c:v>
                </c:pt>
                <c:pt idx="13">
                  <c:v>1140</c:v>
                </c:pt>
                <c:pt idx="14">
                  <c:v>1211</c:v>
                </c:pt>
                <c:pt idx="15">
                  <c:v>1251</c:v>
                </c:pt>
                <c:pt idx="16">
                  <c:v>1288</c:v>
                </c:pt>
                <c:pt idx="17">
                  <c:v>1330</c:v>
                </c:pt>
                <c:pt idx="18">
                  <c:v>1374</c:v>
                </c:pt>
                <c:pt idx="19">
                  <c:v>1383</c:v>
                </c:pt>
                <c:pt idx="20">
                  <c:v>1398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C-4016-867C-81B7B9488A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988352"/>
        <c:axId val="243989888"/>
      </c:barChart>
      <c:catAx>
        <c:axId val="24398835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989888"/>
        <c:crosses val="autoZero"/>
        <c:auto val="1"/>
        <c:lblAlgn val="ctr"/>
        <c:lblOffset val="100"/>
        <c:noMultiLvlLbl val="0"/>
      </c:catAx>
      <c:valAx>
        <c:axId val="24398988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98835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 (ACC)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Missisquoi!$S$4:$S$26</c:f>
              <c:numCache>
                <c:formatCode>0</c:formatCode>
                <c:ptCount val="22"/>
                <c:pt idx="0">
                  <c:v>243.5</c:v>
                </c:pt>
                <c:pt idx="1">
                  <c:v>296.60000000000002</c:v>
                </c:pt>
                <c:pt idx="2">
                  <c:v>344.8</c:v>
                </c:pt>
                <c:pt idx="3">
                  <c:v>404</c:v>
                </c:pt>
                <c:pt idx="4">
                  <c:v>450.6</c:v>
                </c:pt>
                <c:pt idx="5">
                  <c:v>520.20000000000005</c:v>
                </c:pt>
                <c:pt idx="6">
                  <c:v>587.9</c:v>
                </c:pt>
                <c:pt idx="7">
                  <c:v>657.6</c:v>
                </c:pt>
                <c:pt idx="8">
                  <c:v>742.1</c:v>
                </c:pt>
                <c:pt idx="9">
                  <c:v>802.1</c:v>
                </c:pt>
                <c:pt idx="10">
                  <c:v>870.1</c:v>
                </c:pt>
                <c:pt idx="11">
                  <c:v>961.5</c:v>
                </c:pt>
                <c:pt idx="12">
                  <c:v>1024.0999999999999</c:v>
                </c:pt>
                <c:pt idx="13">
                  <c:v>1095.3</c:v>
                </c:pt>
                <c:pt idx="14">
                  <c:v>1174.0999999999999</c:v>
                </c:pt>
                <c:pt idx="15">
                  <c:v>1239.5</c:v>
                </c:pt>
                <c:pt idx="16">
                  <c:v>1266.8</c:v>
                </c:pt>
                <c:pt idx="17">
                  <c:v>1286.8</c:v>
                </c:pt>
                <c:pt idx="18">
                  <c:v>1293.7</c:v>
                </c:pt>
                <c:pt idx="19">
                  <c:v>1309.7</c:v>
                </c:pt>
                <c:pt idx="20">
                  <c:v>1314.8</c:v>
                </c:pt>
                <c:pt idx="21">
                  <c:v>1317.5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7A-4317-9705-FDA149967957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Missisquoi!$T$4:$T$26</c:f>
              <c:numCache>
                <c:formatCode>0</c:formatCode>
                <c:ptCount val="22"/>
                <c:pt idx="0">
                  <c:v>247.6</c:v>
                </c:pt>
                <c:pt idx="1">
                  <c:v>266.7</c:v>
                </c:pt>
                <c:pt idx="2">
                  <c:v>334.4</c:v>
                </c:pt>
                <c:pt idx="3">
                  <c:v>401.2</c:v>
                </c:pt>
                <c:pt idx="4">
                  <c:v>464.7</c:v>
                </c:pt>
                <c:pt idx="5">
                  <c:v>532.4</c:v>
                </c:pt>
                <c:pt idx="6">
                  <c:v>619.70000000000005</c:v>
                </c:pt>
                <c:pt idx="7">
                  <c:v>687.4</c:v>
                </c:pt>
                <c:pt idx="8">
                  <c:v>763.8</c:v>
                </c:pt>
                <c:pt idx="9">
                  <c:v>848.8</c:v>
                </c:pt>
                <c:pt idx="10">
                  <c:v>933.2</c:v>
                </c:pt>
                <c:pt idx="11">
                  <c:v>1003.7</c:v>
                </c:pt>
                <c:pt idx="12">
                  <c:v>1079</c:v>
                </c:pt>
                <c:pt idx="13">
                  <c:v>1133</c:v>
                </c:pt>
                <c:pt idx="14">
                  <c:v>1205.5999999999999</c:v>
                </c:pt>
                <c:pt idx="15">
                  <c:v>1253.5999999999999</c:v>
                </c:pt>
                <c:pt idx="16">
                  <c:v>1288.3</c:v>
                </c:pt>
                <c:pt idx="17">
                  <c:v>1315.2</c:v>
                </c:pt>
                <c:pt idx="18">
                  <c:v>1342.5</c:v>
                </c:pt>
                <c:pt idx="19">
                  <c:v>1357.6</c:v>
                </c:pt>
                <c:pt idx="20">
                  <c:v>1371.7</c:v>
                </c:pt>
                <c:pt idx="21">
                  <c:v>1371.7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37A-4317-9705-FDA149967957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Missisquoi!$U$4:$U$26</c:f>
              <c:numCache>
                <c:formatCode>0</c:formatCode>
                <c:ptCount val="22"/>
                <c:pt idx="0">
                  <c:v>173.8</c:v>
                </c:pt>
                <c:pt idx="1">
                  <c:v>244.4</c:v>
                </c:pt>
                <c:pt idx="2">
                  <c:v>306.39999999999998</c:v>
                </c:pt>
                <c:pt idx="3">
                  <c:v>359.6</c:v>
                </c:pt>
                <c:pt idx="4">
                  <c:v>419.6</c:v>
                </c:pt>
                <c:pt idx="5">
                  <c:v>493.2</c:v>
                </c:pt>
                <c:pt idx="6">
                  <c:v>554.29999999999995</c:v>
                </c:pt>
                <c:pt idx="7">
                  <c:v>617.9</c:v>
                </c:pt>
                <c:pt idx="8">
                  <c:v>677.4</c:v>
                </c:pt>
                <c:pt idx="9">
                  <c:v>745.3</c:v>
                </c:pt>
                <c:pt idx="10">
                  <c:v>815.6</c:v>
                </c:pt>
                <c:pt idx="11">
                  <c:v>886</c:v>
                </c:pt>
                <c:pt idx="12">
                  <c:v>927.4</c:v>
                </c:pt>
                <c:pt idx="13">
                  <c:v>957</c:v>
                </c:pt>
                <c:pt idx="14">
                  <c:v>988</c:v>
                </c:pt>
                <c:pt idx="15">
                  <c:v>1063</c:v>
                </c:pt>
                <c:pt idx="16">
                  <c:v>1143</c:v>
                </c:pt>
                <c:pt idx="17">
                  <c:v>1174</c:v>
                </c:pt>
                <c:pt idx="18">
                  <c:v>1222</c:v>
                </c:pt>
                <c:pt idx="19">
                  <c:v>1243</c:v>
                </c:pt>
                <c:pt idx="20">
                  <c:v>1286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7A-4317-9705-FDA149967957}"/>
            </c:ext>
          </c:extLst>
        </c:ser>
        <c:ser>
          <c:idx val="3"/>
          <c:order val="3"/>
          <c:tx>
            <c:strRef>
              <c:f>Missisquoi!$V$3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Missisquoi!$V$4:$V$26</c:f>
              <c:numCache>
                <c:formatCode>0</c:formatCode>
                <c:ptCount val="22"/>
                <c:pt idx="0">
                  <c:v>219</c:v>
                </c:pt>
                <c:pt idx="1">
                  <c:v>254</c:v>
                </c:pt>
                <c:pt idx="2">
                  <c:v>312</c:v>
                </c:pt>
                <c:pt idx="3">
                  <c:v>355</c:v>
                </c:pt>
                <c:pt idx="4">
                  <c:v>450</c:v>
                </c:pt>
                <c:pt idx="5">
                  <c:v>537</c:v>
                </c:pt>
                <c:pt idx="6">
                  <c:v>614</c:v>
                </c:pt>
                <c:pt idx="7">
                  <c:v>698</c:v>
                </c:pt>
                <c:pt idx="8">
                  <c:v>782</c:v>
                </c:pt>
                <c:pt idx="9">
                  <c:v>880</c:v>
                </c:pt>
                <c:pt idx="10">
                  <c:v>964</c:v>
                </c:pt>
                <c:pt idx="11">
                  <c:v>1036</c:v>
                </c:pt>
                <c:pt idx="12">
                  <c:v>1115</c:v>
                </c:pt>
                <c:pt idx="13">
                  <c:v>1198</c:v>
                </c:pt>
                <c:pt idx="14">
                  <c:v>1241</c:v>
                </c:pt>
                <c:pt idx="15">
                  <c:v>1320</c:v>
                </c:pt>
                <c:pt idx="16">
                  <c:v>1342</c:v>
                </c:pt>
                <c:pt idx="17">
                  <c:v>1362</c:v>
                </c:pt>
                <c:pt idx="18">
                  <c:v>1382</c:v>
                </c:pt>
                <c:pt idx="19">
                  <c:v>1394</c:v>
                </c:pt>
                <c:pt idx="20">
                  <c:v>1396</c:v>
                </c:pt>
                <c:pt idx="21">
                  <c:v>1396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37A-4317-9705-FDA149967957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Missisquoi!$W$4:$W$26</c:f>
              <c:numCache>
                <c:formatCode>0</c:formatCode>
                <c:ptCount val="22"/>
                <c:pt idx="0">
                  <c:v>113.8</c:v>
                </c:pt>
                <c:pt idx="1">
                  <c:v>163</c:v>
                </c:pt>
                <c:pt idx="2">
                  <c:v>205</c:v>
                </c:pt>
                <c:pt idx="3">
                  <c:v>266</c:v>
                </c:pt>
                <c:pt idx="4">
                  <c:v>341</c:v>
                </c:pt>
                <c:pt idx="5">
                  <c:v>421</c:v>
                </c:pt>
                <c:pt idx="6">
                  <c:v>498</c:v>
                </c:pt>
                <c:pt idx="7">
                  <c:v>587</c:v>
                </c:pt>
                <c:pt idx="8">
                  <c:v>675</c:v>
                </c:pt>
                <c:pt idx="9">
                  <c:v>747</c:v>
                </c:pt>
                <c:pt idx="10">
                  <c:v>815</c:v>
                </c:pt>
                <c:pt idx="11">
                  <c:v>888</c:v>
                </c:pt>
                <c:pt idx="12">
                  <c:v>943</c:v>
                </c:pt>
                <c:pt idx="13">
                  <c:v>992</c:v>
                </c:pt>
                <c:pt idx="14">
                  <c:v>1027</c:v>
                </c:pt>
                <c:pt idx="15">
                  <c:v>1060</c:v>
                </c:pt>
                <c:pt idx="16">
                  <c:v>1107</c:v>
                </c:pt>
                <c:pt idx="17">
                  <c:v>1133</c:v>
                </c:pt>
                <c:pt idx="18">
                  <c:v>1143</c:v>
                </c:pt>
                <c:pt idx="19">
                  <c:v>1162</c:v>
                </c:pt>
                <c:pt idx="20">
                  <c:v>1168</c:v>
                </c:pt>
                <c:pt idx="21">
                  <c:v>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7A-4317-9705-FDA149967957}"/>
            </c:ext>
          </c:extLst>
        </c:ser>
        <c:ser>
          <c:idx val="5"/>
          <c:order val="5"/>
          <c:tx>
            <c:strRef>
              <c:f>Missisquoi!$X$3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Missisquoi!$X$4:$X$25</c:f>
              <c:numCache>
                <c:formatCode>0</c:formatCode>
                <c:ptCount val="22"/>
                <c:pt idx="0">
                  <c:v>131.30000000000001</c:v>
                </c:pt>
                <c:pt idx="1">
                  <c:v>175.4</c:v>
                </c:pt>
                <c:pt idx="2">
                  <c:v>217</c:v>
                </c:pt>
                <c:pt idx="3">
                  <c:v>303</c:v>
                </c:pt>
                <c:pt idx="4">
                  <c:v>379</c:v>
                </c:pt>
                <c:pt idx="5">
                  <c:v>474</c:v>
                </c:pt>
                <c:pt idx="6">
                  <c:v>572</c:v>
                </c:pt>
                <c:pt idx="7">
                  <c:v>660</c:v>
                </c:pt>
                <c:pt idx="8">
                  <c:v>779</c:v>
                </c:pt>
                <c:pt idx="9">
                  <c:v>858</c:v>
                </c:pt>
                <c:pt idx="10">
                  <c:v>940</c:v>
                </c:pt>
                <c:pt idx="11">
                  <c:v>1017</c:v>
                </c:pt>
                <c:pt idx="12">
                  <c:v>1078</c:v>
                </c:pt>
                <c:pt idx="13">
                  <c:v>1114</c:v>
                </c:pt>
                <c:pt idx="14">
                  <c:v>1165</c:v>
                </c:pt>
                <c:pt idx="15">
                  <c:v>1194</c:v>
                </c:pt>
                <c:pt idx="16">
                  <c:v>1206</c:v>
                </c:pt>
                <c:pt idx="17">
                  <c:v>1260</c:v>
                </c:pt>
                <c:pt idx="18">
                  <c:v>1275</c:v>
                </c:pt>
                <c:pt idx="19">
                  <c:v>1284</c:v>
                </c:pt>
                <c:pt idx="20">
                  <c:v>1297</c:v>
                </c:pt>
                <c:pt idx="21">
                  <c:v>1310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7A-4317-9705-FDA149967957}"/>
            </c:ext>
          </c:extLst>
        </c:ser>
        <c:ser>
          <c:idx val="6"/>
          <c:order val="6"/>
          <c:tx>
            <c:strRef>
              <c:f>Missisquoi!$Y$3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Missisquoi!$Y$4:$Y$25</c:f>
              <c:numCache>
                <c:formatCode>0</c:formatCode>
                <c:ptCount val="22"/>
                <c:pt idx="0">
                  <c:v>218</c:v>
                </c:pt>
                <c:pt idx="1">
                  <c:v>300</c:v>
                </c:pt>
                <c:pt idx="2">
                  <c:v>356</c:v>
                </c:pt>
                <c:pt idx="3">
                  <c:v>414</c:v>
                </c:pt>
                <c:pt idx="4">
                  <c:v>497</c:v>
                </c:pt>
                <c:pt idx="5">
                  <c:v>560</c:v>
                </c:pt>
                <c:pt idx="6">
                  <c:v>618</c:v>
                </c:pt>
                <c:pt idx="7">
                  <c:v>699</c:v>
                </c:pt>
                <c:pt idx="8">
                  <c:v>763</c:v>
                </c:pt>
                <c:pt idx="9">
                  <c:v>812</c:v>
                </c:pt>
                <c:pt idx="10">
                  <c:v>903</c:v>
                </c:pt>
                <c:pt idx="11">
                  <c:v>987</c:v>
                </c:pt>
                <c:pt idx="12">
                  <c:v>1085</c:v>
                </c:pt>
                <c:pt idx="13">
                  <c:v>1164</c:v>
                </c:pt>
                <c:pt idx="14">
                  <c:v>1210</c:v>
                </c:pt>
                <c:pt idx="15">
                  <c:v>1260</c:v>
                </c:pt>
                <c:pt idx="16">
                  <c:v>1309</c:v>
                </c:pt>
                <c:pt idx="17">
                  <c:v>1355</c:v>
                </c:pt>
                <c:pt idx="18">
                  <c:v>1368</c:v>
                </c:pt>
                <c:pt idx="19">
                  <c:v>1411</c:v>
                </c:pt>
                <c:pt idx="20">
                  <c:v>1441</c:v>
                </c:pt>
                <c:pt idx="21">
                  <c:v>1448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7A-4317-9705-FDA149967957}"/>
            </c:ext>
          </c:extLst>
        </c:ser>
        <c:ser>
          <c:idx val="7"/>
          <c:order val="7"/>
          <c:tx>
            <c:strRef>
              <c:f>Missisquoi!$Z$3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Missisquoi!$Z$4:$Z$25</c:f>
              <c:numCache>
                <c:formatCode>0</c:formatCode>
                <c:ptCount val="22"/>
                <c:pt idx="0">
                  <c:v>215</c:v>
                </c:pt>
                <c:pt idx="1">
                  <c:v>261</c:v>
                </c:pt>
                <c:pt idx="2">
                  <c:v>308</c:v>
                </c:pt>
                <c:pt idx="3">
                  <c:v>350</c:v>
                </c:pt>
                <c:pt idx="4">
                  <c:v>416</c:v>
                </c:pt>
                <c:pt idx="5">
                  <c:v>478</c:v>
                </c:pt>
                <c:pt idx="6">
                  <c:v>540</c:v>
                </c:pt>
                <c:pt idx="7">
                  <c:v>615</c:v>
                </c:pt>
                <c:pt idx="8">
                  <c:v>700</c:v>
                </c:pt>
                <c:pt idx="9">
                  <c:v>783</c:v>
                </c:pt>
                <c:pt idx="10">
                  <c:v>862</c:v>
                </c:pt>
                <c:pt idx="11">
                  <c:v>919</c:v>
                </c:pt>
                <c:pt idx="12">
                  <c:v>998</c:v>
                </c:pt>
                <c:pt idx="13">
                  <c:v>1070</c:v>
                </c:pt>
                <c:pt idx="14">
                  <c:v>1113</c:v>
                </c:pt>
                <c:pt idx="15">
                  <c:v>1184</c:v>
                </c:pt>
                <c:pt idx="16">
                  <c:v>1208</c:v>
                </c:pt>
                <c:pt idx="17">
                  <c:v>1229</c:v>
                </c:pt>
                <c:pt idx="18">
                  <c:v>1239</c:v>
                </c:pt>
                <c:pt idx="19">
                  <c:v>1251</c:v>
                </c:pt>
                <c:pt idx="20">
                  <c:v>1268</c:v>
                </c:pt>
                <c:pt idx="21">
                  <c:v>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4A-4224-A567-A42FC8DA11E1}"/>
            </c:ext>
          </c:extLst>
        </c:ser>
        <c:ser>
          <c:idx val="8"/>
          <c:order val="8"/>
          <c:tx>
            <c:strRef>
              <c:f>Missisquoi!$AA$3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Missisquoi!$AA$4:$AA$25</c:f>
              <c:numCache>
                <c:formatCode>0</c:formatCode>
                <c:ptCount val="22"/>
                <c:pt idx="0">
                  <c:v>220.7</c:v>
                </c:pt>
                <c:pt idx="1">
                  <c:v>259</c:v>
                </c:pt>
                <c:pt idx="2">
                  <c:v>303</c:v>
                </c:pt>
                <c:pt idx="3">
                  <c:v>385</c:v>
                </c:pt>
                <c:pt idx="4">
                  <c:v>462</c:v>
                </c:pt>
                <c:pt idx="5">
                  <c:v>552</c:v>
                </c:pt>
                <c:pt idx="6">
                  <c:v>639</c:v>
                </c:pt>
                <c:pt idx="7">
                  <c:v>701</c:v>
                </c:pt>
                <c:pt idx="8">
                  <c:v>774</c:v>
                </c:pt>
                <c:pt idx="9">
                  <c:v>834</c:v>
                </c:pt>
                <c:pt idx="10">
                  <c:v>901</c:v>
                </c:pt>
                <c:pt idx="11">
                  <c:v>959</c:v>
                </c:pt>
                <c:pt idx="12">
                  <c:v>1018</c:v>
                </c:pt>
                <c:pt idx="13">
                  <c:v>1082</c:v>
                </c:pt>
                <c:pt idx="14">
                  <c:v>1152</c:v>
                </c:pt>
                <c:pt idx="15">
                  <c:v>1184</c:v>
                </c:pt>
                <c:pt idx="16">
                  <c:v>1220</c:v>
                </c:pt>
                <c:pt idx="17">
                  <c:v>1261</c:v>
                </c:pt>
                <c:pt idx="18">
                  <c:v>1301</c:v>
                </c:pt>
                <c:pt idx="19">
                  <c:v>1304</c:v>
                </c:pt>
                <c:pt idx="20">
                  <c:v>1314</c:v>
                </c:pt>
                <c:pt idx="21">
                  <c:v>1334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29-4D87-86EC-B17E6C837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572736"/>
        <c:axId val="243574272"/>
      </c:barChart>
      <c:catAx>
        <c:axId val="2435727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574272"/>
        <c:crosses val="autoZero"/>
        <c:auto val="1"/>
        <c:lblAlgn val="ctr"/>
        <c:lblOffset val="100"/>
        <c:noMultiLvlLbl val="0"/>
      </c:catAx>
      <c:valAx>
        <c:axId val="2435742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57273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Frelighsburg, rue Garagona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Missisquoi!$AB$4:$AB$26</c:f>
              <c:numCache>
                <c:formatCode>0</c:formatCode>
                <c:ptCount val="22"/>
                <c:pt idx="0">
                  <c:v>256.60000000000002</c:v>
                </c:pt>
                <c:pt idx="1">
                  <c:v>311.60000000000002</c:v>
                </c:pt>
                <c:pt idx="2">
                  <c:v>362.7</c:v>
                </c:pt>
                <c:pt idx="3">
                  <c:v>423.9</c:v>
                </c:pt>
                <c:pt idx="4">
                  <c:v>473.9</c:v>
                </c:pt>
                <c:pt idx="5">
                  <c:v>546.9</c:v>
                </c:pt>
                <c:pt idx="6">
                  <c:v>616.4</c:v>
                </c:pt>
                <c:pt idx="7">
                  <c:v>687.4</c:v>
                </c:pt>
                <c:pt idx="8">
                  <c:v>775.5</c:v>
                </c:pt>
                <c:pt idx="9">
                  <c:v>836.8</c:v>
                </c:pt>
                <c:pt idx="10">
                  <c:v>906.5</c:v>
                </c:pt>
                <c:pt idx="11">
                  <c:v>1003.2</c:v>
                </c:pt>
                <c:pt idx="12">
                  <c:v>1068.5999999999999</c:v>
                </c:pt>
                <c:pt idx="13">
                  <c:v>1140.5</c:v>
                </c:pt>
                <c:pt idx="14">
                  <c:v>1221</c:v>
                </c:pt>
                <c:pt idx="15">
                  <c:v>1292.2</c:v>
                </c:pt>
                <c:pt idx="16">
                  <c:v>1321.6</c:v>
                </c:pt>
                <c:pt idx="17">
                  <c:v>1344.4</c:v>
                </c:pt>
                <c:pt idx="18">
                  <c:v>1352.5</c:v>
                </c:pt>
                <c:pt idx="19">
                  <c:v>1370</c:v>
                </c:pt>
                <c:pt idx="20">
                  <c:v>1375.6</c:v>
                </c:pt>
                <c:pt idx="21">
                  <c:v>1378.4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E3-497F-B1FE-12AECBBE51B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Missisquoi!$AC$4:$AC$26</c:f>
              <c:numCache>
                <c:formatCode>0</c:formatCode>
                <c:ptCount val="22"/>
                <c:pt idx="0">
                  <c:v>251.9</c:v>
                </c:pt>
                <c:pt idx="1">
                  <c:v>275.2</c:v>
                </c:pt>
                <c:pt idx="2">
                  <c:v>344.9</c:v>
                </c:pt>
                <c:pt idx="3">
                  <c:v>412.8</c:v>
                </c:pt>
                <c:pt idx="4">
                  <c:v>480.2</c:v>
                </c:pt>
                <c:pt idx="5">
                  <c:v>553.20000000000005</c:v>
                </c:pt>
                <c:pt idx="6">
                  <c:v>644.6</c:v>
                </c:pt>
                <c:pt idx="7">
                  <c:v>716.9</c:v>
                </c:pt>
                <c:pt idx="8">
                  <c:v>794.9</c:v>
                </c:pt>
                <c:pt idx="9">
                  <c:v>882.1</c:v>
                </c:pt>
                <c:pt idx="10">
                  <c:v>971.4</c:v>
                </c:pt>
                <c:pt idx="11">
                  <c:v>1046</c:v>
                </c:pt>
                <c:pt idx="12">
                  <c:v>1125.2</c:v>
                </c:pt>
                <c:pt idx="13">
                  <c:v>1182.4000000000001</c:v>
                </c:pt>
                <c:pt idx="14">
                  <c:v>1258.5</c:v>
                </c:pt>
                <c:pt idx="15">
                  <c:v>1313.4</c:v>
                </c:pt>
                <c:pt idx="16">
                  <c:v>1352.4</c:v>
                </c:pt>
                <c:pt idx="17">
                  <c:v>1382.1</c:v>
                </c:pt>
                <c:pt idx="18">
                  <c:v>1410.6</c:v>
                </c:pt>
                <c:pt idx="19">
                  <c:v>1428.1</c:v>
                </c:pt>
                <c:pt idx="20">
                  <c:v>1442.7</c:v>
                </c:pt>
                <c:pt idx="21">
                  <c:v>1442.7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E3-497F-B1FE-12AECBBE51B8}"/>
            </c:ext>
          </c:extLst>
        </c:ser>
        <c:ser>
          <c:idx val="2"/>
          <c:order val="2"/>
          <c:tx>
            <c:strRef>
              <c:f>Missisquoi!$AD$3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Missisquoi!$AD$4:$AD$26</c:f>
              <c:numCache>
                <c:formatCode>0</c:formatCode>
                <c:ptCount val="22"/>
                <c:pt idx="0">
                  <c:v>195.7</c:v>
                </c:pt>
                <c:pt idx="1">
                  <c:v>270.10000000000002</c:v>
                </c:pt>
                <c:pt idx="2">
                  <c:v>338.1</c:v>
                </c:pt>
                <c:pt idx="3">
                  <c:v>396.1</c:v>
                </c:pt>
                <c:pt idx="4">
                  <c:v>460.6</c:v>
                </c:pt>
                <c:pt idx="5">
                  <c:v>539.70000000000005</c:v>
                </c:pt>
                <c:pt idx="6">
                  <c:v>606.70000000000005</c:v>
                </c:pt>
                <c:pt idx="7">
                  <c:v>676</c:v>
                </c:pt>
                <c:pt idx="8">
                  <c:v>739.6</c:v>
                </c:pt>
                <c:pt idx="9">
                  <c:v>812.2</c:v>
                </c:pt>
                <c:pt idx="10">
                  <c:v>888.7</c:v>
                </c:pt>
                <c:pt idx="11">
                  <c:v>964</c:v>
                </c:pt>
                <c:pt idx="12">
                  <c:v>1007.5</c:v>
                </c:pt>
                <c:pt idx="13">
                  <c:v>1041</c:v>
                </c:pt>
                <c:pt idx="14">
                  <c:v>1075</c:v>
                </c:pt>
                <c:pt idx="15">
                  <c:v>1150</c:v>
                </c:pt>
                <c:pt idx="16">
                  <c:v>1230</c:v>
                </c:pt>
                <c:pt idx="17">
                  <c:v>1264</c:v>
                </c:pt>
                <c:pt idx="18">
                  <c:v>1313</c:v>
                </c:pt>
                <c:pt idx="19">
                  <c:v>1335</c:v>
                </c:pt>
                <c:pt idx="20">
                  <c:v>1379</c:v>
                </c:pt>
                <c:pt idx="21">
                  <c:v>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E3-497F-B1FE-12AECBBE51B8}"/>
            </c:ext>
          </c:extLst>
        </c:ser>
        <c:ser>
          <c:idx val="3"/>
          <c:order val="3"/>
          <c:tx>
            <c:strRef>
              <c:f>Missisquoi!$AE$3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Missisquoi!$AE$4:$AE$26</c:f>
              <c:numCache>
                <c:formatCode>0</c:formatCode>
                <c:ptCount val="22"/>
                <c:pt idx="0">
                  <c:v>229</c:v>
                </c:pt>
                <c:pt idx="1">
                  <c:v>266</c:v>
                </c:pt>
                <c:pt idx="2">
                  <c:v>330</c:v>
                </c:pt>
                <c:pt idx="3">
                  <c:v>376</c:v>
                </c:pt>
                <c:pt idx="4">
                  <c:v>475</c:v>
                </c:pt>
                <c:pt idx="5">
                  <c:v>560</c:v>
                </c:pt>
                <c:pt idx="6">
                  <c:v>640</c:v>
                </c:pt>
                <c:pt idx="7">
                  <c:v>725</c:v>
                </c:pt>
                <c:pt idx="8">
                  <c:v>815</c:v>
                </c:pt>
                <c:pt idx="9">
                  <c:v>916</c:v>
                </c:pt>
                <c:pt idx="10">
                  <c:v>1003</c:v>
                </c:pt>
                <c:pt idx="11">
                  <c:v>1077</c:v>
                </c:pt>
                <c:pt idx="12">
                  <c:v>1158</c:v>
                </c:pt>
                <c:pt idx="13">
                  <c:v>1242</c:v>
                </c:pt>
                <c:pt idx="14">
                  <c:v>1287</c:v>
                </c:pt>
                <c:pt idx="15">
                  <c:v>1369</c:v>
                </c:pt>
                <c:pt idx="16">
                  <c:v>1394</c:v>
                </c:pt>
                <c:pt idx="17">
                  <c:v>1416</c:v>
                </c:pt>
                <c:pt idx="18">
                  <c:v>1439</c:v>
                </c:pt>
                <c:pt idx="19">
                  <c:v>1453</c:v>
                </c:pt>
                <c:pt idx="20">
                  <c:v>1455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E3-497F-B1FE-12AECBBE51B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Missisquoi!$AF$4:$AF$26</c:f>
              <c:numCache>
                <c:formatCode>0</c:formatCode>
                <c:ptCount val="22"/>
                <c:pt idx="0">
                  <c:v>128.6</c:v>
                </c:pt>
                <c:pt idx="1">
                  <c:v>178</c:v>
                </c:pt>
                <c:pt idx="2">
                  <c:v>223</c:v>
                </c:pt>
                <c:pt idx="3">
                  <c:v>286</c:v>
                </c:pt>
                <c:pt idx="4">
                  <c:v>367</c:v>
                </c:pt>
                <c:pt idx="5">
                  <c:v>450</c:v>
                </c:pt>
                <c:pt idx="6">
                  <c:v>531</c:v>
                </c:pt>
                <c:pt idx="7">
                  <c:v>622</c:v>
                </c:pt>
                <c:pt idx="8">
                  <c:v>711</c:v>
                </c:pt>
                <c:pt idx="9">
                  <c:v>784</c:v>
                </c:pt>
                <c:pt idx="10">
                  <c:v>855</c:v>
                </c:pt>
                <c:pt idx="11">
                  <c:v>933</c:v>
                </c:pt>
                <c:pt idx="12">
                  <c:v>991</c:v>
                </c:pt>
                <c:pt idx="13">
                  <c:v>1045</c:v>
                </c:pt>
                <c:pt idx="14">
                  <c:v>1083</c:v>
                </c:pt>
                <c:pt idx="15">
                  <c:v>1118</c:v>
                </c:pt>
                <c:pt idx="16">
                  <c:v>1168</c:v>
                </c:pt>
                <c:pt idx="17">
                  <c:v>1198</c:v>
                </c:pt>
                <c:pt idx="18">
                  <c:v>1210</c:v>
                </c:pt>
                <c:pt idx="19">
                  <c:v>1230</c:v>
                </c:pt>
                <c:pt idx="20">
                  <c:v>1237</c:v>
                </c:pt>
                <c:pt idx="21">
                  <c:v>1256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E3-497F-B1FE-12AECBBE51B8}"/>
            </c:ext>
          </c:extLst>
        </c:ser>
        <c:ser>
          <c:idx val="5"/>
          <c:order val="5"/>
          <c:tx>
            <c:strRef>
              <c:f>Missisquoi!$AG$3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Missisquoi!$AG$4:$AG$25</c:f>
              <c:numCache>
                <c:formatCode>0</c:formatCode>
                <c:ptCount val="22"/>
                <c:pt idx="0">
                  <c:v>142.5</c:v>
                </c:pt>
                <c:pt idx="1">
                  <c:v>190</c:v>
                </c:pt>
                <c:pt idx="2">
                  <c:v>234</c:v>
                </c:pt>
                <c:pt idx="3">
                  <c:v>320</c:v>
                </c:pt>
                <c:pt idx="4">
                  <c:v>402</c:v>
                </c:pt>
                <c:pt idx="5">
                  <c:v>501</c:v>
                </c:pt>
                <c:pt idx="6">
                  <c:v>604</c:v>
                </c:pt>
                <c:pt idx="7">
                  <c:v>695</c:v>
                </c:pt>
                <c:pt idx="8">
                  <c:v>821</c:v>
                </c:pt>
                <c:pt idx="9">
                  <c:v>900</c:v>
                </c:pt>
                <c:pt idx="10">
                  <c:v>984</c:v>
                </c:pt>
                <c:pt idx="11">
                  <c:v>1062</c:v>
                </c:pt>
                <c:pt idx="12">
                  <c:v>1127</c:v>
                </c:pt>
                <c:pt idx="13">
                  <c:v>1166</c:v>
                </c:pt>
                <c:pt idx="14">
                  <c:v>1223</c:v>
                </c:pt>
                <c:pt idx="15">
                  <c:v>1254</c:v>
                </c:pt>
                <c:pt idx="16">
                  <c:v>1270</c:v>
                </c:pt>
                <c:pt idx="17">
                  <c:v>1328</c:v>
                </c:pt>
                <c:pt idx="18">
                  <c:v>1346</c:v>
                </c:pt>
                <c:pt idx="19">
                  <c:v>1357</c:v>
                </c:pt>
                <c:pt idx="20">
                  <c:v>1371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E3-497F-B1FE-12AECBBE51B8}"/>
            </c:ext>
          </c:extLst>
        </c:ser>
        <c:ser>
          <c:idx val="6"/>
          <c:order val="6"/>
          <c:tx>
            <c:strRef>
              <c:f>Missisquoi!$AH$3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Missisquoi!$AH$4:$AH$25</c:f>
              <c:numCache>
                <c:formatCode>0</c:formatCode>
                <c:ptCount val="22"/>
                <c:pt idx="0">
                  <c:v>234</c:v>
                </c:pt>
                <c:pt idx="1">
                  <c:v>320</c:v>
                </c:pt>
                <c:pt idx="2">
                  <c:v>378</c:v>
                </c:pt>
                <c:pt idx="3">
                  <c:v>436</c:v>
                </c:pt>
                <c:pt idx="4">
                  <c:v>522</c:v>
                </c:pt>
                <c:pt idx="5">
                  <c:v>590</c:v>
                </c:pt>
                <c:pt idx="6">
                  <c:v>647</c:v>
                </c:pt>
                <c:pt idx="7">
                  <c:v>731</c:v>
                </c:pt>
                <c:pt idx="8">
                  <c:v>798</c:v>
                </c:pt>
                <c:pt idx="9">
                  <c:v>848</c:v>
                </c:pt>
                <c:pt idx="10">
                  <c:v>942</c:v>
                </c:pt>
                <c:pt idx="11">
                  <c:v>1027</c:v>
                </c:pt>
                <c:pt idx="12">
                  <c:v>1128</c:v>
                </c:pt>
                <c:pt idx="13">
                  <c:v>1206</c:v>
                </c:pt>
                <c:pt idx="14">
                  <c:v>1225</c:v>
                </c:pt>
                <c:pt idx="15">
                  <c:v>1306</c:v>
                </c:pt>
                <c:pt idx="16">
                  <c:v>1354</c:v>
                </c:pt>
                <c:pt idx="17">
                  <c:v>1404</c:v>
                </c:pt>
                <c:pt idx="18">
                  <c:v>1419</c:v>
                </c:pt>
                <c:pt idx="19">
                  <c:v>1465</c:v>
                </c:pt>
                <c:pt idx="20">
                  <c:v>1496</c:v>
                </c:pt>
                <c:pt idx="21">
                  <c:v>1504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3E3-497F-B1FE-12AECBBE51B8}"/>
            </c:ext>
          </c:extLst>
        </c:ser>
        <c:ser>
          <c:idx val="7"/>
          <c:order val="7"/>
          <c:tx>
            <c:strRef>
              <c:f>Missisquoi!$AI$3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Missisquoi!$AI$4:$AI$25</c:f>
              <c:numCache>
                <c:formatCode>0</c:formatCode>
                <c:ptCount val="22"/>
                <c:pt idx="0">
                  <c:v>224</c:v>
                </c:pt>
                <c:pt idx="1">
                  <c:v>271</c:v>
                </c:pt>
                <c:pt idx="2">
                  <c:v>322</c:v>
                </c:pt>
                <c:pt idx="3">
                  <c:v>366</c:v>
                </c:pt>
                <c:pt idx="4">
                  <c:v>434</c:v>
                </c:pt>
                <c:pt idx="5">
                  <c:v>499</c:v>
                </c:pt>
                <c:pt idx="6">
                  <c:v>562</c:v>
                </c:pt>
                <c:pt idx="7">
                  <c:v>640</c:v>
                </c:pt>
                <c:pt idx="8">
                  <c:v>725</c:v>
                </c:pt>
                <c:pt idx="9">
                  <c:v>810</c:v>
                </c:pt>
                <c:pt idx="10">
                  <c:v>891</c:v>
                </c:pt>
                <c:pt idx="11">
                  <c:v>950</c:v>
                </c:pt>
                <c:pt idx="12">
                  <c:v>1032</c:v>
                </c:pt>
                <c:pt idx="13">
                  <c:v>1108</c:v>
                </c:pt>
                <c:pt idx="14">
                  <c:v>1154</c:v>
                </c:pt>
                <c:pt idx="15">
                  <c:v>1227</c:v>
                </c:pt>
                <c:pt idx="16">
                  <c:v>1254</c:v>
                </c:pt>
                <c:pt idx="17">
                  <c:v>1277</c:v>
                </c:pt>
                <c:pt idx="18">
                  <c:v>1289</c:v>
                </c:pt>
                <c:pt idx="19">
                  <c:v>1302</c:v>
                </c:pt>
                <c:pt idx="20">
                  <c:v>1321</c:v>
                </c:pt>
                <c:pt idx="21">
                  <c:v>1346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87-4946-9185-14CDA7DBDF0C}"/>
            </c:ext>
          </c:extLst>
        </c:ser>
        <c:ser>
          <c:idx val="8"/>
          <c:order val="8"/>
          <c:tx>
            <c:strRef>
              <c:f>Missisquoi!$AJ$3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Missisquoi!$AJ$4:$AJ$25</c:f>
              <c:numCache>
                <c:formatCode>0</c:formatCode>
                <c:ptCount val="22"/>
                <c:pt idx="0">
                  <c:v>244.2</c:v>
                </c:pt>
                <c:pt idx="1">
                  <c:v>288</c:v>
                </c:pt>
                <c:pt idx="2">
                  <c:v>337</c:v>
                </c:pt>
                <c:pt idx="3">
                  <c:v>423</c:v>
                </c:pt>
                <c:pt idx="4">
                  <c:v>505</c:v>
                </c:pt>
                <c:pt idx="5">
                  <c:v>600</c:v>
                </c:pt>
                <c:pt idx="6">
                  <c:v>689</c:v>
                </c:pt>
                <c:pt idx="7">
                  <c:v>756</c:v>
                </c:pt>
                <c:pt idx="8">
                  <c:v>832</c:v>
                </c:pt>
                <c:pt idx="9">
                  <c:v>897</c:v>
                </c:pt>
                <c:pt idx="10">
                  <c:v>969</c:v>
                </c:pt>
                <c:pt idx="11">
                  <c:v>1031</c:v>
                </c:pt>
                <c:pt idx="12">
                  <c:v>1093</c:v>
                </c:pt>
                <c:pt idx="13">
                  <c:v>1162</c:v>
                </c:pt>
                <c:pt idx="14">
                  <c:v>1236</c:v>
                </c:pt>
                <c:pt idx="15">
                  <c:v>1271</c:v>
                </c:pt>
                <c:pt idx="16">
                  <c:v>1310</c:v>
                </c:pt>
                <c:pt idx="17">
                  <c:v>1355</c:v>
                </c:pt>
                <c:pt idx="18">
                  <c:v>1400</c:v>
                </c:pt>
                <c:pt idx="19">
                  <c:v>1405</c:v>
                </c:pt>
                <c:pt idx="20">
                  <c:v>1417</c:v>
                </c:pt>
                <c:pt idx="21">
                  <c:v>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5-41DB-8E71-DF1DF2B7BC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80192"/>
        <c:axId val="244681728"/>
      </c:barChart>
      <c:catAx>
        <c:axId val="2446801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681728"/>
        <c:crosses val="autoZero"/>
        <c:auto val="1"/>
        <c:lblAlgn val="ctr"/>
        <c:lblOffset val="100"/>
        <c:noMultiLvlLbl val="0"/>
      </c:catAx>
      <c:valAx>
        <c:axId val="2446817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801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Granby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1621368827160494"/>
          <c:y val="8.819444444444444E-3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Missisquoi!$AK$4:$AK$26</c:f>
              <c:numCache>
                <c:formatCode>0</c:formatCode>
                <c:ptCount val="22"/>
                <c:pt idx="0">
                  <c:v>239.3</c:v>
                </c:pt>
                <c:pt idx="1">
                  <c:v>264</c:v>
                </c:pt>
                <c:pt idx="2">
                  <c:v>333.7</c:v>
                </c:pt>
                <c:pt idx="3">
                  <c:v>398.9</c:v>
                </c:pt>
                <c:pt idx="4">
                  <c:v>464.3</c:v>
                </c:pt>
                <c:pt idx="5">
                  <c:v>534.6</c:v>
                </c:pt>
                <c:pt idx="6">
                  <c:v>625.5</c:v>
                </c:pt>
                <c:pt idx="7">
                  <c:v>696.9</c:v>
                </c:pt>
                <c:pt idx="8">
                  <c:v>773.9</c:v>
                </c:pt>
                <c:pt idx="9">
                  <c:v>860</c:v>
                </c:pt>
                <c:pt idx="10">
                  <c:v>945.2</c:v>
                </c:pt>
                <c:pt idx="11">
                  <c:v>1017.7</c:v>
                </c:pt>
                <c:pt idx="12">
                  <c:v>1093.5999999999999</c:v>
                </c:pt>
                <c:pt idx="13">
                  <c:v>1147.0999999999999</c:v>
                </c:pt>
                <c:pt idx="14">
                  <c:v>1218.8</c:v>
                </c:pt>
                <c:pt idx="15">
                  <c:v>1268.4000000000001</c:v>
                </c:pt>
                <c:pt idx="16">
                  <c:v>1303.5</c:v>
                </c:pt>
                <c:pt idx="17">
                  <c:v>1333.3</c:v>
                </c:pt>
                <c:pt idx="18">
                  <c:v>1356.9</c:v>
                </c:pt>
                <c:pt idx="19">
                  <c:v>1372.4</c:v>
                </c:pt>
                <c:pt idx="20">
                  <c:v>1384.1</c:v>
                </c:pt>
                <c:pt idx="21">
                  <c:v>1384.1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D7-465F-976F-F12520597D1E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Missisquoi!$AL$4:$AL$26</c:f>
              <c:numCache>
                <c:formatCode>0</c:formatCode>
                <c:ptCount val="22"/>
                <c:pt idx="0">
                  <c:v>188.3</c:v>
                </c:pt>
                <c:pt idx="1">
                  <c:v>260.39999999999998</c:v>
                </c:pt>
                <c:pt idx="2">
                  <c:v>327.9</c:v>
                </c:pt>
                <c:pt idx="3">
                  <c:v>386.1</c:v>
                </c:pt>
                <c:pt idx="4">
                  <c:v>449.7</c:v>
                </c:pt>
                <c:pt idx="5">
                  <c:v>525.1</c:v>
                </c:pt>
                <c:pt idx="6">
                  <c:v>592.29999999999995</c:v>
                </c:pt>
                <c:pt idx="7">
                  <c:v>659.9</c:v>
                </c:pt>
                <c:pt idx="8">
                  <c:v>719.7</c:v>
                </c:pt>
                <c:pt idx="9">
                  <c:v>786.3</c:v>
                </c:pt>
                <c:pt idx="10">
                  <c:v>859.7</c:v>
                </c:pt>
                <c:pt idx="11">
                  <c:v>932.7</c:v>
                </c:pt>
                <c:pt idx="12">
                  <c:v>974.2</c:v>
                </c:pt>
                <c:pt idx="13">
                  <c:v>1007</c:v>
                </c:pt>
                <c:pt idx="14">
                  <c:v>1040</c:v>
                </c:pt>
                <c:pt idx="15">
                  <c:v>1109</c:v>
                </c:pt>
                <c:pt idx="16">
                  <c:v>1186</c:v>
                </c:pt>
                <c:pt idx="17">
                  <c:v>1217</c:v>
                </c:pt>
                <c:pt idx="18">
                  <c:v>1265</c:v>
                </c:pt>
                <c:pt idx="19">
                  <c:v>1286</c:v>
                </c:pt>
                <c:pt idx="20">
                  <c:v>1325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BD7-465F-976F-F12520597D1E}"/>
            </c:ext>
          </c:extLst>
        </c:ser>
        <c:ser>
          <c:idx val="2"/>
          <c:order val="2"/>
          <c:tx>
            <c:strRef>
              <c:f>Missisquoi!$AM$3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Missisquoi!$AM$4:$AM$26</c:f>
              <c:numCache>
                <c:formatCode>0</c:formatCode>
                <c:ptCount val="22"/>
                <c:pt idx="0">
                  <c:v>219</c:v>
                </c:pt>
                <c:pt idx="1">
                  <c:v>255</c:v>
                </c:pt>
                <c:pt idx="2">
                  <c:v>320</c:v>
                </c:pt>
                <c:pt idx="3">
                  <c:v>366</c:v>
                </c:pt>
                <c:pt idx="4">
                  <c:v>465</c:v>
                </c:pt>
                <c:pt idx="5">
                  <c:v>550</c:v>
                </c:pt>
                <c:pt idx="6">
                  <c:v>631</c:v>
                </c:pt>
                <c:pt idx="7">
                  <c:v>715</c:v>
                </c:pt>
                <c:pt idx="8">
                  <c:v>803</c:v>
                </c:pt>
                <c:pt idx="9">
                  <c:v>900</c:v>
                </c:pt>
                <c:pt idx="10">
                  <c:v>986</c:v>
                </c:pt>
                <c:pt idx="11">
                  <c:v>1057</c:v>
                </c:pt>
                <c:pt idx="12">
                  <c:v>1137</c:v>
                </c:pt>
                <c:pt idx="13">
                  <c:v>1217</c:v>
                </c:pt>
                <c:pt idx="14">
                  <c:v>1260</c:v>
                </c:pt>
                <c:pt idx="15">
                  <c:v>1331</c:v>
                </c:pt>
                <c:pt idx="16">
                  <c:v>1354</c:v>
                </c:pt>
                <c:pt idx="17">
                  <c:v>1374</c:v>
                </c:pt>
                <c:pt idx="18">
                  <c:v>1394</c:v>
                </c:pt>
                <c:pt idx="19">
                  <c:v>1402</c:v>
                </c:pt>
                <c:pt idx="20">
                  <c:v>1405</c:v>
                </c:pt>
                <c:pt idx="21">
                  <c:v>1405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BD7-465F-976F-F12520597D1E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Missisquoi!$AN$4:$AN$26</c:f>
              <c:numCache>
                <c:formatCode>0</c:formatCode>
                <c:ptCount val="22"/>
                <c:pt idx="0">
                  <c:v>125</c:v>
                </c:pt>
                <c:pt idx="1">
                  <c:v>174</c:v>
                </c:pt>
                <c:pt idx="2">
                  <c:v>220</c:v>
                </c:pt>
                <c:pt idx="3">
                  <c:v>281</c:v>
                </c:pt>
                <c:pt idx="4">
                  <c:v>362</c:v>
                </c:pt>
                <c:pt idx="5">
                  <c:v>442</c:v>
                </c:pt>
                <c:pt idx="6">
                  <c:v>523</c:v>
                </c:pt>
                <c:pt idx="7">
                  <c:v>612</c:v>
                </c:pt>
                <c:pt idx="8">
                  <c:v>704</c:v>
                </c:pt>
                <c:pt idx="9">
                  <c:v>778</c:v>
                </c:pt>
                <c:pt idx="10">
                  <c:v>852</c:v>
                </c:pt>
                <c:pt idx="11">
                  <c:v>926</c:v>
                </c:pt>
                <c:pt idx="12">
                  <c:v>980</c:v>
                </c:pt>
                <c:pt idx="13">
                  <c:v>1035</c:v>
                </c:pt>
                <c:pt idx="14">
                  <c:v>1072</c:v>
                </c:pt>
                <c:pt idx="15">
                  <c:v>1106</c:v>
                </c:pt>
                <c:pt idx="16">
                  <c:v>1152</c:v>
                </c:pt>
                <c:pt idx="17">
                  <c:v>1177</c:v>
                </c:pt>
                <c:pt idx="18">
                  <c:v>1188</c:v>
                </c:pt>
                <c:pt idx="19">
                  <c:v>1205</c:v>
                </c:pt>
                <c:pt idx="20">
                  <c:v>1212</c:v>
                </c:pt>
                <c:pt idx="21">
                  <c:v>1227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BD7-465F-976F-F12520597D1E}"/>
            </c:ext>
          </c:extLst>
        </c:ser>
        <c:ser>
          <c:idx val="4"/>
          <c:order val="4"/>
          <c:tx>
            <c:strRef>
              <c:f>Missisquoi!$AO$3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Missisquoi!$AO$4:$AO$25</c:f>
              <c:numCache>
                <c:formatCode>0</c:formatCode>
                <c:ptCount val="22"/>
                <c:pt idx="0">
                  <c:v>134.69999999999999</c:v>
                </c:pt>
                <c:pt idx="1">
                  <c:v>181.6</c:v>
                </c:pt>
                <c:pt idx="2">
                  <c:v>225</c:v>
                </c:pt>
                <c:pt idx="3">
                  <c:v>310</c:v>
                </c:pt>
                <c:pt idx="4">
                  <c:v>393</c:v>
                </c:pt>
                <c:pt idx="5">
                  <c:v>490</c:v>
                </c:pt>
                <c:pt idx="6">
                  <c:v>588</c:v>
                </c:pt>
                <c:pt idx="7">
                  <c:v>677</c:v>
                </c:pt>
                <c:pt idx="8">
                  <c:v>805</c:v>
                </c:pt>
                <c:pt idx="9">
                  <c:v>883</c:v>
                </c:pt>
                <c:pt idx="10">
                  <c:v>964</c:v>
                </c:pt>
                <c:pt idx="11">
                  <c:v>1041</c:v>
                </c:pt>
                <c:pt idx="12">
                  <c:v>1103</c:v>
                </c:pt>
                <c:pt idx="13">
                  <c:v>1141</c:v>
                </c:pt>
                <c:pt idx="14">
                  <c:v>1194</c:v>
                </c:pt>
                <c:pt idx="15">
                  <c:v>1220</c:v>
                </c:pt>
                <c:pt idx="16">
                  <c:v>1235</c:v>
                </c:pt>
                <c:pt idx="17">
                  <c:v>1289</c:v>
                </c:pt>
                <c:pt idx="18">
                  <c:v>1305</c:v>
                </c:pt>
                <c:pt idx="19">
                  <c:v>1317</c:v>
                </c:pt>
                <c:pt idx="20">
                  <c:v>1330</c:v>
                </c:pt>
                <c:pt idx="21">
                  <c:v>1344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D7-465F-976F-F12520597D1E}"/>
            </c:ext>
          </c:extLst>
        </c:ser>
        <c:ser>
          <c:idx val="5"/>
          <c:order val="5"/>
          <c:tx>
            <c:strRef>
              <c:f>Missisquoi!$AP$3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Missisquoi!$AP$4:$AP$25</c:f>
              <c:numCache>
                <c:formatCode>0</c:formatCode>
                <c:ptCount val="22"/>
                <c:pt idx="0">
                  <c:v>230</c:v>
                </c:pt>
                <c:pt idx="1">
                  <c:v>311</c:v>
                </c:pt>
                <c:pt idx="2">
                  <c:v>369</c:v>
                </c:pt>
                <c:pt idx="3">
                  <c:v>430</c:v>
                </c:pt>
                <c:pt idx="4">
                  <c:v>515</c:v>
                </c:pt>
                <c:pt idx="5">
                  <c:v>580</c:v>
                </c:pt>
                <c:pt idx="6">
                  <c:v>638</c:v>
                </c:pt>
                <c:pt idx="7">
                  <c:v>720</c:v>
                </c:pt>
                <c:pt idx="8">
                  <c:v>788</c:v>
                </c:pt>
                <c:pt idx="9">
                  <c:v>838</c:v>
                </c:pt>
                <c:pt idx="10">
                  <c:v>929</c:v>
                </c:pt>
                <c:pt idx="11">
                  <c:v>1011</c:v>
                </c:pt>
                <c:pt idx="12">
                  <c:v>1113</c:v>
                </c:pt>
                <c:pt idx="13">
                  <c:v>1190</c:v>
                </c:pt>
                <c:pt idx="14">
                  <c:v>1236</c:v>
                </c:pt>
                <c:pt idx="15">
                  <c:v>1283</c:v>
                </c:pt>
                <c:pt idx="16">
                  <c:v>1330</c:v>
                </c:pt>
                <c:pt idx="17">
                  <c:v>1381</c:v>
                </c:pt>
                <c:pt idx="18">
                  <c:v>1396</c:v>
                </c:pt>
                <c:pt idx="19">
                  <c:v>1434</c:v>
                </c:pt>
                <c:pt idx="20">
                  <c:v>1466</c:v>
                </c:pt>
                <c:pt idx="21">
                  <c:v>1475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BD7-465F-976F-F12520597D1E}"/>
            </c:ext>
          </c:extLst>
        </c:ser>
        <c:ser>
          <c:idx val="6"/>
          <c:order val="6"/>
          <c:tx>
            <c:strRef>
              <c:f>Missisquoi!$AQ$3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Missisquoi!$AQ$4:$AQ$25</c:f>
              <c:numCache>
                <c:formatCode>0</c:formatCode>
                <c:ptCount val="22"/>
                <c:pt idx="0">
                  <c:v>222</c:v>
                </c:pt>
                <c:pt idx="1">
                  <c:v>272</c:v>
                </c:pt>
                <c:pt idx="2">
                  <c:v>322</c:v>
                </c:pt>
                <c:pt idx="3">
                  <c:v>368</c:v>
                </c:pt>
                <c:pt idx="4">
                  <c:v>438</c:v>
                </c:pt>
                <c:pt idx="5">
                  <c:v>501</c:v>
                </c:pt>
                <c:pt idx="6">
                  <c:v>565</c:v>
                </c:pt>
                <c:pt idx="7">
                  <c:v>642</c:v>
                </c:pt>
                <c:pt idx="8">
                  <c:v>726</c:v>
                </c:pt>
                <c:pt idx="9">
                  <c:v>814</c:v>
                </c:pt>
                <c:pt idx="10">
                  <c:v>890</c:v>
                </c:pt>
                <c:pt idx="11">
                  <c:v>947</c:v>
                </c:pt>
                <c:pt idx="12">
                  <c:v>1027</c:v>
                </c:pt>
                <c:pt idx="13">
                  <c:v>1100</c:v>
                </c:pt>
                <c:pt idx="14">
                  <c:v>1144</c:v>
                </c:pt>
                <c:pt idx="15">
                  <c:v>1213</c:v>
                </c:pt>
                <c:pt idx="16">
                  <c:v>1239</c:v>
                </c:pt>
                <c:pt idx="17">
                  <c:v>1265</c:v>
                </c:pt>
                <c:pt idx="18">
                  <c:v>1276</c:v>
                </c:pt>
                <c:pt idx="19">
                  <c:v>1289</c:v>
                </c:pt>
                <c:pt idx="20">
                  <c:v>1307</c:v>
                </c:pt>
                <c:pt idx="21">
                  <c:v>1332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607-49BE-996E-3318BCDAB938}"/>
            </c:ext>
          </c:extLst>
        </c:ser>
        <c:ser>
          <c:idx val="7"/>
          <c:order val="7"/>
          <c:tx>
            <c:strRef>
              <c:f>Missisquoi!$AR$3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Missisquoi!$A$4:$A$25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Missisquoi!$AR$4:$AR$25</c:f>
              <c:numCache>
                <c:formatCode>0</c:formatCode>
                <c:ptCount val="22"/>
                <c:pt idx="0">
                  <c:v>234.7</c:v>
                </c:pt>
                <c:pt idx="1">
                  <c:v>278</c:v>
                </c:pt>
                <c:pt idx="2">
                  <c:v>329</c:v>
                </c:pt>
                <c:pt idx="3">
                  <c:v>409</c:v>
                </c:pt>
                <c:pt idx="4">
                  <c:v>491</c:v>
                </c:pt>
                <c:pt idx="5">
                  <c:v>584</c:v>
                </c:pt>
                <c:pt idx="6">
                  <c:v>672</c:v>
                </c:pt>
                <c:pt idx="7">
                  <c:v>737</c:v>
                </c:pt>
                <c:pt idx="8">
                  <c:v>812</c:v>
                </c:pt>
                <c:pt idx="9">
                  <c:v>874</c:v>
                </c:pt>
                <c:pt idx="10">
                  <c:v>945</c:v>
                </c:pt>
                <c:pt idx="11">
                  <c:v>1005</c:v>
                </c:pt>
                <c:pt idx="12">
                  <c:v>1063</c:v>
                </c:pt>
                <c:pt idx="13">
                  <c:v>1129</c:v>
                </c:pt>
                <c:pt idx="14">
                  <c:v>1201</c:v>
                </c:pt>
                <c:pt idx="15">
                  <c:v>1238</c:v>
                </c:pt>
                <c:pt idx="16">
                  <c:v>1274</c:v>
                </c:pt>
                <c:pt idx="17">
                  <c:v>1316</c:v>
                </c:pt>
                <c:pt idx="18">
                  <c:v>1360</c:v>
                </c:pt>
                <c:pt idx="19">
                  <c:v>1367</c:v>
                </c:pt>
                <c:pt idx="20">
                  <c:v>1382</c:v>
                </c:pt>
                <c:pt idx="21">
                  <c:v>1403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6A-4B6F-BEF7-011EEF541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3677056"/>
        <c:axId val="243678592"/>
      </c:barChart>
      <c:catAx>
        <c:axId val="2436770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3678592"/>
        <c:crosses val="autoZero"/>
        <c:auto val="1"/>
        <c:lblAlgn val="ctr"/>
        <c:lblOffset val="100"/>
        <c:noMultiLvlLbl val="0"/>
      </c:catAx>
      <c:valAx>
        <c:axId val="243678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3677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Henryville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MOE!$B$4:$B$26</c:f>
              <c:numCache>
                <c:formatCode>0</c:formatCode>
                <c:ptCount val="22"/>
                <c:pt idx="0">
                  <c:v>291.2</c:v>
                </c:pt>
                <c:pt idx="1">
                  <c:v>353.6</c:v>
                </c:pt>
                <c:pt idx="2">
                  <c:v>412.1</c:v>
                </c:pt>
                <c:pt idx="3">
                  <c:v>481.6</c:v>
                </c:pt>
                <c:pt idx="4">
                  <c:v>540.5</c:v>
                </c:pt>
                <c:pt idx="5">
                  <c:v>619.29999999999995</c:v>
                </c:pt>
                <c:pt idx="6">
                  <c:v>694</c:v>
                </c:pt>
                <c:pt idx="7">
                  <c:v>772.1</c:v>
                </c:pt>
                <c:pt idx="8">
                  <c:v>868.4</c:v>
                </c:pt>
                <c:pt idx="9">
                  <c:v>937.9</c:v>
                </c:pt>
                <c:pt idx="10">
                  <c:v>1014.5</c:v>
                </c:pt>
                <c:pt idx="11">
                  <c:v>1116.2</c:v>
                </c:pt>
                <c:pt idx="12">
                  <c:v>1186.3</c:v>
                </c:pt>
                <c:pt idx="13">
                  <c:v>1260.5999999999999</c:v>
                </c:pt>
                <c:pt idx="14">
                  <c:v>1344</c:v>
                </c:pt>
                <c:pt idx="15">
                  <c:v>1421.1</c:v>
                </c:pt>
                <c:pt idx="16">
                  <c:v>1453.2</c:v>
                </c:pt>
                <c:pt idx="17">
                  <c:v>1479.8</c:v>
                </c:pt>
                <c:pt idx="18">
                  <c:v>1492</c:v>
                </c:pt>
                <c:pt idx="19">
                  <c:v>1511.3</c:v>
                </c:pt>
                <c:pt idx="20">
                  <c:v>1520.2</c:v>
                </c:pt>
                <c:pt idx="21">
                  <c:v>1524.5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33-4E32-971D-572EC40894C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MOE!$C$4:$C$26</c:f>
              <c:numCache>
                <c:formatCode>0</c:formatCode>
                <c:ptCount val="22"/>
                <c:pt idx="0">
                  <c:v>281.3</c:v>
                </c:pt>
                <c:pt idx="1">
                  <c:v>310.60000000000002</c:v>
                </c:pt>
                <c:pt idx="2">
                  <c:v>390.9</c:v>
                </c:pt>
                <c:pt idx="3">
                  <c:v>463.5</c:v>
                </c:pt>
                <c:pt idx="4">
                  <c:v>533.29999999999995</c:v>
                </c:pt>
                <c:pt idx="5">
                  <c:v>608.4</c:v>
                </c:pt>
                <c:pt idx="6">
                  <c:v>702.5</c:v>
                </c:pt>
                <c:pt idx="7">
                  <c:v>780.5</c:v>
                </c:pt>
                <c:pt idx="8">
                  <c:v>860.9</c:v>
                </c:pt>
                <c:pt idx="9">
                  <c:v>950</c:v>
                </c:pt>
                <c:pt idx="10">
                  <c:v>1041.7</c:v>
                </c:pt>
                <c:pt idx="11">
                  <c:v>1118.5999999999999</c:v>
                </c:pt>
                <c:pt idx="12">
                  <c:v>1200.0999999999999</c:v>
                </c:pt>
                <c:pt idx="13">
                  <c:v>1259.7</c:v>
                </c:pt>
                <c:pt idx="14">
                  <c:v>1334.2</c:v>
                </c:pt>
                <c:pt idx="15">
                  <c:v>1388.4</c:v>
                </c:pt>
                <c:pt idx="16">
                  <c:v>1430.8</c:v>
                </c:pt>
                <c:pt idx="17">
                  <c:v>1464.4</c:v>
                </c:pt>
                <c:pt idx="18">
                  <c:v>1491.4</c:v>
                </c:pt>
                <c:pt idx="19">
                  <c:v>1510</c:v>
                </c:pt>
                <c:pt idx="20">
                  <c:v>1523.9</c:v>
                </c:pt>
                <c:pt idx="21">
                  <c:v>1523.9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33-4E32-971D-572EC40894C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MOE!$D$4:$D$26</c:f>
              <c:numCache>
                <c:formatCode>0</c:formatCode>
                <c:ptCount val="22"/>
                <c:pt idx="0">
                  <c:v>215.6</c:v>
                </c:pt>
                <c:pt idx="1">
                  <c:v>296.7</c:v>
                </c:pt>
                <c:pt idx="2">
                  <c:v>370.9</c:v>
                </c:pt>
                <c:pt idx="3">
                  <c:v>436.8</c:v>
                </c:pt>
                <c:pt idx="4">
                  <c:v>508</c:v>
                </c:pt>
                <c:pt idx="5">
                  <c:v>592.9</c:v>
                </c:pt>
                <c:pt idx="6">
                  <c:v>664.7</c:v>
                </c:pt>
                <c:pt idx="7">
                  <c:v>734.4</c:v>
                </c:pt>
                <c:pt idx="8">
                  <c:v>801.3</c:v>
                </c:pt>
                <c:pt idx="9">
                  <c:v>873.9</c:v>
                </c:pt>
                <c:pt idx="10">
                  <c:v>952.8</c:v>
                </c:pt>
                <c:pt idx="11">
                  <c:v>1030.7</c:v>
                </c:pt>
                <c:pt idx="12">
                  <c:v>1077.4000000000001</c:v>
                </c:pt>
                <c:pt idx="13">
                  <c:v>1112</c:v>
                </c:pt>
                <c:pt idx="14">
                  <c:v>1151</c:v>
                </c:pt>
                <c:pt idx="15">
                  <c:v>1224</c:v>
                </c:pt>
                <c:pt idx="16">
                  <c:v>1306</c:v>
                </c:pt>
                <c:pt idx="17">
                  <c:v>1343</c:v>
                </c:pt>
                <c:pt idx="18">
                  <c:v>1395</c:v>
                </c:pt>
                <c:pt idx="19">
                  <c:v>1417</c:v>
                </c:pt>
                <c:pt idx="20">
                  <c:v>1459</c:v>
                </c:pt>
                <c:pt idx="21">
                  <c:v>1477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33-4E32-971D-572EC40894C4}"/>
            </c:ext>
          </c:extLst>
        </c:ser>
        <c:ser>
          <c:idx val="3"/>
          <c:order val="3"/>
          <c:tx>
            <c:strRef>
              <c:f>MOE!$E$3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MOE!$E$4:$E$26</c:f>
              <c:numCache>
                <c:formatCode>0</c:formatCode>
                <c:ptCount val="22"/>
                <c:pt idx="0">
                  <c:v>251</c:v>
                </c:pt>
                <c:pt idx="1">
                  <c:v>297</c:v>
                </c:pt>
                <c:pt idx="2">
                  <c:v>366</c:v>
                </c:pt>
                <c:pt idx="3">
                  <c:v>420</c:v>
                </c:pt>
                <c:pt idx="4">
                  <c:v>525</c:v>
                </c:pt>
                <c:pt idx="5">
                  <c:v>620</c:v>
                </c:pt>
                <c:pt idx="6">
                  <c:v>706</c:v>
                </c:pt>
                <c:pt idx="7">
                  <c:v>792</c:v>
                </c:pt>
                <c:pt idx="8">
                  <c:v>883</c:v>
                </c:pt>
                <c:pt idx="9">
                  <c:v>985</c:v>
                </c:pt>
                <c:pt idx="10">
                  <c:v>1075</c:v>
                </c:pt>
                <c:pt idx="11">
                  <c:v>1147</c:v>
                </c:pt>
                <c:pt idx="12">
                  <c:v>1236</c:v>
                </c:pt>
                <c:pt idx="13">
                  <c:v>1322</c:v>
                </c:pt>
                <c:pt idx="14">
                  <c:v>1369</c:v>
                </c:pt>
                <c:pt idx="15">
                  <c:v>1449</c:v>
                </c:pt>
                <c:pt idx="16">
                  <c:v>1476</c:v>
                </c:pt>
                <c:pt idx="17">
                  <c:v>1501</c:v>
                </c:pt>
                <c:pt idx="18">
                  <c:v>1523</c:v>
                </c:pt>
                <c:pt idx="19">
                  <c:v>1533</c:v>
                </c:pt>
                <c:pt idx="20">
                  <c:v>1536</c:v>
                </c:pt>
                <c:pt idx="21">
                  <c:v>1536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33-4E32-971D-572EC40894C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MOE!$F$4:$F$25</c:f>
              <c:numCache>
                <c:formatCode>0</c:formatCode>
                <c:ptCount val="22"/>
                <c:pt idx="0">
                  <c:v>149.30000000000001</c:v>
                </c:pt>
                <c:pt idx="1">
                  <c:v>205</c:v>
                </c:pt>
                <c:pt idx="2">
                  <c:v>260</c:v>
                </c:pt>
                <c:pt idx="3">
                  <c:v>330</c:v>
                </c:pt>
                <c:pt idx="4">
                  <c:v>421</c:v>
                </c:pt>
                <c:pt idx="5">
                  <c:v>512</c:v>
                </c:pt>
                <c:pt idx="6">
                  <c:v>596</c:v>
                </c:pt>
                <c:pt idx="7">
                  <c:v>687</c:v>
                </c:pt>
                <c:pt idx="8">
                  <c:v>778</c:v>
                </c:pt>
                <c:pt idx="9">
                  <c:v>852</c:v>
                </c:pt>
                <c:pt idx="10">
                  <c:v>925</c:v>
                </c:pt>
                <c:pt idx="11">
                  <c:v>1001</c:v>
                </c:pt>
                <c:pt idx="12">
                  <c:v>1059</c:v>
                </c:pt>
                <c:pt idx="13">
                  <c:v>1117</c:v>
                </c:pt>
                <c:pt idx="14">
                  <c:v>1159</c:v>
                </c:pt>
                <c:pt idx="15">
                  <c:v>1199</c:v>
                </c:pt>
                <c:pt idx="16">
                  <c:v>1249</c:v>
                </c:pt>
                <c:pt idx="17">
                  <c:v>1279</c:v>
                </c:pt>
                <c:pt idx="18">
                  <c:v>1291</c:v>
                </c:pt>
                <c:pt idx="19">
                  <c:v>1312</c:v>
                </c:pt>
                <c:pt idx="20">
                  <c:v>1320</c:v>
                </c:pt>
                <c:pt idx="21">
                  <c:v>1341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133-4E32-971D-572EC40894C4}"/>
            </c:ext>
          </c:extLst>
        </c:ser>
        <c:ser>
          <c:idx val="5"/>
          <c:order val="5"/>
          <c:tx>
            <c:strRef>
              <c:f>MOE!$G$3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MOE!$G$4:$G$25</c:f>
              <c:numCache>
                <c:formatCode>0</c:formatCode>
                <c:ptCount val="22"/>
                <c:pt idx="0">
                  <c:v>150.4</c:v>
                </c:pt>
                <c:pt idx="1">
                  <c:v>204</c:v>
                </c:pt>
                <c:pt idx="2">
                  <c:v>253</c:v>
                </c:pt>
                <c:pt idx="3">
                  <c:v>343</c:v>
                </c:pt>
                <c:pt idx="4">
                  <c:v>432</c:v>
                </c:pt>
                <c:pt idx="5">
                  <c:v>539</c:v>
                </c:pt>
                <c:pt idx="6">
                  <c:v>647</c:v>
                </c:pt>
                <c:pt idx="7">
                  <c:v>741</c:v>
                </c:pt>
                <c:pt idx="8">
                  <c:v>882</c:v>
                </c:pt>
                <c:pt idx="9">
                  <c:v>964</c:v>
                </c:pt>
                <c:pt idx="10">
                  <c:v>1049</c:v>
                </c:pt>
                <c:pt idx="11">
                  <c:v>1132</c:v>
                </c:pt>
                <c:pt idx="12">
                  <c:v>1200</c:v>
                </c:pt>
                <c:pt idx="13">
                  <c:v>1241</c:v>
                </c:pt>
                <c:pt idx="14">
                  <c:v>1295</c:v>
                </c:pt>
                <c:pt idx="15">
                  <c:v>1329</c:v>
                </c:pt>
                <c:pt idx="16">
                  <c:v>1347</c:v>
                </c:pt>
                <c:pt idx="17">
                  <c:v>1405</c:v>
                </c:pt>
                <c:pt idx="18">
                  <c:v>1427</c:v>
                </c:pt>
                <c:pt idx="19">
                  <c:v>1440</c:v>
                </c:pt>
                <c:pt idx="20">
                  <c:v>1455</c:v>
                </c:pt>
                <c:pt idx="21">
                  <c:v>1468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33-4E32-971D-572EC40894C4}"/>
            </c:ext>
          </c:extLst>
        </c:ser>
        <c:ser>
          <c:idx val="6"/>
          <c:order val="6"/>
          <c:tx>
            <c:strRef>
              <c:f>MOE!$H$3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MOE!$H$4:$H$25</c:f>
              <c:numCache>
                <c:formatCode>0</c:formatCode>
                <c:ptCount val="22"/>
                <c:pt idx="0">
                  <c:v>258</c:v>
                </c:pt>
                <c:pt idx="1">
                  <c:v>349</c:v>
                </c:pt>
                <c:pt idx="2">
                  <c:v>418</c:v>
                </c:pt>
                <c:pt idx="3">
                  <c:v>482</c:v>
                </c:pt>
                <c:pt idx="4">
                  <c:v>571</c:v>
                </c:pt>
                <c:pt idx="5">
                  <c:v>641</c:v>
                </c:pt>
                <c:pt idx="6">
                  <c:v>702</c:v>
                </c:pt>
                <c:pt idx="7">
                  <c:v>787</c:v>
                </c:pt>
                <c:pt idx="8">
                  <c:v>860</c:v>
                </c:pt>
                <c:pt idx="9">
                  <c:v>915</c:v>
                </c:pt>
                <c:pt idx="10">
                  <c:v>1008</c:v>
                </c:pt>
                <c:pt idx="11">
                  <c:v>1093</c:v>
                </c:pt>
                <c:pt idx="12">
                  <c:v>1196</c:v>
                </c:pt>
                <c:pt idx="13">
                  <c:v>1277</c:v>
                </c:pt>
                <c:pt idx="14">
                  <c:v>1327</c:v>
                </c:pt>
                <c:pt idx="15">
                  <c:v>1381</c:v>
                </c:pt>
                <c:pt idx="16">
                  <c:v>1431</c:v>
                </c:pt>
                <c:pt idx="17">
                  <c:v>1483</c:v>
                </c:pt>
                <c:pt idx="18">
                  <c:v>1501</c:v>
                </c:pt>
                <c:pt idx="19">
                  <c:v>1546</c:v>
                </c:pt>
                <c:pt idx="20">
                  <c:v>1579</c:v>
                </c:pt>
                <c:pt idx="21">
                  <c:v>1589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133-4E32-971D-572EC40894C4}"/>
            </c:ext>
          </c:extLst>
        </c:ser>
        <c:ser>
          <c:idx val="7"/>
          <c:order val="7"/>
          <c:tx>
            <c:strRef>
              <c:f>MOE!$I$3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MOE!$I$4:$I$25</c:f>
              <c:numCache>
                <c:formatCode>0</c:formatCode>
                <c:ptCount val="22"/>
                <c:pt idx="0">
                  <c:v>240</c:v>
                </c:pt>
                <c:pt idx="1">
                  <c:v>292</c:v>
                </c:pt>
                <c:pt idx="2">
                  <c:v>352</c:v>
                </c:pt>
                <c:pt idx="3">
                  <c:v>402</c:v>
                </c:pt>
                <c:pt idx="4">
                  <c:v>477</c:v>
                </c:pt>
                <c:pt idx="5">
                  <c:v>549</c:v>
                </c:pt>
                <c:pt idx="6">
                  <c:v>619</c:v>
                </c:pt>
                <c:pt idx="7">
                  <c:v>699</c:v>
                </c:pt>
                <c:pt idx="8">
                  <c:v>788</c:v>
                </c:pt>
                <c:pt idx="9">
                  <c:v>880</c:v>
                </c:pt>
                <c:pt idx="10">
                  <c:v>960</c:v>
                </c:pt>
                <c:pt idx="11">
                  <c:v>1022</c:v>
                </c:pt>
                <c:pt idx="12">
                  <c:v>1107</c:v>
                </c:pt>
                <c:pt idx="13">
                  <c:v>1185</c:v>
                </c:pt>
                <c:pt idx="14">
                  <c:v>1232</c:v>
                </c:pt>
                <c:pt idx="15">
                  <c:v>1306</c:v>
                </c:pt>
                <c:pt idx="16">
                  <c:v>1337</c:v>
                </c:pt>
                <c:pt idx="17">
                  <c:v>1364</c:v>
                </c:pt>
                <c:pt idx="18">
                  <c:v>1380</c:v>
                </c:pt>
                <c:pt idx="19">
                  <c:v>1396</c:v>
                </c:pt>
                <c:pt idx="20">
                  <c:v>1416</c:v>
                </c:pt>
                <c:pt idx="21">
                  <c:v>1438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59-4B32-BFBE-6512B3C710C0}"/>
            </c:ext>
          </c:extLst>
        </c:ser>
        <c:ser>
          <c:idx val="8"/>
          <c:order val="8"/>
          <c:tx>
            <c:strRef>
              <c:f>MOE!$J$3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MOE!$J$4:$J$25</c:f>
              <c:numCache>
                <c:formatCode>0</c:formatCode>
                <c:ptCount val="22"/>
                <c:pt idx="0">
                  <c:v>272</c:v>
                </c:pt>
                <c:pt idx="1">
                  <c:v>323</c:v>
                </c:pt>
                <c:pt idx="2">
                  <c:v>377</c:v>
                </c:pt>
                <c:pt idx="3">
                  <c:v>463</c:v>
                </c:pt>
                <c:pt idx="4">
                  <c:v>548</c:v>
                </c:pt>
                <c:pt idx="5">
                  <c:v>644</c:v>
                </c:pt>
                <c:pt idx="6">
                  <c:v>734</c:v>
                </c:pt>
                <c:pt idx="7">
                  <c:v>803</c:v>
                </c:pt>
                <c:pt idx="8">
                  <c:v>885</c:v>
                </c:pt>
                <c:pt idx="9">
                  <c:v>951</c:v>
                </c:pt>
                <c:pt idx="10">
                  <c:v>1023</c:v>
                </c:pt>
                <c:pt idx="11">
                  <c:v>1090</c:v>
                </c:pt>
                <c:pt idx="12">
                  <c:v>1154</c:v>
                </c:pt>
                <c:pt idx="13">
                  <c:v>1226</c:v>
                </c:pt>
                <c:pt idx="14">
                  <c:v>1303</c:v>
                </c:pt>
                <c:pt idx="15">
                  <c:v>1347</c:v>
                </c:pt>
                <c:pt idx="16">
                  <c:v>1388</c:v>
                </c:pt>
                <c:pt idx="17">
                  <c:v>1434</c:v>
                </c:pt>
                <c:pt idx="18">
                  <c:v>1481</c:v>
                </c:pt>
                <c:pt idx="19">
                  <c:v>1492</c:v>
                </c:pt>
                <c:pt idx="20">
                  <c:v>1506</c:v>
                </c:pt>
                <c:pt idx="21">
                  <c:v>1529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3F5-4E84-917D-27ED75D9CF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43232"/>
        <c:axId val="244144768"/>
      </c:barChart>
      <c:catAx>
        <c:axId val="2441432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144768"/>
        <c:crosses val="autoZero"/>
        <c:auto val="1"/>
        <c:lblAlgn val="ctr"/>
        <c:lblOffset val="100"/>
        <c:noMultiLvlLbl val="0"/>
      </c:catAx>
      <c:valAx>
        <c:axId val="24414476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432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Pocatière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'!$J$4:$J$26</c:f>
              <c:numCache>
                <c:formatCode>0</c:formatCode>
                <c:ptCount val="22"/>
                <c:pt idx="0">
                  <c:v>146.9</c:v>
                </c:pt>
                <c:pt idx="1">
                  <c:v>190.8</c:v>
                </c:pt>
                <c:pt idx="2">
                  <c:v>232.2</c:v>
                </c:pt>
                <c:pt idx="3">
                  <c:v>268.7</c:v>
                </c:pt>
                <c:pt idx="4">
                  <c:v>321</c:v>
                </c:pt>
                <c:pt idx="5">
                  <c:v>386</c:v>
                </c:pt>
                <c:pt idx="6">
                  <c:v>437.2</c:v>
                </c:pt>
                <c:pt idx="7">
                  <c:v>475.9</c:v>
                </c:pt>
                <c:pt idx="8">
                  <c:v>545.79999999999995</c:v>
                </c:pt>
                <c:pt idx="9">
                  <c:v>608.6</c:v>
                </c:pt>
                <c:pt idx="10">
                  <c:v>669</c:v>
                </c:pt>
                <c:pt idx="11">
                  <c:v>749.8</c:v>
                </c:pt>
                <c:pt idx="12">
                  <c:v>807.2</c:v>
                </c:pt>
                <c:pt idx="13">
                  <c:v>868.1</c:v>
                </c:pt>
                <c:pt idx="14">
                  <c:v>927.2</c:v>
                </c:pt>
                <c:pt idx="15">
                  <c:v>989</c:v>
                </c:pt>
                <c:pt idx="16">
                  <c:v>1013.6</c:v>
                </c:pt>
                <c:pt idx="17">
                  <c:v>1037.8</c:v>
                </c:pt>
                <c:pt idx="18">
                  <c:v>1044.2</c:v>
                </c:pt>
                <c:pt idx="19">
                  <c:v>1058.4000000000001</c:v>
                </c:pt>
                <c:pt idx="20">
                  <c:v>1059.3</c:v>
                </c:pt>
                <c:pt idx="21">
                  <c:v>1059.9000000000001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B5F-4AE9-ABAD-04C1D1B9CF3C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'!$K$4:$K$26</c:f>
              <c:numCache>
                <c:formatCode>0</c:formatCode>
                <c:ptCount val="22"/>
                <c:pt idx="0">
                  <c:v>142.19999999999999</c:v>
                </c:pt>
                <c:pt idx="1">
                  <c:v>162.30000000000001</c:v>
                </c:pt>
                <c:pt idx="2">
                  <c:v>222.3</c:v>
                </c:pt>
                <c:pt idx="3">
                  <c:v>287</c:v>
                </c:pt>
                <c:pt idx="4">
                  <c:v>352</c:v>
                </c:pt>
                <c:pt idx="5">
                  <c:v>382.9</c:v>
                </c:pt>
                <c:pt idx="6">
                  <c:v>464.5</c:v>
                </c:pt>
                <c:pt idx="7">
                  <c:v>531.20000000000005</c:v>
                </c:pt>
                <c:pt idx="8">
                  <c:v>600.70000000000005</c:v>
                </c:pt>
                <c:pt idx="9">
                  <c:v>671.3</c:v>
                </c:pt>
                <c:pt idx="10">
                  <c:v>726.2</c:v>
                </c:pt>
                <c:pt idx="11">
                  <c:v>792.2</c:v>
                </c:pt>
                <c:pt idx="12">
                  <c:v>858.9</c:v>
                </c:pt>
                <c:pt idx="13">
                  <c:v>913.1</c:v>
                </c:pt>
                <c:pt idx="14">
                  <c:v>969.4</c:v>
                </c:pt>
                <c:pt idx="15">
                  <c:v>1010.2</c:v>
                </c:pt>
                <c:pt idx="16">
                  <c:v>1029.4000000000001</c:v>
                </c:pt>
                <c:pt idx="17">
                  <c:v>1040.5</c:v>
                </c:pt>
                <c:pt idx="18">
                  <c:v>1061.7</c:v>
                </c:pt>
                <c:pt idx="19">
                  <c:v>1073.7</c:v>
                </c:pt>
                <c:pt idx="20">
                  <c:v>1079.2</c:v>
                </c:pt>
                <c:pt idx="21">
                  <c:v>1079.2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B5F-4AE9-ABAD-04C1D1B9CF3C}"/>
            </c:ext>
          </c:extLst>
        </c:ser>
        <c:ser>
          <c:idx val="2"/>
          <c:order val="2"/>
          <c:tx>
            <c:strRef>
              <c:f>'Bas St-Laurent '!$L$3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'!$L$4:$L$26</c:f>
              <c:numCache>
                <c:formatCode>0</c:formatCode>
                <c:ptCount val="22"/>
                <c:pt idx="0">
                  <c:v>96.1</c:v>
                </c:pt>
                <c:pt idx="1">
                  <c:v>164.9</c:v>
                </c:pt>
                <c:pt idx="2">
                  <c:v>218.4</c:v>
                </c:pt>
                <c:pt idx="3">
                  <c:v>272.10000000000002</c:v>
                </c:pt>
                <c:pt idx="4">
                  <c:v>325.10000000000002</c:v>
                </c:pt>
                <c:pt idx="5">
                  <c:v>394.3</c:v>
                </c:pt>
                <c:pt idx="6">
                  <c:v>458.8</c:v>
                </c:pt>
                <c:pt idx="7">
                  <c:v>517.29999999999995</c:v>
                </c:pt>
                <c:pt idx="8">
                  <c:v>573.6</c:v>
                </c:pt>
                <c:pt idx="9">
                  <c:v>636.9</c:v>
                </c:pt>
                <c:pt idx="10">
                  <c:v>692.2</c:v>
                </c:pt>
                <c:pt idx="11">
                  <c:v>751.8</c:v>
                </c:pt>
                <c:pt idx="12">
                  <c:v>794.3</c:v>
                </c:pt>
                <c:pt idx="13">
                  <c:v>834</c:v>
                </c:pt>
                <c:pt idx="14">
                  <c:v>870</c:v>
                </c:pt>
                <c:pt idx="15">
                  <c:v>910</c:v>
                </c:pt>
                <c:pt idx="16">
                  <c:v>964</c:v>
                </c:pt>
                <c:pt idx="17">
                  <c:v>979</c:v>
                </c:pt>
                <c:pt idx="18">
                  <c:v>1013</c:v>
                </c:pt>
                <c:pt idx="19">
                  <c:v>1021</c:v>
                </c:pt>
                <c:pt idx="20">
                  <c:v>1035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B5F-4AE9-ABAD-04C1D1B9CF3C}"/>
            </c:ext>
          </c:extLst>
        </c:ser>
        <c:ser>
          <c:idx val="3"/>
          <c:order val="3"/>
          <c:tx>
            <c:strRef>
              <c:f>'Bas St-Laurent '!$M$3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'!$M$4:$M$26</c:f>
              <c:numCache>
                <c:formatCode>0</c:formatCode>
                <c:ptCount val="22"/>
                <c:pt idx="0">
                  <c:v>126</c:v>
                </c:pt>
                <c:pt idx="1">
                  <c:v>160</c:v>
                </c:pt>
                <c:pt idx="2">
                  <c:v>201</c:v>
                </c:pt>
                <c:pt idx="3">
                  <c:v>243</c:v>
                </c:pt>
                <c:pt idx="4">
                  <c:v>319</c:v>
                </c:pt>
                <c:pt idx="5">
                  <c:v>406</c:v>
                </c:pt>
                <c:pt idx="6">
                  <c:v>470</c:v>
                </c:pt>
                <c:pt idx="7">
                  <c:v>548</c:v>
                </c:pt>
                <c:pt idx="8">
                  <c:v>640</c:v>
                </c:pt>
                <c:pt idx="9">
                  <c:v>728</c:v>
                </c:pt>
                <c:pt idx="10">
                  <c:v>808</c:v>
                </c:pt>
                <c:pt idx="11">
                  <c:v>867</c:v>
                </c:pt>
                <c:pt idx="12">
                  <c:v>951</c:v>
                </c:pt>
                <c:pt idx="13">
                  <c:v>1008</c:v>
                </c:pt>
                <c:pt idx="14">
                  <c:v>1039</c:v>
                </c:pt>
                <c:pt idx="15">
                  <c:v>1096</c:v>
                </c:pt>
                <c:pt idx="16">
                  <c:v>1108</c:v>
                </c:pt>
                <c:pt idx="17">
                  <c:v>1125</c:v>
                </c:pt>
                <c:pt idx="18">
                  <c:v>1132</c:v>
                </c:pt>
                <c:pt idx="19">
                  <c:v>1134</c:v>
                </c:pt>
                <c:pt idx="20">
                  <c:v>1135</c:v>
                </c:pt>
                <c:pt idx="21">
                  <c:v>1135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B5F-4AE9-ABAD-04C1D1B9CF3C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'!$N$4:$N$25</c:f>
              <c:numCache>
                <c:formatCode>0</c:formatCode>
                <c:ptCount val="22"/>
                <c:pt idx="0">
                  <c:v>64.099999999999994</c:v>
                </c:pt>
                <c:pt idx="1">
                  <c:v>97</c:v>
                </c:pt>
                <c:pt idx="2">
                  <c:v>145</c:v>
                </c:pt>
                <c:pt idx="3">
                  <c:v>187</c:v>
                </c:pt>
                <c:pt idx="4">
                  <c:v>244</c:v>
                </c:pt>
                <c:pt idx="5">
                  <c:v>313</c:v>
                </c:pt>
                <c:pt idx="6">
                  <c:v>379</c:v>
                </c:pt>
                <c:pt idx="7">
                  <c:v>449</c:v>
                </c:pt>
                <c:pt idx="8">
                  <c:v>532</c:v>
                </c:pt>
                <c:pt idx="9">
                  <c:v>596</c:v>
                </c:pt>
                <c:pt idx="10">
                  <c:v>660</c:v>
                </c:pt>
                <c:pt idx="11">
                  <c:v>710</c:v>
                </c:pt>
                <c:pt idx="12">
                  <c:v>759</c:v>
                </c:pt>
                <c:pt idx="13">
                  <c:v>801</c:v>
                </c:pt>
                <c:pt idx="14">
                  <c:v>822</c:v>
                </c:pt>
                <c:pt idx="15">
                  <c:v>843</c:v>
                </c:pt>
                <c:pt idx="16">
                  <c:v>880</c:v>
                </c:pt>
                <c:pt idx="17">
                  <c:v>889</c:v>
                </c:pt>
                <c:pt idx="18">
                  <c:v>896</c:v>
                </c:pt>
                <c:pt idx="19">
                  <c:v>904</c:v>
                </c:pt>
                <c:pt idx="20">
                  <c:v>906</c:v>
                </c:pt>
                <c:pt idx="21">
                  <c:v>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B5F-4AE9-ABAD-04C1D1B9CF3C}"/>
            </c:ext>
          </c:extLst>
        </c:ser>
        <c:ser>
          <c:idx val="5"/>
          <c:order val="5"/>
          <c:tx>
            <c:strRef>
              <c:f>'Bas St-Laurent '!$O$3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'!$O$4:$O$25</c:f>
              <c:numCache>
                <c:formatCode>0</c:formatCode>
                <c:ptCount val="22"/>
                <c:pt idx="0">
                  <c:v>91.7</c:v>
                </c:pt>
                <c:pt idx="1">
                  <c:v>125</c:v>
                </c:pt>
                <c:pt idx="2">
                  <c:v>164.5</c:v>
                </c:pt>
                <c:pt idx="3">
                  <c:v>242</c:v>
                </c:pt>
                <c:pt idx="4">
                  <c:v>307</c:v>
                </c:pt>
                <c:pt idx="5">
                  <c:v>368</c:v>
                </c:pt>
                <c:pt idx="6">
                  <c:v>446</c:v>
                </c:pt>
                <c:pt idx="7">
                  <c:v>515</c:v>
                </c:pt>
                <c:pt idx="8">
                  <c:v>625</c:v>
                </c:pt>
                <c:pt idx="9">
                  <c:v>693</c:v>
                </c:pt>
                <c:pt idx="10">
                  <c:v>780</c:v>
                </c:pt>
                <c:pt idx="11">
                  <c:v>848</c:v>
                </c:pt>
                <c:pt idx="12">
                  <c:v>905</c:v>
                </c:pt>
                <c:pt idx="13">
                  <c:v>933</c:v>
                </c:pt>
                <c:pt idx="14">
                  <c:v>981</c:v>
                </c:pt>
                <c:pt idx="15">
                  <c:v>1001</c:v>
                </c:pt>
                <c:pt idx="16">
                  <c:v>1013</c:v>
                </c:pt>
                <c:pt idx="17">
                  <c:v>1060</c:v>
                </c:pt>
                <c:pt idx="18">
                  <c:v>1074</c:v>
                </c:pt>
                <c:pt idx="19">
                  <c:v>1081</c:v>
                </c:pt>
                <c:pt idx="20">
                  <c:v>1089</c:v>
                </c:pt>
                <c:pt idx="21">
                  <c:v>1090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B5F-4AE9-ABAD-04C1D1B9CF3C}"/>
            </c:ext>
          </c:extLst>
        </c:ser>
        <c:ser>
          <c:idx val="6"/>
          <c:order val="6"/>
          <c:tx>
            <c:strRef>
              <c:f>'Bas St-Laurent '!$P$3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'!$P$4:$P$25</c:f>
              <c:numCache>
                <c:formatCode>0</c:formatCode>
                <c:ptCount val="22"/>
                <c:pt idx="0">
                  <c:v>125</c:v>
                </c:pt>
                <c:pt idx="1">
                  <c:v>199</c:v>
                </c:pt>
                <c:pt idx="2">
                  <c:v>233</c:v>
                </c:pt>
                <c:pt idx="3">
                  <c:v>292</c:v>
                </c:pt>
                <c:pt idx="4">
                  <c:v>363</c:v>
                </c:pt>
                <c:pt idx="5">
                  <c:v>404</c:v>
                </c:pt>
                <c:pt idx="6">
                  <c:v>453</c:v>
                </c:pt>
                <c:pt idx="7">
                  <c:v>531</c:v>
                </c:pt>
                <c:pt idx="8">
                  <c:v>586</c:v>
                </c:pt>
                <c:pt idx="9">
                  <c:v>631</c:v>
                </c:pt>
                <c:pt idx="10">
                  <c:v>694</c:v>
                </c:pt>
                <c:pt idx="11">
                  <c:v>774</c:v>
                </c:pt>
                <c:pt idx="12">
                  <c:v>863</c:v>
                </c:pt>
                <c:pt idx="13">
                  <c:v>932</c:v>
                </c:pt>
                <c:pt idx="14">
                  <c:v>972</c:v>
                </c:pt>
                <c:pt idx="15">
                  <c:v>1011</c:v>
                </c:pt>
                <c:pt idx="16">
                  <c:v>1052</c:v>
                </c:pt>
                <c:pt idx="17">
                  <c:v>1086</c:v>
                </c:pt>
                <c:pt idx="18">
                  <c:v>1093</c:v>
                </c:pt>
                <c:pt idx="19">
                  <c:v>1119</c:v>
                </c:pt>
                <c:pt idx="20">
                  <c:v>1140</c:v>
                </c:pt>
                <c:pt idx="21">
                  <c:v>1143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DB5F-4AE9-ABAD-04C1D1B9CF3C}"/>
            </c:ext>
          </c:extLst>
        </c:ser>
        <c:ser>
          <c:idx val="7"/>
          <c:order val="7"/>
          <c:tx>
            <c:strRef>
              <c:f>'Bas St-Laurent '!$Q$3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'!$Q$4:$Q$25</c:f>
              <c:numCache>
                <c:formatCode>0</c:formatCode>
                <c:ptCount val="22"/>
                <c:pt idx="0">
                  <c:v>111</c:v>
                </c:pt>
                <c:pt idx="1">
                  <c:v>135</c:v>
                </c:pt>
                <c:pt idx="2">
                  <c:v>173</c:v>
                </c:pt>
                <c:pt idx="3">
                  <c:v>210</c:v>
                </c:pt>
                <c:pt idx="4">
                  <c:v>277</c:v>
                </c:pt>
                <c:pt idx="5">
                  <c:v>337</c:v>
                </c:pt>
                <c:pt idx="6">
                  <c:v>393</c:v>
                </c:pt>
                <c:pt idx="7">
                  <c:v>467</c:v>
                </c:pt>
                <c:pt idx="8">
                  <c:v>539</c:v>
                </c:pt>
                <c:pt idx="9">
                  <c:v>627</c:v>
                </c:pt>
                <c:pt idx="10">
                  <c:v>689</c:v>
                </c:pt>
                <c:pt idx="11">
                  <c:v>748</c:v>
                </c:pt>
                <c:pt idx="12">
                  <c:v>816</c:v>
                </c:pt>
                <c:pt idx="13">
                  <c:v>878</c:v>
                </c:pt>
                <c:pt idx="14">
                  <c:v>921</c:v>
                </c:pt>
                <c:pt idx="15">
                  <c:v>977</c:v>
                </c:pt>
                <c:pt idx="16">
                  <c:v>998</c:v>
                </c:pt>
                <c:pt idx="17">
                  <c:v>1017</c:v>
                </c:pt>
                <c:pt idx="18">
                  <c:v>1030</c:v>
                </c:pt>
                <c:pt idx="19">
                  <c:v>1042</c:v>
                </c:pt>
                <c:pt idx="20">
                  <c:v>1065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DB5F-4AE9-ABAD-04C1D1B9CF3C}"/>
            </c:ext>
          </c:extLst>
        </c:ser>
        <c:ser>
          <c:idx val="8"/>
          <c:order val="8"/>
          <c:tx>
            <c:strRef>
              <c:f>'Bas St-Laurent '!$R$3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'!$R$4:$R$25</c:f>
              <c:numCache>
                <c:formatCode>0</c:formatCode>
                <c:ptCount val="22"/>
                <c:pt idx="0">
                  <c:v>141</c:v>
                </c:pt>
                <c:pt idx="1">
                  <c:v>168</c:v>
                </c:pt>
                <c:pt idx="2">
                  <c:v>188</c:v>
                </c:pt>
                <c:pt idx="3">
                  <c:v>251</c:v>
                </c:pt>
                <c:pt idx="4">
                  <c:v>321</c:v>
                </c:pt>
                <c:pt idx="5">
                  <c:v>403</c:v>
                </c:pt>
                <c:pt idx="6">
                  <c:v>473</c:v>
                </c:pt>
                <c:pt idx="7">
                  <c:v>531</c:v>
                </c:pt>
                <c:pt idx="8">
                  <c:v>602</c:v>
                </c:pt>
                <c:pt idx="9">
                  <c:v>651</c:v>
                </c:pt>
                <c:pt idx="10">
                  <c:v>706</c:v>
                </c:pt>
                <c:pt idx="11">
                  <c:v>767</c:v>
                </c:pt>
                <c:pt idx="12">
                  <c:v>817</c:v>
                </c:pt>
                <c:pt idx="13">
                  <c:v>882</c:v>
                </c:pt>
                <c:pt idx="14">
                  <c:v>937</c:v>
                </c:pt>
                <c:pt idx="15">
                  <c:v>973</c:v>
                </c:pt>
                <c:pt idx="16">
                  <c:v>1000</c:v>
                </c:pt>
                <c:pt idx="17">
                  <c:v>1032</c:v>
                </c:pt>
                <c:pt idx="18">
                  <c:v>1070</c:v>
                </c:pt>
                <c:pt idx="19">
                  <c:v>1077</c:v>
                </c:pt>
                <c:pt idx="20">
                  <c:v>1087</c:v>
                </c:pt>
                <c:pt idx="21">
                  <c:v>1097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D4-451C-A71D-152A8EF1E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Saint-Grégoire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MOE!$K$4:$K$26</c:f>
              <c:numCache>
                <c:formatCode>0</c:formatCode>
                <c:ptCount val="22"/>
                <c:pt idx="0">
                  <c:v>271.60000000000002</c:v>
                </c:pt>
                <c:pt idx="1">
                  <c:v>330.1</c:v>
                </c:pt>
                <c:pt idx="2">
                  <c:v>387.1</c:v>
                </c:pt>
                <c:pt idx="3">
                  <c:v>452.5</c:v>
                </c:pt>
                <c:pt idx="4">
                  <c:v>506.8</c:v>
                </c:pt>
                <c:pt idx="5">
                  <c:v>584.9</c:v>
                </c:pt>
                <c:pt idx="6">
                  <c:v>660.2</c:v>
                </c:pt>
                <c:pt idx="7">
                  <c:v>734.3</c:v>
                </c:pt>
                <c:pt idx="8">
                  <c:v>827.6</c:v>
                </c:pt>
                <c:pt idx="9">
                  <c:v>891</c:v>
                </c:pt>
                <c:pt idx="10">
                  <c:v>963.1</c:v>
                </c:pt>
                <c:pt idx="11">
                  <c:v>1060.5999999999999</c:v>
                </c:pt>
                <c:pt idx="12">
                  <c:v>1125</c:v>
                </c:pt>
                <c:pt idx="13">
                  <c:v>1200.3</c:v>
                </c:pt>
                <c:pt idx="14">
                  <c:v>1281.5999999999999</c:v>
                </c:pt>
                <c:pt idx="15">
                  <c:v>1355.5</c:v>
                </c:pt>
                <c:pt idx="16">
                  <c:v>1387.9</c:v>
                </c:pt>
                <c:pt idx="17">
                  <c:v>1411.3</c:v>
                </c:pt>
                <c:pt idx="18">
                  <c:v>1421.2</c:v>
                </c:pt>
                <c:pt idx="19">
                  <c:v>1438</c:v>
                </c:pt>
                <c:pt idx="20">
                  <c:v>1444.6</c:v>
                </c:pt>
                <c:pt idx="21">
                  <c:v>1448.4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7B-4F1D-B14E-787E82E527F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MOE!$L$4:$L$26</c:f>
              <c:numCache>
                <c:formatCode>0</c:formatCode>
                <c:ptCount val="22"/>
                <c:pt idx="0">
                  <c:v>259.7</c:v>
                </c:pt>
                <c:pt idx="1">
                  <c:v>286</c:v>
                </c:pt>
                <c:pt idx="2">
                  <c:v>364.2</c:v>
                </c:pt>
                <c:pt idx="3">
                  <c:v>437.7</c:v>
                </c:pt>
                <c:pt idx="4">
                  <c:v>510.2</c:v>
                </c:pt>
                <c:pt idx="5">
                  <c:v>583.29999999999995</c:v>
                </c:pt>
                <c:pt idx="6">
                  <c:v>678</c:v>
                </c:pt>
                <c:pt idx="7">
                  <c:v>753.9</c:v>
                </c:pt>
                <c:pt idx="8">
                  <c:v>837.6</c:v>
                </c:pt>
                <c:pt idx="9">
                  <c:v>928.2</c:v>
                </c:pt>
                <c:pt idx="10">
                  <c:v>1016.2</c:v>
                </c:pt>
                <c:pt idx="11">
                  <c:v>1096.3</c:v>
                </c:pt>
                <c:pt idx="12">
                  <c:v>1178</c:v>
                </c:pt>
                <c:pt idx="13">
                  <c:v>1238.7</c:v>
                </c:pt>
                <c:pt idx="14">
                  <c:v>1316.7</c:v>
                </c:pt>
                <c:pt idx="15">
                  <c:v>1373.2</c:v>
                </c:pt>
                <c:pt idx="16">
                  <c:v>1413</c:v>
                </c:pt>
                <c:pt idx="17">
                  <c:v>1447.6</c:v>
                </c:pt>
                <c:pt idx="18">
                  <c:v>1475.8</c:v>
                </c:pt>
                <c:pt idx="19">
                  <c:v>1493.2</c:v>
                </c:pt>
                <c:pt idx="20">
                  <c:v>1506.4</c:v>
                </c:pt>
                <c:pt idx="21">
                  <c:v>1506.4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77B-4F1D-B14E-787E82E527F8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MOE!$M$4:$M$26</c:f>
              <c:numCache>
                <c:formatCode>0</c:formatCode>
                <c:ptCount val="22"/>
                <c:pt idx="0">
                  <c:v>222.4</c:v>
                </c:pt>
                <c:pt idx="1">
                  <c:v>302.10000000000002</c:v>
                </c:pt>
                <c:pt idx="2">
                  <c:v>377.8</c:v>
                </c:pt>
                <c:pt idx="3">
                  <c:v>446.3</c:v>
                </c:pt>
                <c:pt idx="4">
                  <c:v>518.6</c:v>
                </c:pt>
                <c:pt idx="5">
                  <c:v>602.6</c:v>
                </c:pt>
                <c:pt idx="6">
                  <c:v>674.1</c:v>
                </c:pt>
                <c:pt idx="7">
                  <c:v>745.7</c:v>
                </c:pt>
                <c:pt idx="8">
                  <c:v>812.2</c:v>
                </c:pt>
                <c:pt idx="9">
                  <c:v>884.8</c:v>
                </c:pt>
                <c:pt idx="10">
                  <c:v>963.7</c:v>
                </c:pt>
                <c:pt idx="11">
                  <c:v>1042.5</c:v>
                </c:pt>
                <c:pt idx="12">
                  <c:v>1089.5999999999999</c:v>
                </c:pt>
                <c:pt idx="13">
                  <c:v>1126</c:v>
                </c:pt>
                <c:pt idx="14">
                  <c:v>1165</c:v>
                </c:pt>
                <c:pt idx="15">
                  <c:v>1243</c:v>
                </c:pt>
                <c:pt idx="16">
                  <c:v>1326</c:v>
                </c:pt>
                <c:pt idx="17">
                  <c:v>1361</c:v>
                </c:pt>
                <c:pt idx="18">
                  <c:v>1413</c:v>
                </c:pt>
                <c:pt idx="19">
                  <c:v>1435</c:v>
                </c:pt>
                <c:pt idx="20">
                  <c:v>1477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77B-4F1D-B14E-787E82E527F8}"/>
            </c:ext>
          </c:extLst>
        </c:ser>
        <c:ser>
          <c:idx val="3"/>
          <c:order val="3"/>
          <c:tx>
            <c:strRef>
              <c:f>MOE!$N$3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MOE!$N$4:$N$26</c:f>
              <c:numCache>
                <c:formatCode>0</c:formatCode>
                <c:ptCount val="22"/>
                <c:pt idx="0">
                  <c:v>250</c:v>
                </c:pt>
                <c:pt idx="1">
                  <c:v>294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620</c:v>
                </c:pt>
                <c:pt idx="6">
                  <c:v>710</c:v>
                </c:pt>
                <c:pt idx="7">
                  <c:v>799</c:v>
                </c:pt>
                <c:pt idx="8">
                  <c:v>891</c:v>
                </c:pt>
                <c:pt idx="9">
                  <c:v>994</c:v>
                </c:pt>
                <c:pt idx="10">
                  <c:v>1085</c:v>
                </c:pt>
                <c:pt idx="11">
                  <c:v>1161</c:v>
                </c:pt>
                <c:pt idx="12">
                  <c:v>1247</c:v>
                </c:pt>
                <c:pt idx="13">
                  <c:v>1333</c:v>
                </c:pt>
                <c:pt idx="14">
                  <c:v>1379</c:v>
                </c:pt>
                <c:pt idx="15">
                  <c:v>1459</c:v>
                </c:pt>
                <c:pt idx="16">
                  <c:v>1482</c:v>
                </c:pt>
                <c:pt idx="17">
                  <c:v>1505</c:v>
                </c:pt>
                <c:pt idx="18">
                  <c:v>1526</c:v>
                </c:pt>
                <c:pt idx="19">
                  <c:v>1533</c:v>
                </c:pt>
                <c:pt idx="20">
                  <c:v>1535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77B-4F1D-B14E-787E82E527F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MOE!$O$4:$O$25</c:f>
              <c:numCache>
                <c:formatCode>0</c:formatCode>
                <c:ptCount val="22"/>
                <c:pt idx="0">
                  <c:v>139</c:v>
                </c:pt>
                <c:pt idx="1">
                  <c:v>195</c:v>
                </c:pt>
                <c:pt idx="2">
                  <c:v>246</c:v>
                </c:pt>
                <c:pt idx="3">
                  <c:v>314</c:v>
                </c:pt>
                <c:pt idx="4">
                  <c:v>403</c:v>
                </c:pt>
                <c:pt idx="5">
                  <c:v>496</c:v>
                </c:pt>
                <c:pt idx="6">
                  <c:v>582</c:v>
                </c:pt>
                <c:pt idx="7">
                  <c:v>678</c:v>
                </c:pt>
                <c:pt idx="8">
                  <c:v>775</c:v>
                </c:pt>
                <c:pt idx="9">
                  <c:v>853</c:v>
                </c:pt>
                <c:pt idx="10">
                  <c:v>929</c:v>
                </c:pt>
                <c:pt idx="11">
                  <c:v>1010</c:v>
                </c:pt>
                <c:pt idx="12">
                  <c:v>1070</c:v>
                </c:pt>
                <c:pt idx="13">
                  <c:v>1129</c:v>
                </c:pt>
                <c:pt idx="14">
                  <c:v>1168</c:v>
                </c:pt>
                <c:pt idx="15">
                  <c:v>1205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1322</c:v>
                </c:pt>
                <c:pt idx="21">
                  <c:v>1338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77B-4F1D-B14E-787E82E527F8}"/>
            </c:ext>
          </c:extLst>
        </c:ser>
        <c:ser>
          <c:idx val="5"/>
          <c:order val="5"/>
          <c:tx>
            <c:strRef>
              <c:f>MOE!$P$3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MOE!$P$4:$P$25</c:f>
              <c:numCache>
                <c:formatCode>0</c:formatCode>
                <c:ptCount val="22"/>
                <c:pt idx="0">
                  <c:v>153.19999999999999</c:v>
                </c:pt>
                <c:pt idx="1">
                  <c:v>208</c:v>
                </c:pt>
                <c:pt idx="2">
                  <c:v>259</c:v>
                </c:pt>
                <c:pt idx="3">
                  <c:v>355</c:v>
                </c:pt>
                <c:pt idx="4">
                  <c:v>443</c:v>
                </c:pt>
                <c:pt idx="5">
                  <c:v>547</c:v>
                </c:pt>
                <c:pt idx="6">
                  <c:v>652</c:v>
                </c:pt>
                <c:pt idx="7">
                  <c:v>744</c:v>
                </c:pt>
                <c:pt idx="8">
                  <c:v>875</c:v>
                </c:pt>
                <c:pt idx="9">
                  <c:v>959</c:v>
                </c:pt>
                <c:pt idx="10">
                  <c:v>1046</c:v>
                </c:pt>
                <c:pt idx="11">
                  <c:v>1129</c:v>
                </c:pt>
                <c:pt idx="12">
                  <c:v>1198</c:v>
                </c:pt>
                <c:pt idx="13">
                  <c:v>1240</c:v>
                </c:pt>
                <c:pt idx="14">
                  <c:v>1294</c:v>
                </c:pt>
                <c:pt idx="15">
                  <c:v>1323</c:v>
                </c:pt>
                <c:pt idx="16">
                  <c:v>1339</c:v>
                </c:pt>
                <c:pt idx="17">
                  <c:v>1397</c:v>
                </c:pt>
                <c:pt idx="18">
                  <c:v>1418</c:v>
                </c:pt>
                <c:pt idx="19">
                  <c:v>1429</c:v>
                </c:pt>
                <c:pt idx="20">
                  <c:v>1442</c:v>
                </c:pt>
                <c:pt idx="21">
                  <c:v>1456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77B-4F1D-B14E-787E82E527F8}"/>
            </c:ext>
          </c:extLst>
        </c:ser>
        <c:ser>
          <c:idx val="6"/>
          <c:order val="6"/>
          <c:tx>
            <c:strRef>
              <c:f>MOE!$Q$3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MOE!$Q$4:$Q$25</c:f>
              <c:numCache>
                <c:formatCode>0</c:formatCode>
                <c:ptCount val="22"/>
                <c:pt idx="0">
                  <c:v>234</c:v>
                </c:pt>
                <c:pt idx="1">
                  <c:v>343</c:v>
                </c:pt>
                <c:pt idx="2">
                  <c:v>412</c:v>
                </c:pt>
                <c:pt idx="3">
                  <c:v>477</c:v>
                </c:pt>
                <c:pt idx="4">
                  <c:v>565</c:v>
                </c:pt>
                <c:pt idx="5">
                  <c:v>634</c:v>
                </c:pt>
                <c:pt idx="6">
                  <c:v>696</c:v>
                </c:pt>
                <c:pt idx="7">
                  <c:v>779</c:v>
                </c:pt>
                <c:pt idx="8">
                  <c:v>852</c:v>
                </c:pt>
                <c:pt idx="9">
                  <c:v>906</c:v>
                </c:pt>
                <c:pt idx="10">
                  <c:v>1000</c:v>
                </c:pt>
                <c:pt idx="11">
                  <c:v>1085</c:v>
                </c:pt>
                <c:pt idx="12">
                  <c:v>1191</c:v>
                </c:pt>
                <c:pt idx="13">
                  <c:v>1271</c:v>
                </c:pt>
                <c:pt idx="14">
                  <c:v>1323</c:v>
                </c:pt>
                <c:pt idx="15">
                  <c:v>1374</c:v>
                </c:pt>
                <c:pt idx="16">
                  <c:v>1426</c:v>
                </c:pt>
                <c:pt idx="17">
                  <c:v>1476</c:v>
                </c:pt>
                <c:pt idx="18">
                  <c:v>1493</c:v>
                </c:pt>
                <c:pt idx="19">
                  <c:v>1536</c:v>
                </c:pt>
                <c:pt idx="20">
                  <c:v>1570</c:v>
                </c:pt>
                <c:pt idx="21">
                  <c:v>1577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77B-4F1D-B14E-787E82E527F8}"/>
            </c:ext>
          </c:extLst>
        </c:ser>
        <c:ser>
          <c:idx val="7"/>
          <c:order val="7"/>
          <c:tx>
            <c:strRef>
              <c:f>MOE!$R$3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MOE!$R$4:$R$25</c:f>
              <c:numCache>
                <c:formatCode>0</c:formatCode>
                <c:ptCount val="22"/>
                <c:pt idx="0">
                  <c:v>236</c:v>
                </c:pt>
                <c:pt idx="1">
                  <c:v>289</c:v>
                </c:pt>
                <c:pt idx="2">
                  <c:v>345</c:v>
                </c:pt>
                <c:pt idx="3">
                  <c:v>395</c:v>
                </c:pt>
                <c:pt idx="4">
                  <c:v>470</c:v>
                </c:pt>
                <c:pt idx="5">
                  <c:v>537</c:v>
                </c:pt>
                <c:pt idx="6">
                  <c:v>607</c:v>
                </c:pt>
                <c:pt idx="7">
                  <c:v>689</c:v>
                </c:pt>
                <c:pt idx="8">
                  <c:v>775</c:v>
                </c:pt>
                <c:pt idx="9">
                  <c:v>865</c:v>
                </c:pt>
                <c:pt idx="10">
                  <c:v>943</c:v>
                </c:pt>
                <c:pt idx="11">
                  <c:v>1006</c:v>
                </c:pt>
                <c:pt idx="12">
                  <c:v>1090</c:v>
                </c:pt>
                <c:pt idx="13">
                  <c:v>1167</c:v>
                </c:pt>
                <c:pt idx="14">
                  <c:v>1213</c:v>
                </c:pt>
                <c:pt idx="15">
                  <c:v>1290</c:v>
                </c:pt>
                <c:pt idx="16">
                  <c:v>1315</c:v>
                </c:pt>
                <c:pt idx="17">
                  <c:v>1340</c:v>
                </c:pt>
                <c:pt idx="18">
                  <c:v>1354</c:v>
                </c:pt>
                <c:pt idx="19">
                  <c:v>1368</c:v>
                </c:pt>
                <c:pt idx="20">
                  <c:v>1387</c:v>
                </c:pt>
                <c:pt idx="21">
                  <c:v>1411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CF-4037-9D7F-7627709B06DE}"/>
            </c:ext>
          </c:extLst>
        </c:ser>
        <c:ser>
          <c:idx val="8"/>
          <c:order val="8"/>
          <c:tx>
            <c:strRef>
              <c:f>MOE!$S$3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MOE!$S$4:$S$25</c:f>
              <c:numCache>
                <c:formatCode>0</c:formatCode>
                <c:ptCount val="22"/>
                <c:pt idx="0">
                  <c:v>253</c:v>
                </c:pt>
                <c:pt idx="1">
                  <c:v>302</c:v>
                </c:pt>
                <c:pt idx="2">
                  <c:v>353</c:v>
                </c:pt>
                <c:pt idx="3">
                  <c:v>440</c:v>
                </c:pt>
                <c:pt idx="4">
                  <c:v>527</c:v>
                </c:pt>
                <c:pt idx="5">
                  <c:v>622</c:v>
                </c:pt>
                <c:pt idx="6">
                  <c:v>712</c:v>
                </c:pt>
                <c:pt idx="7">
                  <c:v>781</c:v>
                </c:pt>
                <c:pt idx="8">
                  <c:v>860</c:v>
                </c:pt>
                <c:pt idx="9">
                  <c:v>926</c:v>
                </c:pt>
                <c:pt idx="10">
                  <c:v>999</c:v>
                </c:pt>
                <c:pt idx="11">
                  <c:v>1064</c:v>
                </c:pt>
                <c:pt idx="12">
                  <c:v>1127</c:v>
                </c:pt>
                <c:pt idx="13">
                  <c:v>1199</c:v>
                </c:pt>
                <c:pt idx="14">
                  <c:v>1274</c:v>
                </c:pt>
                <c:pt idx="15">
                  <c:v>1316</c:v>
                </c:pt>
                <c:pt idx="16">
                  <c:v>1356</c:v>
                </c:pt>
                <c:pt idx="17">
                  <c:v>1402</c:v>
                </c:pt>
                <c:pt idx="18">
                  <c:v>1448</c:v>
                </c:pt>
                <c:pt idx="19">
                  <c:v>1458</c:v>
                </c:pt>
                <c:pt idx="20">
                  <c:v>1472</c:v>
                </c:pt>
                <c:pt idx="21">
                  <c:v>1493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1D-4B8F-BC9C-37B89C5D96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81632"/>
        <c:axId val="244580736"/>
      </c:barChart>
      <c:catAx>
        <c:axId val="2441816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580736"/>
        <c:crosses val="autoZero"/>
        <c:auto val="1"/>
        <c:lblAlgn val="ctr"/>
        <c:lblOffset val="100"/>
        <c:noMultiLvlLbl val="0"/>
      </c:catAx>
      <c:valAx>
        <c:axId val="2445807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816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Saint-Rémi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MOE!$T$3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MOE!$T$4:$T$26</c:f>
              <c:numCache>
                <c:formatCode>0</c:formatCode>
                <c:ptCount val="22"/>
                <c:pt idx="0">
                  <c:v>272.89999999999998</c:v>
                </c:pt>
                <c:pt idx="1">
                  <c:v>301.2</c:v>
                </c:pt>
                <c:pt idx="2">
                  <c:v>381.2</c:v>
                </c:pt>
                <c:pt idx="3">
                  <c:v>457.1</c:v>
                </c:pt>
                <c:pt idx="4">
                  <c:v>528.4</c:v>
                </c:pt>
                <c:pt idx="5">
                  <c:v>600.4</c:v>
                </c:pt>
                <c:pt idx="6">
                  <c:v>695.1</c:v>
                </c:pt>
                <c:pt idx="7">
                  <c:v>775.9</c:v>
                </c:pt>
                <c:pt idx="8">
                  <c:v>857.5</c:v>
                </c:pt>
                <c:pt idx="9">
                  <c:v>944.4</c:v>
                </c:pt>
                <c:pt idx="10">
                  <c:v>1031.5</c:v>
                </c:pt>
                <c:pt idx="11">
                  <c:v>1108.4000000000001</c:v>
                </c:pt>
                <c:pt idx="12">
                  <c:v>1190.9000000000001</c:v>
                </c:pt>
                <c:pt idx="13">
                  <c:v>1251</c:v>
                </c:pt>
                <c:pt idx="14">
                  <c:v>1324.4</c:v>
                </c:pt>
                <c:pt idx="15">
                  <c:v>1381.7</c:v>
                </c:pt>
                <c:pt idx="16">
                  <c:v>1421.7</c:v>
                </c:pt>
                <c:pt idx="17">
                  <c:v>1457.3</c:v>
                </c:pt>
                <c:pt idx="18">
                  <c:v>1485</c:v>
                </c:pt>
                <c:pt idx="19">
                  <c:v>1505</c:v>
                </c:pt>
                <c:pt idx="20">
                  <c:v>1518.6</c:v>
                </c:pt>
                <c:pt idx="21">
                  <c:v>1518.6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D-489D-A2C0-9D6C2DA1058A}"/>
            </c:ext>
          </c:extLst>
        </c:ser>
        <c:ser>
          <c:idx val="1"/>
          <c:order val="1"/>
          <c:tx>
            <c:strRef>
              <c:f>MOE!$U$3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MOE!$U$4:$U$26</c:f>
              <c:numCache>
                <c:formatCode>0</c:formatCode>
                <c:ptCount val="22"/>
                <c:pt idx="0">
                  <c:v>198.8</c:v>
                </c:pt>
                <c:pt idx="1">
                  <c:v>279.89999999999998</c:v>
                </c:pt>
                <c:pt idx="2">
                  <c:v>351.8</c:v>
                </c:pt>
                <c:pt idx="3">
                  <c:v>415.2</c:v>
                </c:pt>
                <c:pt idx="4">
                  <c:v>483.3</c:v>
                </c:pt>
                <c:pt idx="5">
                  <c:v>563.9</c:v>
                </c:pt>
                <c:pt idx="6">
                  <c:v>635.1</c:v>
                </c:pt>
                <c:pt idx="7">
                  <c:v>706.5</c:v>
                </c:pt>
                <c:pt idx="8">
                  <c:v>771.2</c:v>
                </c:pt>
                <c:pt idx="9">
                  <c:v>841.7</c:v>
                </c:pt>
                <c:pt idx="10">
                  <c:v>916.7</c:v>
                </c:pt>
                <c:pt idx="11">
                  <c:v>991.9</c:v>
                </c:pt>
                <c:pt idx="12">
                  <c:v>1034.3</c:v>
                </c:pt>
                <c:pt idx="13">
                  <c:v>1069</c:v>
                </c:pt>
                <c:pt idx="14">
                  <c:v>1105</c:v>
                </c:pt>
                <c:pt idx="15">
                  <c:v>1178</c:v>
                </c:pt>
                <c:pt idx="16">
                  <c:v>1262</c:v>
                </c:pt>
                <c:pt idx="17">
                  <c:v>1299</c:v>
                </c:pt>
                <c:pt idx="18">
                  <c:v>1347</c:v>
                </c:pt>
                <c:pt idx="19">
                  <c:v>1369</c:v>
                </c:pt>
                <c:pt idx="20">
                  <c:v>1411</c:v>
                </c:pt>
                <c:pt idx="21">
                  <c:v>1425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D-489D-A2C0-9D6C2DA1058A}"/>
            </c:ext>
          </c:extLst>
        </c:ser>
        <c:ser>
          <c:idx val="2"/>
          <c:order val="2"/>
          <c:tx>
            <c:strRef>
              <c:f>MOE!$V$3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MOE!$V$4:$V$26</c:f>
              <c:numCache>
                <c:formatCode>0</c:formatCode>
                <c:ptCount val="22"/>
                <c:pt idx="0">
                  <c:v>241</c:v>
                </c:pt>
                <c:pt idx="1">
                  <c:v>284</c:v>
                </c:pt>
                <c:pt idx="2">
                  <c:v>354</c:v>
                </c:pt>
                <c:pt idx="3">
                  <c:v>408</c:v>
                </c:pt>
                <c:pt idx="4">
                  <c:v>513</c:v>
                </c:pt>
                <c:pt idx="5">
                  <c:v>607</c:v>
                </c:pt>
                <c:pt idx="6">
                  <c:v>695</c:v>
                </c:pt>
                <c:pt idx="7">
                  <c:v>778</c:v>
                </c:pt>
                <c:pt idx="8">
                  <c:v>865</c:v>
                </c:pt>
                <c:pt idx="9">
                  <c:v>964</c:v>
                </c:pt>
                <c:pt idx="10">
                  <c:v>1049</c:v>
                </c:pt>
                <c:pt idx="11">
                  <c:v>1120</c:v>
                </c:pt>
                <c:pt idx="12">
                  <c:v>1203</c:v>
                </c:pt>
                <c:pt idx="13">
                  <c:v>1288</c:v>
                </c:pt>
                <c:pt idx="14">
                  <c:v>1336</c:v>
                </c:pt>
                <c:pt idx="15">
                  <c:v>1414</c:v>
                </c:pt>
                <c:pt idx="16">
                  <c:v>1439</c:v>
                </c:pt>
                <c:pt idx="17">
                  <c:v>1464</c:v>
                </c:pt>
                <c:pt idx="18">
                  <c:v>1482</c:v>
                </c:pt>
                <c:pt idx="19">
                  <c:v>1491</c:v>
                </c:pt>
                <c:pt idx="20">
                  <c:v>1494</c:v>
                </c:pt>
                <c:pt idx="21">
                  <c:v>1494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D-489D-A2C0-9D6C2DA1058A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MOE!$W$4:$W$25</c:f>
              <c:numCache>
                <c:formatCode>0</c:formatCode>
                <c:ptCount val="22"/>
                <c:pt idx="0">
                  <c:v>125.6</c:v>
                </c:pt>
                <c:pt idx="1">
                  <c:v>179</c:v>
                </c:pt>
                <c:pt idx="2">
                  <c:v>228</c:v>
                </c:pt>
                <c:pt idx="3">
                  <c:v>295</c:v>
                </c:pt>
                <c:pt idx="4">
                  <c:v>382</c:v>
                </c:pt>
                <c:pt idx="5">
                  <c:v>474</c:v>
                </c:pt>
                <c:pt idx="6">
                  <c:v>560</c:v>
                </c:pt>
                <c:pt idx="7">
                  <c:v>650</c:v>
                </c:pt>
                <c:pt idx="8">
                  <c:v>738</c:v>
                </c:pt>
                <c:pt idx="9">
                  <c:v>810</c:v>
                </c:pt>
                <c:pt idx="10">
                  <c:v>882</c:v>
                </c:pt>
                <c:pt idx="11">
                  <c:v>956</c:v>
                </c:pt>
                <c:pt idx="12">
                  <c:v>1010</c:v>
                </c:pt>
                <c:pt idx="13">
                  <c:v>1061</c:v>
                </c:pt>
                <c:pt idx="14">
                  <c:v>1098</c:v>
                </c:pt>
                <c:pt idx="15">
                  <c:v>1135</c:v>
                </c:pt>
                <c:pt idx="16">
                  <c:v>1187</c:v>
                </c:pt>
                <c:pt idx="17">
                  <c:v>1213</c:v>
                </c:pt>
                <c:pt idx="18">
                  <c:v>1227</c:v>
                </c:pt>
                <c:pt idx="19">
                  <c:v>1246</c:v>
                </c:pt>
                <c:pt idx="20">
                  <c:v>1253</c:v>
                </c:pt>
                <c:pt idx="21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D-489D-A2C0-9D6C2DA1058A}"/>
            </c:ext>
          </c:extLst>
        </c:ser>
        <c:ser>
          <c:idx val="4"/>
          <c:order val="4"/>
          <c:tx>
            <c:strRef>
              <c:f>MOE!$X$3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MOE!$X$4:$X$25</c:f>
              <c:numCache>
                <c:formatCode>0</c:formatCode>
                <c:ptCount val="22"/>
                <c:pt idx="0">
                  <c:v>187</c:v>
                </c:pt>
                <c:pt idx="1">
                  <c:v>208</c:v>
                </c:pt>
                <c:pt idx="2">
                  <c:v>258</c:v>
                </c:pt>
                <c:pt idx="3">
                  <c:v>351</c:v>
                </c:pt>
                <c:pt idx="4">
                  <c:v>434</c:v>
                </c:pt>
                <c:pt idx="5">
                  <c:v>535</c:v>
                </c:pt>
                <c:pt idx="6">
                  <c:v>638</c:v>
                </c:pt>
                <c:pt idx="7">
                  <c:v>729</c:v>
                </c:pt>
                <c:pt idx="8">
                  <c:v>857</c:v>
                </c:pt>
                <c:pt idx="9">
                  <c:v>938</c:v>
                </c:pt>
                <c:pt idx="10">
                  <c:v>1020</c:v>
                </c:pt>
                <c:pt idx="11">
                  <c:v>1102</c:v>
                </c:pt>
                <c:pt idx="12">
                  <c:v>1165</c:v>
                </c:pt>
                <c:pt idx="13">
                  <c:v>1205</c:v>
                </c:pt>
                <c:pt idx="14">
                  <c:v>1257</c:v>
                </c:pt>
                <c:pt idx="15">
                  <c:v>1285</c:v>
                </c:pt>
                <c:pt idx="16">
                  <c:v>1304</c:v>
                </c:pt>
                <c:pt idx="17">
                  <c:v>1361</c:v>
                </c:pt>
                <c:pt idx="18">
                  <c:v>1381</c:v>
                </c:pt>
                <c:pt idx="19">
                  <c:v>1394</c:v>
                </c:pt>
                <c:pt idx="20">
                  <c:v>1406</c:v>
                </c:pt>
                <c:pt idx="21">
                  <c:v>1419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D-489D-A2C0-9D6C2DA1058A}"/>
            </c:ext>
          </c:extLst>
        </c:ser>
        <c:ser>
          <c:idx val="5"/>
          <c:order val="5"/>
          <c:tx>
            <c:strRef>
              <c:f>MOE!$Y$3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MOE!$Y$4:$Y$25</c:f>
              <c:numCache>
                <c:formatCode>0</c:formatCode>
                <c:ptCount val="22"/>
                <c:pt idx="0">
                  <c:v>253</c:v>
                </c:pt>
                <c:pt idx="1">
                  <c:v>336</c:v>
                </c:pt>
                <c:pt idx="2">
                  <c:v>405</c:v>
                </c:pt>
                <c:pt idx="3">
                  <c:v>467</c:v>
                </c:pt>
                <c:pt idx="4">
                  <c:v>553</c:v>
                </c:pt>
                <c:pt idx="5">
                  <c:v>620</c:v>
                </c:pt>
                <c:pt idx="6">
                  <c:v>679</c:v>
                </c:pt>
                <c:pt idx="7">
                  <c:v>761</c:v>
                </c:pt>
                <c:pt idx="8">
                  <c:v>829</c:v>
                </c:pt>
                <c:pt idx="9">
                  <c:v>880</c:v>
                </c:pt>
                <c:pt idx="10">
                  <c:v>966</c:v>
                </c:pt>
                <c:pt idx="11">
                  <c:v>1049</c:v>
                </c:pt>
                <c:pt idx="12">
                  <c:v>1152</c:v>
                </c:pt>
                <c:pt idx="13">
                  <c:v>1227</c:v>
                </c:pt>
                <c:pt idx="14">
                  <c:v>1278</c:v>
                </c:pt>
                <c:pt idx="15">
                  <c:v>1325</c:v>
                </c:pt>
                <c:pt idx="16">
                  <c:v>1373</c:v>
                </c:pt>
                <c:pt idx="17">
                  <c:v>1425</c:v>
                </c:pt>
                <c:pt idx="18">
                  <c:v>1440</c:v>
                </c:pt>
                <c:pt idx="19">
                  <c:v>1486</c:v>
                </c:pt>
                <c:pt idx="20">
                  <c:v>1520</c:v>
                </c:pt>
                <c:pt idx="21">
                  <c:v>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D-489D-A2C0-9D6C2DA1058A}"/>
            </c:ext>
          </c:extLst>
        </c:ser>
        <c:ser>
          <c:idx val="6"/>
          <c:order val="6"/>
          <c:tx>
            <c:strRef>
              <c:f>MOE!$Z$3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MOE!$Z$4:$Z$25</c:f>
              <c:numCache>
                <c:formatCode>0</c:formatCode>
                <c:ptCount val="22"/>
                <c:pt idx="0">
                  <c:v>225</c:v>
                </c:pt>
                <c:pt idx="1">
                  <c:v>279</c:v>
                </c:pt>
                <c:pt idx="2">
                  <c:v>337</c:v>
                </c:pt>
                <c:pt idx="3">
                  <c:v>388</c:v>
                </c:pt>
                <c:pt idx="4">
                  <c:v>462</c:v>
                </c:pt>
                <c:pt idx="5">
                  <c:v>531</c:v>
                </c:pt>
                <c:pt idx="6">
                  <c:v>598</c:v>
                </c:pt>
                <c:pt idx="7">
                  <c:v>677</c:v>
                </c:pt>
                <c:pt idx="8">
                  <c:v>762</c:v>
                </c:pt>
                <c:pt idx="9">
                  <c:v>850</c:v>
                </c:pt>
                <c:pt idx="10">
                  <c:v>925</c:v>
                </c:pt>
                <c:pt idx="11">
                  <c:v>986</c:v>
                </c:pt>
                <c:pt idx="12">
                  <c:v>1069</c:v>
                </c:pt>
                <c:pt idx="13">
                  <c:v>1143</c:v>
                </c:pt>
                <c:pt idx="14">
                  <c:v>1188</c:v>
                </c:pt>
                <c:pt idx="15">
                  <c:v>1259</c:v>
                </c:pt>
                <c:pt idx="16">
                  <c:v>1284</c:v>
                </c:pt>
                <c:pt idx="17">
                  <c:v>1313</c:v>
                </c:pt>
                <c:pt idx="18">
                  <c:v>1328</c:v>
                </c:pt>
                <c:pt idx="19">
                  <c:v>1344</c:v>
                </c:pt>
                <c:pt idx="20">
                  <c:v>1362</c:v>
                </c:pt>
                <c:pt idx="21">
                  <c:v>1385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95-4BA0-88C7-4CD3AAA97F18}"/>
            </c:ext>
          </c:extLst>
        </c:ser>
        <c:ser>
          <c:idx val="7"/>
          <c:order val="7"/>
          <c:tx>
            <c:strRef>
              <c:f>MOE!$AA$3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MOE!$AA$4:$AA$25</c:f>
              <c:numCache>
                <c:formatCode>0</c:formatCode>
                <c:ptCount val="22"/>
                <c:pt idx="0">
                  <c:v>257</c:v>
                </c:pt>
                <c:pt idx="1">
                  <c:v>304</c:v>
                </c:pt>
                <c:pt idx="2">
                  <c:v>356</c:v>
                </c:pt>
                <c:pt idx="3">
                  <c:v>443</c:v>
                </c:pt>
                <c:pt idx="4">
                  <c:v>526</c:v>
                </c:pt>
                <c:pt idx="5">
                  <c:v>621</c:v>
                </c:pt>
                <c:pt idx="6">
                  <c:v>706</c:v>
                </c:pt>
                <c:pt idx="7">
                  <c:v>771</c:v>
                </c:pt>
                <c:pt idx="8">
                  <c:v>848</c:v>
                </c:pt>
                <c:pt idx="9">
                  <c:v>915</c:v>
                </c:pt>
                <c:pt idx="10">
                  <c:v>982</c:v>
                </c:pt>
                <c:pt idx="11">
                  <c:v>1046</c:v>
                </c:pt>
                <c:pt idx="12">
                  <c:v>1105</c:v>
                </c:pt>
                <c:pt idx="13">
                  <c:v>1175</c:v>
                </c:pt>
                <c:pt idx="14">
                  <c:v>1245</c:v>
                </c:pt>
                <c:pt idx="15">
                  <c:v>1288</c:v>
                </c:pt>
                <c:pt idx="16">
                  <c:v>1326</c:v>
                </c:pt>
                <c:pt idx="17">
                  <c:v>1370</c:v>
                </c:pt>
                <c:pt idx="18">
                  <c:v>1413</c:v>
                </c:pt>
                <c:pt idx="19">
                  <c:v>1423</c:v>
                </c:pt>
                <c:pt idx="20">
                  <c:v>1437</c:v>
                </c:pt>
                <c:pt idx="21">
                  <c:v>1460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DA-4885-BADA-82A33CC489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640768"/>
        <c:axId val="244974336"/>
      </c:barChart>
      <c:catAx>
        <c:axId val="2446407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974336"/>
        <c:crosses val="autoZero"/>
        <c:auto val="1"/>
        <c:lblAlgn val="ctr"/>
        <c:lblOffset val="100"/>
        <c:noMultiLvlLbl val="0"/>
      </c:catAx>
      <c:valAx>
        <c:axId val="244974336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6407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Franklin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1041710818496188"/>
          <c:y val="2.0789558917586586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MOO!$B$4:$B$26</c:f>
              <c:numCache>
                <c:formatCode>0</c:formatCode>
                <c:ptCount val="22"/>
                <c:pt idx="0">
                  <c:v>290.60000000000002</c:v>
                </c:pt>
                <c:pt idx="1">
                  <c:v>352.6</c:v>
                </c:pt>
                <c:pt idx="2">
                  <c:v>406.4</c:v>
                </c:pt>
                <c:pt idx="3">
                  <c:v>471.3</c:v>
                </c:pt>
                <c:pt idx="4">
                  <c:v>526.1</c:v>
                </c:pt>
                <c:pt idx="5">
                  <c:v>607.5</c:v>
                </c:pt>
                <c:pt idx="6">
                  <c:v>683.5</c:v>
                </c:pt>
                <c:pt idx="7">
                  <c:v>760.5</c:v>
                </c:pt>
                <c:pt idx="8">
                  <c:v>856.6</c:v>
                </c:pt>
                <c:pt idx="9">
                  <c:v>922.4</c:v>
                </c:pt>
                <c:pt idx="10">
                  <c:v>993.8</c:v>
                </c:pt>
                <c:pt idx="11">
                  <c:v>1093.7</c:v>
                </c:pt>
                <c:pt idx="12">
                  <c:v>1162.8</c:v>
                </c:pt>
                <c:pt idx="13">
                  <c:v>1242.5999999999999</c:v>
                </c:pt>
                <c:pt idx="14">
                  <c:v>1325.8</c:v>
                </c:pt>
                <c:pt idx="15">
                  <c:v>1403.4</c:v>
                </c:pt>
                <c:pt idx="16">
                  <c:v>1433.5</c:v>
                </c:pt>
                <c:pt idx="17">
                  <c:v>1460</c:v>
                </c:pt>
                <c:pt idx="18">
                  <c:v>1469.7</c:v>
                </c:pt>
                <c:pt idx="19">
                  <c:v>1493.2</c:v>
                </c:pt>
                <c:pt idx="20">
                  <c:v>1500.5</c:v>
                </c:pt>
                <c:pt idx="21">
                  <c:v>1504.9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86-4394-BEDB-2215C322D81D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MOO!$C$4:$C$26</c:f>
              <c:numCache>
                <c:formatCode>0</c:formatCode>
                <c:ptCount val="22"/>
                <c:pt idx="0">
                  <c:v>277.2</c:v>
                </c:pt>
                <c:pt idx="1">
                  <c:v>306.2</c:v>
                </c:pt>
                <c:pt idx="2">
                  <c:v>388.3</c:v>
                </c:pt>
                <c:pt idx="3">
                  <c:v>462.5</c:v>
                </c:pt>
                <c:pt idx="4">
                  <c:v>537.4</c:v>
                </c:pt>
                <c:pt idx="5">
                  <c:v>615.20000000000005</c:v>
                </c:pt>
                <c:pt idx="6">
                  <c:v>713.4</c:v>
                </c:pt>
                <c:pt idx="7">
                  <c:v>796</c:v>
                </c:pt>
                <c:pt idx="8">
                  <c:v>879.9</c:v>
                </c:pt>
                <c:pt idx="9">
                  <c:v>973.8</c:v>
                </c:pt>
                <c:pt idx="10">
                  <c:v>1068.3</c:v>
                </c:pt>
                <c:pt idx="11">
                  <c:v>1149.7</c:v>
                </c:pt>
                <c:pt idx="12">
                  <c:v>1239.8</c:v>
                </c:pt>
                <c:pt idx="13">
                  <c:v>1302.9000000000001</c:v>
                </c:pt>
                <c:pt idx="14">
                  <c:v>1386.1</c:v>
                </c:pt>
                <c:pt idx="15">
                  <c:v>1449.8</c:v>
                </c:pt>
                <c:pt idx="16">
                  <c:v>1492.5</c:v>
                </c:pt>
                <c:pt idx="17">
                  <c:v>1523.3</c:v>
                </c:pt>
                <c:pt idx="18">
                  <c:v>1553.4</c:v>
                </c:pt>
                <c:pt idx="19">
                  <c:v>1576.4</c:v>
                </c:pt>
                <c:pt idx="20">
                  <c:v>1591.7</c:v>
                </c:pt>
                <c:pt idx="21">
                  <c:v>1592.5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86-4394-BEDB-2215C322D81D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MOO!$D$4:$D$26</c:f>
              <c:numCache>
                <c:formatCode>0</c:formatCode>
                <c:ptCount val="22"/>
                <c:pt idx="0">
                  <c:v>224.6</c:v>
                </c:pt>
                <c:pt idx="1">
                  <c:v>309.10000000000002</c:v>
                </c:pt>
                <c:pt idx="2">
                  <c:v>385</c:v>
                </c:pt>
                <c:pt idx="3">
                  <c:v>449.2</c:v>
                </c:pt>
                <c:pt idx="4">
                  <c:v>521.6</c:v>
                </c:pt>
                <c:pt idx="5">
                  <c:v>606.4</c:v>
                </c:pt>
                <c:pt idx="6">
                  <c:v>681.6</c:v>
                </c:pt>
                <c:pt idx="7">
                  <c:v>757.6</c:v>
                </c:pt>
                <c:pt idx="8">
                  <c:v>826.8</c:v>
                </c:pt>
                <c:pt idx="9">
                  <c:v>902.9</c:v>
                </c:pt>
                <c:pt idx="10">
                  <c:v>985.3</c:v>
                </c:pt>
                <c:pt idx="11">
                  <c:v>1070.5</c:v>
                </c:pt>
                <c:pt idx="12">
                  <c:v>1118</c:v>
                </c:pt>
                <c:pt idx="13">
                  <c:v>1157</c:v>
                </c:pt>
                <c:pt idx="14">
                  <c:v>1200</c:v>
                </c:pt>
                <c:pt idx="15">
                  <c:v>1282</c:v>
                </c:pt>
                <c:pt idx="16">
                  <c:v>1372</c:v>
                </c:pt>
                <c:pt idx="17">
                  <c:v>1409</c:v>
                </c:pt>
                <c:pt idx="18">
                  <c:v>1468</c:v>
                </c:pt>
                <c:pt idx="19">
                  <c:v>1493</c:v>
                </c:pt>
                <c:pt idx="20">
                  <c:v>1542</c:v>
                </c:pt>
                <c:pt idx="21">
                  <c:v>1558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86-4394-BEDB-2215C322D81D}"/>
            </c:ext>
          </c:extLst>
        </c:ser>
        <c:ser>
          <c:idx val="3"/>
          <c:order val="3"/>
          <c:tx>
            <c:strRef>
              <c:f>MOO!$E$3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MOO!$E$4:$E$26</c:f>
              <c:numCache>
                <c:formatCode>0</c:formatCode>
                <c:ptCount val="22"/>
                <c:pt idx="0">
                  <c:v>269</c:v>
                </c:pt>
                <c:pt idx="1">
                  <c:v>314</c:v>
                </c:pt>
                <c:pt idx="2">
                  <c:v>387</c:v>
                </c:pt>
                <c:pt idx="3">
                  <c:v>441</c:v>
                </c:pt>
                <c:pt idx="4">
                  <c:v>550</c:v>
                </c:pt>
                <c:pt idx="5">
                  <c:v>650</c:v>
                </c:pt>
                <c:pt idx="6">
                  <c:v>739</c:v>
                </c:pt>
                <c:pt idx="7">
                  <c:v>826</c:v>
                </c:pt>
                <c:pt idx="8">
                  <c:v>921</c:v>
                </c:pt>
                <c:pt idx="9">
                  <c:v>1029</c:v>
                </c:pt>
                <c:pt idx="10">
                  <c:v>1117</c:v>
                </c:pt>
                <c:pt idx="11">
                  <c:v>1194</c:v>
                </c:pt>
                <c:pt idx="12">
                  <c:v>1285</c:v>
                </c:pt>
                <c:pt idx="13">
                  <c:v>1376</c:v>
                </c:pt>
                <c:pt idx="14">
                  <c:v>1424</c:v>
                </c:pt>
                <c:pt idx="15">
                  <c:v>1510</c:v>
                </c:pt>
                <c:pt idx="16">
                  <c:v>1540</c:v>
                </c:pt>
                <c:pt idx="17">
                  <c:v>1565</c:v>
                </c:pt>
                <c:pt idx="18">
                  <c:v>1581</c:v>
                </c:pt>
                <c:pt idx="19">
                  <c:v>1592</c:v>
                </c:pt>
                <c:pt idx="20">
                  <c:v>1596</c:v>
                </c:pt>
                <c:pt idx="21">
                  <c:v>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B86-4394-BEDB-2215C322D81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MOO!$F$4:$F$25</c:f>
              <c:numCache>
                <c:formatCode>0</c:formatCode>
                <c:ptCount val="22"/>
                <c:pt idx="0">
                  <c:v>148.19999999999999</c:v>
                </c:pt>
                <c:pt idx="1">
                  <c:v>205</c:v>
                </c:pt>
                <c:pt idx="2">
                  <c:v>258</c:v>
                </c:pt>
                <c:pt idx="3">
                  <c:v>329</c:v>
                </c:pt>
                <c:pt idx="4">
                  <c:v>418</c:v>
                </c:pt>
                <c:pt idx="5">
                  <c:v>510</c:v>
                </c:pt>
                <c:pt idx="6">
                  <c:v>600</c:v>
                </c:pt>
                <c:pt idx="7">
                  <c:v>693</c:v>
                </c:pt>
                <c:pt idx="8">
                  <c:v>793</c:v>
                </c:pt>
                <c:pt idx="9">
                  <c:v>876</c:v>
                </c:pt>
                <c:pt idx="10">
                  <c:v>952</c:v>
                </c:pt>
                <c:pt idx="11">
                  <c:v>1030</c:v>
                </c:pt>
                <c:pt idx="12">
                  <c:v>1092</c:v>
                </c:pt>
                <c:pt idx="13">
                  <c:v>1149</c:v>
                </c:pt>
                <c:pt idx="14">
                  <c:v>1189</c:v>
                </c:pt>
                <c:pt idx="15">
                  <c:v>1231</c:v>
                </c:pt>
                <c:pt idx="16">
                  <c:v>1289</c:v>
                </c:pt>
                <c:pt idx="17">
                  <c:v>1324</c:v>
                </c:pt>
                <c:pt idx="18">
                  <c:v>1340</c:v>
                </c:pt>
                <c:pt idx="19">
                  <c:v>1357</c:v>
                </c:pt>
                <c:pt idx="20">
                  <c:v>1365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B86-4394-BEDB-2215C322D81D}"/>
            </c:ext>
          </c:extLst>
        </c:ser>
        <c:ser>
          <c:idx val="5"/>
          <c:order val="5"/>
          <c:tx>
            <c:strRef>
              <c:f>MOO!$G$3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MOO!$G$4:$G$25</c:f>
              <c:numCache>
                <c:formatCode>0</c:formatCode>
                <c:ptCount val="22"/>
                <c:pt idx="0">
                  <c:v>147.69999999999999</c:v>
                </c:pt>
                <c:pt idx="1">
                  <c:v>196.8</c:v>
                </c:pt>
                <c:pt idx="2">
                  <c:v>239</c:v>
                </c:pt>
                <c:pt idx="3">
                  <c:v>327</c:v>
                </c:pt>
                <c:pt idx="4">
                  <c:v>407</c:v>
                </c:pt>
                <c:pt idx="5">
                  <c:v>507</c:v>
                </c:pt>
                <c:pt idx="6">
                  <c:v>610</c:v>
                </c:pt>
                <c:pt idx="7">
                  <c:v>705</c:v>
                </c:pt>
                <c:pt idx="8">
                  <c:v>841</c:v>
                </c:pt>
                <c:pt idx="9">
                  <c:v>923</c:v>
                </c:pt>
                <c:pt idx="10">
                  <c:v>1008</c:v>
                </c:pt>
                <c:pt idx="11">
                  <c:v>1087</c:v>
                </c:pt>
                <c:pt idx="12">
                  <c:v>1152</c:v>
                </c:pt>
                <c:pt idx="13">
                  <c:v>1196</c:v>
                </c:pt>
                <c:pt idx="14">
                  <c:v>1253</c:v>
                </c:pt>
                <c:pt idx="15">
                  <c:v>1279</c:v>
                </c:pt>
                <c:pt idx="16">
                  <c:v>1296</c:v>
                </c:pt>
                <c:pt idx="17">
                  <c:v>1356</c:v>
                </c:pt>
                <c:pt idx="18">
                  <c:v>1374</c:v>
                </c:pt>
                <c:pt idx="19">
                  <c:v>1388</c:v>
                </c:pt>
                <c:pt idx="20">
                  <c:v>1401</c:v>
                </c:pt>
                <c:pt idx="21">
                  <c:v>1418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B86-4394-BEDB-2215C322D81D}"/>
            </c:ext>
          </c:extLst>
        </c:ser>
        <c:ser>
          <c:idx val="6"/>
          <c:order val="6"/>
          <c:tx>
            <c:strRef>
              <c:f>MOO!$H$3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MOO!$H$4:$H$25</c:f>
              <c:numCache>
                <c:formatCode>0</c:formatCode>
                <c:ptCount val="22"/>
                <c:pt idx="0">
                  <c:v>245</c:v>
                </c:pt>
                <c:pt idx="1">
                  <c:v>339</c:v>
                </c:pt>
                <c:pt idx="2">
                  <c:v>404</c:v>
                </c:pt>
                <c:pt idx="3">
                  <c:v>468</c:v>
                </c:pt>
                <c:pt idx="4">
                  <c:v>555</c:v>
                </c:pt>
                <c:pt idx="5">
                  <c:v>619</c:v>
                </c:pt>
                <c:pt idx="6">
                  <c:v>679</c:v>
                </c:pt>
                <c:pt idx="7">
                  <c:v>763</c:v>
                </c:pt>
                <c:pt idx="8">
                  <c:v>834</c:v>
                </c:pt>
                <c:pt idx="9">
                  <c:v>886</c:v>
                </c:pt>
                <c:pt idx="10">
                  <c:v>980</c:v>
                </c:pt>
                <c:pt idx="11">
                  <c:v>1065</c:v>
                </c:pt>
                <c:pt idx="12">
                  <c:v>1170</c:v>
                </c:pt>
                <c:pt idx="13">
                  <c:v>1255</c:v>
                </c:pt>
                <c:pt idx="14">
                  <c:v>1304</c:v>
                </c:pt>
                <c:pt idx="15">
                  <c:v>1357</c:v>
                </c:pt>
                <c:pt idx="16">
                  <c:v>1405</c:v>
                </c:pt>
                <c:pt idx="17">
                  <c:v>1452</c:v>
                </c:pt>
                <c:pt idx="18">
                  <c:v>1465</c:v>
                </c:pt>
                <c:pt idx="19">
                  <c:v>1507</c:v>
                </c:pt>
                <c:pt idx="20">
                  <c:v>1538</c:v>
                </c:pt>
                <c:pt idx="21">
                  <c:v>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B86-4394-BEDB-2215C322D81D}"/>
            </c:ext>
          </c:extLst>
        </c:ser>
        <c:ser>
          <c:idx val="7"/>
          <c:order val="7"/>
          <c:tx>
            <c:strRef>
              <c:f>MOO!$I$3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MOO!$I$4:$I$25</c:f>
              <c:numCache>
                <c:formatCode>0</c:formatCode>
                <c:ptCount val="22"/>
                <c:pt idx="0">
                  <c:v>228</c:v>
                </c:pt>
                <c:pt idx="1">
                  <c:v>275</c:v>
                </c:pt>
                <c:pt idx="2">
                  <c:v>330</c:v>
                </c:pt>
                <c:pt idx="3">
                  <c:v>378</c:v>
                </c:pt>
                <c:pt idx="4">
                  <c:v>457</c:v>
                </c:pt>
                <c:pt idx="5">
                  <c:v>534</c:v>
                </c:pt>
                <c:pt idx="6">
                  <c:v>602</c:v>
                </c:pt>
                <c:pt idx="7">
                  <c:v>684</c:v>
                </c:pt>
                <c:pt idx="8">
                  <c:v>777</c:v>
                </c:pt>
                <c:pt idx="9">
                  <c:v>871</c:v>
                </c:pt>
                <c:pt idx="10">
                  <c:v>952</c:v>
                </c:pt>
                <c:pt idx="11">
                  <c:v>1011</c:v>
                </c:pt>
                <c:pt idx="12">
                  <c:v>1094</c:v>
                </c:pt>
                <c:pt idx="13">
                  <c:v>1173</c:v>
                </c:pt>
                <c:pt idx="14">
                  <c:v>1219</c:v>
                </c:pt>
                <c:pt idx="15">
                  <c:v>1293</c:v>
                </c:pt>
                <c:pt idx="16">
                  <c:v>1318</c:v>
                </c:pt>
                <c:pt idx="17">
                  <c:v>1346</c:v>
                </c:pt>
                <c:pt idx="18">
                  <c:v>1356</c:v>
                </c:pt>
                <c:pt idx="19">
                  <c:v>1372</c:v>
                </c:pt>
                <c:pt idx="20">
                  <c:v>1394</c:v>
                </c:pt>
                <c:pt idx="21">
                  <c:v>1421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A0-4467-B515-F5888095E7EC}"/>
            </c:ext>
          </c:extLst>
        </c:ser>
        <c:ser>
          <c:idx val="8"/>
          <c:order val="8"/>
          <c:tx>
            <c:strRef>
              <c:f>MOO!$J$3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MOO!$J$4:$J$25</c:f>
              <c:numCache>
                <c:formatCode>0</c:formatCode>
                <c:ptCount val="22"/>
                <c:pt idx="0">
                  <c:v>245</c:v>
                </c:pt>
                <c:pt idx="1">
                  <c:v>287</c:v>
                </c:pt>
                <c:pt idx="2">
                  <c:v>334</c:v>
                </c:pt>
                <c:pt idx="3">
                  <c:v>412</c:v>
                </c:pt>
                <c:pt idx="4">
                  <c:v>494</c:v>
                </c:pt>
                <c:pt idx="5">
                  <c:v>587</c:v>
                </c:pt>
                <c:pt idx="6">
                  <c:v>670</c:v>
                </c:pt>
                <c:pt idx="7">
                  <c:v>737</c:v>
                </c:pt>
                <c:pt idx="8">
                  <c:v>816</c:v>
                </c:pt>
                <c:pt idx="9">
                  <c:v>884</c:v>
                </c:pt>
                <c:pt idx="10">
                  <c:v>951</c:v>
                </c:pt>
                <c:pt idx="11">
                  <c:v>1016</c:v>
                </c:pt>
                <c:pt idx="12">
                  <c:v>1076</c:v>
                </c:pt>
                <c:pt idx="13">
                  <c:v>1149</c:v>
                </c:pt>
                <c:pt idx="14">
                  <c:v>1220</c:v>
                </c:pt>
                <c:pt idx="15">
                  <c:v>1261</c:v>
                </c:pt>
                <c:pt idx="16">
                  <c:v>1294</c:v>
                </c:pt>
                <c:pt idx="17">
                  <c:v>1340</c:v>
                </c:pt>
                <c:pt idx="18">
                  <c:v>1385</c:v>
                </c:pt>
                <c:pt idx="19">
                  <c:v>1391</c:v>
                </c:pt>
                <c:pt idx="20">
                  <c:v>1406</c:v>
                </c:pt>
                <c:pt idx="21">
                  <c:v>1431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22-48DE-8045-D4B53F4B2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196864"/>
        <c:axId val="244198400"/>
      </c:barChart>
      <c:catAx>
        <c:axId val="2441968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ln>
            <a:solidFill>
              <a:srgbClr val="000000"/>
            </a:solidFill>
          </a:ln>
        </c:spPr>
        <c:txPr>
          <a:bodyPr rot="-5400000" vert="horz"/>
          <a:lstStyle/>
          <a:p>
            <a:pPr>
              <a:defRPr/>
            </a:pPr>
            <a:endParaRPr lang="fr-FR"/>
          </a:p>
        </c:txPr>
        <c:crossAx val="244198400"/>
        <c:crosses val="autoZero"/>
        <c:auto val="1"/>
        <c:lblAlgn val="ctr"/>
        <c:lblOffset val="100"/>
        <c:noMultiLvlLbl val="0"/>
      </c:catAx>
      <c:valAx>
        <c:axId val="244198400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1968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Hemmingford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MOO!$K$4:$K$26</c:f>
              <c:numCache>
                <c:formatCode>0</c:formatCode>
                <c:ptCount val="22"/>
                <c:pt idx="0">
                  <c:v>279</c:v>
                </c:pt>
                <c:pt idx="1">
                  <c:v>340</c:v>
                </c:pt>
                <c:pt idx="2">
                  <c:v>393.5</c:v>
                </c:pt>
                <c:pt idx="3">
                  <c:v>458.9</c:v>
                </c:pt>
                <c:pt idx="4">
                  <c:v>513</c:v>
                </c:pt>
                <c:pt idx="5">
                  <c:v>588.70000000000005</c:v>
                </c:pt>
                <c:pt idx="6">
                  <c:v>661.9</c:v>
                </c:pt>
                <c:pt idx="7">
                  <c:v>739.6</c:v>
                </c:pt>
                <c:pt idx="8">
                  <c:v>833.5</c:v>
                </c:pt>
                <c:pt idx="9">
                  <c:v>899.3</c:v>
                </c:pt>
                <c:pt idx="10">
                  <c:v>970.3</c:v>
                </c:pt>
                <c:pt idx="11">
                  <c:v>1066.8</c:v>
                </c:pt>
                <c:pt idx="12">
                  <c:v>1133</c:v>
                </c:pt>
                <c:pt idx="13">
                  <c:v>1205</c:v>
                </c:pt>
                <c:pt idx="14">
                  <c:v>1287.0999999999999</c:v>
                </c:pt>
                <c:pt idx="15">
                  <c:v>1360.8</c:v>
                </c:pt>
                <c:pt idx="16">
                  <c:v>1392</c:v>
                </c:pt>
                <c:pt idx="17">
                  <c:v>1416.8</c:v>
                </c:pt>
                <c:pt idx="18">
                  <c:v>1427.5</c:v>
                </c:pt>
                <c:pt idx="19">
                  <c:v>1447.7</c:v>
                </c:pt>
                <c:pt idx="20">
                  <c:v>1455.4</c:v>
                </c:pt>
                <c:pt idx="21">
                  <c:v>1459.9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33-4DF3-B30B-95D8A85C9F1E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MOO!$L$4:$L$26</c:f>
              <c:numCache>
                <c:formatCode>0</c:formatCode>
                <c:ptCount val="22"/>
                <c:pt idx="0">
                  <c:v>265.3</c:v>
                </c:pt>
                <c:pt idx="1">
                  <c:v>294.10000000000002</c:v>
                </c:pt>
                <c:pt idx="2">
                  <c:v>369.3</c:v>
                </c:pt>
                <c:pt idx="3">
                  <c:v>440.3</c:v>
                </c:pt>
                <c:pt idx="4">
                  <c:v>509.6</c:v>
                </c:pt>
                <c:pt idx="5">
                  <c:v>583.79999999999995</c:v>
                </c:pt>
                <c:pt idx="6">
                  <c:v>674.1</c:v>
                </c:pt>
                <c:pt idx="7">
                  <c:v>750.7</c:v>
                </c:pt>
                <c:pt idx="8">
                  <c:v>829</c:v>
                </c:pt>
                <c:pt idx="9">
                  <c:v>915.6</c:v>
                </c:pt>
                <c:pt idx="10">
                  <c:v>1004.1</c:v>
                </c:pt>
                <c:pt idx="11">
                  <c:v>1080.4000000000001</c:v>
                </c:pt>
                <c:pt idx="12">
                  <c:v>1162.3</c:v>
                </c:pt>
                <c:pt idx="13">
                  <c:v>1220.4000000000001</c:v>
                </c:pt>
                <c:pt idx="14">
                  <c:v>1296.2</c:v>
                </c:pt>
                <c:pt idx="15">
                  <c:v>1354.2</c:v>
                </c:pt>
                <c:pt idx="16">
                  <c:v>1395.8</c:v>
                </c:pt>
                <c:pt idx="17">
                  <c:v>1428.8</c:v>
                </c:pt>
                <c:pt idx="18">
                  <c:v>1456.6</c:v>
                </c:pt>
                <c:pt idx="19">
                  <c:v>1473.8</c:v>
                </c:pt>
                <c:pt idx="20">
                  <c:v>1488.7</c:v>
                </c:pt>
                <c:pt idx="21">
                  <c:v>1488.7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33-4DF3-B30B-95D8A85C9F1E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MOO!$M$4:$M$26</c:f>
              <c:numCache>
                <c:formatCode>0</c:formatCode>
                <c:ptCount val="22"/>
                <c:pt idx="0">
                  <c:v>205.7</c:v>
                </c:pt>
                <c:pt idx="1">
                  <c:v>283.89999999999998</c:v>
                </c:pt>
                <c:pt idx="2">
                  <c:v>351.1</c:v>
                </c:pt>
                <c:pt idx="3">
                  <c:v>411.7</c:v>
                </c:pt>
                <c:pt idx="4">
                  <c:v>480.5</c:v>
                </c:pt>
                <c:pt idx="5">
                  <c:v>558.4</c:v>
                </c:pt>
                <c:pt idx="6">
                  <c:v>627.70000000000005</c:v>
                </c:pt>
                <c:pt idx="7">
                  <c:v>696.4</c:v>
                </c:pt>
                <c:pt idx="8">
                  <c:v>760.9</c:v>
                </c:pt>
                <c:pt idx="9">
                  <c:v>832.7</c:v>
                </c:pt>
                <c:pt idx="10">
                  <c:v>909.1</c:v>
                </c:pt>
                <c:pt idx="11">
                  <c:v>987.4</c:v>
                </c:pt>
                <c:pt idx="12">
                  <c:v>1030.0999999999999</c:v>
                </c:pt>
                <c:pt idx="13">
                  <c:v>1065</c:v>
                </c:pt>
                <c:pt idx="14">
                  <c:v>1102</c:v>
                </c:pt>
                <c:pt idx="15">
                  <c:v>1176</c:v>
                </c:pt>
                <c:pt idx="16">
                  <c:v>1257</c:v>
                </c:pt>
                <c:pt idx="17">
                  <c:v>1291</c:v>
                </c:pt>
                <c:pt idx="18">
                  <c:v>1343</c:v>
                </c:pt>
                <c:pt idx="19">
                  <c:v>1367</c:v>
                </c:pt>
                <c:pt idx="20">
                  <c:v>1409</c:v>
                </c:pt>
                <c:pt idx="21">
                  <c:v>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33-4DF3-B30B-95D8A85C9F1E}"/>
            </c:ext>
          </c:extLst>
        </c:ser>
        <c:ser>
          <c:idx val="3"/>
          <c:order val="3"/>
          <c:tx>
            <c:strRef>
              <c:f>MOO!$N$3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MOO!$N$4:$N$26</c:f>
              <c:numCache>
                <c:formatCode>0</c:formatCode>
                <c:ptCount val="22"/>
                <c:pt idx="0">
                  <c:v>235</c:v>
                </c:pt>
                <c:pt idx="1">
                  <c:v>276</c:v>
                </c:pt>
                <c:pt idx="2">
                  <c:v>346</c:v>
                </c:pt>
                <c:pt idx="3">
                  <c:v>396</c:v>
                </c:pt>
                <c:pt idx="4">
                  <c:v>500</c:v>
                </c:pt>
                <c:pt idx="5">
                  <c:v>594</c:v>
                </c:pt>
                <c:pt idx="6">
                  <c:v>680</c:v>
                </c:pt>
                <c:pt idx="7">
                  <c:v>765</c:v>
                </c:pt>
                <c:pt idx="8">
                  <c:v>856</c:v>
                </c:pt>
                <c:pt idx="9">
                  <c:v>958</c:v>
                </c:pt>
                <c:pt idx="10">
                  <c:v>1046</c:v>
                </c:pt>
                <c:pt idx="11">
                  <c:v>1117</c:v>
                </c:pt>
                <c:pt idx="12">
                  <c:v>1203</c:v>
                </c:pt>
                <c:pt idx="13">
                  <c:v>1289</c:v>
                </c:pt>
                <c:pt idx="14">
                  <c:v>1337</c:v>
                </c:pt>
                <c:pt idx="15">
                  <c:v>1418</c:v>
                </c:pt>
                <c:pt idx="16">
                  <c:v>1443</c:v>
                </c:pt>
                <c:pt idx="17">
                  <c:v>1467</c:v>
                </c:pt>
                <c:pt idx="18">
                  <c:v>1490</c:v>
                </c:pt>
                <c:pt idx="19">
                  <c:v>1501</c:v>
                </c:pt>
                <c:pt idx="20">
                  <c:v>1506</c:v>
                </c:pt>
                <c:pt idx="21">
                  <c:v>1506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33-4DF3-B30B-95D8A85C9F1E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MOO!$O$4:$O$25</c:f>
              <c:numCache>
                <c:formatCode>0</c:formatCode>
                <c:ptCount val="22"/>
                <c:pt idx="0">
                  <c:v>137.9</c:v>
                </c:pt>
                <c:pt idx="1">
                  <c:v>189</c:v>
                </c:pt>
                <c:pt idx="2">
                  <c:v>240</c:v>
                </c:pt>
                <c:pt idx="3">
                  <c:v>311</c:v>
                </c:pt>
                <c:pt idx="4">
                  <c:v>396</c:v>
                </c:pt>
                <c:pt idx="5">
                  <c:v>481</c:v>
                </c:pt>
                <c:pt idx="6">
                  <c:v>568</c:v>
                </c:pt>
                <c:pt idx="7">
                  <c:v>664</c:v>
                </c:pt>
                <c:pt idx="8">
                  <c:v>757</c:v>
                </c:pt>
                <c:pt idx="9">
                  <c:v>834</c:v>
                </c:pt>
                <c:pt idx="10">
                  <c:v>909</c:v>
                </c:pt>
                <c:pt idx="11">
                  <c:v>986</c:v>
                </c:pt>
                <c:pt idx="12">
                  <c:v>1042</c:v>
                </c:pt>
                <c:pt idx="13">
                  <c:v>1097</c:v>
                </c:pt>
                <c:pt idx="14">
                  <c:v>1139</c:v>
                </c:pt>
                <c:pt idx="15">
                  <c:v>1180</c:v>
                </c:pt>
                <c:pt idx="16">
                  <c:v>1234</c:v>
                </c:pt>
                <c:pt idx="17">
                  <c:v>1266</c:v>
                </c:pt>
                <c:pt idx="18">
                  <c:v>1279</c:v>
                </c:pt>
                <c:pt idx="19">
                  <c:v>1298</c:v>
                </c:pt>
                <c:pt idx="20">
                  <c:v>1305</c:v>
                </c:pt>
                <c:pt idx="21">
                  <c:v>1324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033-4DF3-B30B-95D8A85C9F1E}"/>
            </c:ext>
          </c:extLst>
        </c:ser>
        <c:ser>
          <c:idx val="5"/>
          <c:order val="5"/>
          <c:tx>
            <c:strRef>
              <c:f>MOO!$P$3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MOO!$P$4:$P$25</c:f>
              <c:numCache>
                <c:formatCode>0</c:formatCode>
                <c:ptCount val="22"/>
                <c:pt idx="0">
                  <c:v>134.9</c:v>
                </c:pt>
                <c:pt idx="1">
                  <c:v>187.4</c:v>
                </c:pt>
                <c:pt idx="2">
                  <c:v>229</c:v>
                </c:pt>
                <c:pt idx="3">
                  <c:v>314</c:v>
                </c:pt>
                <c:pt idx="4">
                  <c:v>394</c:v>
                </c:pt>
                <c:pt idx="5">
                  <c:v>491</c:v>
                </c:pt>
                <c:pt idx="6">
                  <c:v>594</c:v>
                </c:pt>
                <c:pt idx="7">
                  <c:v>685</c:v>
                </c:pt>
                <c:pt idx="8">
                  <c:v>827</c:v>
                </c:pt>
                <c:pt idx="9">
                  <c:v>907</c:v>
                </c:pt>
                <c:pt idx="10">
                  <c:v>989</c:v>
                </c:pt>
                <c:pt idx="11">
                  <c:v>1066</c:v>
                </c:pt>
                <c:pt idx="12">
                  <c:v>1133</c:v>
                </c:pt>
                <c:pt idx="13">
                  <c:v>1175</c:v>
                </c:pt>
                <c:pt idx="14">
                  <c:v>1228</c:v>
                </c:pt>
                <c:pt idx="15">
                  <c:v>1256</c:v>
                </c:pt>
                <c:pt idx="16">
                  <c:v>1273</c:v>
                </c:pt>
                <c:pt idx="17">
                  <c:v>1328</c:v>
                </c:pt>
                <c:pt idx="18">
                  <c:v>1347</c:v>
                </c:pt>
                <c:pt idx="19">
                  <c:v>1362</c:v>
                </c:pt>
                <c:pt idx="20">
                  <c:v>1375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033-4DF3-B30B-95D8A85C9F1E}"/>
            </c:ext>
          </c:extLst>
        </c:ser>
        <c:ser>
          <c:idx val="6"/>
          <c:order val="6"/>
          <c:tx>
            <c:strRef>
              <c:f>MOO!$Q$3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MOO!$Q$4:$Q$25</c:f>
              <c:numCache>
                <c:formatCode>0</c:formatCode>
                <c:ptCount val="22"/>
                <c:pt idx="0">
                  <c:v>237</c:v>
                </c:pt>
                <c:pt idx="1">
                  <c:v>325</c:v>
                </c:pt>
                <c:pt idx="2">
                  <c:v>386</c:v>
                </c:pt>
                <c:pt idx="3">
                  <c:v>445</c:v>
                </c:pt>
                <c:pt idx="4">
                  <c:v>529</c:v>
                </c:pt>
                <c:pt idx="5">
                  <c:v>596</c:v>
                </c:pt>
                <c:pt idx="6">
                  <c:v>654</c:v>
                </c:pt>
                <c:pt idx="7">
                  <c:v>738</c:v>
                </c:pt>
                <c:pt idx="8">
                  <c:v>808</c:v>
                </c:pt>
                <c:pt idx="9">
                  <c:v>861</c:v>
                </c:pt>
                <c:pt idx="10">
                  <c:v>953</c:v>
                </c:pt>
                <c:pt idx="11">
                  <c:v>1037</c:v>
                </c:pt>
                <c:pt idx="12">
                  <c:v>1142</c:v>
                </c:pt>
                <c:pt idx="13">
                  <c:v>1226</c:v>
                </c:pt>
                <c:pt idx="14">
                  <c:v>1276</c:v>
                </c:pt>
                <c:pt idx="15">
                  <c:v>1325</c:v>
                </c:pt>
                <c:pt idx="16">
                  <c:v>1374</c:v>
                </c:pt>
                <c:pt idx="17">
                  <c:v>1424</c:v>
                </c:pt>
                <c:pt idx="18">
                  <c:v>1439</c:v>
                </c:pt>
                <c:pt idx="19">
                  <c:v>1483</c:v>
                </c:pt>
                <c:pt idx="20">
                  <c:v>1515</c:v>
                </c:pt>
                <c:pt idx="21">
                  <c:v>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033-4DF3-B30B-95D8A85C9F1E}"/>
            </c:ext>
          </c:extLst>
        </c:ser>
        <c:ser>
          <c:idx val="7"/>
          <c:order val="7"/>
          <c:tx>
            <c:strRef>
              <c:f>MOO!$R$3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MOO!$R$4:$R$25</c:f>
              <c:numCache>
                <c:formatCode>0</c:formatCode>
                <c:ptCount val="22"/>
                <c:pt idx="0">
                  <c:v>223</c:v>
                </c:pt>
                <c:pt idx="1">
                  <c:v>271</c:v>
                </c:pt>
                <c:pt idx="2">
                  <c:v>325</c:v>
                </c:pt>
                <c:pt idx="3">
                  <c:v>373</c:v>
                </c:pt>
                <c:pt idx="4">
                  <c:v>445</c:v>
                </c:pt>
                <c:pt idx="5">
                  <c:v>513</c:v>
                </c:pt>
                <c:pt idx="6">
                  <c:v>580</c:v>
                </c:pt>
                <c:pt idx="7">
                  <c:v>658</c:v>
                </c:pt>
                <c:pt idx="8">
                  <c:v>747</c:v>
                </c:pt>
                <c:pt idx="9">
                  <c:v>837</c:v>
                </c:pt>
                <c:pt idx="10">
                  <c:v>915</c:v>
                </c:pt>
                <c:pt idx="11">
                  <c:v>976</c:v>
                </c:pt>
                <c:pt idx="12">
                  <c:v>1059</c:v>
                </c:pt>
                <c:pt idx="13">
                  <c:v>1136</c:v>
                </c:pt>
                <c:pt idx="14">
                  <c:v>1180</c:v>
                </c:pt>
                <c:pt idx="15">
                  <c:v>1252</c:v>
                </c:pt>
                <c:pt idx="16">
                  <c:v>1280</c:v>
                </c:pt>
                <c:pt idx="17">
                  <c:v>1306</c:v>
                </c:pt>
                <c:pt idx="18">
                  <c:v>1320</c:v>
                </c:pt>
                <c:pt idx="19">
                  <c:v>1335</c:v>
                </c:pt>
                <c:pt idx="20">
                  <c:v>1353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F4-4CED-806C-2F4BA4D5A4BC}"/>
            </c:ext>
          </c:extLst>
        </c:ser>
        <c:ser>
          <c:idx val="8"/>
          <c:order val="8"/>
          <c:tx>
            <c:strRef>
              <c:f>MOO!$S$3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MOO!$S$4:$S$25</c:f>
              <c:numCache>
                <c:formatCode>0</c:formatCode>
                <c:ptCount val="22"/>
                <c:pt idx="0">
                  <c:v>245</c:v>
                </c:pt>
                <c:pt idx="1">
                  <c:v>290</c:v>
                </c:pt>
                <c:pt idx="2">
                  <c:v>338</c:v>
                </c:pt>
                <c:pt idx="3">
                  <c:v>416</c:v>
                </c:pt>
                <c:pt idx="4">
                  <c:v>499</c:v>
                </c:pt>
                <c:pt idx="5">
                  <c:v>591</c:v>
                </c:pt>
                <c:pt idx="6">
                  <c:v>679</c:v>
                </c:pt>
                <c:pt idx="7">
                  <c:v>746</c:v>
                </c:pt>
                <c:pt idx="8">
                  <c:v>827</c:v>
                </c:pt>
                <c:pt idx="9">
                  <c:v>895</c:v>
                </c:pt>
                <c:pt idx="10">
                  <c:v>965</c:v>
                </c:pt>
                <c:pt idx="11">
                  <c:v>1033</c:v>
                </c:pt>
                <c:pt idx="12">
                  <c:v>1094</c:v>
                </c:pt>
                <c:pt idx="13">
                  <c:v>1169</c:v>
                </c:pt>
                <c:pt idx="14">
                  <c:v>1242</c:v>
                </c:pt>
                <c:pt idx="15">
                  <c:v>1282</c:v>
                </c:pt>
                <c:pt idx="16">
                  <c:v>1319</c:v>
                </c:pt>
                <c:pt idx="17">
                  <c:v>1363</c:v>
                </c:pt>
                <c:pt idx="18">
                  <c:v>1404</c:v>
                </c:pt>
                <c:pt idx="19">
                  <c:v>1414</c:v>
                </c:pt>
                <c:pt idx="20">
                  <c:v>1427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66-4ADE-8B2E-6C50C372D1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4231168"/>
        <c:axId val="244245248"/>
      </c:barChart>
      <c:catAx>
        <c:axId val="2442311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4245248"/>
        <c:crosses val="autoZero"/>
        <c:auto val="1"/>
        <c:lblAlgn val="ctr"/>
        <c:lblOffset val="100"/>
        <c:noMultiLvlLbl val="0"/>
      </c:catAx>
      <c:valAx>
        <c:axId val="244245248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4231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L'Acadie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MOO!$T$4:$T$26</c:f>
              <c:numCache>
                <c:formatCode>0</c:formatCode>
                <c:ptCount val="22"/>
                <c:pt idx="0">
                  <c:v>267.60000000000002</c:v>
                </c:pt>
                <c:pt idx="1">
                  <c:v>326.39999999999998</c:v>
                </c:pt>
                <c:pt idx="2">
                  <c:v>380.8</c:v>
                </c:pt>
                <c:pt idx="3">
                  <c:v>446.3</c:v>
                </c:pt>
                <c:pt idx="4">
                  <c:v>499.7</c:v>
                </c:pt>
                <c:pt idx="5">
                  <c:v>574.4</c:v>
                </c:pt>
                <c:pt idx="6">
                  <c:v>647.20000000000005</c:v>
                </c:pt>
                <c:pt idx="7">
                  <c:v>720.7</c:v>
                </c:pt>
                <c:pt idx="8">
                  <c:v>809.7</c:v>
                </c:pt>
                <c:pt idx="9">
                  <c:v>869.7</c:v>
                </c:pt>
                <c:pt idx="10">
                  <c:v>939.8</c:v>
                </c:pt>
                <c:pt idx="11">
                  <c:v>1032.3</c:v>
                </c:pt>
                <c:pt idx="12">
                  <c:v>1094.5999999999999</c:v>
                </c:pt>
                <c:pt idx="13">
                  <c:v>1163.3</c:v>
                </c:pt>
                <c:pt idx="14">
                  <c:v>1241.0999999999999</c:v>
                </c:pt>
                <c:pt idx="15">
                  <c:v>1310.4000000000001</c:v>
                </c:pt>
                <c:pt idx="16">
                  <c:v>1339.5</c:v>
                </c:pt>
                <c:pt idx="17">
                  <c:v>1363.1</c:v>
                </c:pt>
                <c:pt idx="18">
                  <c:v>1372.1</c:v>
                </c:pt>
                <c:pt idx="19">
                  <c:v>1389</c:v>
                </c:pt>
                <c:pt idx="20">
                  <c:v>1394.6</c:v>
                </c:pt>
                <c:pt idx="21">
                  <c:v>1397.9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CA-4602-98DC-1418B1070A08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MOO!$U$4:$U$26</c:f>
              <c:numCache>
                <c:formatCode>0</c:formatCode>
                <c:ptCount val="22"/>
                <c:pt idx="0">
                  <c:v>245</c:v>
                </c:pt>
                <c:pt idx="1">
                  <c:v>270.2</c:v>
                </c:pt>
                <c:pt idx="2">
                  <c:v>342.7</c:v>
                </c:pt>
                <c:pt idx="3">
                  <c:v>411.2</c:v>
                </c:pt>
                <c:pt idx="4">
                  <c:v>477.2</c:v>
                </c:pt>
                <c:pt idx="5">
                  <c:v>548</c:v>
                </c:pt>
                <c:pt idx="6">
                  <c:v>638.5</c:v>
                </c:pt>
                <c:pt idx="7">
                  <c:v>711.6</c:v>
                </c:pt>
                <c:pt idx="8">
                  <c:v>789</c:v>
                </c:pt>
                <c:pt idx="9">
                  <c:v>872.9</c:v>
                </c:pt>
                <c:pt idx="10">
                  <c:v>954.8</c:v>
                </c:pt>
                <c:pt idx="11">
                  <c:v>1028.5999999999999</c:v>
                </c:pt>
                <c:pt idx="12">
                  <c:v>1104.5</c:v>
                </c:pt>
                <c:pt idx="13">
                  <c:v>1158</c:v>
                </c:pt>
                <c:pt idx="14">
                  <c:v>1227.7</c:v>
                </c:pt>
                <c:pt idx="15">
                  <c:v>1278.5</c:v>
                </c:pt>
                <c:pt idx="16">
                  <c:v>1315.6</c:v>
                </c:pt>
                <c:pt idx="17">
                  <c:v>1347.1</c:v>
                </c:pt>
                <c:pt idx="18">
                  <c:v>1371</c:v>
                </c:pt>
                <c:pt idx="19">
                  <c:v>1386.3</c:v>
                </c:pt>
                <c:pt idx="20">
                  <c:v>1398.3</c:v>
                </c:pt>
                <c:pt idx="21">
                  <c:v>1398.3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CA-4602-98DC-1418B1070A08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MOO!$V$4:$V$26</c:f>
              <c:numCache>
                <c:formatCode>0</c:formatCode>
                <c:ptCount val="22"/>
                <c:pt idx="0">
                  <c:v>190.3</c:v>
                </c:pt>
                <c:pt idx="1">
                  <c:v>263.89999999999998</c:v>
                </c:pt>
                <c:pt idx="2">
                  <c:v>332.8</c:v>
                </c:pt>
                <c:pt idx="3">
                  <c:v>394.3</c:v>
                </c:pt>
                <c:pt idx="4">
                  <c:v>460.7</c:v>
                </c:pt>
                <c:pt idx="5">
                  <c:v>539</c:v>
                </c:pt>
                <c:pt idx="6">
                  <c:v>608.4</c:v>
                </c:pt>
                <c:pt idx="7">
                  <c:v>677.4</c:v>
                </c:pt>
                <c:pt idx="8">
                  <c:v>740.2</c:v>
                </c:pt>
                <c:pt idx="9">
                  <c:v>807.4</c:v>
                </c:pt>
                <c:pt idx="10">
                  <c:v>879.4</c:v>
                </c:pt>
                <c:pt idx="11">
                  <c:v>951.3</c:v>
                </c:pt>
                <c:pt idx="12">
                  <c:v>993.6</c:v>
                </c:pt>
                <c:pt idx="13">
                  <c:v>1028</c:v>
                </c:pt>
                <c:pt idx="14">
                  <c:v>1061</c:v>
                </c:pt>
                <c:pt idx="15">
                  <c:v>1129</c:v>
                </c:pt>
                <c:pt idx="16">
                  <c:v>1207</c:v>
                </c:pt>
                <c:pt idx="17">
                  <c:v>1241</c:v>
                </c:pt>
                <c:pt idx="18">
                  <c:v>1288</c:v>
                </c:pt>
                <c:pt idx="19">
                  <c:v>1308</c:v>
                </c:pt>
                <c:pt idx="20">
                  <c:v>1345</c:v>
                </c:pt>
                <c:pt idx="21">
                  <c:v>1361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CA-4602-98DC-1418B1070A08}"/>
            </c:ext>
          </c:extLst>
        </c:ser>
        <c:ser>
          <c:idx val="3"/>
          <c:order val="3"/>
          <c:tx>
            <c:strRef>
              <c:f>MOO!$W$3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MOO!$W$4:$W$26</c:f>
              <c:numCache>
                <c:formatCode>0</c:formatCode>
                <c:ptCount val="22"/>
                <c:pt idx="0">
                  <c:v>227</c:v>
                </c:pt>
                <c:pt idx="1">
                  <c:v>268</c:v>
                </c:pt>
                <c:pt idx="2">
                  <c:v>335</c:v>
                </c:pt>
                <c:pt idx="3">
                  <c:v>387</c:v>
                </c:pt>
                <c:pt idx="4">
                  <c:v>488</c:v>
                </c:pt>
                <c:pt idx="5">
                  <c:v>577</c:v>
                </c:pt>
                <c:pt idx="6">
                  <c:v>663</c:v>
                </c:pt>
                <c:pt idx="7">
                  <c:v>748</c:v>
                </c:pt>
                <c:pt idx="8">
                  <c:v>833</c:v>
                </c:pt>
                <c:pt idx="9">
                  <c:v>929</c:v>
                </c:pt>
                <c:pt idx="10">
                  <c:v>1016</c:v>
                </c:pt>
                <c:pt idx="11">
                  <c:v>1086</c:v>
                </c:pt>
                <c:pt idx="12">
                  <c:v>1164</c:v>
                </c:pt>
                <c:pt idx="13">
                  <c:v>1246</c:v>
                </c:pt>
                <c:pt idx="14">
                  <c:v>1291</c:v>
                </c:pt>
                <c:pt idx="15">
                  <c:v>1367</c:v>
                </c:pt>
                <c:pt idx="16">
                  <c:v>1388</c:v>
                </c:pt>
                <c:pt idx="17">
                  <c:v>1410</c:v>
                </c:pt>
                <c:pt idx="18">
                  <c:v>1430</c:v>
                </c:pt>
                <c:pt idx="19">
                  <c:v>1437</c:v>
                </c:pt>
                <c:pt idx="20">
                  <c:v>1440</c:v>
                </c:pt>
                <c:pt idx="21">
                  <c:v>1440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ACA-4602-98DC-1418B1070A08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MOO!$X$4:$X$25</c:f>
              <c:numCache>
                <c:formatCode>0</c:formatCode>
                <c:ptCount val="22"/>
                <c:pt idx="0">
                  <c:v>122.2</c:v>
                </c:pt>
                <c:pt idx="1">
                  <c:v>173</c:v>
                </c:pt>
                <c:pt idx="2">
                  <c:v>221</c:v>
                </c:pt>
                <c:pt idx="3">
                  <c:v>287</c:v>
                </c:pt>
                <c:pt idx="4">
                  <c:v>371</c:v>
                </c:pt>
                <c:pt idx="5">
                  <c:v>459</c:v>
                </c:pt>
                <c:pt idx="6">
                  <c:v>542</c:v>
                </c:pt>
                <c:pt idx="7">
                  <c:v>634</c:v>
                </c:pt>
                <c:pt idx="8">
                  <c:v>720</c:v>
                </c:pt>
                <c:pt idx="9">
                  <c:v>791</c:v>
                </c:pt>
                <c:pt idx="10">
                  <c:v>862</c:v>
                </c:pt>
                <c:pt idx="11">
                  <c:v>935</c:v>
                </c:pt>
                <c:pt idx="12">
                  <c:v>988</c:v>
                </c:pt>
                <c:pt idx="13">
                  <c:v>1038</c:v>
                </c:pt>
                <c:pt idx="14">
                  <c:v>1075</c:v>
                </c:pt>
                <c:pt idx="15">
                  <c:v>1112</c:v>
                </c:pt>
                <c:pt idx="16">
                  <c:v>1161</c:v>
                </c:pt>
                <c:pt idx="17">
                  <c:v>1188</c:v>
                </c:pt>
                <c:pt idx="18">
                  <c:v>1198</c:v>
                </c:pt>
                <c:pt idx="19">
                  <c:v>1215</c:v>
                </c:pt>
                <c:pt idx="20">
                  <c:v>1221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CA-4602-98DC-1418B1070A08}"/>
            </c:ext>
          </c:extLst>
        </c:ser>
        <c:ser>
          <c:idx val="5"/>
          <c:order val="5"/>
          <c:tx>
            <c:strRef>
              <c:f>MOO!$Y$3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MOO!$Y$4:$Y$25</c:f>
              <c:numCache>
                <c:formatCode>0</c:formatCode>
                <c:ptCount val="22"/>
                <c:pt idx="0">
                  <c:v>141.4</c:v>
                </c:pt>
                <c:pt idx="1">
                  <c:v>192.2</c:v>
                </c:pt>
                <c:pt idx="2">
                  <c:v>240</c:v>
                </c:pt>
                <c:pt idx="3">
                  <c:v>330</c:v>
                </c:pt>
                <c:pt idx="4">
                  <c:v>413</c:v>
                </c:pt>
                <c:pt idx="5">
                  <c:v>515</c:v>
                </c:pt>
                <c:pt idx="6">
                  <c:v>618</c:v>
                </c:pt>
                <c:pt idx="7">
                  <c:v>708</c:v>
                </c:pt>
                <c:pt idx="8">
                  <c:v>834</c:v>
                </c:pt>
                <c:pt idx="9">
                  <c:v>912</c:v>
                </c:pt>
                <c:pt idx="10">
                  <c:v>990</c:v>
                </c:pt>
                <c:pt idx="11">
                  <c:v>1068</c:v>
                </c:pt>
                <c:pt idx="12">
                  <c:v>1130</c:v>
                </c:pt>
                <c:pt idx="13">
                  <c:v>1169</c:v>
                </c:pt>
                <c:pt idx="14">
                  <c:v>1218</c:v>
                </c:pt>
                <c:pt idx="15">
                  <c:v>1246</c:v>
                </c:pt>
                <c:pt idx="16">
                  <c:v>1261</c:v>
                </c:pt>
                <c:pt idx="17">
                  <c:v>1316</c:v>
                </c:pt>
                <c:pt idx="18">
                  <c:v>1335</c:v>
                </c:pt>
                <c:pt idx="19">
                  <c:v>1347</c:v>
                </c:pt>
                <c:pt idx="20">
                  <c:v>1358</c:v>
                </c:pt>
                <c:pt idx="21">
                  <c:v>1371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ACA-4602-98DC-1418B1070A08}"/>
            </c:ext>
          </c:extLst>
        </c:ser>
        <c:ser>
          <c:idx val="6"/>
          <c:order val="6"/>
          <c:tx>
            <c:strRef>
              <c:f>MOO!$Z$3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MOO!$Z$4:$Z$25</c:f>
              <c:numCache>
                <c:formatCode>0</c:formatCode>
                <c:ptCount val="22"/>
                <c:pt idx="0">
                  <c:v>234</c:v>
                </c:pt>
                <c:pt idx="1">
                  <c:v>321</c:v>
                </c:pt>
                <c:pt idx="2">
                  <c:v>389</c:v>
                </c:pt>
                <c:pt idx="3">
                  <c:v>452</c:v>
                </c:pt>
                <c:pt idx="4">
                  <c:v>538</c:v>
                </c:pt>
                <c:pt idx="5">
                  <c:v>608</c:v>
                </c:pt>
                <c:pt idx="6">
                  <c:v>669</c:v>
                </c:pt>
                <c:pt idx="7">
                  <c:v>750</c:v>
                </c:pt>
                <c:pt idx="8">
                  <c:v>819</c:v>
                </c:pt>
                <c:pt idx="9">
                  <c:v>867</c:v>
                </c:pt>
                <c:pt idx="10">
                  <c:v>952</c:v>
                </c:pt>
                <c:pt idx="11">
                  <c:v>1034</c:v>
                </c:pt>
                <c:pt idx="12">
                  <c:v>1138</c:v>
                </c:pt>
                <c:pt idx="13">
                  <c:v>1218</c:v>
                </c:pt>
                <c:pt idx="14">
                  <c:v>1266</c:v>
                </c:pt>
                <c:pt idx="15">
                  <c:v>1315</c:v>
                </c:pt>
                <c:pt idx="16">
                  <c:v>1363</c:v>
                </c:pt>
                <c:pt idx="17">
                  <c:v>1414</c:v>
                </c:pt>
                <c:pt idx="18">
                  <c:v>1430</c:v>
                </c:pt>
                <c:pt idx="19">
                  <c:v>1472</c:v>
                </c:pt>
                <c:pt idx="20">
                  <c:v>1505</c:v>
                </c:pt>
                <c:pt idx="21">
                  <c:v>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ACA-4602-98DC-1418B1070A08}"/>
            </c:ext>
          </c:extLst>
        </c:ser>
        <c:ser>
          <c:idx val="7"/>
          <c:order val="7"/>
          <c:tx>
            <c:strRef>
              <c:f>MOO!$AA$3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MOO!$AA$4:$AA$25</c:f>
              <c:numCache>
                <c:formatCode>0</c:formatCode>
                <c:ptCount val="22"/>
                <c:pt idx="0">
                  <c:v>213</c:v>
                </c:pt>
                <c:pt idx="1">
                  <c:v>264</c:v>
                </c:pt>
                <c:pt idx="2">
                  <c:v>352</c:v>
                </c:pt>
                <c:pt idx="3">
                  <c:v>369</c:v>
                </c:pt>
                <c:pt idx="4">
                  <c:v>441</c:v>
                </c:pt>
                <c:pt idx="5">
                  <c:v>507</c:v>
                </c:pt>
                <c:pt idx="6">
                  <c:v>573</c:v>
                </c:pt>
                <c:pt idx="7">
                  <c:v>652</c:v>
                </c:pt>
                <c:pt idx="8">
                  <c:v>738</c:v>
                </c:pt>
                <c:pt idx="9">
                  <c:v>826</c:v>
                </c:pt>
                <c:pt idx="10">
                  <c:v>903</c:v>
                </c:pt>
                <c:pt idx="11">
                  <c:v>964</c:v>
                </c:pt>
                <c:pt idx="12">
                  <c:v>1049</c:v>
                </c:pt>
                <c:pt idx="13">
                  <c:v>1122</c:v>
                </c:pt>
                <c:pt idx="14">
                  <c:v>1167</c:v>
                </c:pt>
                <c:pt idx="15">
                  <c:v>1238</c:v>
                </c:pt>
                <c:pt idx="16">
                  <c:v>1265</c:v>
                </c:pt>
                <c:pt idx="17">
                  <c:v>1391</c:v>
                </c:pt>
                <c:pt idx="18">
                  <c:v>1304</c:v>
                </c:pt>
                <c:pt idx="19">
                  <c:v>1318</c:v>
                </c:pt>
                <c:pt idx="20">
                  <c:v>1335</c:v>
                </c:pt>
                <c:pt idx="21">
                  <c:v>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EE-47A9-BB90-1BD848BBDB2E}"/>
            </c:ext>
          </c:extLst>
        </c:ser>
        <c:ser>
          <c:idx val="8"/>
          <c:order val="8"/>
          <c:tx>
            <c:strRef>
              <c:f>MOO!$AB$3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MOO!$AB$4:$AB$25</c:f>
              <c:numCache>
                <c:formatCode>0</c:formatCode>
                <c:ptCount val="22"/>
                <c:pt idx="0">
                  <c:v>253.6</c:v>
                </c:pt>
                <c:pt idx="1">
                  <c:v>302</c:v>
                </c:pt>
                <c:pt idx="2">
                  <c:v>354</c:v>
                </c:pt>
                <c:pt idx="3">
                  <c:v>440</c:v>
                </c:pt>
                <c:pt idx="4">
                  <c:v>522</c:v>
                </c:pt>
                <c:pt idx="5">
                  <c:v>616</c:v>
                </c:pt>
                <c:pt idx="6">
                  <c:v>702</c:v>
                </c:pt>
                <c:pt idx="7">
                  <c:v>768</c:v>
                </c:pt>
                <c:pt idx="8">
                  <c:v>846</c:v>
                </c:pt>
                <c:pt idx="9">
                  <c:v>911</c:v>
                </c:pt>
                <c:pt idx="10">
                  <c:v>981</c:v>
                </c:pt>
                <c:pt idx="11">
                  <c:v>1046</c:v>
                </c:pt>
                <c:pt idx="12">
                  <c:v>1107</c:v>
                </c:pt>
                <c:pt idx="13">
                  <c:v>1176</c:v>
                </c:pt>
                <c:pt idx="14">
                  <c:v>1249</c:v>
                </c:pt>
                <c:pt idx="15">
                  <c:v>1291</c:v>
                </c:pt>
                <c:pt idx="16">
                  <c:v>1327</c:v>
                </c:pt>
                <c:pt idx="17">
                  <c:v>1370</c:v>
                </c:pt>
                <c:pt idx="18">
                  <c:v>1412</c:v>
                </c:pt>
                <c:pt idx="19">
                  <c:v>1422</c:v>
                </c:pt>
                <c:pt idx="20">
                  <c:v>1435</c:v>
                </c:pt>
                <c:pt idx="21">
                  <c:v>1455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66-411F-B3D9-D7325EE211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26592"/>
        <c:axId val="245328128"/>
      </c:barChart>
      <c:catAx>
        <c:axId val="2453265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28128"/>
        <c:crosses val="autoZero"/>
        <c:auto val="1"/>
        <c:lblAlgn val="ctr"/>
        <c:lblOffset val="100"/>
        <c:noMultiLvlLbl val="0"/>
      </c:catAx>
      <c:valAx>
        <c:axId val="245328128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265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Saint-Anicet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MOO!$AC$4:$AC$26</c:f>
              <c:numCache>
                <c:formatCode>0</c:formatCode>
                <c:ptCount val="22"/>
                <c:pt idx="0">
                  <c:v>284.89999999999998</c:v>
                </c:pt>
                <c:pt idx="1">
                  <c:v>349.4</c:v>
                </c:pt>
                <c:pt idx="2">
                  <c:v>406.7</c:v>
                </c:pt>
                <c:pt idx="3">
                  <c:v>474.1</c:v>
                </c:pt>
                <c:pt idx="4">
                  <c:v>529</c:v>
                </c:pt>
                <c:pt idx="5">
                  <c:v>605.20000000000005</c:v>
                </c:pt>
                <c:pt idx="6">
                  <c:v>678.3</c:v>
                </c:pt>
                <c:pt idx="7">
                  <c:v>755.4</c:v>
                </c:pt>
                <c:pt idx="8">
                  <c:v>848.9</c:v>
                </c:pt>
                <c:pt idx="9">
                  <c:v>913.9</c:v>
                </c:pt>
                <c:pt idx="10">
                  <c:v>988.1</c:v>
                </c:pt>
                <c:pt idx="11">
                  <c:v>1087.3</c:v>
                </c:pt>
                <c:pt idx="12">
                  <c:v>1149.5</c:v>
                </c:pt>
                <c:pt idx="13">
                  <c:v>1222.5</c:v>
                </c:pt>
                <c:pt idx="14">
                  <c:v>1301.7</c:v>
                </c:pt>
                <c:pt idx="15">
                  <c:v>1376.6</c:v>
                </c:pt>
                <c:pt idx="16">
                  <c:v>1405.9</c:v>
                </c:pt>
                <c:pt idx="17">
                  <c:v>1431.7</c:v>
                </c:pt>
                <c:pt idx="18">
                  <c:v>1443.2</c:v>
                </c:pt>
                <c:pt idx="19">
                  <c:v>1462</c:v>
                </c:pt>
                <c:pt idx="20">
                  <c:v>1469.8</c:v>
                </c:pt>
                <c:pt idx="21">
                  <c:v>1473.6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96-4CA4-A562-943D060431B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MOO!$AD$4:$AD$26</c:f>
              <c:numCache>
                <c:formatCode>0</c:formatCode>
                <c:ptCount val="22"/>
                <c:pt idx="0">
                  <c:v>268.39999999999998</c:v>
                </c:pt>
                <c:pt idx="1">
                  <c:v>298.89999999999998</c:v>
                </c:pt>
                <c:pt idx="2">
                  <c:v>379.4</c:v>
                </c:pt>
                <c:pt idx="3">
                  <c:v>451.5</c:v>
                </c:pt>
                <c:pt idx="4">
                  <c:v>524.79999999999995</c:v>
                </c:pt>
                <c:pt idx="5">
                  <c:v>602.5</c:v>
                </c:pt>
                <c:pt idx="6">
                  <c:v>694.4</c:v>
                </c:pt>
                <c:pt idx="7">
                  <c:v>772.9</c:v>
                </c:pt>
                <c:pt idx="8">
                  <c:v>853.5</c:v>
                </c:pt>
                <c:pt idx="9">
                  <c:v>943</c:v>
                </c:pt>
                <c:pt idx="10">
                  <c:v>1034.8</c:v>
                </c:pt>
                <c:pt idx="11">
                  <c:v>1111.5</c:v>
                </c:pt>
                <c:pt idx="12">
                  <c:v>1196.3</c:v>
                </c:pt>
                <c:pt idx="13">
                  <c:v>1252.4000000000001</c:v>
                </c:pt>
                <c:pt idx="14">
                  <c:v>1327.1</c:v>
                </c:pt>
                <c:pt idx="15">
                  <c:v>1382.1</c:v>
                </c:pt>
                <c:pt idx="16">
                  <c:v>1425.7</c:v>
                </c:pt>
                <c:pt idx="17">
                  <c:v>1459.7</c:v>
                </c:pt>
                <c:pt idx="18">
                  <c:v>1487.2</c:v>
                </c:pt>
                <c:pt idx="19">
                  <c:v>1509.3</c:v>
                </c:pt>
                <c:pt idx="20">
                  <c:v>1522.8</c:v>
                </c:pt>
                <c:pt idx="21">
                  <c:v>1523.1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96-4CA4-A562-943D060431B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MOO!$AE$4:$AE$26</c:f>
              <c:numCache>
                <c:formatCode>0</c:formatCode>
                <c:ptCount val="22"/>
                <c:pt idx="0">
                  <c:v>213.2</c:v>
                </c:pt>
                <c:pt idx="1">
                  <c:v>293.89999999999998</c:v>
                </c:pt>
                <c:pt idx="2">
                  <c:v>366.9</c:v>
                </c:pt>
                <c:pt idx="3">
                  <c:v>429</c:v>
                </c:pt>
                <c:pt idx="4">
                  <c:v>497.2</c:v>
                </c:pt>
                <c:pt idx="5">
                  <c:v>575.29999999999995</c:v>
                </c:pt>
                <c:pt idx="6">
                  <c:v>647.4</c:v>
                </c:pt>
                <c:pt idx="7">
                  <c:v>718.4</c:v>
                </c:pt>
                <c:pt idx="8">
                  <c:v>784.2</c:v>
                </c:pt>
                <c:pt idx="9">
                  <c:v>855.9</c:v>
                </c:pt>
                <c:pt idx="10">
                  <c:v>936.3</c:v>
                </c:pt>
                <c:pt idx="11">
                  <c:v>1016.9</c:v>
                </c:pt>
                <c:pt idx="12">
                  <c:v>1062.5999999999999</c:v>
                </c:pt>
                <c:pt idx="13">
                  <c:v>1100</c:v>
                </c:pt>
                <c:pt idx="14">
                  <c:v>1138</c:v>
                </c:pt>
                <c:pt idx="15">
                  <c:v>1213</c:v>
                </c:pt>
                <c:pt idx="16">
                  <c:v>1294</c:v>
                </c:pt>
                <c:pt idx="17">
                  <c:v>1328</c:v>
                </c:pt>
                <c:pt idx="18">
                  <c:v>1413</c:v>
                </c:pt>
                <c:pt idx="19">
                  <c:v>1399</c:v>
                </c:pt>
                <c:pt idx="20">
                  <c:v>1438</c:v>
                </c:pt>
                <c:pt idx="21">
                  <c:v>1452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96-4CA4-A562-943D060431B4}"/>
            </c:ext>
          </c:extLst>
        </c:ser>
        <c:ser>
          <c:idx val="3"/>
          <c:order val="3"/>
          <c:tx>
            <c:strRef>
              <c:f>MOO!$AF$3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MOO!$AF$4:$AF$26</c:f>
              <c:numCache>
                <c:formatCode>0</c:formatCode>
                <c:ptCount val="22"/>
                <c:pt idx="0">
                  <c:v>251</c:v>
                </c:pt>
                <c:pt idx="1">
                  <c:v>291</c:v>
                </c:pt>
                <c:pt idx="2">
                  <c:v>360</c:v>
                </c:pt>
                <c:pt idx="3">
                  <c:v>410</c:v>
                </c:pt>
                <c:pt idx="4">
                  <c:v>516</c:v>
                </c:pt>
                <c:pt idx="5">
                  <c:v>604</c:v>
                </c:pt>
                <c:pt idx="6">
                  <c:v>689</c:v>
                </c:pt>
                <c:pt idx="7">
                  <c:v>768</c:v>
                </c:pt>
                <c:pt idx="8">
                  <c:v>853</c:v>
                </c:pt>
                <c:pt idx="9">
                  <c:v>955</c:v>
                </c:pt>
                <c:pt idx="10">
                  <c:v>1036</c:v>
                </c:pt>
                <c:pt idx="11">
                  <c:v>1105</c:v>
                </c:pt>
                <c:pt idx="12">
                  <c:v>1186</c:v>
                </c:pt>
                <c:pt idx="13">
                  <c:v>1268</c:v>
                </c:pt>
                <c:pt idx="14">
                  <c:v>1313</c:v>
                </c:pt>
                <c:pt idx="15">
                  <c:v>1387</c:v>
                </c:pt>
                <c:pt idx="16">
                  <c:v>1416</c:v>
                </c:pt>
                <c:pt idx="17">
                  <c:v>1441</c:v>
                </c:pt>
                <c:pt idx="18">
                  <c:v>1458</c:v>
                </c:pt>
                <c:pt idx="19">
                  <c:v>1469</c:v>
                </c:pt>
                <c:pt idx="20">
                  <c:v>1473</c:v>
                </c:pt>
                <c:pt idx="21">
                  <c:v>1473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F96-4CA4-A562-943D060431B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MOO!$AG$4:$AG$25</c:f>
              <c:numCache>
                <c:formatCode>0</c:formatCode>
                <c:ptCount val="22"/>
                <c:pt idx="0">
                  <c:v>129.80000000000001</c:v>
                </c:pt>
                <c:pt idx="1">
                  <c:v>180</c:v>
                </c:pt>
                <c:pt idx="2">
                  <c:v>228</c:v>
                </c:pt>
                <c:pt idx="3">
                  <c:v>293</c:v>
                </c:pt>
                <c:pt idx="4">
                  <c:v>380</c:v>
                </c:pt>
                <c:pt idx="5">
                  <c:v>464</c:v>
                </c:pt>
                <c:pt idx="6">
                  <c:v>547</c:v>
                </c:pt>
                <c:pt idx="7">
                  <c:v>635</c:v>
                </c:pt>
                <c:pt idx="8">
                  <c:v>721</c:v>
                </c:pt>
                <c:pt idx="9">
                  <c:v>788</c:v>
                </c:pt>
                <c:pt idx="10">
                  <c:v>858</c:v>
                </c:pt>
                <c:pt idx="11">
                  <c:v>929</c:v>
                </c:pt>
                <c:pt idx="12">
                  <c:v>980</c:v>
                </c:pt>
                <c:pt idx="13">
                  <c:v>1031</c:v>
                </c:pt>
                <c:pt idx="14">
                  <c:v>1066</c:v>
                </c:pt>
                <c:pt idx="15">
                  <c:v>1105</c:v>
                </c:pt>
                <c:pt idx="16">
                  <c:v>1154</c:v>
                </c:pt>
                <c:pt idx="17">
                  <c:v>1183</c:v>
                </c:pt>
                <c:pt idx="18">
                  <c:v>1197</c:v>
                </c:pt>
                <c:pt idx="19">
                  <c:v>1212</c:v>
                </c:pt>
                <c:pt idx="20">
                  <c:v>1220</c:v>
                </c:pt>
                <c:pt idx="21">
                  <c:v>1235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F96-4CA4-A562-943D060431B4}"/>
            </c:ext>
          </c:extLst>
        </c:ser>
        <c:ser>
          <c:idx val="5"/>
          <c:order val="5"/>
          <c:tx>
            <c:strRef>
              <c:f>MOO!$AH$3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MOO!$AH$4:$AH$25</c:f>
              <c:numCache>
                <c:formatCode>0</c:formatCode>
                <c:ptCount val="22"/>
                <c:pt idx="0">
                  <c:v>133.4</c:v>
                </c:pt>
                <c:pt idx="1">
                  <c:v>185.7</c:v>
                </c:pt>
                <c:pt idx="2">
                  <c:v>230</c:v>
                </c:pt>
                <c:pt idx="3">
                  <c:v>313</c:v>
                </c:pt>
                <c:pt idx="4">
                  <c:v>393</c:v>
                </c:pt>
                <c:pt idx="5">
                  <c:v>491</c:v>
                </c:pt>
                <c:pt idx="6">
                  <c:v>593</c:v>
                </c:pt>
                <c:pt idx="7">
                  <c:v>685</c:v>
                </c:pt>
                <c:pt idx="8">
                  <c:v>821</c:v>
                </c:pt>
                <c:pt idx="9">
                  <c:v>901</c:v>
                </c:pt>
                <c:pt idx="10">
                  <c:v>977</c:v>
                </c:pt>
                <c:pt idx="11">
                  <c:v>1051</c:v>
                </c:pt>
                <c:pt idx="12">
                  <c:v>1113</c:v>
                </c:pt>
                <c:pt idx="13">
                  <c:v>1152</c:v>
                </c:pt>
                <c:pt idx="14">
                  <c:v>1204</c:v>
                </c:pt>
                <c:pt idx="15">
                  <c:v>1231</c:v>
                </c:pt>
                <c:pt idx="16">
                  <c:v>1248</c:v>
                </c:pt>
                <c:pt idx="17">
                  <c:v>1301</c:v>
                </c:pt>
                <c:pt idx="18">
                  <c:v>1319</c:v>
                </c:pt>
                <c:pt idx="19">
                  <c:v>1333</c:v>
                </c:pt>
                <c:pt idx="20">
                  <c:v>1346</c:v>
                </c:pt>
                <c:pt idx="21">
                  <c:v>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F96-4CA4-A562-943D060431B4}"/>
            </c:ext>
          </c:extLst>
        </c:ser>
        <c:ser>
          <c:idx val="6"/>
          <c:order val="6"/>
          <c:tx>
            <c:strRef>
              <c:f>MOO!$AI$3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MOO!$AI$4:$AI$25</c:f>
              <c:numCache>
                <c:formatCode>0</c:formatCode>
                <c:ptCount val="22"/>
                <c:pt idx="0">
                  <c:v>245</c:v>
                </c:pt>
                <c:pt idx="1">
                  <c:v>338</c:v>
                </c:pt>
                <c:pt idx="2">
                  <c:v>404</c:v>
                </c:pt>
                <c:pt idx="3">
                  <c:v>467</c:v>
                </c:pt>
                <c:pt idx="4">
                  <c:v>554</c:v>
                </c:pt>
                <c:pt idx="5">
                  <c:v>621</c:v>
                </c:pt>
                <c:pt idx="6">
                  <c:v>682</c:v>
                </c:pt>
                <c:pt idx="7">
                  <c:v>767</c:v>
                </c:pt>
                <c:pt idx="8">
                  <c:v>839</c:v>
                </c:pt>
                <c:pt idx="9">
                  <c:v>888</c:v>
                </c:pt>
                <c:pt idx="10">
                  <c:v>975</c:v>
                </c:pt>
                <c:pt idx="11">
                  <c:v>1053</c:v>
                </c:pt>
                <c:pt idx="12">
                  <c:v>1156</c:v>
                </c:pt>
                <c:pt idx="13">
                  <c:v>1238</c:v>
                </c:pt>
                <c:pt idx="14">
                  <c:v>1286</c:v>
                </c:pt>
                <c:pt idx="15">
                  <c:v>1334</c:v>
                </c:pt>
                <c:pt idx="16">
                  <c:v>1382</c:v>
                </c:pt>
                <c:pt idx="17">
                  <c:v>1425</c:v>
                </c:pt>
                <c:pt idx="18">
                  <c:v>1441</c:v>
                </c:pt>
                <c:pt idx="19">
                  <c:v>1483</c:v>
                </c:pt>
                <c:pt idx="20">
                  <c:v>1513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F96-4CA4-A562-943D060431B4}"/>
            </c:ext>
          </c:extLst>
        </c:ser>
        <c:ser>
          <c:idx val="7"/>
          <c:order val="7"/>
          <c:tx>
            <c:strRef>
              <c:f>MOO!$AJ$3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MOO!$AJ$4:$AJ$25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D-4B63-916A-1E5F12B53042}"/>
            </c:ext>
          </c:extLst>
        </c:ser>
        <c:ser>
          <c:idx val="8"/>
          <c:order val="8"/>
          <c:tx>
            <c:strRef>
              <c:f>MOO!$AK$3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MOO!$AK$4:$AK$25</c:f>
              <c:numCache>
                <c:formatCode>0</c:formatCode>
                <c:ptCount val="22"/>
                <c:pt idx="0">
                  <c:v>251</c:v>
                </c:pt>
                <c:pt idx="1">
                  <c:v>299</c:v>
                </c:pt>
                <c:pt idx="2">
                  <c:v>351</c:v>
                </c:pt>
                <c:pt idx="3">
                  <c:v>435</c:v>
                </c:pt>
                <c:pt idx="4">
                  <c:v>519</c:v>
                </c:pt>
                <c:pt idx="5">
                  <c:v>616</c:v>
                </c:pt>
                <c:pt idx="6">
                  <c:v>700</c:v>
                </c:pt>
                <c:pt idx="7">
                  <c:v>765</c:v>
                </c:pt>
                <c:pt idx="8">
                  <c:v>845</c:v>
                </c:pt>
                <c:pt idx="9">
                  <c:v>913</c:v>
                </c:pt>
                <c:pt idx="10">
                  <c:v>982</c:v>
                </c:pt>
                <c:pt idx="11">
                  <c:v>1047</c:v>
                </c:pt>
                <c:pt idx="12">
                  <c:v>1106</c:v>
                </c:pt>
                <c:pt idx="13">
                  <c:v>1177</c:v>
                </c:pt>
                <c:pt idx="14">
                  <c:v>1245</c:v>
                </c:pt>
                <c:pt idx="15">
                  <c:v>1287</c:v>
                </c:pt>
                <c:pt idx="16">
                  <c:v>1322</c:v>
                </c:pt>
                <c:pt idx="17">
                  <c:v>1366</c:v>
                </c:pt>
                <c:pt idx="18">
                  <c:v>1409</c:v>
                </c:pt>
                <c:pt idx="19">
                  <c:v>1419</c:v>
                </c:pt>
                <c:pt idx="20">
                  <c:v>1432</c:v>
                </c:pt>
                <c:pt idx="21">
                  <c:v>1457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42-4189-85F1-7E6812DA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356800"/>
        <c:axId val="245379072"/>
      </c:barChart>
      <c:catAx>
        <c:axId val="2453568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379072"/>
        <c:crosses val="autoZero"/>
        <c:auto val="1"/>
        <c:lblAlgn val="ctr"/>
        <c:lblOffset val="100"/>
        <c:noMultiLvlLbl val="0"/>
      </c:catAx>
      <c:valAx>
        <c:axId val="245379072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3568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Sainte-Anne-de-Bellevue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juin 2017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MOO!$AL$4:$AL$26</c:f>
              <c:numCache>
                <c:formatCode>0</c:formatCode>
                <c:ptCount val="22"/>
                <c:pt idx="0">
                  <c:v>264.89999999999998</c:v>
                </c:pt>
                <c:pt idx="1">
                  <c:v>322.5</c:v>
                </c:pt>
                <c:pt idx="2">
                  <c:v>375.9</c:v>
                </c:pt>
                <c:pt idx="3">
                  <c:v>440.2</c:v>
                </c:pt>
                <c:pt idx="4">
                  <c:v>494</c:v>
                </c:pt>
                <c:pt idx="5">
                  <c:v>573.4</c:v>
                </c:pt>
                <c:pt idx="6">
                  <c:v>645.4</c:v>
                </c:pt>
                <c:pt idx="7">
                  <c:v>719.7</c:v>
                </c:pt>
                <c:pt idx="8">
                  <c:v>812</c:v>
                </c:pt>
                <c:pt idx="9">
                  <c:v>875.3</c:v>
                </c:pt>
                <c:pt idx="10">
                  <c:v>945.8</c:v>
                </c:pt>
                <c:pt idx="11">
                  <c:v>1044.9000000000001</c:v>
                </c:pt>
                <c:pt idx="12">
                  <c:v>1110.0999999999999</c:v>
                </c:pt>
                <c:pt idx="13">
                  <c:v>1184.2</c:v>
                </c:pt>
                <c:pt idx="14">
                  <c:v>1265</c:v>
                </c:pt>
                <c:pt idx="15">
                  <c:v>1339</c:v>
                </c:pt>
                <c:pt idx="16">
                  <c:v>1367</c:v>
                </c:pt>
                <c:pt idx="17">
                  <c:v>1392</c:v>
                </c:pt>
                <c:pt idx="18">
                  <c:v>1400.4</c:v>
                </c:pt>
                <c:pt idx="19">
                  <c:v>1417.3</c:v>
                </c:pt>
                <c:pt idx="20">
                  <c:v>1422.3</c:v>
                </c:pt>
                <c:pt idx="21">
                  <c:v>1425.1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E0-4460-AEA2-9DA01B5C337F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MOO!$AM$4:$AM$26</c:f>
              <c:numCache>
                <c:formatCode>0</c:formatCode>
                <c:ptCount val="22"/>
                <c:pt idx="0">
                  <c:v>244.5</c:v>
                </c:pt>
                <c:pt idx="1">
                  <c:v>270.89999999999998</c:v>
                </c:pt>
                <c:pt idx="2">
                  <c:v>348.4</c:v>
                </c:pt>
                <c:pt idx="3">
                  <c:v>420.9</c:v>
                </c:pt>
                <c:pt idx="4">
                  <c:v>491.5</c:v>
                </c:pt>
                <c:pt idx="5">
                  <c:v>562.6</c:v>
                </c:pt>
                <c:pt idx="6">
                  <c:v>652.9</c:v>
                </c:pt>
                <c:pt idx="7">
                  <c:v>733.7</c:v>
                </c:pt>
                <c:pt idx="8">
                  <c:v>816.6</c:v>
                </c:pt>
                <c:pt idx="9">
                  <c:v>911</c:v>
                </c:pt>
                <c:pt idx="10">
                  <c:v>996.2</c:v>
                </c:pt>
                <c:pt idx="11">
                  <c:v>1072.2</c:v>
                </c:pt>
                <c:pt idx="12">
                  <c:v>1155.5999999999999</c:v>
                </c:pt>
                <c:pt idx="13">
                  <c:v>1214.7</c:v>
                </c:pt>
                <c:pt idx="14">
                  <c:v>1286.7</c:v>
                </c:pt>
                <c:pt idx="15">
                  <c:v>1338.8</c:v>
                </c:pt>
                <c:pt idx="16">
                  <c:v>1375.7</c:v>
                </c:pt>
                <c:pt idx="17">
                  <c:v>1406.7</c:v>
                </c:pt>
                <c:pt idx="18">
                  <c:v>1431.2</c:v>
                </c:pt>
                <c:pt idx="19">
                  <c:v>1446.7</c:v>
                </c:pt>
                <c:pt idx="20">
                  <c:v>1457.3</c:v>
                </c:pt>
                <c:pt idx="21">
                  <c:v>1457.3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E0-4460-AEA2-9DA01B5C337F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MOO!$AN$4:$AN$26</c:f>
              <c:numCache>
                <c:formatCode>0</c:formatCode>
                <c:ptCount val="22"/>
                <c:pt idx="0">
                  <c:v>189</c:v>
                </c:pt>
                <c:pt idx="1">
                  <c:v>264.3</c:v>
                </c:pt>
                <c:pt idx="2">
                  <c:v>334.1</c:v>
                </c:pt>
                <c:pt idx="3">
                  <c:v>396.5</c:v>
                </c:pt>
                <c:pt idx="4">
                  <c:v>462.1</c:v>
                </c:pt>
                <c:pt idx="5">
                  <c:v>538.9</c:v>
                </c:pt>
                <c:pt idx="6">
                  <c:v>610.4</c:v>
                </c:pt>
                <c:pt idx="7">
                  <c:v>684.3</c:v>
                </c:pt>
                <c:pt idx="8">
                  <c:v>749.9</c:v>
                </c:pt>
                <c:pt idx="9">
                  <c:v>820.3</c:v>
                </c:pt>
                <c:pt idx="10">
                  <c:v>895.9</c:v>
                </c:pt>
                <c:pt idx="11">
                  <c:v>968.5</c:v>
                </c:pt>
                <c:pt idx="12">
                  <c:v>1013.6</c:v>
                </c:pt>
                <c:pt idx="13">
                  <c:v>1050</c:v>
                </c:pt>
                <c:pt idx="14">
                  <c:v>1087</c:v>
                </c:pt>
                <c:pt idx="15">
                  <c:v>1160</c:v>
                </c:pt>
                <c:pt idx="16">
                  <c:v>1244</c:v>
                </c:pt>
                <c:pt idx="17">
                  <c:v>1279</c:v>
                </c:pt>
                <c:pt idx="18">
                  <c:v>1323</c:v>
                </c:pt>
                <c:pt idx="19">
                  <c:v>1342</c:v>
                </c:pt>
                <c:pt idx="20">
                  <c:v>1374</c:v>
                </c:pt>
                <c:pt idx="21">
                  <c:v>1387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EE0-4460-AEA2-9DA01B5C337F}"/>
            </c:ext>
          </c:extLst>
        </c:ser>
        <c:ser>
          <c:idx val="3"/>
          <c:order val="3"/>
          <c:tx>
            <c:strRef>
              <c:f>MOO!$AO$3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MOO!$AO$4:$AO$25</c:f>
              <c:numCache>
                <c:formatCode>0</c:formatCode>
                <c:ptCount val="22"/>
                <c:pt idx="0">
                  <c:v>232</c:v>
                </c:pt>
                <c:pt idx="1">
                  <c:v>273</c:v>
                </c:pt>
                <c:pt idx="2">
                  <c:v>343</c:v>
                </c:pt>
                <c:pt idx="3">
                  <c:v>396</c:v>
                </c:pt>
                <c:pt idx="4">
                  <c:v>501</c:v>
                </c:pt>
                <c:pt idx="5">
                  <c:v>598</c:v>
                </c:pt>
                <c:pt idx="6">
                  <c:v>689</c:v>
                </c:pt>
                <c:pt idx="7">
                  <c:v>776</c:v>
                </c:pt>
                <c:pt idx="8">
                  <c:v>866</c:v>
                </c:pt>
                <c:pt idx="9">
                  <c:v>967</c:v>
                </c:pt>
                <c:pt idx="10">
                  <c:v>1055</c:v>
                </c:pt>
                <c:pt idx="11">
                  <c:v>1136</c:v>
                </c:pt>
                <c:pt idx="12">
                  <c:v>1213</c:v>
                </c:pt>
                <c:pt idx="13">
                  <c:v>1297</c:v>
                </c:pt>
                <c:pt idx="14">
                  <c:v>1344</c:v>
                </c:pt>
                <c:pt idx="15">
                  <c:v>1420</c:v>
                </c:pt>
                <c:pt idx="16">
                  <c:v>1451</c:v>
                </c:pt>
                <c:pt idx="17">
                  <c:v>1475</c:v>
                </c:pt>
                <c:pt idx="18">
                  <c:v>1490</c:v>
                </c:pt>
                <c:pt idx="19">
                  <c:v>1497</c:v>
                </c:pt>
                <c:pt idx="20">
                  <c:v>1500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EE0-4460-AEA2-9DA01B5C337F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MOO!$AP$4:$AP$25</c:f>
              <c:numCache>
                <c:formatCode>0</c:formatCode>
                <c:ptCount val="22"/>
                <c:pt idx="0">
                  <c:v>116.4</c:v>
                </c:pt>
                <c:pt idx="1">
                  <c:v>166</c:v>
                </c:pt>
                <c:pt idx="2">
                  <c:v>211</c:v>
                </c:pt>
                <c:pt idx="3">
                  <c:v>279</c:v>
                </c:pt>
                <c:pt idx="4">
                  <c:v>364</c:v>
                </c:pt>
                <c:pt idx="5">
                  <c:v>453</c:v>
                </c:pt>
                <c:pt idx="6">
                  <c:v>540</c:v>
                </c:pt>
                <c:pt idx="7">
                  <c:v>632</c:v>
                </c:pt>
                <c:pt idx="8">
                  <c:v>724</c:v>
                </c:pt>
                <c:pt idx="9">
                  <c:v>805</c:v>
                </c:pt>
                <c:pt idx="10">
                  <c:v>879</c:v>
                </c:pt>
                <c:pt idx="11">
                  <c:v>953</c:v>
                </c:pt>
                <c:pt idx="12">
                  <c:v>1011</c:v>
                </c:pt>
                <c:pt idx="13">
                  <c:v>1066</c:v>
                </c:pt>
                <c:pt idx="14">
                  <c:v>1102</c:v>
                </c:pt>
                <c:pt idx="15">
                  <c:v>1142</c:v>
                </c:pt>
                <c:pt idx="16">
                  <c:v>1193</c:v>
                </c:pt>
                <c:pt idx="17">
                  <c:v>1220</c:v>
                </c:pt>
                <c:pt idx="18">
                  <c:v>1231</c:v>
                </c:pt>
                <c:pt idx="19">
                  <c:v>1243</c:v>
                </c:pt>
                <c:pt idx="20">
                  <c:v>1252</c:v>
                </c:pt>
                <c:pt idx="21">
                  <c:v>1263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EE0-4460-AEA2-9DA01B5C337F}"/>
            </c:ext>
          </c:extLst>
        </c:ser>
        <c:ser>
          <c:idx val="5"/>
          <c:order val="5"/>
          <c:tx>
            <c:strRef>
              <c:f>MOO!$AQ$3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MOO!$AQ$4:$AQ$25</c:f>
              <c:numCache>
                <c:formatCode>0</c:formatCode>
                <c:ptCount val="22"/>
                <c:pt idx="0">
                  <c:v>142.80000000000001</c:v>
                </c:pt>
                <c:pt idx="1">
                  <c:v>197.9</c:v>
                </c:pt>
                <c:pt idx="2">
                  <c:v>245</c:v>
                </c:pt>
                <c:pt idx="3">
                  <c:v>337</c:v>
                </c:pt>
                <c:pt idx="4">
                  <c:v>420</c:v>
                </c:pt>
                <c:pt idx="5">
                  <c:v>524</c:v>
                </c:pt>
                <c:pt idx="6">
                  <c:v>628</c:v>
                </c:pt>
                <c:pt idx="7">
                  <c:v>722</c:v>
                </c:pt>
                <c:pt idx="8">
                  <c:v>850</c:v>
                </c:pt>
                <c:pt idx="9">
                  <c:v>931</c:v>
                </c:pt>
                <c:pt idx="10">
                  <c:v>1013</c:v>
                </c:pt>
                <c:pt idx="11">
                  <c:v>1097</c:v>
                </c:pt>
                <c:pt idx="12">
                  <c:v>1161</c:v>
                </c:pt>
                <c:pt idx="13">
                  <c:v>1202</c:v>
                </c:pt>
                <c:pt idx="14">
                  <c:v>1259</c:v>
                </c:pt>
                <c:pt idx="15">
                  <c:v>1286</c:v>
                </c:pt>
                <c:pt idx="16">
                  <c:v>1303</c:v>
                </c:pt>
                <c:pt idx="17">
                  <c:v>1353</c:v>
                </c:pt>
                <c:pt idx="18">
                  <c:v>1371</c:v>
                </c:pt>
                <c:pt idx="19">
                  <c:v>1383</c:v>
                </c:pt>
                <c:pt idx="20">
                  <c:v>1394</c:v>
                </c:pt>
                <c:pt idx="21">
                  <c:v>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EE0-4460-AEA2-9DA01B5C337F}"/>
            </c:ext>
          </c:extLst>
        </c:ser>
        <c:ser>
          <c:idx val="6"/>
          <c:order val="6"/>
          <c:tx>
            <c:strRef>
              <c:f>MOO!$AR$3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MOO!$AR$4:$AR$25</c:f>
              <c:numCache>
                <c:formatCode>0</c:formatCode>
                <c:ptCount val="22"/>
                <c:pt idx="0">
                  <c:v>237</c:v>
                </c:pt>
                <c:pt idx="1">
                  <c:v>326</c:v>
                </c:pt>
                <c:pt idx="2">
                  <c:v>395</c:v>
                </c:pt>
                <c:pt idx="3">
                  <c:v>459</c:v>
                </c:pt>
                <c:pt idx="4">
                  <c:v>545</c:v>
                </c:pt>
                <c:pt idx="5">
                  <c:v>613</c:v>
                </c:pt>
                <c:pt idx="6">
                  <c:v>677</c:v>
                </c:pt>
                <c:pt idx="7">
                  <c:v>765</c:v>
                </c:pt>
                <c:pt idx="8">
                  <c:v>839</c:v>
                </c:pt>
                <c:pt idx="9">
                  <c:v>894</c:v>
                </c:pt>
                <c:pt idx="10">
                  <c:v>986</c:v>
                </c:pt>
                <c:pt idx="11">
                  <c:v>1072</c:v>
                </c:pt>
                <c:pt idx="12">
                  <c:v>1180</c:v>
                </c:pt>
                <c:pt idx="13">
                  <c:v>1267</c:v>
                </c:pt>
                <c:pt idx="14">
                  <c:v>1321</c:v>
                </c:pt>
                <c:pt idx="15">
                  <c:v>1374</c:v>
                </c:pt>
                <c:pt idx="16">
                  <c:v>1423</c:v>
                </c:pt>
                <c:pt idx="17">
                  <c:v>1472</c:v>
                </c:pt>
                <c:pt idx="18">
                  <c:v>1490</c:v>
                </c:pt>
                <c:pt idx="19">
                  <c:v>1529</c:v>
                </c:pt>
                <c:pt idx="20">
                  <c:v>1557</c:v>
                </c:pt>
                <c:pt idx="21">
                  <c:v>1564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EE0-4460-AEA2-9DA01B5C337F}"/>
            </c:ext>
          </c:extLst>
        </c:ser>
        <c:ser>
          <c:idx val="7"/>
          <c:order val="7"/>
          <c:tx>
            <c:strRef>
              <c:f>MOO!$AJ$3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MOO!$AJ$4:$AJ$25</c:f>
              <c:numCache>
                <c:formatCode>0</c:formatCode>
                <c:ptCount val="22"/>
                <c:pt idx="0">
                  <c:v>225</c:v>
                </c:pt>
                <c:pt idx="1">
                  <c:v>276</c:v>
                </c:pt>
                <c:pt idx="2">
                  <c:v>333</c:v>
                </c:pt>
                <c:pt idx="3">
                  <c:v>387</c:v>
                </c:pt>
                <c:pt idx="4">
                  <c:v>465</c:v>
                </c:pt>
                <c:pt idx="5">
                  <c:v>535</c:v>
                </c:pt>
                <c:pt idx="6">
                  <c:v>604</c:v>
                </c:pt>
                <c:pt idx="7">
                  <c:v>684</c:v>
                </c:pt>
                <c:pt idx="8">
                  <c:v>772</c:v>
                </c:pt>
                <c:pt idx="9">
                  <c:v>862</c:v>
                </c:pt>
                <c:pt idx="10">
                  <c:v>942</c:v>
                </c:pt>
                <c:pt idx="11">
                  <c:v>1000</c:v>
                </c:pt>
                <c:pt idx="12">
                  <c:v>1081</c:v>
                </c:pt>
                <c:pt idx="13">
                  <c:v>1155</c:v>
                </c:pt>
                <c:pt idx="14">
                  <c:v>1201</c:v>
                </c:pt>
                <c:pt idx="15">
                  <c:v>1268</c:v>
                </c:pt>
                <c:pt idx="16">
                  <c:v>1296</c:v>
                </c:pt>
                <c:pt idx="17">
                  <c:v>1328</c:v>
                </c:pt>
                <c:pt idx="18">
                  <c:v>1341</c:v>
                </c:pt>
                <c:pt idx="19">
                  <c:v>1357</c:v>
                </c:pt>
                <c:pt idx="20">
                  <c:v>1377</c:v>
                </c:pt>
                <c:pt idx="21">
                  <c:v>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ED-41DB-82A0-280962E3B7D1}"/>
            </c:ext>
          </c:extLst>
        </c:ser>
        <c:ser>
          <c:idx val="8"/>
          <c:order val="8"/>
          <c:tx>
            <c:strRef>
              <c:f>MOO!$AT$3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MOO!$AT$4:$AT$25</c:f>
              <c:numCache>
                <c:formatCode>0</c:formatCode>
                <c:ptCount val="22"/>
                <c:pt idx="0">
                  <c:v>244</c:v>
                </c:pt>
                <c:pt idx="1">
                  <c:v>297</c:v>
                </c:pt>
                <c:pt idx="2">
                  <c:v>349</c:v>
                </c:pt>
                <c:pt idx="3">
                  <c:v>433</c:v>
                </c:pt>
                <c:pt idx="4">
                  <c:v>515</c:v>
                </c:pt>
                <c:pt idx="5">
                  <c:v>613</c:v>
                </c:pt>
                <c:pt idx="6">
                  <c:v>697</c:v>
                </c:pt>
                <c:pt idx="7">
                  <c:v>765</c:v>
                </c:pt>
                <c:pt idx="8">
                  <c:v>847</c:v>
                </c:pt>
                <c:pt idx="9">
                  <c:v>916</c:v>
                </c:pt>
                <c:pt idx="10">
                  <c:v>986</c:v>
                </c:pt>
                <c:pt idx="11">
                  <c:v>1053</c:v>
                </c:pt>
                <c:pt idx="12">
                  <c:v>1114</c:v>
                </c:pt>
                <c:pt idx="13">
                  <c:v>1185</c:v>
                </c:pt>
                <c:pt idx="14">
                  <c:v>1258</c:v>
                </c:pt>
                <c:pt idx="15">
                  <c:v>1303</c:v>
                </c:pt>
                <c:pt idx="16">
                  <c:v>1341</c:v>
                </c:pt>
                <c:pt idx="17">
                  <c:v>1386</c:v>
                </c:pt>
                <c:pt idx="18">
                  <c:v>1427</c:v>
                </c:pt>
                <c:pt idx="19">
                  <c:v>1437</c:v>
                </c:pt>
                <c:pt idx="20">
                  <c:v>1450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60-4DE9-80CE-490A2C3FCA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24128"/>
        <c:axId val="245425664"/>
      </c:barChart>
      <c:catAx>
        <c:axId val="245424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25664"/>
        <c:crosses val="autoZero"/>
        <c:auto val="1"/>
        <c:lblAlgn val="ctr"/>
        <c:lblOffset val="100"/>
        <c:noMultiLvlLbl val="0"/>
      </c:catAx>
      <c:valAx>
        <c:axId val="24542566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2412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Sainte-Clotilde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MOO!$AU$4:$AU$26</c:f>
              <c:numCache>
                <c:formatCode>0</c:formatCode>
                <c:ptCount val="22"/>
                <c:pt idx="0">
                  <c:v>258.5</c:v>
                </c:pt>
                <c:pt idx="1">
                  <c:v>317</c:v>
                </c:pt>
                <c:pt idx="2">
                  <c:v>367.7</c:v>
                </c:pt>
                <c:pt idx="3">
                  <c:v>432</c:v>
                </c:pt>
                <c:pt idx="4">
                  <c:v>482.9</c:v>
                </c:pt>
                <c:pt idx="5">
                  <c:v>555.5</c:v>
                </c:pt>
                <c:pt idx="6">
                  <c:v>625.20000000000005</c:v>
                </c:pt>
                <c:pt idx="7">
                  <c:v>699.4</c:v>
                </c:pt>
                <c:pt idx="8">
                  <c:v>789.7</c:v>
                </c:pt>
                <c:pt idx="9">
                  <c:v>848.6</c:v>
                </c:pt>
                <c:pt idx="10">
                  <c:v>914.3</c:v>
                </c:pt>
                <c:pt idx="11">
                  <c:v>1005.3</c:v>
                </c:pt>
                <c:pt idx="12">
                  <c:v>1064.7</c:v>
                </c:pt>
                <c:pt idx="13">
                  <c:v>1131.7</c:v>
                </c:pt>
                <c:pt idx="14">
                  <c:v>1206.5999999999999</c:v>
                </c:pt>
                <c:pt idx="15">
                  <c:v>1274</c:v>
                </c:pt>
                <c:pt idx="16">
                  <c:v>1300.5999999999999</c:v>
                </c:pt>
                <c:pt idx="17">
                  <c:v>1323.8</c:v>
                </c:pt>
                <c:pt idx="18">
                  <c:v>1333</c:v>
                </c:pt>
                <c:pt idx="19">
                  <c:v>1349.1</c:v>
                </c:pt>
                <c:pt idx="20">
                  <c:v>1355.7</c:v>
                </c:pt>
                <c:pt idx="21">
                  <c:v>1359.6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78-4041-A09B-4C846281C1B1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MOO!$AV$4:$AV$26</c:f>
              <c:numCache>
                <c:formatCode>0</c:formatCode>
                <c:ptCount val="22"/>
                <c:pt idx="0">
                  <c:v>237.9</c:v>
                </c:pt>
                <c:pt idx="1">
                  <c:v>262.8</c:v>
                </c:pt>
                <c:pt idx="2">
                  <c:v>331.7</c:v>
                </c:pt>
                <c:pt idx="3">
                  <c:v>393.1</c:v>
                </c:pt>
                <c:pt idx="4">
                  <c:v>454.4</c:v>
                </c:pt>
                <c:pt idx="5">
                  <c:v>524.1</c:v>
                </c:pt>
                <c:pt idx="6">
                  <c:v>612.4</c:v>
                </c:pt>
                <c:pt idx="7">
                  <c:v>685.9</c:v>
                </c:pt>
                <c:pt idx="8">
                  <c:v>761.2</c:v>
                </c:pt>
                <c:pt idx="9">
                  <c:v>846.3</c:v>
                </c:pt>
                <c:pt idx="10">
                  <c:v>929</c:v>
                </c:pt>
                <c:pt idx="11">
                  <c:v>1002.3</c:v>
                </c:pt>
                <c:pt idx="12">
                  <c:v>1084.2</c:v>
                </c:pt>
                <c:pt idx="13">
                  <c:v>1141.0999999999999</c:v>
                </c:pt>
                <c:pt idx="14">
                  <c:v>1211</c:v>
                </c:pt>
                <c:pt idx="15">
                  <c:v>1260.5</c:v>
                </c:pt>
                <c:pt idx="16">
                  <c:v>1298.8</c:v>
                </c:pt>
                <c:pt idx="17">
                  <c:v>1327.5</c:v>
                </c:pt>
                <c:pt idx="18">
                  <c:v>1351</c:v>
                </c:pt>
                <c:pt idx="19">
                  <c:v>1366.8</c:v>
                </c:pt>
                <c:pt idx="20">
                  <c:v>1380.7</c:v>
                </c:pt>
                <c:pt idx="21">
                  <c:v>1380.7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78-4041-A09B-4C846281C1B1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MOO!$AW$4:$AW$26</c:f>
              <c:numCache>
                <c:formatCode>0</c:formatCode>
                <c:ptCount val="22"/>
                <c:pt idx="0">
                  <c:v>189.3</c:v>
                </c:pt>
                <c:pt idx="1">
                  <c:v>264</c:v>
                </c:pt>
                <c:pt idx="2">
                  <c:v>329</c:v>
                </c:pt>
                <c:pt idx="3">
                  <c:v>390.7</c:v>
                </c:pt>
                <c:pt idx="4">
                  <c:v>455.5</c:v>
                </c:pt>
                <c:pt idx="5">
                  <c:v>530.1</c:v>
                </c:pt>
                <c:pt idx="6">
                  <c:v>598.20000000000005</c:v>
                </c:pt>
                <c:pt idx="7">
                  <c:v>665.3</c:v>
                </c:pt>
                <c:pt idx="8">
                  <c:v>726.1</c:v>
                </c:pt>
                <c:pt idx="9">
                  <c:v>792</c:v>
                </c:pt>
                <c:pt idx="10">
                  <c:v>861.8</c:v>
                </c:pt>
                <c:pt idx="11">
                  <c:v>937.9</c:v>
                </c:pt>
                <c:pt idx="12">
                  <c:v>979.4</c:v>
                </c:pt>
                <c:pt idx="13">
                  <c:v>1013</c:v>
                </c:pt>
                <c:pt idx="14">
                  <c:v>1044</c:v>
                </c:pt>
                <c:pt idx="15">
                  <c:v>1111</c:v>
                </c:pt>
                <c:pt idx="16">
                  <c:v>1185</c:v>
                </c:pt>
                <c:pt idx="17">
                  <c:v>1215</c:v>
                </c:pt>
                <c:pt idx="18">
                  <c:v>1260</c:v>
                </c:pt>
                <c:pt idx="19">
                  <c:v>1281</c:v>
                </c:pt>
                <c:pt idx="20">
                  <c:v>1315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78-4041-A09B-4C846281C1B1}"/>
            </c:ext>
          </c:extLst>
        </c:ser>
        <c:ser>
          <c:idx val="3"/>
          <c:order val="3"/>
          <c:tx>
            <c:strRef>
              <c:f>MOO!$AX$3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MOO!$AX$4:$AX$26</c:f>
              <c:numCache>
                <c:formatCode>0</c:formatCode>
                <c:ptCount val="22"/>
                <c:pt idx="0">
                  <c:v>224</c:v>
                </c:pt>
                <c:pt idx="1">
                  <c:v>261</c:v>
                </c:pt>
                <c:pt idx="2">
                  <c:v>329</c:v>
                </c:pt>
                <c:pt idx="3">
                  <c:v>375</c:v>
                </c:pt>
                <c:pt idx="4">
                  <c:v>474</c:v>
                </c:pt>
                <c:pt idx="5">
                  <c:v>562</c:v>
                </c:pt>
                <c:pt idx="6">
                  <c:v>642</c:v>
                </c:pt>
                <c:pt idx="7">
                  <c:v>721</c:v>
                </c:pt>
                <c:pt idx="8">
                  <c:v>806</c:v>
                </c:pt>
                <c:pt idx="9">
                  <c:v>900</c:v>
                </c:pt>
                <c:pt idx="10">
                  <c:v>969</c:v>
                </c:pt>
                <c:pt idx="11">
                  <c:v>1050</c:v>
                </c:pt>
                <c:pt idx="12">
                  <c:v>1131</c:v>
                </c:pt>
                <c:pt idx="13">
                  <c:v>1211</c:v>
                </c:pt>
                <c:pt idx="14">
                  <c:v>1256</c:v>
                </c:pt>
                <c:pt idx="15">
                  <c:v>1329</c:v>
                </c:pt>
                <c:pt idx="16">
                  <c:v>1352</c:v>
                </c:pt>
                <c:pt idx="17">
                  <c:v>1374</c:v>
                </c:pt>
                <c:pt idx="18">
                  <c:v>1391</c:v>
                </c:pt>
                <c:pt idx="19">
                  <c:v>1400</c:v>
                </c:pt>
                <c:pt idx="20">
                  <c:v>1404</c:v>
                </c:pt>
                <c:pt idx="21">
                  <c:v>1404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278-4041-A09B-4C846281C1B1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MOO!$AY$4:$AY$25</c:f>
              <c:numCache>
                <c:formatCode>0</c:formatCode>
                <c:ptCount val="22"/>
                <c:pt idx="0">
                  <c:v>116</c:v>
                </c:pt>
                <c:pt idx="1">
                  <c:v>161</c:v>
                </c:pt>
                <c:pt idx="2">
                  <c:v>205</c:v>
                </c:pt>
                <c:pt idx="3">
                  <c:v>269</c:v>
                </c:pt>
                <c:pt idx="4">
                  <c:v>349</c:v>
                </c:pt>
                <c:pt idx="5">
                  <c:v>430</c:v>
                </c:pt>
                <c:pt idx="6">
                  <c:v>513</c:v>
                </c:pt>
                <c:pt idx="7">
                  <c:v>599</c:v>
                </c:pt>
                <c:pt idx="8">
                  <c:v>682</c:v>
                </c:pt>
                <c:pt idx="9">
                  <c:v>748</c:v>
                </c:pt>
                <c:pt idx="10">
                  <c:v>820</c:v>
                </c:pt>
                <c:pt idx="11">
                  <c:v>892</c:v>
                </c:pt>
                <c:pt idx="12">
                  <c:v>943</c:v>
                </c:pt>
                <c:pt idx="13">
                  <c:v>990</c:v>
                </c:pt>
                <c:pt idx="14">
                  <c:v>1026</c:v>
                </c:pt>
                <c:pt idx="15">
                  <c:v>1064</c:v>
                </c:pt>
                <c:pt idx="16">
                  <c:v>1112</c:v>
                </c:pt>
                <c:pt idx="17">
                  <c:v>1141</c:v>
                </c:pt>
                <c:pt idx="18">
                  <c:v>1152</c:v>
                </c:pt>
                <c:pt idx="19">
                  <c:v>1168</c:v>
                </c:pt>
                <c:pt idx="20">
                  <c:v>1179</c:v>
                </c:pt>
                <c:pt idx="21">
                  <c:v>1188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278-4041-A09B-4C846281C1B1}"/>
            </c:ext>
          </c:extLst>
        </c:ser>
        <c:ser>
          <c:idx val="5"/>
          <c:order val="5"/>
          <c:tx>
            <c:strRef>
              <c:f>MOO!$AZ$3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MOO!$AZ$4:$AZ$25</c:f>
              <c:numCache>
                <c:formatCode>0</c:formatCode>
                <c:ptCount val="22"/>
                <c:pt idx="0">
                  <c:v>122.9</c:v>
                </c:pt>
                <c:pt idx="1">
                  <c:v>169.9</c:v>
                </c:pt>
                <c:pt idx="2">
                  <c:v>206</c:v>
                </c:pt>
                <c:pt idx="3">
                  <c:v>282</c:v>
                </c:pt>
                <c:pt idx="4">
                  <c:v>354</c:v>
                </c:pt>
                <c:pt idx="5">
                  <c:v>448</c:v>
                </c:pt>
                <c:pt idx="6">
                  <c:v>548</c:v>
                </c:pt>
                <c:pt idx="7">
                  <c:v>640</c:v>
                </c:pt>
                <c:pt idx="8">
                  <c:v>780</c:v>
                </c:pt>
                <c:pt idx="9">
                  <c:v>859</c:v>
                </c:pt>
                <c:pt idx="10">
                  <c:v>937</c:v>
                </c:pt>
                <c:pt idx="11">
                  <c:v>1013</c:v>
                </c:pt>
                <c:pt idx="12">
                  <c:v>1075</c:v>
                </c:pt>
                <c:pt idx="13">
                  <c:v>1115</c:v>
                </c:pt>
                <c:pt idx="14">
                  <c:v>1162</c:v>
                </c:pt>
                <c:pt idx="15">
                  <c:v>1188</c:v>
                </c:pt>
                <c:pt idx="16">
                  <c:v>1205</c:v>
                </c:pt>
                <c:pt idx="17">
                  <c:v>1258</c:v>
                </c:pt>
                <c:pt idx="18">
                  <c:v>1275</c:v>
                </c:pt>
                <c:pt idx="19">
                  <c:v>1289</c:v>
                </c:pt>
                <c:pt idx="20">
                  <c:v>1299</c:v>
                </c:pt>
                <c:pt idx="21">
                  <c:v>1313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278-4041-A09B-4C846281C1B1}"/>
            </c:ext>
          </c:extLst>
        </c:ser>
        <c:ser>
          <c:idx val="6"/>
          <c:order val="6"/>
          <c:tx>
            <c:strRef>
              <c:f>MOO!$BA$3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MOO!$BA$4:$BA$25</c:f>
              <c:numCache>
                <c:formatCode>0</c:formatCode>
                <c:ptCount val="22"/>
                <c:pt idx="0">
                  <c:v>227</c:v>
                </c:pt>
                <c:pt idx="1">
                  <c:v>312</c:v>
                </c:pt>
                <c:pt idx="2">
                  <c:v>370</c:v>
                </c:pt>
                <c:pt idx="3">
                  <c:v>430</c:v>
                </c:pt>
                <c:pt idx="4">
                  <c:v>513</c:v>
                </c:pt>
                <c:pt idx="5">
                  <c:v>578</c:v>
                </c:pt>
                <c:pt idx="6">
                  <c:v>632</c:v>
                </c:pt>
                <c:pt idx="7">
                  <c:v>715</c:v>
                </c:pt>
                <c:pt idx="8">
                  <c:v>783</c:v>
                </c:pt>
                <c:pt idx="9">
                  <c:v>831</c:v>
                </c:pt>
                <c:pt idx="10">
                  <c:v>917</c:v>
                </c:pt>
                <c:pt idx="11">
                  <c:v>997</c:v>
                </c:pt>
                <c:pt idx="12">
                  <c:v>1101</c:v>
                </c:pt>
                <c:pt idx="13">
                  <c:v>1178</c:v>
                </c:pt>
                <c:pt idx="14">
                  <c:v>1225</c:v>
                </c:pt>
                <c:pt idx="15">
                  <c:v>1269</c:v>
                </c:pt>
                <c:pt idx="16">
                  <c:v>1311</c:v>
                </c:pt>
                <c:pt idx="17">
                  <c:v>1359</c:v>
                </c:pt>
                <c:pt idx="18">
                  <c:v>1375</c:v>
                </c:pt>
                <c:pt idx="19">
                  <c:v>1413</c:v>
                </c:pt>
                <c:pt idx="20">
                  <c:v>1442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278-4041-A09B-4C846281C1B1}"/>
            </c:ext>
          </c:extLst>
        </c:ser>
        <c:ser>
          <c:idx val="7"/>
          <c:order val="7"/>
          <c:tx>
            <c:strRef>
              <c:f>MOO!$BB$3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MOO!$BB$4:$BB$25</c:f>
              <c:numCache>
                <c:formatCode>0</c:formatCode>
                <c:ptCount val="22"/>
                <c:pt idx="0">
                  <c:v>210</c:v>
                </c:pt>
                <c:pt idx="1">
                  <c:v>257</c:v>
                </c:pt>
                <c:pt idx="2">
                  <c:v>308</c:v>
                </c:pt>
                <c:pt idx="3">
                  <c:v>356</c:v>
                </c:pt>
                <c:pt idx="4">
                  <c:v>425</c:v>
                </c:pt>
                <c:pt idx="5">
                  <c:v>492</c:v>
                </c:pt>
                <c:pt idx="6">
                  <c:v>555</c:v>
                </c:pt>
                <c:pt idx="7">
                  <c:v>628</c:v>
                </c:pt>
                <c:pt idx="8">
                  <c:v>715</c:v>
                </c:pt>
                <c:pt idx="9">
                  <c:v>802</c:v>
                </c:pt>
                <c:pt idx="10">
                  <c:v>877</c:v>
                </c:pt>
                <c:pt idx="11">
                  <c:v>933</c:v>
                </c:pt>
                <c:pt idx="12">
                  <c:v>1012</c:v>
                </c:pt>
                <c:pt idx="13">
                  <c:v>1085</c:v>
                </c:pt>
                <c:pt idx="14">
                  <c:v>1126</c:v>
                </c:pt>
                <c:pt idx="15">
                  <c:v>1192</c:v>
                </c:pt>
                <c:pt idx="16">
                  <c:v>1217</c:v>
                </c:pt>
                <c:pt idx="17">
                  <c:v>1241</c:v>
                </c:pt>
                <c:pt idx="18">
                  <c:v>1252</c:v>
                </c:pt>
                <c:pt idx="19">
                  <c:v>1366</c:v>
                </c:pt>
                <c:pt idx="20">
                  <c:v>1282</c:v>
                </c:pt>
                <c:pt idx="21">
                  <c:v>1300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7-45E7-B881-C6FAEB856200}"/>
            </c:ext>
          </c:extLst>
        </c:ser>
        <c:ser>
          <c:idx val="8"/>
          <c:order val="8"/>
          <c:tx>
            <c:strRef>
              <c:f>MOO!$BC$3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MOO!$A$4:$A$25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MOO!$BC$4:$BC$25</c:f>
              <c:numCache>
                <c:formatCode>0</c:formatCode>
                <c:ptCount val="22"/>
                <c:pt idx="0">
                  <c:v>236</c:v>
                </c:pt>
                <c:pt idx="1">
                  <c:v>278</c:v>
                </c:pt>
                <c:pt idx="2">
                  <c:v>326</c:v>
                </c:pt>
                <c:pt idx="3">
                  <c:v>399</c:v>
                </c:pt>
                <c:pt idx="4">
                  <c:v>478</c:v>
                </c:pt>
                <c:pt idx="5">
                  <c:v>569</c:v>
                </c:pt>
                <c:pt idx="6">
                  <c:v>649</c:v>
                </c:pt>
                <c:pt idx="7">
                  <c:v>712</c:v>
                </c:pt>
                <c:pt idx="8">
                  <c:v>790</c:v>
                </c:pt>
                <c:pt idx="9">
                  <c:v>856</c:v>
                </c:pt>
                <c:pt idx="10">
                  <c:v>925</c:v>
                </c:pt>
                <c:pt idx="11">
                  <c:v>990</c:v>
                </c:pt>
                <c:pt idx="12">
                  <c:v>1047</c:v>
                </c:pt>
                <c:pt idx="13">
                  <c:v>1115</c:v>
                </c:pt>
                <c:pt idx="14">
                  <c:v>1183</c:v>
                </c:pt>
                <c:pt idx="15">
                  <c:v>1224</c:v>
                </c:pt>
                <c:pt idx="16">
                  <c:v>1258</c:v>
                </c:pt>
                <c:pt idx="17">
                  <c:v>1296</c:v>
                </c:pt>
                <c:pt idx="18">
                  <c:v>1333</c:v>
                </c:pt>
                <c:pt idx="19">
                  <c:v>1341</c:v>
                </c:pt>
                <c:pt idx="20">
                  <c:v>1354</c:v>
                </c:pt>
                <c:pt idx="21">
                  <c:v>1379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EC-4295-B358-D06479577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5471488"/>
        <c:axId val="245477376"/>
      </c:barChart>
      <c:catAx>
        <c:axId val="2454714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5477376"/>
        <c:crosses val="autoZero"/>
        <c:auto val="1"/>
        <c:lblAlgn val="ctr"/>
        <c:lblOffset val="100"/>
        <c:noMultiLvlLbl val="0"/>
      </c:catAx>
      <c:valAx>
        <c:axId val="245477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547148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Gatineau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800" b="1" i="0" baseline="0">
                <a:effectLst/>
              </a:rPr>
              <a:t>Degrés-jours base 10 accumulés depuis le 1er mars</a:t>
            </a:r>
            <a:endParaRPr lang="fr-CA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Outaouais!$B$4:$B$26</c:f>
              <c:numCache>
                <c:formatCode>0</c:formatCode>
                <c:ptCount val="22"/>
                <c:pt idx="0">
                  <c:v>253.1</c:v>
                </c:pt>
                <c:pt idx="1">
                  <c:v>305.3</c:v>
                </c:pt>
                <c:pt idx="2">
                  <c:v>359.1</c:v>
                </c:pt>
                <c:pt idx="3">
                  <c:v>420.8</c:v>
                </c:pt>
                <c:pt idx="4">
                  <c:v>470.8</c:v>
                </c:pt>
                <c:pt idx="5">
                  <c:v>542.6</c:v>
                </c:pt>
                <c:pt idx="6">
                  <c:v>611.1</c:v>
                </c:pt>
                <c:pt idx="7">
                  <c:v>684.5</c:v>
                </c:pt>
                <c:pt idx="8">
                  <c:v>777</c:v>
                </c:pt>
                <c:pt idx="9">
                  <c:v>831.8</c:v>
                </c:pt>
                <c:pt idx="10">
                  <c:v>901.8</c:v>
                </c:pt>
                <c:pt idx="11">
                  <c:v>992.1</c:v>
                </c:pt>
                <c:pt idx="12">
                  <c:v>1042.0999999999999</c:v>
                </c:pt>
                <c:pt idx="13">
                  <c:v>1112</c:v>
                </c:pt>
                <c:pt idx="14">
                  <c:v>1181.7</c:v>
                </c:pt>
                <c:pt idx="15">
                  <c:v>1245.0999999999999</c:v>
                </c:pt>
                <c:pt idx="16">
                  <c:v>1273.4000000000001</c:v>
                </c:pt>
                <c:pt idx="17">
                  <c:v>1298.0999999999999</c:v>
                </c:pt>
                <c:pt idx="18">
                  <c:v>1308.3</c:v>
                </c:pt>
                <c:pt idx="19">
                  <c:v>1324.3</c:v>
                </c:pt>
                <c:pt idx="20">
                  <c:v>1328.5</c:v>
                </c:pt>
                <c:pt idx="21">
                  <c:v>1330.1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3C4-4CD2-9685-C486283924FA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Outaouais!$C$4:$C$26</c:f>
              <c:numCache>
                <c:formatCode>0</c:formatCode>
                <c:ptCount val="22"/>
                <c:pt idx="0">
                  <c:v>232.6</c:v>
                </c:pt>
                <c:pt idx="1">
                  <c:v>256.89999999999998</c:v>
                </c:pt>
                <c:pt idx="2">
                  <c:v>330.3</c:v>
                </c:pt>
                <c:pt idx="3">
                  <c:v>400.7</c:v>
                </c:pt>
                <c:pt idx="4">
                  <c:v>468.5</c:v>
                </c:pt>
                <c:pt idx="5">
                  <c:v>542.9</c:v>
                </c:pt>
                <c:pt idx="6">
                  <c:v>628.70000000000005</c:v>
                </c:pt>
                <c:pt idx="7">
                  <c:v>706</c:v>
                </c:pt>
                <c:pt idx="8">
                  <c:v>783</c:v>
                </c:pt>
                <c:pt idx="9">
                  <c:v>867.9</c:v>
                </c:pt>
                <c:pt idx="10">
                  <c:v>953.7</c:v>
                </c:pt>
                <c:pt idx="11">
                  <c:v>1024.5999999999999</c:v>
                </c:pt>
                <c:pt idx="12">
                  <c:v>1102.5999999999999</c:v>
                </c:pt>
                <c:pt idx="13">
                  <c:v>1153.2</c:v>
                </c:pt>
                <c:pt idx="14">
                  <c:v>1218.3</c:v>
                </c:pt>
                <c:pt idx="15">
                  <c:v>1264.3</c:v>
                </c:pt>
                <c:pt idx="16">
                  <c:v>1297.5999999999999</c:v>
                </c:pt>
                <c:pt idx="17">
                  <c:v>1328.5</c:v>
                </c:pt>
                <c:pt idx="18">
                  <c:v>1352.2</c:v>
                </c:pt>
                <c:pt idx="19">
                  <c:v>1367.9</c:v>
                </c:pt>
                <c:pt idx="20">
                  <c:v>1377.2</c:v>
                </c:pt>
                <c:pt idx="21">
                  <c:v>1377.2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C4-4CD2-9685-C486283924FA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Outaouais!$D$4:$D$26</c:f>
              <c:numCache>
                <c:formatCode>0</c:formatCode>
                <c:ptCount val="22"/>
                <c:pt idx="0">
                  <c:v>170.3</c:v>
                </c:pt>
                <c:pt idx="1">
                  <c:v>241.4</c:v>
                </c:pt>
                <c:pt idx="2">
                  <c:v>309</c:v>
                </c:pt>
                <c:pt idx="3">
                  <c:v>360.9</c:v>
                </c:pt>
                <c:pt idx="4">
                  <c:v>418.5</c:v>
                </c:pt>
                <c:pt idx="5">
                  <c:v>487.3</c:v>
                </c:pt>
                <c:pt idx="6">
                  <c:v>561.1</c:v>
                </c:pt>
                <c:pt idx="7">
                  <c:v>631.70000000000005</c:v>
                </c:pt>
                <c:pt idx="8">
                  <c:v>694.2</c:v>
                </c:pt>
                <c:pt idx="9">
                  <c:v>760.3</c:v>
                </c:pt>
                <c:pt idx="10">
                  <c:v>831.7</c:v>
                </c:pt>
                <c:pt idx="11">
                  <c:v>898.7</c:v>
                </c:pt>
                <c:pt idx="12">
                  <c:v>941.6</c:v>
                </c:pt>
                <c:pt idx="13">
                  <c:v>970</c:v>
                </c:pt>
                <c:pt idx="14">
                  <c:v>1004</c:v>
                </c:pt>
                <c:pt idx="15">
                  <c:v>1073</c:v>
                </c:pt>
                <c:pt idx="16">
                  <c:v>1155</c:v>
                </c:pt>
                <c:pt idx="17">
                  <c:v>1186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3C4-4CD2-9685-C486283924FA}"/>
            </c:ext>
          </c:extLst>
        </c:ser>
        <c:ser>
          <c:idx val="3"/>
          <c:order val="3"/>
          <c:tx>
            <c:strRef>
              <c:f>Outaouais!$E$3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Outaouais!$E$4:$E$26</c:f>
              <c:numCache>
                <c:formatCode>0</c:formatCode>
                <c:ptCount val="22"/>
                <c:pt idx="0">
                  <c:v>222</c:v>
                </c:pt>
                <c:pt idx="1">
                  <c:v>261</c:v>
                </c:pt>
                <c:pt idx="2">
                  <c:v>320</c:v>
                </c:pt>
                <c:pt idx="3">
                  <c:v>367</c:v>
                </c:pt>
                <c:pt idx="4">
                  <c:v>463</c:v>
                </c:pt>
                <c:pt idx="5">
                  <c:v>549</c:v>
                </c:pt>
                <c:pt idx="6">
                  <c:v>635</c:v>
                </c:pt>
                <c:pt idx="7">
                  <c:v>716</c:v>
                </c:pt>
                <c:pt idx="8">
                  <c:v>795</c:v>
                </c:pt>
                <c:pt idx="9">
                  <c:v>896</c:v>
                </c:pt>
                <c:pt idx="10">
                  <c:v>974</c:v>
                </c:pt>
                <c:pt idx="11">
                  <c:v>1042</c:v>
                </c:pt>
                <c:pt idx="12">
                  <c:v>1113</c:v>
                </c:pt>
                <c:pt idx="13">
                  <c:v>1187</c:v>
                </c:pt>
                <c:pt idx="14">
                  <c:v>1227</c:v>
                </c:pt>
                <c:pt idx="15">
                  <c:v>1296</c:v>
                </c:pt>
                <c:pt idx="16">
                  <c:v>1320</c:v>
                </c:pt>
                <c:pt idx="17">
                  <c:v>1339</c:v>
                </c:pt>
                <c:pt idx="18">
                  <c:v>1355</c:v>
                </c:pt>
                <c:pt idx="19">
                  <c:v>1364</c:v>
                </c:pt>
                <c:pt idx="20">
                  <c:v>1367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3C4-4CD2-9685-C486283924FA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Outaouais!$F$4:$F$25</c:f>
              <c:numCache>
                <c:formatCode>0</c:formatCode>
                <c:ptCount val="22"/>
                <c:pt idx="0">
                  <c:v>104</c:v>
                </c:pt>
                <c:pt idx="1">
                  <c:v>149</c:v>
                </c:pt>
                <c:pt idx="2">
                  <c:v>188</c:v>
                </c:pt>
                <c:pt idx="3">
                  <c:v>251</c:v>
                </c:pt>
                <c:pt idx="4">
                  <c:v>327</c:v>
                </c:pt>
                <c:pt idx="5">
                  <c:v>408</c:v>
                </c:pt>
                <c:pt idx="6">
                  <c:v>487</c:v>
                </c:pt>
                <c:pt idx="7">
                  <c:v>572</c:v>
                </c:pt>
                <c:pt idx="8">
                  <c:v>658</c:v>
                </c:pt>
                <c:pt idx="9">
                  <c:v>725</c:v>
                </c:pt>
                <c:pt idx="10">
                  <c:v>791</c:v>
                </c:pt>
                <c:pt idx="11">
                  <c:v>855</c:v>
                </c:pt>
                <c:pt idx="12">
                  <c:v>914</c:v>
                </c:pt>
                <c:pt idx="13">
                  <c:v>965</c:v>
                </c:pt>
                <c:pt idx="14">
                  <c:v>993</c:v>
                </c:pt>
                <c:pt idx="15">
                  <c:v>1030</c:v>
                </c:pt>
                <c:pt idx="16">
                  <c:v>1081</c:v>
                </c:pt>
                <c:pt idx="17">
                  <c:v>1104</c:v>
                </c:pt>
                <c:pt idx="18">
                  <c:v>1115</c:v>
                </c:pt>
                <c:pt idx="19">
                  <c:v>1128</c:v>
                </c:pt>
                <c:pt idx="20">
                  <c:v>1134</c:v>
                </c:pt>
                <c:pt idx="21">
                  <c:v>1141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3C4-4CD2-9685-C486283924FA}"/>
            </c:ext>
          </c:extLst>
        </c:ser>
        <c:ser>
          <c:idx val="5"/>
          <c:order val="5"/>
          <c:tx>
            <c:strRef>
              <c:f>Outaouais!$G$3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Outaouais!$G$4:$G$25</c:f>
              <c:numCache>
                <c:formatCode>0</c:formatCode>
                <c:ptCount val="22"/>
                <c:pt idx="0">
                  <c:v>122.2</c:v>
                </c:pt>
                <c:pt idx="1">
                  <c:v>170.3</c:v>
                </c:pt>
                <c:pt idx="2">
                  <c:v>206</c:v>
                </c:pt>
                <c:pt idx="3">
                  <c:v>285</c:v>
                </c:pt>
                <c:pt idx="4">
                  <c:v>359</c:v>
                </c:pt>
                <c:pt idx="5">
                  <c:v>462</c:v>
                </c:pt>
                <c:pt idx="6">
                  <c:v>562</c:v>
                </c:pt>
                <c:pt idx="7">
                  <c:v>653</c:v>
                </c:pt>
                <c:pt idx="8">
                  <c:v>787</c:v>
                </c:pt>
                <c:pt idx="9">
                  <c:v>865</c:v>
                </c:pt>
                <c:pt idx="10">
                  <c:v>940</c:v>
                </c:pt>
                <c:pt idx="11">
                  <c:v>1013</c:v>
                </c:pt>
                <c:pt idx="12">
                  <c:v>1072</c:v>
                </c:pt>
                <c:pt idx="13">
                  <c:v>1108</c:v>
                </c:pt>
                <c:pt idx="14">
                  <c:v>1151</c:v>
                </c:pt>
                <c:pt idx="15">
                  <c:v>1174</c:v>
                </c:pt>
                <c:pt idx="16">
                  <c:v>1190</c:v>
                </c:pt>
                <c:pt idx="17">
                  <c:v>1237</c:v>
                </c:pt>
                <c:pt idx="18">
                  <c:v>1249</c:v>
                </c:pt>
                <c:pt idx="19">
                  <c:v>1260</c:v>
                </c:pt>
                <c:pt idx="20">
                  <c:v>1267</c:v>
                </c:pt>
                <c:pt idx="21">
                  <c:v>1279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3C4-4CD2-9685-C486283924FA}"/>
            </c:ext>
          </c:extLst>
        </c:ser>
        <c:ser>
          <c:idx val="6"/>
          <c:order val="6"/>
          <c:tx>
            <c:strRef>
              <c:f>Outaouais!$H$3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Outaouais!$H$4:$H$25</c:f>
              <c:numCache>
                <c:formatCode>0</c:formatCode>
                <c:ptCount val="22"/>
                <c:pt idx="0">
                  <c:v>215</c:v>
                </c:pt>
                <c:pt idx="1">
                  <c:v>296</c:v>
                </c:pt>
                <c:pt idx="2">
                  <c:v>362</c:v>
                </c:pt>
                <c:pt idx="3">
                  <c:v>416</c:v>
                </c:pt>
                <c:pt idx="4">
                  <c:v>497</c:v>
                </c:pt>
                <c:pt idx="5">
                  <c:v>568</c:v>
                </c:pt>
                <c:pt idx="6">
                  <c:v>629</c:v>
                </c:pt>
                <c:pt idx="7">
                  <c:v>714</c:v>
                </c:pt>
                <c:pt idx="8">
                  <c:v>780</c:v>
                </c:pt>
                <c:pt idx="9">
                  <c:v>823</c:v>
                </c:pt>
                <c:pt idx="10">
                  <c:v>909</c:v>
                </c:pt>
                <c:pt idx="11">
                  <c:v>986</c:v>
                </c:pt>
                <c:pt idx="12">
                  <c:v>1087</c:v>
                </c:pt>
                <c:pt idx="13">
                  <c:v>1165</c:v>
                </c:pt>
                <c:pt idx="14">
                  <c:v>1208</c:v>
                </c:pt>
                <c:pt idx="15">
                  <c:v>1253</c:v>
                </c:pt>
                <c:pt idx="16">
                  <c:v>1296</c:v>
                </c:pt>
                <c:pt idx="17">
                  <c:v>1333</c:v>
                </c:pt>
                <c:pt idx="18">
                  <c:v>1351</c:v>
                </c:pt>
                <c:pt idx="19">
                  <c:v>1392</c:v>
                </c:pt>
                <c:pt idx="20">
                  <c:v>1423</c:v>
                </c:pt>
                <c:pt idx="21">
                  <c:v>1429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3C4-4CD2-9685-C486283924FA}"/>
            </c:ext>
          </c:extLst>
        </c:ser>
        <c:ser>
          <c:idx val="7"/>
          <c:order val="7"/>
          <c:tx>
            <c:strRef>
              <c:f>Outaouais!$I$3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Outaouais!$I$4:$I$25</c:f>
              <c:numCache>
                <c:formatCode>0</c:formatCode>
                <c:ptCount val="22"/>
                <c:pt idx="0">
                  <c:v>197</c:v>
                </c:pt>
                <c:pt idx="1">
                  <c:v>241</c:v>
                </c:pt>
                <c:pt idx="2">
                  <c:v>291</c:v>
                </c:pt>
                <c:pt idx="3">
                  <c:v>341</c:v>
                </c:pt>
                <c:pt idx="4">
                  <c:v>417</c:v>
                </c:pt>
                <c:pt idx="5">
                  <c:v>479</c:v>
                </c:pt>
                <c:pt idx="6">
                  <c:v>546</c:v>
                </c:pt>
                <c:pt idx="7">
                  <c:v>622</c:v>
                </c:pt>
                <c:pt idx="8">
                  <c:v>701</c:v>
                </c:pt>
                <c:pt idx="9">
                  <c:v>784</c:v>
                </c:pt>
                <c:pt idx="10">
                  <c:v>865</c:v>
                </c:pt>
                <c:pt idx="11">
                  <c:v>928</c:v>
                </c:pt>
                <c:pt idx="12">
                  <c:v>1009</c:v>
                </c:pt>
                <c:pt idx="13">
                  <c:v>1078</c:v>
                </c:pt>
                <c:pt idx="14">
                  <c:v>1128</c:v>
                </c:pt>
                <c:pt idx="15">
                  <c:v>1196</c:v>
                </c:pt>
                <c:pt idx="16">
                  <c:v>1219</c:v>
                </c:pt>
                <c:pt idx="17">
                  <c:v>1245</c:v>
                </c:pt>
                <c:pt idx="18">
                  <c:v>1260</c:v>
                </c:pt>
                <c:pt idx="19">
                  <c:v>1273</c:v>
                </c:pt>
                <c:pt idx="20">
                  <c:v>1286</c:v>
                </c:pt>
                <c:pt idx="21">
                  <c:v>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BF-4F7A-952A-99E1939E0CD6}"/>
            </c:ext>
          </c:extLst>
        </c:ser>
        <c:ser>
          <c:idx val="8"/>
          <c:order val="8"/>
          <c:tx>
            <c:strRef>
              <c:f>Outaouais!$J$3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Outaouais!$J$4:$J$25</c:f>
              <c:numCache>
                <c:formatCode>0</c:formatCode>
                <c:ptCount val="22"/>
                <c:pt idx="0">
                  <c:v>225</c:v>
                </c:pt>
                <c:pt idx="1">
                  <c:v>270</c:v>
                </c:pt>
                <c:pt idx="2">
                  <c:v>327</c:v>
                </c:pt>
                <c:pt idx="3">
                  <c:v>412</c:v>
                </c:pt>
                <c:pt idx="4">
                  <c:v>493</c:v>
                </c:pt>
                <c:pt idx="5">
                  <c:v>589</c:v>
                </c:pt>
                <c:pt idx="6">
                  <c:v>666</c:v>
                </c:pt>
                <c:pt idx="7">
                  <c:v>729</c:v>
                </c:pt>
                <c:pt idx="8">
                  <c:v>802</c:v>
                </c:pt>
                <c:pt idx="9">
                  <c:v>865</c:v>
                </c:pt>
                <c:pt idx="10">
                  <c:v>926</c:v>
                </c:pt>
                <c:pt idx="11">
                  <c:v>990</c:v>
                </c:pt>
                <c:pt idx="12">
                  <c:v>1046</c:v>
                </c:pt>
                <c:pt idx="13">
                  <c:v>1110</c:v>
                </c:pt>
                <c:pt idx="14">
                  <c:v>1176</c:v>
                </c:pt>
                <c:pt idx="15">
                  <c:v>1214</c:v>
                </c:pt>
                <c:pt idx="16">
                  <c:v>1248</c:v>
                </c:pt>
                <c:pt idx="17">
                  <c:v>1294</c:v>
                </c:pt>
                <c:pt idx="18">
                  <c:v>1329</c:v>
                </c:pt>
                <c:pt idx="19">
                  <c:v>1338</c:v>
                </c:pt>
                <c:pt idx="20">
                  <c:v>1349</c:v>
                </c:pt>
                <c:pt idx="21">
                  <c:v>1367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F9-45E4-82EF-8D38FB0583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45888"/>
        <c:axId val="52647424"/>
      </c:barChart>
      <c:catAx>
        <c:axId val="5264588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47424"/>
        <c:crosses val="autoZero"/>
        <c:auto val="1"/>
        <c:lblAlgn val="ctr"/>
        <c:lblOffset val="100"/>
        <c:noMultiLvlLbl val="0"/>
      </c:catAx>
      <c:valAx>
        <c:axId val="5264742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4588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La Pêche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Outaouais!$K$4:$K$26</c:f>
              <c:numCache>
                <c:formatCode>0</c:formatCode>
                <c:ptCount val="22"/>
                <c:pt idx="0">
                  <c:v>248.9</c:v>
                </c:pt>
                <c:pt idx="1">
                  <c:v>298.39999999999998</c:v>
                </c:pt>
                <c:pt idx="2">
                  <c:v>349</c:v>
                </c:pt>
                <c:pt idx="3">
                  <c:v>406</c:v>
                </c:pt>
                <c:pt idx="4">
                  <c:v>452.8</c:v>
                </c:pt>
                <c:pt idx="5">
                  <c:v>521.29999999999995</c:v>
                </c:pt>
                <c:pt idx="6">
                  <c:v>586.20000000000005</c:v>
                </c:pt>
                <c:pt idx="7">
                  <c:v>657.2</c:v>
                </c:pt>
                <c:pt idx="8">
                  <c:v>749.6</c:v>
                </c:pt>
                <c:pt idx="9">
                  <c:v>803.9</c:v>
                </c:pt>
                <c:pt idx="10">
                  <c:v>873.4</c:v>
                </c:pt>
                <c:pt idx="11">
                  <c:v>961.4</c:v>
                </c:pt>
                <c:pt idx="12">
                  <c:v>1010.8</c:v>
                </c:pt>
                <c:pt idx="13">
                  <c:v>1082.0999999999999</c:v>
                </c:pt>
                <c:pt idx="14">
                  <c:v>1148.5999999999999</c:v>
                </c:pt>
                <c:pt idx="15">
                  <c:v>1207.9000000000001</c:v>
                </c:pt>
                <c:pt idx="16">
                  <c:v>1235.4000000000001</c:v>
                </c:pt>
                <c:pt idx="17">
                  <c:v>1259.2</c:v>
                </c:pt>
                <c:pt idx="18">
                  <c:v>1267.4000000000001</c:v>
                </c:pt>
                <c:pt idx="19">
                  <c:v>1284.8</c:v>
                </c:pt>
                <c:pt idx="20">
                  <c:v>1288.4000000000001</c:v>
                </c:pt>
                <c:pt idx="21">
                  <c:v>1289.8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0A-4E3D-8B6A-6CC654B3D58D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Outaouais!$L$4:$L$26</c:f>
              <c:numCache>
                <c:formatCode>0</c:formatCode>
                <c:ptCount val="22"/>
                <c:pt idx="0">
                  <c:v>227.1</c:v>
                </c:pt>
                <c:pt idx="1">
                  <c:v>248</c:v>
                </c:pt>
                <c:pt idx="2">
                  <c:v>321.39999999999998</c:v>
                </c:pt>
                <c:pt idx="3">
                  <c:v>390.6</c:v>
                </c:pt>
                <c:pt idx="4">
                  <c:v>454.5</c:v>
                </c:pt>
                <c:pt idx="5">
                  <c:v>524.5</c:v>
                </c:pt>
                <c:pt idx="6">
                  <c:v>605.9</c:v>
                </c:pt>
                <c:pt idx="7">
                  <c:v>679.1</c:v>
                </c:pt>
                <c:pt idx="8">
                  <c:v>754.9</c:v>
                </c:pt>
                <c:pt idx="9">
                  <c:v>840.2</c:v>
                </c:pt>
                <c:pt idx="10">
                  <c:v>919.8</c:v>
                </c:pt>
                <c:pt idx="11">
                  <c:v>989.8</c:v>
                </c:pt>
                <c:pt idx="12">
                  <c:v>1069.4000000000001</c:v>
                </c:pt>
                <c:pt idx="13">
                  <c:v>1120.0999999999999</c:v>
                </c:pt>
                <c:pt idx="14">
                  <c:v>1185</c:v>
                </c:pt>
                <c:pt idx="15">
                  <c:v>1232.9000000000001</c:v>
                </c:pt>
                <c:pt idx="16">
                  <c:v>1267.5999999999999</c:v>
                </c:pt>
                <c:pt idx="17">
                  <c:v>1297.2</c:v>
                </c:pt>
                <c:pt idx="18">
                  <c:v>1320.8</c:v>
                </c:pt>
                <c:pt idx="19">
                  <c:v>1338</c:v>
                </c:pt>
                <c:pt idx="20">
                  <c:v>1345.9</c:v>
                </c:pt>
                <c:pt idx="21">
                  <c:v>1345.9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0A-4E3D-8B6A-6CC654B3D58D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Outaouais!$M$4:$M$26</c:f>
              <c:numCache>
                <c:formatCode>0</c:formatCode>
                <c:ptCount val="22"/>
                <c:pt idx="0">
                  <c:v>159.9</c:v>
                </c:pt>
                <c:pt idx="1">
                  <c:v>228.9</c:v>
                </c:pt>
                <c:pt idx="2">
                  <c:v>291</c:v>
                </c:pt>
                <c:pt idx="3">
                  <c:v>337</c:v>
                </c:pt>
                <c:pt idx="4">
                  <c:v>391.8</c:v>
                </c:pt>
                <c:pt idx="5">
                  <c:v>457.5</c:v>
                </c:pt>
                <c:pt idx="6">
                  <c:v>524.20000000000005</c:v>
                </c:pt>
                <c:pt idx="7">
                  <c:v>588.79999999999995</c:v>
                </c:pt>
                <c:pt idx="8">
                  <c:v>646.20000000000005</c:v>
                </c:pt>
                <c:pt idx="9">
                  <c:v>704.4</c:v>
                </c:pt>
                <c:pt idx="10">
                  <c:v>767.9</c:v>
                </c:pt>
                <c:pt idx="11">
                  <c:v>831.2</c:v>
                </c:pt>
                <c:pt idx="12">
                  <c:v>869.5</c:v>
                </c:pt>
                <c:pt idx="13">
                  <c:v>894</c:v>
                </c:pt>
                <c:pt idx="14">
                  <c:v>922</c:v>
                </c:pt>
                <c:pt idx="15">
                  <c:v>989</c:v>
                </c:pt>
                <c:pt idx="16">
                  <c:v>1069</c:v>
                </c:pt>
                <c:pt idx="17">
                  <c:v>1094</c:v>
                </c:pt>
                <c:pt idx="18">
                  <c:v>1128</c:v>
                </c:pt>
                <c:pt idx="19">
                  <c:v>1140</c:v>
                </c:pt>
                <c:pt idx="20">
                  <c:v>1171</c:v>
                </c:pt>
                <c:pt idx="21">
                  <c:v>1174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0A-4E3D-8B6A-6CC654B3D58D}"/>
            </c:ext>
          </c:extLst>
        </c:ser>
        <c:ser>
          <c:idx val="3"/>
          <c:order val="3"/>
          <c:tx>
            <c:strRef>
              <c:f>Outaouais!$N$3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Outaouais!$N$4:$N$26</c:f>
              <c:numCache>
                <c:formatCode>0</c:formatCode>
                <c:ptCount val="22"/>
                <c:pt idx="0">
                  <c:v>210</c:v>
                </c:pt>
                <c:pt idx="1">
                  <c:v>248</c:v>
                </c:pt>
                <c:pt idx="2">
                  <c:v>300</c:v>
                </c:pt>
                <c:pt idx="3">
                  <c:v>341</c:v>
                </c:pt>
                <c:pt idx="4">
                  <c:v>435</c:v>
                </c:pt>
                <c:pt idx="5">
                  <c:v>517</c:v>
                </c:pt>
                <c:pt idx="6">
                  <c:v>598</c:v>
                </c:pt>
                <c:pt idx="7">
                  <c:v>677</c:v>
                </c:pt>
                <c:pt idx="8">
                  <c:v>751</c:v>
                </c:pt>
                <c:pt idx="9">
                  <c:v>846</c:v>
                </c:pt>
                <c:pt idx="10">
                  <c:v>921</c:v>
                </c:pt>
                <c:pt idx="11">
                  <c:v>985</c:v>
                </c:pt>
                <c:pt idx="12">
                  <c:v>1054</c:v>
                </c:pt>
                <c:pt idx="13">
                  <c:v>1122</c:v>
                </c:pt>
                <c:pt idx="14">
                  <c:v>1157</c:v>
                </c:pt>
                <c:pt idx="15">
                  <c:v>1225</c:v>
                </c:pt>
                <c:pt idx="16">
                  <c:v>1246</c:v>
                </c:pt>
                <c:pt idx="17">
                  <c:v>1262</c:v>
                </c:pt>
                <c:pt idx="18">
                  <c:v>1276</c:v>
                </c:pt>
                <c:pt idx="19">
                  <c:v>1285</c:v>
                </c:pt>
                <c:pt idx="20">
                  <c:v>1287</c:v>
                </c:pt>
                <c:pt idx="21">
                  <c:v>1287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B0A-4E3D-8B6A-6CC654B3D58D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Outaouais!$O$4:$O$25</c:f>
              <c:numCache>
                <c:formatCode>0</c:formatCode>
                <c:ptCount val="22"/>
                <c:pt idx="0">
                  <c:v>95.7</c:v>
                </c:pt>
                <c:pt idx="1">
                  <c:v>138</c:v>
                </c:pt>
                <c:pt idx="2">
                  <c:v>177</c:v>
                </c:pt>
                <c:pt idx="3">
                  <c:v>231</c:v>
                </c:pt>
                <c:pt idx="4">
                  <c:v>302</c:v>
                </c:pt>
                <c:pt idx="5">
                  <c:v>377</c:v>
                </c:pt>
                <c:pt idx="6">
                  <c:v>452</c:v>
                </c:pt>
                <c:pt idx="7">
                  <c:v>534</c:v>
                </c:pt>
                <c:pt idx="8">
                  <c:v>616</c:v>
                </c:pt>
                <c:pt idx="9">
                  <c:v>682</c:v>
                </c:pt>
                <c:pt idx="10">
                  <c:v>749</c:v>
                </c:pt>
                <c:pt idx="11">
                  <c:v>811</c:v>
                </c:pt>
                <c:pt idx="12">
                  <c:v>868</c:v>
                </c:pt>
                <c:pt idx="13">
                  <c:v>915</c:v>
                </c:pt>
                <c:pt idx="14">
                  <c:v>940</c:v>
                </c:pt>
                <c:pt idx="15">
                  <c:v>975</c:v>
                </c:pt>
                <c:pt idx="16">
                  <c:v>1025</c:v>
                </c:pt>
                <c:pt idx="17">
                  <c:v>1047</c:v>
                </c:pt>
                <c:pt idx="18">
                  <c:v>1058</c:v>
                </c:pt>
                <c:pt idx="19">
                  <c:v>1069</c:v>
                </c:pt>
                <c:pt idx="20">
                  <c:v>1073</c:v>
                </c:pt>
                <c:pt idx="21">
                  <c:v>1079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B0A-4E3D-8B6A-6CC654B3D58D}"/>
            </c:ext>
          </c:extLst>
        </c:ser>
        <c:ser>
          <c:idx val="5"/>
          <c:order val="5"/>
          <c:tx>
            <c:strRef>
              <c:f>Outaouais!$P$3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Outaouais!$P$4:$P$25</c:f>
              <c:numCache>
                <c:formatCode>0</c:formatCode>
                <c:ptCount val="22"/>
                <c:pt idx="0">
                  <c:v>120.4</c:v>
                </c:pt>
                <c:pt idx="1">
                  <c:v>164.3</c:v>
                </c:pt>
                <c:pt idx="2">
                  <c:v>194</c:v>
                </c:pt>
                <c:pt idx="3">
                  <c:v>272</c:v>
                </c:pt>
                <c:pt idx="4">
                  <c:v>344</c:v>
                </c:pt>
                <c:pt idx="5">
                  <c:v>443</c:v>
                </c:pt>
                <c:pt idx="6">
                  <c:v>539</c:v>
                </c:pt>
                <c:pt idx="7">
                  <c:v>627</c:v>
                </c:pt>
                <c:pt idx="8">
                  <c:v>758</c:v>
                </c:pt>
                <c:pt idx="9">
                  <c:v>832</c:v>
                </c:pt>
                <c:pt idx="10">
                  <c:v>903</c:v>
                </c:pt>
                <c:pt idx="11">
                  <c:v>971</c:v>
                </c:pt>
                <c:pt idx="12">
                  <c:v>1027</c:v>
                </c:pt>
                <c:pt idx="13">
                  <c:v>1061</c:v>
                </c:pt>
                <c:pt idx="14">
                  <c:v>1101</c:v>
                </c:pt>
                <c:pt idx="15">
                  <c:v>1120</c:v>
                </c:pt>
                <c:pt idx="16">
                  <c:v>1135</c:v>
                </c:pt>
                <c:pt idx="17">
                  <c:v>1183</c:v>
                </c:pt>
                <c:pt idx="18">
                  <c:v>1191</c:v>
                </c:pt>
                <c:pt idx="19">
                  <c:v>1200</c:v>
                </c:pt>
                <c:pt idx="20">
                  <c:v>1206</c:v>
                </c:pt>
                <c:pt idx="21">
                  <c:v>1215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B0A-4E3D-8B6A-6CC654B3D58D}"/>
            </c:ext>
          </c:extLst>
        </c:ser>
        <c:ser>
          <c:idx val="6"/>
          <c:order val="6"/>
          <c:tx>
            <c:strRef>
              <c:f>Outaouais!$Q$3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Outaouais!$Q$4:$Q$25</c:f>
              <c:numCache>
                <c:formatCode>0</c:formatCode>
                <c:ptCount val="22"/>
                <c:pt idx="0">
                  <c:v>211</c:v>
                </c:pt>
                <c:pt idx="1">
                  <c:v>294</c:v>
                </c:pt>
                <c:pt idx="2">
                  <c:v>354</c:v>
                </c:pt>
                <c:pt idx="3">
                  <c:v>404</c:v>
                </c:pt>
                <c:pt idx="4">
                  <c:v>482</c:v>
                </c:pt>
                <c:pt idx="5">
                  <c:v>548</c:v>
                </c:pt>
                <c:pt idx="6">
                  <c:v>602</c:v>
                </c:pt>
                <c:pt idx="7">
                  <c:v>681</c:v>
                </c:pt>
                <c:pt idx="8">
                  <c:v>742</c:v>
                </c:pt>
                <c:pt idx="9">
                  <c:v>783</c:v>
                </c:pt>
                <c:pt idx="10">
                  <c:v>868</c:v>
                </c:pt>
                <c:pt idx="11">
                  <c:v>940</c:v>
                </c:pt>
                <c:pt idx="12">
                  <c:v>1040</c:v>
                </c:pt>
                <c:pt idx="13">
                  <c:v>1115</c:v>
                </c:pt>
                <c:pt idx="14">
                  <c:v>1159</c:v>
                </c:pt>
                <c:pt idx="15">
                  <c:v>1201</c:v>
                </c:pt>
                <c:pt idx="16">
                  <c:v>1242</c:v>
                </c:pt>
                <c:pt idx="17">
                  <c:v>1269</c:v>
                </c:pt>
                <c:pt idx="18">
                  <c:v>1284</c:v>
                </c:pt>
                <c:pt idx="19">
                  <c:v>1324</c:v>
                </c:pt>
                <c:pt idx="20">
                  <c:v>1353</c:v>
                </c:pt>
                <c:pt idx="21">
                  <c:v>1360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B0A-4E3D-8B6A-6CC654B3D58D}"/>
            </c:ext>
          </c:extLst>
        </c:ser>
        <c:ser>
          <c:idx val="7"/>
          <c:order val="7"/>
          <c:tx>
            <c:strRef>
              <c:f>Outaouais!$R$3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Outaouais!$R$4:$R$25</c:f>
              <c:numCache>
                <c:formatCode>0</c:formatCode>
                <c:ptCount val="22"/>
                <c:pt idx="0">
                  <c:v>193</c:v>
                </c:pt>
                <c:pt idx="1">
                  <c:v>228</c:v>
                </c:pt>
                <c:pt idx="2">
                  <c:v>273</c:v>
                </c:pt>
                <c:pt idx="3">
                  <c:v>318</c:v>
                </c:pt>
                <c:pt idx="4">
                  <c:v>391</c:v>
                </c:pt>
                <c:pt idx="5">
                  <c:v>448</c:v>
                </c:pt>
                <c:pt idx="6">
                  <c:v>507</c:v>
                </c:pt>
                <c:pt idx="7">
                  <c:v>579</c:v>
                </c:pt>
                <c:pt idx="8">
                  <c:v>658</c:v>
                </c:pt>
                <c:pt idx="9">
                  <c:v>740</c:v>
                </c:pt>
                <c:pt idx="10">
                  <c:v>814</c:v>
                </c:pt>
                <c:pt idx="11">
                  <c:v>872</c:v>
                </c:pt>
                <c:pt idx="12">
                  <c:v>947</c:v>
                </c:pt>
                <c:pt idx="13">
                  <c:v>1010</c:v>
                </c:pt>
                <c:pt idx="14">
                  <c:v>1054</c:v>
                </c:pt>
                <c:pt idx="15">
                  <c:v>1114</c:v>
                </c:pt>
                <c:pt idx="16">
                  <c:v>1135</c:v>
                </c:pt>
                <c:pt idx="17">
                  <c:v>1157</c:v>
                </c:pt>
                <c:pt idx="18">
                  <c:v>1168</c:v>
                </c:pt>
                <c:pt idx="19">
                  <c:v>1181</c:v>
                </c:pt>
                <c:pt idx="20">
                  <c:v>1191</c:v>
                </c:pt>
                <c:pt idx="21">
                  <c:v>1212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E2-44D0-824D-3FB279F3A4E2}"/>
            </c:ext>
          </c:extLst>
        </c:ser>
        <c:ser>
          <c:idx val="8"/>
          <c:order val="8"/>
          <c:tx>
            <c:strRef>
              <c:f>Outaouais!$S$3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Outaouais!$S$4:$S$25</c:f>
              <c:numCache>
                <c:formatCode>0</c:formatCode>
                <c:ptCount val="22"/>
                <c:pt idx="0">
                  <c:v>218</c:v>
                </c:pt>
                <c:pt idx="1">
                  <c:v>254</c:v>
                </c:pt>
                <c:pt idx="2">
                  <c:v>305</c:v>
                </c:pt>
                <c:pt idx="3">
                  <c:v>384</c:v>
                </c:pt>
                <c:pt idx="4">
                  <c:v>459</c:v>
                </c:pt>
                <c:pt idx="5">
                  <c:v>548</c:v>
                </c:pt>
                <c:pt idx="6">
                  <c:v>619</c:v>
                </c:pt>
                <c:pt idx="7">
                  <c:v>674</c:v>
                </c:pt>
                <c:pt idx="8">
                  <c:v>740</c:v>
                </c:pt>
                <c:pt idx="9">
                  <c:v>797</c:v>
                </c:pt>
                <c:pt idx="10">
                  <c:v>854</c:v>
                </c:pt>
                <c:pt idx="11">
                  <c:v>912</c:v>
                </c:pt>
                <c:pt idx="12">
                  <c:v>960</c:v>
                </c:pt>
                <c:pt idx="13">
                  <c:v>1023</c:v>
                </c:pt>
                <c:pt idx="14">
                  <c:v>1081</c:v>
                </c:pt>
                <c:pt idx="15">
                  <c:v>1115</c:v>
                </c:pt>
                <c:pt idx="16">
                  <c:v>1146</c:v>
                </c:pt>
                <c:pt idx="17">
                  <c:v>1190</c:v>
                </c:pt>
                <c:pt idx="18">
                  <c:v>1221</c:v>
                </c:pt>
                <c:pt idx="19">
                  <c:v>1228</c:v>
                </c:pt>
                <c:pt idx="20">
                  <c:v>1236</c:v>
                </c:pt>
                <c:pt idx="21">
                  <c:v>1255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E9-48EE-BC45-F0E4049AC0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688384"/>
        <c:axId val="52689920"/>
      </c:barChart>
      <c:catAx>
        <c:axId val="526883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689920"/>
        <c:crosses val="autoZero"/>
        <c:auto val="1"/>
        <c:lblAlgn val="ctr"/>
        <c:lblOffset val="100"/>
        <c:noMultiLvlLbl val="0"/>
      </c:catAx>
      <c:valAx>
        <c:axId val="52689920"/>
        <c:scaling>
          <c:orientation val="minMax"/>
          <c:max val="14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68838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Rimouski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'!$S$3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'!$S$4:$S$26</c:f>
              <c:numCache>
                <c:formatCode>0</c:formatCode>
                <c:ptCount val="22"/>
                <c:pt idx="0">
                  <c:v>63</c:v>
                </c:pt>
                <c:pt idx="1">
                  <c:v>119</c:v>
                </c:pt>
                <c:pt idx="2">
                  <c:v>166</c:v>
                </c:pt>
                <c:pt idx="3">
                  <c:v>208</c:v>
                </c:pt>
                <c:pt idx="4">
                  <c:v>257</c:v>
                </c:pt>
                <c:pt idx="5">
                  <c:v>321</c:v>
                </c:pt>
                <c:pt idx="6">
                  <c:v>383</c:v>
                </c:pt>
                <c:pt idx="7">
                  <c:v>436</c:v>
                </c:pt>
                <c:pt idx="8">
                  <c:v>494</c:v>
                </c:pt>
                <c:pt idx="9">
                  <c:v>552</c:v>
                </c:pt>
                <c:pt idx="10">
                  <c:v>600</c:v>
                </c:pt>
                <c:pt idx="11">
                  <c:v>655</c:v>
                </c:pt>
                <c:pt idx="12">
                  <c:v>695</c:v>
                </c:pt>
                <c:pt idx="13">
                  <c:v>727</c:v>
                </c:pt>
                <c:pt idx="14">
                  <c:v>756</c:v>
                </c:pt>
                <c:pt idx="15">
                  <c:v>784</c:v>
                </c:pt>
                <c:pt idx="16">
                  <c:v>829</c:v>
                </c:pt>
                <c:pt idx="17">
                  <c:v>838</c:v>
                </c:pt>
                <c:pt idx="18">
                  <c:v>870</c:v>
                </c:pt>
                <c:pt idx="19">
                  <c:v>874</c:v>
                </c:pt>
                <c:pt idx="20">
                  <c:v>882</c:v>
                </c:pt>
                <c:pt idx="21">
                  <c:v>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4B-421D-8941-2CE750859A03}"/>
            </c:ext>
          </c:extLst>
        </c:ser>
        <c:ser>
          <c:idx val="1"/>
          <c:order val="1"/>
          <c:tx>
            <c:strRef>
              <c:f>'Bas St-Laurent '!$T$3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'!$T$4:$T$26</c:f>
              <c:numCache>
                <c:formatCode>0</c:formatCode>
                <c:ptCount val="22"/>
                <c:pt idx="0">
                  <c:v>78</c:v>
                </c:pt>
                <c:pt idx="1">
                  <c:v>105</c:v>
                </c:pt>
                <c:pt idx="2">
                  <c:v>138</c:v>
                </c:pt>
                <c:pt idx="3">
                  <c:v>176</c:v>
                </c:pt>
                <c:pt idx="4">
                  <c:v>248</c:v>
                </c:pt>
                <c:pt idx="5">
                  <c:v>321</c:v>
                </c:pt>
                <c:pt idx="6">
                  <c:v>379</c:v>
                </c:pt>
                <c:pt idx="7">
                  <c:v>453</c:v>
                </c:pt>
                <c:pt idx="8">
                  <c:v>543</c:v>
                </c:pt>
                <c:pt idx="9">
                  <c:v>624</c:v>
                </c:pt>
                <c:pt idx="10">
                  <c:v>699</c:v>
                </c:pt>
                <c:pt idx="11">
                  <c:v>748</c:v>
                </c:pt>
                <c:pt idx="12">
                  <c:v>827</c:v>
                </c:pt>
                <c:pt idx="13">
                  <c:v>877</c:v>
                </c:pt>
                <c:pt idx="14">
                  <c:v>903</c:v>
                </c:pt>
                <c:pt idx="15">
                  <c:v>957</c:v>
                </c:pt>
                <c:pt idx="16">
                  <c:v>963</c:v>
                </c:pt>
                <c:pt idx="17">
                  <c:v>973</c:v>
                </c:pt>
                <c:pt idx="18">
                  <c:v>976</c:v>
                </c:pt>
                <c:pt idx="19">
                  <c:v>976</c:v>
                </c:pt>
                <c:pt idx="20">
                  <c:v>977</c:v>
                </c:pt>
                <c:pt idx="21">
                  <c:v>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04B-421D-8941-2CE750859A0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'!$U$4:$U$25</c:f>
              <c:numCache>
                <c:formatCode>0</c:formatCode>
                <c:ptCount val="22"/>
                <c:pt idx="0">
                  <c:v>38</c:v>
                </c:pt>
                <c:pt idx="1">
                  <c:v>64</c:v>
                </c:pt>
                <c:pt idx="2">
                  <c:v>102</c:v>
                </c:pt>
                <c:pt idx="3">
                  <c:v>135</c:v>
                </c:pt>
                <c:pt idx="4">
                  <c:v>178</c:v>
                </c:pt>
                <c:pt idx="5">
                  <c:v>245</c:v>
                </c:pt>
                <c:pt idx="6">
                  <c:v>300</c:v>
                </c:pt>
                <c:pt idx="7">
                  <c:v>359</c:v>
                </c:pt>
                <c:pt idx="8">
                  <c:v>437</c:v>
                </c:pt>
                <c:pt idx="9">
                  <c:v>501</c:v>
                </c:pt>
                <c:pt idx="10">
                  <c:v>553</c:v>
                </c:pt>
                <c:pt idx="11">
                  <c:v>604</c:v>
                </c:pt>
                <c:pt idx="12">
                  <c:v>658</c:v>
                </c:pt>
                <c:pt idx="13">
                  <c:v>698</c:v>
                </c:pt>
                <c:pt idx="14">
                  <c:v>713</c:v>
                </c:pt>
                <c:pt idx="15">
                  <c:v>726</c:v>
                </c:pt>
                <c:pt idx="16">
                  <c:v>758</c:v>
                </c:pt>
                <c:pt idx="17">
                  <c:v>762</c:v>
                </c:pt>
                <c:pt idx="18">
                  <c:v>766</c:v>
                </c:pt>
                <c:pt idx="19">
                  <c:v>773</c:v>
                </c:pt>
                <c:pt idx="20">
                  <c:v>773</c:v>
                </c:pt>
                <c:pt idx="21">
                  <c:v>774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4B-421D-8941-2CE750859A03}"/>
            </c:ext>
          </c:extLst>
        </c:ser>
        <c:ser>
          <c:idx val="3"/>
          <c:order val="3"/>
          <c:tx>
            <c:strRef>
              <c:f>'Bas St-Laurent '!$V$3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'!$V$4:$V$25</c:f>
              <c:numCache>
                <c:formatCode>0</c:formatCode>
                <c:ptCount val="22"/>
                <c:pt idx="0">
                  <c:v>77</c:v>
                </c:pt>
                <c:pt idx="1">
                  <c:v>89</c:v>
                </c:pt>
                <c:pt idx="2">
                  <c:v>117</c:v>
                </c:pt>
                <c:pt idx="3">
                  <c:v>179</c:v>
                </c:pt>
                <c:pt idx="4">
                  <c:v>247</c:v>
                </c:pt>
                <c:pt idx="5">
                  <c:v>305</c:v>
                </c:pt>
                <c:pt idx="6">
                  <c:v>384</c:v>
                </c:pt>
                <c:pt idx="7">
                  <c:v>452</c:v>
                </c:pt>
                <c:pt idx="8">
                  <c:v>555</c:v>
                </c:pt>
                <c:pt idx="9">
                  <c:v>592</c:v>
                </c:pt>
                <c:pt idx="10">
                  <c:v>708</c:v>
                </c:pt>
                <c:pt idx="11">
                  <c:v>768</c:v>
                </c:pt>
                <c:pt idx="12">
                  <c:v>815</c:v>
                </c:pt>
                <c:pt idx="13">
                  <c:v>837</c:v>
                </c:pt>
                <c:pt idx="14">
                  <c:v>881</c:v>
                </c:pt>
                <c:pt idx="15">
                  <c:v>897</c:v>
                </c:pt>
                <c:pt idx="16">
                  <c:v>904</c:v>
                </c:pt>
                <c:pt idx="17">
                  <c:v>945</c:v>
                </c:pt>
                <c:pt idx="18">
                  <c:v>915</c:v>
                </c:pt>
                <c:pt idx="19">
                  <c:v>919</c:v>
                </c:pt>
                <c:pt idx="20">
                  <c:v>923</c:v>
                </c:pt>
                <c:pt idx="21">
                  <c:v>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4B-421D-8941-2CE750859A03}"/>
            </c:ext>
          </c:extLst>
        </c:ser>
        <c:ser>
          <c:idx val="4"/>
          <c:order val="4"/>
          <c:tx>
            <c:strRef>
              <c:f>'Bas St-Laurent '!$W$3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'!$W$4:$W$25</c:f>
              <c:numCache>
                <c:formatCode>0</c:formatCode>
                <c:ptCount val="22"/>
                <c:pt idx="0">
                  <c:v>94</c:v>
                </c:pt>
                <c:pt idx="1">
                  <c:v>160</c:v>
                </c:pt>
                <c:pt idx="2">
                  <c:v>186</c:v>
                </c:pt>
                <c:pt idx="3">
                  <c:v>237</c:v>
                </c:pt>
                <c:pt idx="4">
                  <c:v>301</c:v>
                </c:pt>
                <c:pt idx="5">
                  <c:v>336</c:v>
                </c:pt>
                <c:pt idx="6">
                  <c:v>380</c:v>
                </c:pt>
                <c:pt idx="7">
                  <c:v>456</c:v>
                </c:pt>
                <c:pt idx="8">
                  <c:v>505</c:v>
                </c:pt>
                <c:pt idx="9">
                  <c:v>547</c:v>
                </c:pt>
                <c:pt idx="10">
                  <c:v>609</c:v>
                </c:pt>
                <c:pt idx="11">
                  <c:v>691</c:v>
                </c:pt>
                <c:pt idx="12">
                  <c:v>773</c:v>
                </c:pt>
                <c:pt idx="13">
                  <c:v>837</c:v>
                </c:pt>
                <c:pt idx="14">
                  <c:v>872</c:v>
                </c:pt>
                <c:pt idx="15">
                  <c:v>908</c:v>
                </c:pt>
                <c:pt idx="16">
                  <c:v>972</c:v>
                </c:pt>
                <c:pt idx="17">
                  <c:v>1002</c:v>
                </c:pt>
                <c:pt idx="18">
                  <c:v>1007</c:v>
                </c:pt>
                <c:pt idx="19">
                  <c:v>1030</c:v>
                </c:pt>
                <c:pt idx="20">
                  <c:v>1044</c:v>
                </c:pt>
                <c:pt idx="21">
                  <c:v>1047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4B-421D-8941-2CE750859A03}"/>
            </c:ext>
          </c:extLst>
        </c:ser>
        <c:ser>
          <c:idx val="5"/>
          <c:order val="5"/>
          <c:tx>
            <c:strRef>
              <c:f>'Bas St-Laurent '!$X$3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'!$X$4:$X$25</c:f>
              <c:numCache>
                <c:formatCode>0</c:formatCode>
                <c:ptCount val="22"/>
                <c:pt idx="0">
                  <c:v>82</c:v>
                </c:pt>
                <c:pt idx="1">
                  <c:v>104</c:v>
                </c:pt>
                <c:pt idx="2">
                  <c:v>139</c:v>
                </c:pt>
                <c:pt idx="3">
                  <c:v>172</c:v>
                </c:pt>
                <c:pt idx="4">
                  <c:v>232</c:v>
                </c:pt>
                <c:pt idx="5">
                  <c:v>284</c:v>
                </c:pt>
                <c:pt idx="6">
                  <c:v>335</c:v>
                </c:pt>
                <c:pt idx="7">
                  <c:v>403</c:v>
                </c:pt>
                <c:pt idx="8">
                  <c:v>475</c:v>
                </c:pt>
                <c:pt idx="9">
                  <c:v>558</c:v>
                </c:pt>
                <c:pt idx="10">
                  <c:v>614</c:v>
                </c:pt>
                <c:pt idx="11">
                  <c:v>664</c:v>
                </c:pt>
                <c:pt idx="12">
                  <c:v>730</c:v>
                </c:pt>
                <c:pt idx="13">
                  <c:v>790</c:v>
                </c:pt>
                <c:pt idx="14">
                  <c:v>831</c:v>
                </c:pt>
                <c:pt idx="15">
                  <c:v>874</c:v>
                </c:pt>
                <c:pt idx="16">
                  <c:v>891</c:v>
                </c:pt>
                <c:pt idx="17">
                  <c:v>906</c:v>
                </c:pt>
                <c:pt idx="18">
                  <c:v>916</c:v>
                </c:pt>
                <c:pt idx="19">
                  <c:v>925</c:v>
                </c:pt>
                <c:pt idx="20">
                  <c:v>950</c:v>
                </c:pt>
                <c:pt idx="21">
                  <c:v>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B2-4EB4-87BF-1382AF89EDEE}"/>
            </c:ext>
          </c:extLst>
        </c:ser>
        <c:ser>
          <c:idx val="6"/>
          <c:order val="6"/>
          <c:tx>
            <c:strRef>
              <c:f>'Bas St-Laurent '!$Y$3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'!$Y$4:$Y$25</c:f>
              <c:numCache>
                <c:formatCode>0</c:formatCode>
                <c:ptCount val="22"/>
                <c:pt idx="0">
                  <c:v>115</c:v>
                </c:pt>
                <c:pt idx="1">
                  <c:v>143</c:v>
                </c:pt>
                <c:pt idx="2">
                  <c:v>166</c:v>
                </c:pt>
                <c:pt idx="3">
                  <c:v>233</c:v>
                </c:pt>
                <c:pt idx="4">
                  <c:v>301</c:v>
                </c:pt>
                <c:pt idx="5">
                  <c:v>377</c:v>
                </c:pt>
                <c:pt idx="6">
                  <c:v>447</c:v>
                </c:pt>
                <c:pt idx="7">
                  <c:v>509</c:v>
                </c:pt>
                <c:pt idx="8">
                  <c:v>578</c:v>
                </c:pt>
                <c:pt idx="9">
                  <c:v>623</c:v>
                </c:pt>
                <c:pt idx="10">
                  <c:v>665</c:v>
                </c:pt>
                <c:pt idx="11">
                  <c:v>728</c:v>
                </c:pt>
                <c:pt idx="12">
                  <c:v>774</c:v>
                </c:pt>
                <c:pt idx="13">
                  <c:v>829</c:v>
                </c:pt>
                <c:pt idx="14">
                  <c:v>871</c:v>
                </c:pt>
                <c:pt idx="15">
                  <c:v>909</c:v>
                </c:pt>
                <c:pt idx="16">
                  <c:v>933</c:v>
                </c:pt>
                <c:pt idx="17">
                  <c:v>962</c:v>
                </c:pt>
                <c:pt idx="18">
                  <c:v>999</c:v>
                </c:pt>
                <c:pt idx="19">
                  <c:v>1003</c:v>
                </c:pt>
                <c:pt idx="20">
                  <c:v>1013</c:v>
                </c:pt>
                <c:pt idx="21">
                  <c:v>1017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81E-4183-9627-5A583ACD5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Masson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Outaouais!$T$4:$T$26</c:f>
              <c:numCache>
                <c:formatCode>0</c:formatCode>
                <c:ptCount val="22"/>
                <c:pt idx="0">
                  <c:v>165.6</c:v>
                </c:pt>
                <c:pt idx="1">
                  <c:v>236.1</c:v>
                </c:pt>
                <c:pt idx="2">
                  <c:v>302.7</c:v>
                </c:pt>
                <c:pt idx="3">
                  <c:v>356.2</c:v>
                </c:pt>
                <c:pt idx="4">
                  <c:v>414.6</c:v>
                </c:pt>
                <c:pt idx="5">
                  <c:v>484.6</c:v>
                </c:pt>
                <c:pt idx="6">
                  <c:v>559.9</c:v>
                </c:pt>
                <c:pt idx="7">
                  <c:v>630</c:v>
                </c:pt>
                <c:pt idx="8">
                  <c:v>691.7</c:v>
                </c:pt>
                <c:pt idx="9">
                  <c:v>758.3</c:v>
                </c:pt>
                <c:pt idx="10">
                  <c:v>829.5</c:v>
                </c:pt>
                <c:pt idx="11">
                  <c:v>896.1</c:v>
                </c:pt>
                <c:pt idx="12">
                  <c:v>938.2</c:v>
                </c:pt>
                <c:pt idx="13">
                  <c:v>969</c:v>
                </c:pt>
                <c:pt idx="14">
                  <c:v>1003</c:v>
                </c:pt>
                <c:pt idx="15">
                  <c:v>1072</c:v>
                </c:pt>
                <c:pt idx="16">
                  <c:v>1156</c:v>
                </c:pt>
                <c:pt idx="17">
                  <c:v>1187</c:v>
                </c:pt>
                <c:pt idx="18">
                  <c:v>1222</c:v>
                </c:pt>
                <c:pt idx="19">
                  <c:v>1236</c:v>
                </c:pt>
                <c:pt idx="20">
                  <c:v>1265</c:v>
                </c:pt>
                <c:pt idx="21">
                  <c:v>1272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B0-4A6B-9360-342AD0076AE3}"/>
            </c:ext>
          </c:extLst>
        </c:ser>
        <c:ser>
          <c:idx val="1"/>
          <c:order val="1"/>
          <c:tx>
            <c:strRef>
              <c:f>Outaouais!$U$3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Outaouais!$U$4:$U$26</c:f>
              <c:numCache>
                <c:formatCode>0</c:formatCode>
                <c:ptCount val="22"/>
                <c:pt idx="0">
                  <c:v>217</c:v>
                </c:pt>
                <c:pt idx="1">
                  <c:v>258</c:v>
                </c:pt>
                <c:pt idx="2">
                  <c:v>320</c:v>
                </c:pt>
                <c:pt idx="3">
                  <c:v>370</c:v>
                </c:pt>
                <c:pt idx="4">
                  <c:v>469</c:v>
                </c:pt>
                <c:pt idx="5">
                  <c:v>551</c:v>
                </c:pt>
                <c:pt idx="6">
                  <c:v>635</c:v>
                </c:pt>
                <c:pt idx="7">
                  <c:v>715</c:v>
                </c:pt>
                <c:pt idx="8">
                  <c:v>795</c:v>
                </c:pt>
                <c:pt idx="9">
                  <c:v>891</c:v>
                </c:pt>
                <c:pt idx="10">
                  <c:v>969</c:v>
                </c:pt>
                <c:pt idx="11">
                  <c:v>1036</c:v>
                </c:pt>
                <c:pt idx="12">
                  <c:v>1107</c:v>
                </c:pt>
                <c:pt idx="13">
                  <c:v>1180</c:v>
                </c:pt>
                <c:pt idx="14">
                  <c:v>1220</c:v>
                </c:pt>
                <c:pt idx="15">
                  <c:v>1290</c:v>
                </c:pt>
                <c:pt idx="16">
                  <c:v>1316</c:v>
                </c:pt>
                <c:pt idx="17">
                  <c:v>1335</c:v>
                </c:pt>
                <c:pt idx="18">
                  <c:v>1351</c:v>
                </c:pt>
                <c:pt idx="19">
                  <c:v>1359</c:v>
                </c:pt>
                <c:pt idx="20">
                  <c:v>1362</c:v>
                </c:pt>
                <c:pt idx="21">
                  <c:v>1362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B0-4A6B-9360-342AD0076AE3}"/>
            </c:ext>
          </c:extLst>
        </c:ser>
        <c:ser>
          <c:idx val="2"/>
          <c:order val="2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Outaouais!$V$4:$V$25</c:f>
              <c:numCache>
                <c:formatCode>0</c:formatCode>
                <c:ptCount val="22"/>
                <c:pt idx="0">
                  <c:v>104</c:v>
                </c:pt>
                <c:pt idx="1">
                  <c:v>151</c:v>
                </c:pt>
                <c:pt idx="2">
                  <c:v>191</c:v>
                </c:pt>
                <c:pt idx="3">
                  <c:v>259</c:v>
                </c:pt>
                <c:pt idx="4">
                  <c:v>336</c:v>
                </c:pt>
                <c:pt idx="5">
                  <c:v>418</c:v>
                </c:pt>
                <c:pt idx="6">
                  <c:v>496</c:v>
                </c:pt>
                <c:pt idx="7">
                  <c:v>579</c:v>
                </c:pt>
                <c:pt idx="8">
                  <c:v>661</c:v>
                </c:pt>
                <c:pt idx="9">
                  <c:v>724</c:v>
                </c:pt>
                <c:pt idx="10">
                  <c:v>787</c:v>
                </c:pt>
                <c:pt idx="11">
                  <c:v>851</c:v>
                </c:pt>
                <c:pt idx="12">
                  <c:v>906</c:v>
                </c:pt>
                <c:pt idx="13">
                  <c:v>955</c:v>
                </c:pt>
                <c:pt idx="14">
                  <c:v>984</c:v>
                </c:pt>
                <c:pt idx="15">
                  <c:v>1021</c:v>
                </c:pt>
                <c:pt idx="16">
                  <c:v>1070</c:v>
                </c:pt>
                <c:pt idx="17">
                  <c:v>1092</c:v>
                </c:pt>
                <c:pt idx="18">
                  <c:v>1105</c:v>
                </c:pt>
                <c:pt idx="19">
                  <c:v>1117</c:v>
                </c:pt>
                <c:pt idx="20">
                  <c:v>1124</c:v>
                </c:pt>
                <c:pt idx="21">
                  <c:v>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B0-4A6B-9360-342AD0076AE3}"/>
            </c:ext>
          </c:extLst>
        </c:ser>
        <c:ser>
          <c:idx val="3"/>
          <c:order val="3"/>
          <c:tx>
            <c:strRef>
              <c:f>Outaouais!$W$3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Outaouais!$W$4:$W$25</c:f>
              <c:numCache>
                <c:formatCode>0</c:formatCode>
                <c:ptCount val="22"/>
                <c:pt idx="0">
                  <c:v>120.2</c:v>
                </c:pt>
                <c:pt idx="1">
                  <c:v>171</c:v>
                </c:pt>
                <c:pt idx="2">
                  <c:v>207</c:v>
                </c:pt>
                <c:pt idx="3">
                  <c:v>283</c:v>
                </c:pt>
                <c:pt idx="4">
                  <c:v>353</c:v>
                </c:pt>
                <c:pt idx="5">
                  <c:v>453</c:v>
                </c:pt>
                <c:pt idx="6">
                  <c:v>553</c:v>
                </c:pt>
                <c:pt idx="7">
                  <c:v>642</c:v>
                </c:pt>
                <c:pt idx="8">
                  <c:v>774</c:v>
                </c:pt>
                <c:pt idx="9">
                  <c:v>850</c:v>
                </c:pt>
                <c:pt idx="10">
                  <c:v>922</c:v>
                </c:pt>
                <c:pt idx="11">
                  <c:v>998</c:v>
                </c:pt>
                <c:pt idx="12">
                  <c:v>1057</c:v>
                </c:pt>
                <c:pt idx="13">
                  <c:v>1094</c:v>
                </c:pt>
                <c:pt idx="14">
                  <c:v>1137</c:v>
                </c:pt>
                <c:pt idx="15">
                  <c:v>1162</c:v>
                </c:pt>
                <c:pt idx="16">
                  <c:v>1179</c:v>
                </c:pt>
                <c:pt idx="17">
                  <c:v>1225</c:v>
                </c:pt>
                <c:pt idx="18">
                  <c:v>1238</c:v>
                </c:pt>
                <c:pt idx="19">
                  <c:v>1249</c:v>
                </c:pt>
                <c:pt idx="20">
                  <c:v>1257</c:v>
                </c:pt>
                <c:pt idx="21">
                  <c:v>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B0-4A6B-9360-342AD0076AE3}"/>
            </c:ext>
          </c:extLst>
        </c:ser>
        <c:ser>
          <c:idx val="4"/>
          <c:order val="4"/>
          <c:tx>
            <c:strRef>
              <c:f>Outaouais!$X$3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Outaouais!$X$4:$X$25</c:f>
              <c:numCache>
                <c:formatCode>0</c:formatCode>
                <c:ptCount val="22"/>
                <c:pt idx="0">
                  <c:v>206</c:v>
                </c:pt>
                <c:pt idx="1">
                  <c:v>285</c:v>
                </c:pt>
                <c:pt idx="2">
                  <c:v>348</c:v>
                </c:pt>
                <c:pt idx="3">
                  <c:v>401</c:v>
                </c:pt>
                <c:pt idx="4">
                  <c:v>479</c:v>
                </c:pt>
                <c:pt idx="5">
                  <c:v>551</c:v>
                </c:pt>
                <c:pt idx="6">
                  <c:v>613</c:v>
                </c:pt>
                <c:pt idx="7">
                  <c:v>697</c:v>
                </c:pt>
                <c:pt idx="8">
                  <c:v>765</c:v>
                </c:pt>
                <c:pt idx="9">
                  <c:v>812</c:v>
                </c:pt>
                <c:pt idx="10">
                  <c:v>895</c:v>
                </c:pt>
                <c:pt idx="11">
                  <c:v>968</c:v>
                </c:pt>
                <c:pt idx="12">
                  <c:v>1068</c:v>
                </c:pt>
                <c:pt idx="13">
                  <c:v>1145</c:v>
                </c:pt>
                <c:pt idx="14">
                  <c:v>1186</c:v>
                </c:pt>
                <c:pt idx="15">
                  <c:v>1228</c:v>
                </c:pt>
                <c:pt idx="16">
                  <c:v>1268</c:v>
                </c:pt>
                <c:pt idx="17">
                  <c:v>1302</c:v>
                </c:pt>
                <c:pt idx="18">
                  <c:v>1322</c:v>
                </c:pt>
                <c:pt idx="19">
                  <c:v>1361</c:v>
                </c:pt>
                <c:pt idx="20">
                  <c:v>1388</c:v>
                </c:pt>
                <c:pt idx="21">
                  <c:v>1393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B0-4A6B-9360-342AD0076AE3}"/>
            </c:ext>
          </c:extLst>
        </c:ser>
        <c:ser>
          <c:idx val="5"/>
          <c:order val="5"/>
          <c:tx>
            <c:strRef>
              <c:f>Outaouais!$Y$3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Outaouais!$Y$4:$Y$25</c:f>
              <c:numCache>
                <c:formatCode>0</c:formatCode>
                <c:ptCount val="22"/>
                <c:pt idx="0">
                  <c:v>195</c:v>
                </c:pt>
                <c:pt idx="1">
                  <c:v>240</c:v>
                </c:pt>
                <c:pt idx="2">
                  <c:v>288</c:v>
                </c:pt>
                <c:pt idx="3">
                  <c:v>336</c:v>
                </c:pt>
                <c:pt idx="4">
                  <c:v>410</c:v>
                </c:pt>
                <c:pt idx="5">
                  <c:v>467</c:v>
                </c:pt>
                <c:pt idx="6">
                  <c:v>528</c:v>
                </c:pt>
                <c:pt idx="7">
                  <c:v>601</c:v>
                </c:pt>
                <c:pt idx="8">
                  <c:v>677</c:v>
                </c:pt>
                <c:pt idx="9">
                  <c:v>753</c:v>
                </c:pt>
                <c:pt idx="10">
                  <c:v>832</c:v>
                </c:pt>
                <c:pt idx="11">
                  <c:v>891</c:v>
                </c:pt>
                <c:pt idx="12">
                  <c:v>970</c:v>
                </c:pt>
                <c:pt idx="13">
                  <c:v>1037</c:v>
                </c:pt>
                <c:pt idx="14">
                  <c:v>1082</c:v>
                </c:pt>
                <c:pt idx="15">
                  <c:v>1146</c:v>
                </c:pt>
                <c:pt idx="16">
                  <c:v>1169</c:v>
                </c:pt>
                <c:pt idx="17">
                  <c:v>1193</c:v>
                </c:pt>
                <c:pt idx="18">
                  <c:v>1208</c:v>
                </c:pt>
                <c:pt idx="19">
                  <c:v>1220</c:v>
                </c:pt>
                <c:pt idx="20">
                  <c:v>1231</c:v>
                </c:pt>
                <c:pt idx="21">
                  <c:v>1249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CB-47EB-8DF4-E833FCE1D089}"/>
            </c:ext>
          </c:extLst>
        </c:ser>
        <c:ser>
          <c:idx val="6"/>
          <c:order val="6"/>
          <c:tx>
            <c:strRef>
              <c:f>Outaouais!$Z$3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Outaouais!$Z$4:$Z$25</c:f>
              <c:numCache>
                <c:formatCode>0</c:formatCode>
                <c:ptCount val="22"/>
                <c:pt idx="0">
                  <c:v>211</c:v>
                </c:pt>
                <c:pt idx="1">
                  <c:v>254</c:v>
                </c:pt>
                <c:pt idx="2">
                  <c:v>310</c:v>
                </c:pt>
                <c:pt idx="3">
                  <c:v>390</c:v>
                </c:pt>
                <c:pt idx="4">
                  <c:v>469</c:v>
                </c:pt>
                <c:pt idx="5">
                  <c:v>562</c:v>
                </c:pt>
                <c:pt idx="6">
                  <c:v>635</c:v>
                </c:pt>
                <c:pt idx="7">
                  <c:v>695</c:v>
                </c:pt>
                <c:pt idx="8">
                  <c:v>767</c:v>
                </c:pt>
                <c:pt idx="9">
                  <c:v>827</c:v>
                </c:pt>
                <c:pt idx="10">
                  <c:v>888</c:v>
                </c:pt>
                <c:pt idx="11">
                  <c:v>948</c:v>
                </c:pt>
                <c:pt idx="12">
                  <c:v>1002</c:v>
                </c:pt>
                <c:pt idx="13">
                  <c:v>1065</c:v>
                </c:pt>
                <c:pt idx="14">
                  <c:v>1129</c:v>
                </c:pt>
                <c:pt idx="15">
                  <c:v>1165</c:v>
                </c:pt>
                <c:pt idx="16">
                  <c:v>1198</c:v>
                </c:pt>
                <c:pt idx="17">
                  <c:v>1242</c:v>
                </c:pt>
                <c:pt idx="18">
                  <c:v>1275</c:v>
                </c:pt>
                <c:pt idx="19">
                  <c:v>1282</c:v>
                </c:pt>
                <c:pt idx="20">
                  <c:v>1292</c:v>
                </c:pt>
                <c:pt idx="21">
                  <c:v>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996-415C-9345-E2734A8C6D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42832128"/>
        <c:axId val="242833664"/>
      </c:barChart>
      <c:catAx>
        <c:axId val="24283212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42833664"/>
        <c:crosses val="autoZero"/>
        <c:auto val="1"/>
        <c:lblAlgn val="ctr"/>
        <c:lblOffset val="100"/>
        <c:noMultiLvlLbl val="0"/>
      </c:catAx>
      <c:valAx>
        <c:axId val="242833664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4283212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/>
              <a:t>Pontiac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4216831062144584E-2"/>
          <c:y val="0.14895708903981991"/>
          <c:w val="0.91428639320740135"/>
          <c:h val="0.65242877610484107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Outaouais!$AA$4:$AA$26</c:f>
              <c:numCache>
                <c:formatCode>0</c:formatCode>
                <c:ptCount val="22"/>
                <c:pt idx="0">
                  <c:v>230.6</c:v>
                </c:pt>
                <c:pt idx="1">
                  <c:v>252.7</c:v>
                </c:pt>
                <c:pt idx="2">
                  <c:v>323.10000000000002</c:v>
                </c:pt>
                <c:pt idx="3">
                  <c:v>393</c:v>
                </c:pt>
                <c:pt idx="4">
                  <c:v>457.4</c:v>
                </c:pt>
                <c:pt idx="5">
                  <c:v>530.4</c:v>
                </c:pt>
                <c:pt idx="6">
                  <c:v>612.6</c:v>
                </c:pt>
                <c:pt idx="7">
                  <c:v>687.8</c:v>
                </c:pt>
                <c:pt idx="8">
                  <c:v>768.6</c:v>
                </c:pt>
                <c:pt idx="9">
                  <c:v>855.1</c:v>
                </c:pt>
                <c:pt idx="10">
                  <c:v>938.8</c:v>
                </c:pt>
                <c:pt idx="11">
                  <c:v>1011.2</c:v>
                </c:pt>
                <c:pt idx="12">
                  <c:v>1091.0999999999999</c:v>
                </c:pt>
                <c:pt idx="13">
                  <c:v>1141.9000000000001</c:v>
                </c:pt>
                <c:pt idx="14">
                  <c:v>1176</c:v>
                </c:pt>
                <c:pt idx="15">
                  <c:v>1256.5</c:v>
                </c:pt>
                <c:pt idx="16">
                  <c:v>1291.4000000000001</c:v>
                </c:pt>
                <c:pt idx="17">
                  <c:v>1323</c:v>
                </c:pt>
                <c:pt idx="18">
                  <c:v>1346.5</c:v>
                </c:pt>
                <c:pt idx="19">
                  <c:v>1363.5</c:v>
                </c:pt>
                <c:pt idx="20">
                  <c:v>1373.1</c:v>
                </c:pt>
                <c:pt idx="21">
                  <c:v>1373.1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42-414B-BF83-566676121058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Outaouais!$AB$4:$AB$26</c:f>
              <c:numCache>
                <c:formatCode>0</c:formatCode>
                <c:ptCount val="22"/>
                <c:pt idx="0">
                  <c:v>164.6</c:v>
                </c:pt>
                <c:pt idx="1">
                  <c:v>232.9</c:v>
                </c:pt>
                <c:pt idx="2">
                  <c:v>297.60000000000002</c:v>
                </c:pt>
                <c:pt idx="3">
                  <c:v>345</c:v>
                </c:pt>
                <c:pt idx="4">
                  <c:v>402.4</c:v>
                </c:pt>
                <c:pt idx="5">
                  <c:v>469.6</c:v>
                </c:pt>
                <c:pt idx="6">
                  <c:v>542.29999999999995</c:v>
                </c:pt>
                <c:pt idx="7">
                  <c:v>612</c:v>
                </c:pt>
                <c:pt idx="8">
                  <c:v>676.3</c:v>
                </c:pt>
                <c:pt idx="9">
                  <c:v>740.3</c:v>
                </c:pt>
                <c:pt idx="10">
                  <c:v>810.5</c:v>
                </c:pt>
                <c:pt idx="11">
                  <c:v>879.9</c:v>
                </c:pt>
                <c:pt idx="12">
                  <c:v>922.4</c:v>
                </c:pt>
                <c:pt idx="13">
                  <c:v>948</c:v>
                </c:pt>
                <c:pt idx="14">
                  <c:v>979</c:v>
                </c:pt>
                <c:pt idx="15">
                  <c:v>1048</c:v>
                </c:pt>
                <c:pt idx="16">
                  <c:v>1131</c:v>
                </c:pt>
                <c:pt idx="17">
                  <c:v>1159</c:v>
                </c:pt>
                <c:pt idx="18">
                  <c:v>1194</c:v>
                </c:pt>
                <c:pt idx="19">
                  <c:v>1208</c:v>
                </c:pt>
                <c:pt idx="20">
                  <c:v>1239</c:v>
                </c:pt>
                <c:pt idx="21">
                  <c:v>1243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42-414B-BF83-566676121058}"/>
            </c:ext>
          </c:extLst>
        </c:ser>
        <c:ser>
          <c:idx val="2"/>
          <c:order val="2"/>
          <c:tx>
            <c:strRef>
              <c:f>Outaouais!$AC$3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Outaouais!$AC$4:$AC$26</c:f>
              <c:numCache>
                <c:formatCode>0</c:formatCode>
                <c:ptCount val="22"/>
                <c:pt idx="0">
                  <c:v>221</c:v>
                </c:pt>
                <c:pt idx="1">
                  <c:v>261</c:v>
                </c:pt>
                <c:pt idx="2">
                  <c:v>319</c:v>
                </c:pt>
                <c:pt idx="3">
                  <c:v>365</c:v>
                </c:pt>
                <c:pt idx="4">
                  <c:v>461</c:v>
                </c:pt>
                <c:pt idx="5">
                  <c:v>545</c:v>
                </c:pt>
                <c:pt idx="6">
                  <c:v>634</c:v>
                </c:pt>
                <c:pt idx="7">
                  <c:v>718</c:v>
                </c:pt>
                <c:pt idx="8">
                  <c:v>799</c:v>
                </c:pt>
                <c:pt idx="9">
                  <c:v>898</c:v>
                </c:pt>
                <c:pt idx="10">
                  <c:v>976</c:v>
                </c:pt>
                <c:pt idx="11">
                  <c:v>1046</c:v>
                </c:pt>
                <c:pt idx="12">
                  <c:v>1116</c:v>
                </c:pt>
                <c:pt idx="13">
                  <c:v>1188</c:v>
                </c:pt>
                <c:pt idx="14">
                  <c:v>1229</c:v>
                </c:pt>
                <c:pt idx="15">
                  <c:v>1303</c:v>
                </c:pt>
                <c:pt idx="16">
                  <c:v>1327</c:v>
                </c:pt>
                <c:pt idx="17">
                  <c:v>1346</c:v>
                </c:pt>
                <c:pt idx="18">
                  <c:v>1361</c:v>
                </c:pt>
                <c:pt idx="19">
                  <c:v>1373</c:v>
                </c:pt>
                <c:pt idx="20">
                  <c:v>1376</c:v>
                </c:pt>
                <c:pt idx="21">
                  <c:v>1376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42-414B-BF83-566676121058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Outaouais!$AD$4:$AD$25</c:f>
              <c:numCache>
                <c:formatCode>0</c:formatCode>
                <c:ptCount val="22"/>
                <c:pt idx="0">
                  <c:v>106.2</c:v>
                </c:pt>
                <c:pt idx="1">
                  <c:v>151</c:v>
                </c:pt>
                <c:pt idx="2">
                  <c:v>189</c:v>
                </c:pt>
                <c:pt idx="3">
                  <c:v>253</c:v>
                </c:pt>
                <c:pt idx="4">
                  <c:v>326</c:v>
                </c:pt>
                <c:pt idx="5">
                  <c:v>408</c:v>
                </c:pt>
                <c:pt idx="6">
                  <c:v>487</c:v>
                </c:pt>
                <c:pt idx="7">
                  <c:v>575</c:v>
                </c:pt>
                <c:pt idx="8">
                  <c:v>663</c:v>
                </c:pt>
                <c:pt idx="9">
                  <c:v>733</c:v>
                </c:pt>
                <c:pt idx="10">
                  <c:v>803</c:v>
                </c:pt>
                <c:pt idx="11">
                  <c:v>869</c:v>
                </c:pt>
                <c:pt idx="12">
                  <c:v>931</c:v>
                </c:pt>
                <c:pt idx="13">
                  <c:v>984</c:v>
                </c:pt>
                <c:pt idx="14">
                  <c:v>1013</c:v>
                </c:pt>
                <c:pt idx="15">
                  <c:v>1053</c:v>
                </c:pt>
                <c:pt idx="16">
                  <c:v>1105</c:v>
                </c:pt>
                <c:pt idx="17">
                  <c:v>1130</c:v>
                </c:pt>
                <c:pt idx="18">
                  <c:v>1142</c:v>
                </c:pt>
                <c:pt idx="19">
                  <c:v>1154</c:v>
                </c:pt>
                <c:pt idx="20">
                  <c:v>1159</c:v>
                </c:pt>
                <c:pt idx="21">
                  <c:v>1166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42-414B-BF83-566676121058}"/>
            </c:ext>
          </c:extLst>
        </c:ser>
        <c:ser>
          <c:idx val="4"/>
          <c:order val="4"/>
          <c:tx>
            <c:strRef>
              <c:f>Outaouais!$AE$3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Outaouais!$AE$4:$AE$25</c:f>
              <c:numCache>
                <c:formatCode>0</c:formatCode>
                <c:ptCount val="22"/>
                <c:pt idx="0">
                  <c:v>123.6</c:v>
                </c:pt>
                <c:pt idx="1">
                  <c:v>172.5</c:v>
                </c:pt>
                <c:pt idx="2">
                  <c:v>206</c:v>
                </c:pt>
                <c:pt idx="3">
                  <c:v>283</c:v>
                </c:pt>
                <c:pt idx="4">
                  <c:v>354</c:v>
                </c:pt>
                <c:pt idx="5">
                  <c:v>457</c:v>
                </c:pt>
                <c:pt idx="6">
                  <c:v>559</c:v>
                </c:pt>
                <c:pt idx="7">
                  <c:v>651</c:v>
                </c:pt>
                <c:pt idx="8">
                  <c:v>783</c:v>
                </c:pt>
                <c:pt idx="9">
                  <c:v>861</c:v>
                </c:pt>
                <c:pt idx="10">
                  <c:v>937</c:v>
                </c:pt>
                <c:pt idx="11">
                  <c:v>1013</c:v>
                </c:pt>
                <c:pt idx="12">
                  <c:v>1074</c:v>
                </c:pt>
                <c:pt idx="13">
                  <c:v>1112</c:v>
                </c:pt>
                <c:pt idx="14">
                  <c:v>1154</c:v>
                </c:pt>
                <c:pt idx="15">
                  <c:v>1178</c:v>
                </c:pt>
                <c:pt idx="16">
                  <c:v>1195</c:v>
                </c:pt>
                <c:pt idx="17">
                  <c:v>1241</c:v>
                </c:pt>
                <c:pt idx="18">
                  <c:v>1251</c:v>
                </c:pt>
                <c:pt idx="19">
                  <c:v>1264</c:v>
                </c:pt>
                <c:pt idx="20">
                  <c:v>1269</c:v>
                </c:pt>
                <c:pt idx="21">
                  <c:v>1280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F42-414B-BF83-566676121058}"/>
            </c:ext>
          </c:extLst>
        </c:ser>
        <c:ser>
          <c:idx val="5"/>
          <c:order val="5"/>
          <c:tx>
            <c:strRef>
              <c:f>Outaouais!$AF$3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Outaouais!$AF$4:$AF$25</c:f>
              <c:numCache>
                <c:formatCode>0</c:formatCode>
                <c:ptCount val="22"/>
                <c:pt idx="0">
                  <c:v>213</c:v>
                </c:pt>
                <c:pt idx="1">
                  <c:v>292</c:v>
                </c:pt>
                <c:pt idx="2">
                  <c:v>357</c:v>
                </c:pt>
                <c:pt idx="3">
                  <c:v>410</c:v>
                </c:pt>
                <c:pt idx="4">
                  <c:v>490</c:v>
                </c:pt>
                <c:pt idx="5">
                  <c:v>560</c:v>
                </c:pt>
                <c:pt idx="6">
                  <c:v>620</c:v>
                </c:pt>
                <c:pt idx="7">
                  <c:v>700</c:v>
                </c:pt>
                <c:pt idx="8">
                  <c:v>761</c:v>
                </c:pt>
                <c:pt idx="9">
                  <c:v>803</c:v>
                </c:pt>
                <c:pt idx="10">
                  <c:v>888</c:v>
                </c:pt>
                <c:pt idx="11">
                  <c:v>965</c:v>
                </c:pt>
                <c:pt idx="12">
                  <c:v>1068</c:v>
                </c:pt>
                <c:pt idx="13">
                  <c:v>1145</c:v>
                </c:pt>
                <c:pt idx="14">
                  <c:v>1189</c:v>
                </c:pt>
                <c:pt idx="15">
                  <c:v>1233</c:v>
                </c:pt>
                <c:pt idx="16">
                  <c:v>1277</c:v>
                </c:pt>
                <c:pt idx="17">
                  <c:v>1309</c:v>
                </c:pt>
                <c:pt idx="18">
                  <c:v>1329</c:v>
                </c:pt>
                <c:pt idx="19">
                  <c:v>1371</c:v>
                </c:pt>
                <c:pt idx="20">
                  <c:v>1402</c:v>
                </c:pt>
                <c:pt idx="21">
                  <c:v>1409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F42-414B-BF83-566676121058}"/>
            </c:ext>
          </c:extLst>
        </c:ser>
        <c:ser>
          <c:idx val="6"/>
          <c:order val="6"/>
          <c:tx>
            <c:strRef>
              <c:f>Outaouais!$AG$3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Outaouais!$AG$4:$AG$25</c:f>
              <c:numCache>
                <c:formatCode>0</c:formatCode>
                <c:ptCount val="22"/>
                <c:pt idx="0">
                  <c:v>194</c:v>
                </c:pt>
                <c:pt idx="1">
                  <c:v>232</c:v>
                </c:pt>
                <c:pt idx="2">
                  <c:v>279</c:v>
                </c:pt>
                <c:pt idx="3">
                  <c:v>327</c:v>
                </c:pt>
                <c:pt idx="4">
                  <c:v>400</c:v>
                </c:pt>
                <c:pt idx="5">
                  <c:v>458</c:v>
                </c:pt>
                <c:pt idx="6">
                  <c:v>521</c:v>
                </c:pt>
                <c:pt idx="7">
                  <c:v>595</c:v>
                </c:pt>
                <c:pt idx="8">
                  <c:v>673</c:v>
                </c:pt>
                <c:pt idx="9">
                  <c:v>756</c:v>
                </c:pt>
                <c:pt idx="10">
                  <c:v>835</c:v>
                </c:pt>
                <c:pt idx="11">
                  <c:v>898</c:v>
                </c:pt>
                <c:pt idx="12">
                  <c:v>978</c:v>
                </c:pt>
                <c:pt idx="13">
                  <c:v>1047</c:v>
                </c:pt>
                <c:pt idx="14">
                  <c:v>1097</c:v>
                </c:pt>
                <c:pt idx="15">
                  <c:v>1159</c:v>
                </c:pt>
                <c:pt idx="16">
                  <c:v>1184</c:v>
                </c:pt>
                <c:pt idx="17">
                  <c:v>1208</c:v>
                </c:pt>
                <c:pt idx="18">
                  <c:v>1221</c:v>
                </c:pt>
                <c:pt idx="19">
                  <c:v>1234</c:v>
                </c:pt>
                <c:pt idx="20">
                  <c:v>1244</c:v>
                </c:pt>
                <c:pt idx="21">
                  <c:v>1262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1A-4B13-9455-2C0E5A71189C}"/>
            </c:ext>
          </c:extLst>
        </c:ser>
        <c:ser>
          <c:idx val="7"/>
          <c:order val="7"/>
          <c:tx>
            <c:strRef>
              <c:f>Outaouais!$AH$3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Outaouais!$AH$4:$AH$25</c:f>
              <c:numCache>
                <c:formatCode>0</c:formatCode>
                <c:ptCount val="22"/>
                <c:pt idx="0">
                  <c:v>226</c:v>
                </c:pt>
                <c:pt idx="1">
                  <c:v>266</c:v>
                </c:pt>
                <c:pt idx="2">
                  <c:v>320</c:v>
                </c:pt>
                <c:pt idx="3">
                  <c:v>403</c:v>
                </c:pt>
                <c:pt idx="4">
                  <c:v>482</c:v>
                </c:pt>
                <c:pt idx="5">
                  <c:v>575</c:v>
                </c:pt>
                <c:pt idx="6">
                  <c:v>650</c:v>
                </c:pt>
                <c:pt idx="7">
                  <c:v>709</c:v>
                </c:pt>
                <c:pt idx="8">
                  <c:v>782</c:v>
                </c:pt>
                <c:pt idx="9">
                  <c:v>845</c:v>
                </c:pt>
                <c:pt idx="10">
                  <c:v>905</c:v>
                </c:pt>
                <c:pt idx="11">
                  <c:v>969</c:v>
                </c:pt>
                <c:pt idx="12">
                  <c:v>1022</c:v>
                </c:pt>
                <c:pt idx="13">
                  <c:v>1088</c:v>
                </c:pt>
                <c:pt idx="14">
                  <c:v>1151</c:v>
                </c:pt>
                <c:pt idx="15">
                  <c:v>1188</c:v>
                </c:pt>
                <c:pt idx="16">
                  <c:v>1224</c:v>
                </c:pt>
                <c:pt idx="17">
                  <c:v>1269</c:v>
                </c:pt>
                <c:pt idx="18">
                  <c:v>1303</c:v>
                </c:pt>
                <c:pt idx="19">
                  <c:v>1311</c:v>
                </c:pt>
                <c:pt idx="20">
                  <c:v>1320</c:v>
                </c:pt>
                <c:pt idx="21">
                  <c:v>1339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7E-4F43-ABA9-34CCFC0C2D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02464"/>
        <c:axId val="53104000"/>
      </c:barChart>
      <c:catAx>
        <c:axId val="531024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104000"/>
        <c:crosses val="autoZero"/>
        <c:auto val="1"/>
        <c:lblAlgn val="ctr"/>
        <c:lblOffset val="100"/>
        <c:noMultiLvlLbl val="0"/>
      </c:catAx>
      <c:valAx>
        <c:axId val="53104000"/>
        <c:scaling>
          <c:orientation val="minMax"/>
          <c:max val="15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0246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Saint-André-Avelin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8961517285519875"/>
          <c:y val="4.3482726743588863E-2"/>
        </c:manualLayout>
      </c:layout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Outaouais!$AI$4:$AI$26</c:f>
              <c:numCache>
                <c:formatCode>0</c:formatCode>
                <c:ptCount val="22"/>
                <c:pt idx="0">
                  <c:v>211.1</c:v>
                </c:pt>
                <c:pt idx="1">
                  <c:v>231.4</c:v>
                </c:pt>
                <c:pt idx="2">
                  <c:v>296.8</c:v>
                </c:pt>
                <c:pt idx="3">
                  <c:v>354.2</c:v>
                </c:pt>
                <c:pt idx="4">
                  <c:v>409.8</c:v>
                </c:pt>
                <c:pt idx="5">
                  <c:v>473.6</c:v>
                </c:pt>
                <c:pt idx="6">
                  <c:v>550.70000000000005</c:v>
                </c:pt>
                <c:pt idx="7">
                  <c:v>616.6</c:v>
                </c:pt>
                <c:pt idx="8">
                  <c:v>685</c:v>
                </c:pt>
                <c:pt idx="9">
                  <c:v>761</c:v>
                </c:pt>
                <c:pt idx="10">
                  <c:v>838.3</c:v>
                </c:pt>
                <c:pt idx="11">
                  <c:v>902.1</c:v>
                </c:pt>
                <c:pt idx="12">
                  <c:v>973.1</c:v>
                </c:pt>
                <c:pt idx="13">
                  <c:v>1018.6</c:v>
                </c:pt>
                <c:pt idx="14">
                  <c:v>1075.5999999999999</c:v>
                </c:pt>
                <c:pt idx="15">
                  <c:v>1114.2</c:v>
                </c:pt>
                <c:pt idx="16">
                  <c:v>1142.3</c:v>
                </c:pt>
                <c:pt idx="17">
                  <c:v>1166.5999999999999</c:v>
                </c:pt>
                <c:pt idx="18">
                  <c:v>1186.8</c:v>
                </c:pt>
                <c:pt idx="19">
                  <c:v>1198.5999999999999</c:v>
                </c:pt>
                <c:pt idx="20">
                  <c:v>1206.3</c:v>
                </c:pt>
                <c:pt idx="21">
                  <c:v>1206.3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F4-4C03-AEA2-BC467876E727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Outaouais!$AJ$4:$AJ$26</c:f>
              <c:numCache>
                <c:formatCode>0</c:formatCode>
                <c:ptCount val="22"/>
                <c:pt idx="0">
                  <c:v>152.6</c:v>
                </c:pt>
                <c:pt idx="1">
                  <c:v>220</c:v>
                </c:pt>
                <c:pt idx="2">
                  <c:v>281.8</c:v>
                </c:pt>
                <c:pt idx="3">
                  <c:v>330.2</c:v>
                </c:pt>
                <c:pt idx="4">
                  <c:v>383.8</c:v>
                </c:pt>
                <c:pt idx="5">
                  <c:v>447</c:v>
                </c:pt>
                <c:pt idx="6">
                  <c:v>514.70000000000005</c:v>
                </c:pt>
                <c:pt idx="7">
                  <c:v>577.5</c:v>
                </c:pt>
                <c:pt idx="8">
                  <c:v>632.6</c:v>
                </c:pt>
                <c:pt idx="9">
                  <c:v>692.1</c:v>
                </c:pt>
                <c:pt idx="10">
                  <c:v>755.8</c:v>
                </c:pt>
                <c:pt idx="11">
                  <c:v>816</c:v>
                </c:pt>
                <c:pt idx="12">
                  <c:v>851.9</c:v>
                </c:pt>
                <c:pt idx="13">
                  <c:v>877</c:v>
                </c:pt>
                <c:pt idx="14">
                  <c:v>906</c:v>
                </c:pt>
                <c:pt idx="15">
                  <c:v>968</c:v>
                </c:pt>
                <c:pt idx="16">
                  <c:v>1045</c:v>
                </c:pt>
                <c:pt idx="17">
                  <c:v>1072</c:v>
                </c:pt>
                <c:pt idx="18">
                  <c:v>1104</c:v>
                </c:pt>
                <c:pt idx="19">
                  <c:v>1115</c:v>
                </c:pt>
                <c:pt idx="20">
                  <c:v>1142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F4-4C03-AEA2-BC467876E727}"/>
            </c:ext>
          </c:extLst>
        </c:ser>
        <c:ser>
          <c:idx val="2"/>
          <c:order val="2"/>
          <c:tx>
            <c:strRef>
              <c:f>Outaouais!$AK$3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Outaouais!$AK$4:$AK$26</c:f>
              <c:numCache>
                <c:formatCode>0</c:formatCode>
                <c:ptCount val="22"/>
                <c:pt idx="0">
                  <c:v>192</c:v>
                </c:pt>
                <c:pt idx="1">
                  <c:v>227</c:v>
                </c:pt>
                <c:pt idx="2">
                  <c:v>284</c:v>
                </c:pt>
                <c:pt idx="3">
                  <c:v>324</c:v>
                </c:pt>
                <c:pt idx="4">
                  <c:v>417</c:v>
                </c:pt>
                <c:pt idx="5">
                  <c:v>493</c:v>
                </c:pt>
                <c:pt idx="6">
                  <c:v>568</c:v>
                </c:pt>
                <c:pt idx="7">
                  <c:v>637</c:v>
                </c:pt>
                <c:pt idx="8">
                  <c:v>712</c:v>
                </c:pt>
                <c:pt idx="9">
                  <c:v>802</c:v>
                </c:pt>
                <c:pt idx="10">
                  <c:v>874</c:v>
                </c:pt>
                <c:pt idx="11">
                  <c:v>935</c:v>
                </c:pt>
                <c:pt idx="12">
                  <c:v>1001</c:v>
                </c:pt>
                <c:pt idx="13">
                  <c:v>1068</c:v>
                </c:pt>
                <c:pt idx="14">
                  <c:v>1105</c:v>
                </c:pt>
                <c:pt idx="15">
                  <c:v>1171</c:v>
                </c:pt>
                <c:pt idx="16">
                  <c:v>1191</c:v>
                </c:pt>
                <c:pt idx="17">
                  <c:v>1207</c:v>
                </c:pt>
                <c:pt idx="18">
                  <c:v>1221</c:v>
                </c:pt>
                <c:pt idx="19">
                  <c:v>1228</c:v>
                </c:pt>
                <c:pt idx="20">
                  <c:v>1230</c:v>
                </c:pt>
                <c:pt idx="21">
                  <c:v>1230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F4-4C03-AEA2-BC467876E72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Outaouais!$AL$4:$AL$25</c:f>
              <c:numCache>
                <c:formatCode>0</c:formatCode>
                <c:ptCount val="22"/>
                <c:pt idx="0">
                  <c:v>89.1</c:v>
                </c:pt>
                <c:pt idx="1">
                  <c:v>130</c:v>
                </c:pt>
                <c:pt idx="2">
                  <c:v>164</c:v>
                </c:pt>
                <c:pt idx="3">
                  <c:v>222</c:v>
                </c:pt>
                <c:pt idx="4">
                  <c:v>292</c:v>
                </c:pt>
                <c:pt idx="5">
                  <c:v>367</c:v>
                </c:pt>
                <c:pt idx="6">
                  <c:v>434</c:v>
                </c:pt>
                <c:pt idx="7">
                  <c:v>510</c:v>
                </c:pt>
                <c:pt idx="8">
                  <c:v>586</c:v>
                </c:pt>
                <c:pt idx="9">
                  <c:v>645</c:v>
                </c:pt>
                <c:pt idx="10">
                  <c:v>707</c:v>
                </c:pt>
                <c:pt idx="11">
                  <c:v>763</c:v>
                </c:pt>
                <c:pt idx="12">
                  <c:v>814</c:v>
                </c:pt>
                <c:pt idx="13">
                  <c:v>861</c:v>
                </c:pt>
                <c:pt idx="14">
                  <c:v>887</c:v>
                </c:pt>
                <c:pt idx="15">
                  <c:v>919</c:v>
                </c:pt>
                <c:pt idx="16">
                  <c:v>963</c:v>
                </c:pt>
                <c:pt idx="17">
                  <c:v>983</c:v>
                </c:pt>
                <c:pt idx="18">
                  <c:v>994</c:v>
                </c:pt>
                <c:pt idx="19">
                  <c:v>1007</c:v>
                </c:pt>
                <c:pt idx="20">
                  <c:v>1013</c:v>
                </c:pt>
                <c:pt idx="21">
                  <c:v>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F4-4C03-AEA2-BC467876E727}"/>
            </c:ext>
          </c:extLst>
        </c:ser>
        <c:ser>
          <c:idx val="4"/>
          <c:order val="4"/>
          <c:tx>
            <c:strRef>
              <c:f>Outaouais!$AM$3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Outaouais!$AM$4:$AM$25</c:f>
              <c:numCache>
                <c:formatCode>0</c:formatCode>
                <c:ptCount val="22"/>
                <c:pt idx="0">
                  <c:v>103.6</c:v>
                </c:pt>
                <c:pt idx="1">
                  <c:v>143.6</c:v>
                </c:pt>
                <c:pt idx="2">
                  <c:v>174</c:v>
                </c:pt>
                <c:pt idx="3">
                  <c:v>246</c:v>
                </c:pt>
                <c:pt idx="4">
                  <c:v>314</c:v>
                </c:pt>
                <c:pt idx="5">
                  <c:v>406</c:v>
                </c:pt>
                <c:pt idx="6">
                  <c:v>497</c:v>
                </c:pt>
                <c:pt idx="7">
                  <c:v>578</c:v>
                </c:pt>
                <c:pt idx="8">
                  <c:v>706</c:v>
                </c:pt>
                <c:pt idx="9">
                  <c:v>774</c:v>
                </c:pt>
                <c:pt idx="10">
                  <c:v>842</c:v>
                </c:pt>
                <c:pt idx="11">
                  <c:v>911</c:v>
                </c:pt>
                <c:pt idx="12">
                  <c:v>966</c:v>
                </c:pt>
                <c:pt idx="13">
                  <c:v>996</c:v>
                </c:pt>
                <c:pt idx="14">
                  <c:v>1038</c:v>
                </c:pt>
                <c:pt idx="15">
                  <c:v>1057</c:v>
                </c:pt>
                <c:pt idx="16">
                  <c:v>1071</c:v>
                </c:pt>
                <c:pt idx="17">
                  <c:v>1113</c:v>
                </c:pt>
                <c:pt idx="18">
                  <c:v>1122</c:v>
                </c:pt>
                <c:pt idx="19">
                  <c:v>1132</c:v>
                </c:pt>
                <c:pt idx="20">
                  <c:v>1138</c:v>
                </c:pt>
                <c:pt idx="21">
                  <c:v>1148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2F4-4C03-AEA2-BC467876E727}"/>
            </c:ext>
          </c:extLst>
        </c:ser>
        <c:ser>
          <c:idx val="5"/>
          <c:order val="5"/>
          <c:tx>
            <c:strRef>
              <c:f>Outaouais!$AN$3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Outaouais!$AN$4:$AN$25</c:f>
              <c:numCache>
                <c:formatCode>0</c:formatCode>
                <c:ptCount val="22"/>
                <c:pt idx="0">
                  <c:v>194</c:v>
                </c:pt>
                <c:pt idx="1">
                  <c:v>273</c:v>
                </c:pt>
                <c:pt idx="2">
                  <c:v>331</c:v>
                </c:pt>
                <c:pt idx="3">
                  <c:v>378</c:v>
                </c:pt>
                <c:pt idx="4">
                  <c:v>453</c:v>
                </c:pt>
                <c:pt idx="5">
                  <c:v>515</c:v>
                </c:pt>
                <c:pt idx="6">
                  <c:v>568</c:v>
                </c:pt>
                <c:pt idx="7">
                  <c:v>646</c:v>
                </c:pt>
                <c:pt idx="8">
                  <c:v>705</c:v>
                </c:pt>
                <c:pt idx="9">
                  <c:v>743</c:v>
                </c:pt>
                <c:pt idx="10">
                  <c:v>820</c:v>
                </c:pt>
                <c:pt idx="11">
                  <c:v>889</c:v>
                </c:pt>
                <c:pt idx="12">
                  <c:v>985</c:v>
                </c:pt>
                <c:pt idx="13">
                  <c:v>1056</c:v>
                </c:pt>
                <c:pt idx="14">
                  <c:v>1094</c:v>
                </c:pt>
                <c:pt idx="15">
                  <c:v>1134</c:v>
                </c:pt>
                <c:pt idx="16">
                  <c:v>1170</c:v>
                </c:pt>
                <c:pt idx="17">
                  <c:v>1207</c:v>
                </c:pt>
                <c:pt idx="18">
                  <c:v>1222</c:v>
                </c:pt>
                <c:pt idx="19">
                  <c:v>1257</c:v>
                </c:pt>
                <c:pt idx="20">
                  <c:v>1279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22F4-4C03-AEA2-BC467876E727}"/>
            </c:ext>
          </c:extLst>
        </c:ser>
        <c:ser>
          <c:idx val="6"/>
          <c:order val="6"/>
          <c:tx>
            <c:strRef>
              <c:f>Outaouais!$AO$3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Outaouais!$AO$4:$AO$25</c:f>
              <c:numCache>
                <c:formatCode>0</c:formatCode>
                <c:ptCount val="22"/>
                <c:pt idx="0">
                  <c:v>177</c:v>
                </c:pt>
                <c:pt idx="1">
                  <c:v>217</c:v>
                </c:pt>
                <c:pt idx="2">
                  <c:v>259</c:v>
                </c:pt>
                <c:pt idx="3">
                  <c:v>302</c:v>
                </c:pt>
                <c:pt idx="4">
                  <c:v>368</c:v>
                </c:pt>
                <c:pt idx="5">
                  <c:v>421</c:v>
                </c:pt>
                <c:pt idx="6">
                  <c:v>478</c:v>
                </c:pt>
                <c:pt idx="7">
                  <c:v>545</c:v>
                </c:pt>
                <c:pt idx="8">
                  <c:v>618</c:v>
                </c:pt>
                <c:pt idx="9">
                  <c:v>688</c:v>
                </c:pt>
                <c:pt idx="10">
                  <c:v>757</c:v>
                </c:pt>
                <c:pt idx="11">
                  <c:v>812</c:v>
                </c:pt>
                <c:pt idx="12">
                  <c:v>882</c:v>
                </c:pt>
                <c:pt idx="13">
                  <c:v>944</c:v>
                </c:pt>
                <c:pt idx="14">
                  <c:v>983</c:v>
                </c:pt>
                <c:pt idx="15">
                  <c:v>1042</c:v>
                </c:pt>
                <c:pt idx="16">
                  <c:v>1061</c:v>
                </c:pt>
                <c:pt idx="17">
                  <c:v>1080</c:v>
                </c:pt>
                <c:pt idx="18">
                  <c:v>1092</c:v>
                </c:pt>
                <c:pt idx="19">
                  <c:v>1102</c:v>
                </c:pt>
                <c:pt idx="20">
                  <c:v>1113</c:v>
                </c:pt>
                <c:pt idx="21">
                  <c:v>1130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8F-4294-9BBF-5968E86E7F50}"/>
            </c:ext>
          </c:extLst>
        </c:ser>
        <c:ser>
          <c:idx val="7"/>
          <c:order val="7"/>
          <c:tx>
            <c:strRef>
              <c:f>Outaouais!$AP$3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Outaouais!$A$4:$A$25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Outaouais!$AP$4:$AP$25</c:f>
              <c:numCache>
                <c:formatCode>0</c:formatCode>
                <c:ptCount val="22"/>
                <c:pt idx="0">
                  <c:v>201</c:v>
                </c:pt>
                <c:pt idx="1">
                  <c:v>241</c:v>
                </c:pt>
                <c:pt idx="2">
                  <c:v>289</c:v>
                </c:pt>
                <c:pt idx="3">
                  <c:v>361</c:v>
                </c:pt>
                <c:pt idx="4">
                  <c:v>436</c:v>
                </c:pt>
                <c:pt idx="5">
                  <c:v>521</c:v>
                </c:pt>
                <c:pt idx="6">
                  <c:v>590</c:v>
                </c:pt>
                <c:pt idx="7">
                  <c:v>646</c:v>
                </c:pt>
                <c:pt idx="8">
                  <c:v>710</c:v>
                </c:pt>
                <c:pt idx="9">
                  <c:v>766</c:v>
                </c:pt>
                <c:pt idx="10">
                  <c:v>822</c:v>
                </c:pt>
                <c:pt idx="11">
                  <c:v>878</c:v>
                </c:pt>
                <c:pt idx="12">
                  <c:v>929</c:v>
                </c:pt>
                <c:pt idx="13">
                  <c:v>988</c:v>
                </c:pt>
                <c:pt idx="14">
                  <c:v>1050</c:v>
                </c:pt>
                <c:pt idx="15">
                  <c:v>1085</c:v>
                </c:pt>
                <c:pt idx="16">
                  <c:v>1116</c:v>
                </c:pt>
                <c:pt idx="17">
                  <c:v>1156</c:v>
                </c:pt>
                <c:pt idx="18">
                  <c:v>1186</c:v>
                </c:pt>
                <c:pt idx="19">
                  <c:v>1194</c:v>
                </c:pt>
                <c:pt idx="20">
                  <c:v>1204</c:v>
                </c:pt>
                <c:pt idx="21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C6-42A5-AEF5-AB74C001F6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136000"/>
        <c:axId val="52830592"/>
      </c:barChart>
      <c:catAx>
        <c:axId val="5313600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830592"/>
        <c:crosses val="autoZero"/>
        <c:auto val="1"/>
        <c:lblAlgn val="ctr"/>
        <c:lblOffset val="100"/>
        <c:noMultiLvlLbl val="0"/>
      </c:catAx>
      <c:valAx>
        <c:axId val="5283059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1360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Rougemont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664801602512586E-2"/>
          <c:y val="0.16782935873200525"/>
          <c:w val="0.82270535283716439"/>
          <c:h val="0.61918464628471714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Rougemont!$B$4:$B$26</c:f>
              <c:numCache>
                <c:formatCode>0</c:formatCode>
                <c:ptCount val="22"/>
                <c:pt idx="0">
                  <c:v>274.5</c:v>
                </c:pt>
                <c:pt idx="1">
                  <c:v>333</c:v>
                </c:pt>
                <c:pt idx="2">
                  <c:v>393.1</c:v>
                </c:pt>
                <c:pt idx="3">
                  <c:v>457.1</c:v>
                </c:pt>
                <c:pt idx="4">
                  <c:v>511.6</c:v>
                </c:pt>
                <c:pt idx="5">
                  <c:v>589.6</c:v>
                </c:pt>
                <c:pt idx="6">
                  <c:v>663.3</c:v>
                </c:pt>
                <c:pt idx="7">
                  <c:v>736.9</c:v>
                </c:pt>
                <c:pt idx="8">
                  <c:v>829.4</c:v>
                </c:pt>
                <c:pt idx="9">
                  <c:v>891.7</c:v>
                </c:pt>
                <c:pt idx="10">
                  <c:v>963.2</c:v>
                </c:pt>
                <c:pt idx="11">
                  <c:v>1061.5</c:v>
                </c:pt>
                <c:pt idx="12">
                  <c:v>1127.5999999999999</c:v>
                </c:pt>
                <c:pt idx="13">
                  <c:v>1204</c:v>
                </c:pt>
                <c:pt idx="14">
                  <c:v>1285.0999999999999</c:v>
                </c:pt>
                <c:pt idx="15">
                  <c:v>1358.5</c:v>
                </c:pt>
                <c:pt idx="16">
                  <c:v>1391.5</c:v>
                </c:pt>
                <c:pt idx="17">
                  <c:v>1414.8</c:v>
                </c:pt>
                <c:pt idx="18">
                  <c:v>1424.9</c:v>
                </c:pt>
                <c:pt idx="19">
                  <c:v>1441.8</c:v>
                </c:pt>
                <c:pt idx="20">
                  <c:v>1447.8</c:v>
                </c:pt>
                <c:pt idx="21">
                  <c:v>1451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E-4C45-BC72-733D7D0D2E3B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Rougemont!$C$4:$C$26</c:f>
              <c:numCache>
                <c:formatCode>0</c:formatCode>
                <c:ptCount val="22"/>
                <c:pt idx="0">
                  <c:v>263.3</c:v>
                </c:pt>
                <c:pt idx="1">
                  <c:v>288.7</c:v>
                </c:pt>
                <c:pt idx="2">
                  <c:v>367.1</c:v>
                </c:pt>
                <c:pt idx="3">
                  <c:v>437.2</c:v>
                </c:pt>
                <c:pt idx="4">
                  <c:v>510.1</c:v>
                </c:pt>
                <c:pt idx="5">
                  <c:v>582.70000000000005</c:v>
                </c:pt>
                <c:pt idx="6">
                  <c:v>674.6</c:v>
                </c:pt>
                <c:pt idx="7">
                  <c:v>750.1</c:v>
                </c:pt>
                <c:pt idx="8">
                  <c:v>835</c:v>
                </c:pt>
                <c:pt idx="9">
                  <c:v>927.2</c:v>
                </c:pt>
                <c:pt idx="10">
                  <c:v>1013.8</c:v>
                </c:pt>
                <c:pt idx="11">
                  <c:v>1092.5</c:v>
                </c:pt>
                <c:pt idx="12">
                  <c:v>1173.5999999999999</c:v>
                </c:pt>
                <c:pt idx="13">
                  <c:v>1235.4000000000001</c:v>
                </c:pt>
                <c:pt idx="14">
                  <c:v>1312.7</c:v>
                </c:pt>
                <c:pt idx="15">
                  <c:v>1369.4</c:v>
                </c:pt>
                <c:pt idx="16">
                  <c:v>1408.6</c:v>
                </c:pt>
                <c:pt idx="17">
                  <c:v>1443.6</c:v>
                </c:pt>
                <c:pt idx="18">
                  <c:v>1472.2</c:v>
                </c:pt>
                <c:pt idx="19">
                  <c:v>1488.7</c:v>
                </c:pt>
                <c:pt idx="20">
                  <c:v>1501.5</c:v>
                </c:pt>
                <c:pt idx="21">
                  <c:v>1501.5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3E-4C45-BC72-733D7D0D2E3B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Rougemont!$D$4:$D$26</c:f>
              <c:numCache>
                <c:formatCode>0</c:formatCode>
                <c:ptCount val="22"/>
                <c:pt idx="0">
                  <c:v>208.1</c:v>
                </c:pt>
                <c:pt idx="1">
                  <c:v>287.7</c:v>
                </c:pt>
                <c:pt idx="2">
                  <c:v>359.6</c:v>
                </c:pt>
                <c:pt idx="3">
                  <c:v>422.5</c:v>
                </c:pt>
                <c:pt idx="4">
                  <c:v>491.3</c:v>
                </c:pt>
                <c:pt idx="5">
                  <c:v>570.70000000000005</c:v>
                </c:pt>
                <c:pt idx="6">
                  <c:v>644.70000000000005</c:v>
                </c:pt>
                <c:pt idx="7">
                  <c:v>717</c:v>
                </c:pt>
                <c:pt idx="8">
                  <c:v>783.9</c:v>
                </c:pt>
                <c:pt idx="9">
                  <c:v>856</c:v>
                </c:pt>
                <c:pt idx="10">
                  <c:v>934.1</c:v>
                </c:pt>
                <c:pt idx="11">
                  <c:v>1010.5</c:v>
                </c:pt>
                <c:pt idx="12">
                  <c:v>1058</c:v>
                </c:pt>
                <c:pt idx="13">
                  <c:v>1095</c:v>
                </c:pt>
                <c:pt idx="14">
                  <c:v>1134</c:v>
                </c:pt>
                <c:pt idx="15">
                  <c:v>1212</c:v>
                </c:pt>
                <c:pt idx="16">
                  <c:v>1297</c:v>
                </c:pt>
                <c:pt idx="17">
                  <c:v>1332</c:v>
                </c:pt>
                <c:pt idx="18">
                  <c:v>1383</c:v>
                </c:pt>
                <c:pt idx="19">
                  <c:v>1405</c:v>
                </c:pt>
                <c:pt idx="20">
                  <c:v>1447</c:v>
                </c:pt>
                <c:pt idx="21">
                  <c:v>1463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3E-4C45-BC72-733D7D0D2E3B}"/>
            </c:ext>
          </c:extLst>
        </c:ser>
        <c:ser>
          <c:idx val="3"/>
          <c:order val="3"/>
          <c:tx>
            <c:strRef>
              <c:f>Rougemont!$E$3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Rougemont!$E$4:$E$26</c:f>
              <c:numCache>
                <c:formatCode>0</c:formatCode>
                <c:ptCount val="22"/>
                <c:pt idx="0">
                  <c:v>247</c:v>
                </c:pt>
                <c:pt idx="1">
                  <c:v>294</c:v>
                </c:pt>
                <c:pt idx="2">
                  <c:v>362</c:v>
                </c:pt>
                <c:pt idx="3">
                  <c:v>414</c:v>
                </c:pt>
                <c:pt idx="4">
                  <c:v>517</c:v>
                </c:pt>
                <c:pt idx="5">
                  <c:v>608</c:v>
                </c:pt>
                <c:pt idx="6">
                  <c:v>699</c:v>
                </c:pt>
                <c:pt idx="7">
                  <c:v>789</c:v>
                </c:pt>
                <c:pt idx="8">
                  <c:v>881</c:v>
                </c:pt>
                <c:pt idx="9">
                  <c:v>985</c:v>
                </c:pt>
                <c:pt idx="10">
                  <c:v>1074</c:v>
                </c:pt>
                <c:pt idx="11">
                  <c:v>1151</c:v>
                </c:pt>
                <c:pt idx="12">
                  <c:v>1234</c:v>
                </c:pt>
                <c:pt idx="13">
                  <c:v>1316</c:v>
                </c:pt>
                <c:pt idx="14">
                  <c:v>1361</c:v>
                </c:pt>
                <c:pt idx="15">
                  <c:v>1442</c:v>
                </c:pt>
                <c:pt idx="16">
                  <c:v>1465</c:v>
                </c:pt>
                <c:pt idx="17">
                  <c:v>1487</c:v>
                </c:pt>
                <c:pt idx="18">
                  <c:v>1506</c:v>
                </c:pt>
                <c:pt idx="19">
                  <c:v>1513</c:v>
                </c:pt>
                <c:pt idx="20">
                  <c:v>1515</c:v>
                </c:pt>
                <c:pt idx="21">
                  <c:v>1515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3E-4C45-BC72-733D7D0D2E3B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Rougemont!$F$4:$F$24</c:f>
              <c:numCache>
                <c:formatCode>0</c:formatCode>
                <c:ptCount val="21"/>
                <c:pt idx="0">
                  <c:v>137.1</c:v>
                </c:pt>
                <c:pt idx="1">
                  <c:v>194</c:v>
                </c:pt>
                <c:pt idx="2">
                  <c:v>244</c:v>
                </c:pt>
                <c:pt idx="3">
                  <c:v>315</c:v>
                </c:pt>
                <c:pt idx="4">
                  <c:v>402</c:v>
                </c:pt>
                <c:pt idx="5">
                  <c:v>494</c:v>
                </c:pt>
                <c:pt idx="6">
                  <c:v>581</c:v>
                </c:pt>
                <c:pt idx="7">
                  <c:v>678</c:v>
                </c:pt>
                <c:pt idx="8">
                  <c:v>774</c:v>
                </c:pt>
                <c:pt idx="9">
                  <c:v>854</c:v>
                </c:pt>
                <c:pt idx="10">
                  <c:v>928</c:v>
                </c:pt>
                <c:pt idx="11">
                  <c:v>1008</c:v>
                </c:pt>
                <c:pt idx="12">
                  <c:v>1070</c:v>
                </c:pt>
                <c:pt idx="13">
                  <c:v>1129</c:v>
                </c:pt>
                <c:pt idx="14">
                  <c:v>1167</c:v>
                </c:pt>
                <c:pt idx="15">
                  <c:v>1206</c:v>
                </c:pt>
                <c:pt idx="16">
                  <c:v>1258</c:v>
                </c:pt>
                <c:pt idx="17">
                  <c:v>1284</c:v>
                </c:pt>
                <c:pt idx="18">
                  <c:v>1296</c:v>
                </c:pt>
                <c:pt idx="19">
                  <c:v>1315</c:v>
                </c:pt>
                <c:pt idx="20">
                  <c:v>1323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3E-4C45-BC72-733D7D0D2E3B}"/>
            </c:ext>
          </c:extLst>
        </c:ser>
        <c:ser>
          <c:idx val="5"/>
          <c:order val="5"/>
          <c:tx>
            <c:strRef>
              <c:f>Rougemont!$G$3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Rougemont!$G$4:$G$25</c:f>
              <c:numCache>
                <c:formatCode>0</c:formatCode>
                <c:ptCount val="22"/>
                <c:pt idx="0">
                  <c:v>154</c:v>
                </c:pt>
                <c:pt idx="1">
                  <c:v>209.7</c:v>
                </c:pt>
                <c:pt idx="2">
                  <c:v>261</c:v>
                </c:pt>
                <c:pt idx="3">
                  <c:v>358</c:v>
                </c:pt>
                <c:pt idx="4">
                  <c:v>446</c:v>
                </c:pt>
                <c:pt idx="5">
                  <c:v>551</c:v>
                </c:pt>
                <c:pt idx="6">
                  <c:v>655</c:v>
                </c:pt>
                <c:pt idx="7">
                  <c:v>749</c:v>
                </c:pt>
                <c:pt idx="8">
                  <c:v>876</c:v>
                </c:pt>
                <c:pt idx="9">
                  <c:v>961</c:v>
                </c:pt>
                <c:pt idx="10">
                  <c:v>1047</c:v>
                </c:pt>
                <c:pt idx="11">
                  <c:v>1130</c:v>
                </c:pt>
                <c:pt idx="12">
                  <c:v>1198</c:v>
                </c:pt>
                <c:pt idx="13">
                  <c:v>1239</c:v>
                </c:pt>
                <c:pt idx="14">
                  <c:v>1293</c:v>
                </c:pt>
                <c:pt idx="15">
                  <c:v>1320</c:v>
                </c:pt>
                <c:pt idx="16">
                  <c:v>1337</c:v>
                </c:pt>
                <c:pt idx="17">
                  <c:v>1394</c:v>
                </c:pt>
                <c:pt idx="18">
                  <c:v>1414</c:v>
                </c:pt>
                <c:pt idx="19">
                  <c:v>1424</c:v>
                </c:pt>
                <c:pt idx="20">
                  <c:v>1437</c:v>
                </c:pt>
                <c:pt idx="21">
                  <c:v>1450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3E-4C45-BC72-733D7D0D2E3B}"/>
            </c:ext>
          </c:extLst>
        </c:ser>
        <c:ser>
          <c:idx val="6"/>
          <c:order val="6"/>
          <c:tx>
            <c:strRef>
              <c:f>Rougemont!$H$3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Rougemont!$H$4:$H$25</c:f>
              <c:numCache>
                <c:formatCode>0</c:formatCode>
                <c:ptCount val="22"/>
                <c:pt idx="0">
                  <c:v>255</c:v>
                </c:pt>
                <c:pt idx="1">
                  <c:v>345</c:v>
                </c:pt>
                <c:pt idx="2">
                  <c:v>416</c:v>
                </c:pt>
                <c:pt idx="3">
                  <c:v>482</c:v>
                </c:pt>
                <c:pt idx="4">
                  <c:v>569</c:v>
                </c:pt>
                <c:pt idx="5">
                  <c:v>637</c:v>
                </c:pt>
                <c:pt idx="6">
                  <c:v>702</c:v>
                </c:pt>
                <c:pt idx="7">
                  <c:v>786</c:v>
                </c:pt>
                <c:pt idx="8">
                  <c:v>859</c:v>
                </c:pt>
                <c:pt idx="9">
                  <c:v>911</c:v>
                </c:pt>
                <c:pt idx="10">
                  <c:v>1005</c:v>
                </c:pt>
                <c:pt idx="11">
                  <c:v>1091</c:v>
                </c:pt>
                <c:pt idx="12">
                  <c:v>1199</c:v>
                </c:pt>
                <c:pt idx="13">
                  <c:v>1282</c:v>
                </c:pt>
                <c:pt idx="14">
                  <c:v>1334</c:v>
                </c:pt>
                <c:pt idx="15">
                  <c:v>1386</c:v>
                </c:pt>
                <c:pt idx="16">
                  <c:v>1443</c:v>
                </c:pt>
                <c:pt idx="17">
                  <c:v>1494</c:v>
                </c:pt>
                <c:pt idx="18">
                  <c:v>1511</c:v>
                </c:pt>
                <c:pt idx="19">
                  <c:v>1557</c:v>
                </c:pt>
                <c:pt idx="20">
                  <c:v>1591</c:v>
                </c:pt>
                <c:pt idx="21">
                  <c:v>1598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3E-4C45-BC72-733D7D0D2E3B}"/>
            </c:ext>
          </c:extLst>
        </c:ser>
        <c:ser>
          <c:idx val="7"/>
          <c:order val="7"/>
          <c:tx>
            <c:strRef>
              <c:f>Rougemont!$I$3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Rougemont!$I$4:$I$25</c:f>
              <c:numCache>
                <c:formatCode>0</c:formatCode>
                <c:ptCount val="22"/>
                <c:pt idx="0">
                  <c:v>242</c:v>
                </c:pt>
                <c:pt idx="1">
                  <c:v>291</c:v>
                </c:pt>
                <c:pt idx="2">
                  <c:v>349</c:v>
                </c:pt>
                <c:pt idx="3">
                  <c:v>402</c:v>
                </c:pt>
                <c:pt idx="4">
                  <c:v>477</c:v>
                </c:pt>
                <c:pt idx="5">
                  <c:v>545</c:v>
                </c:pt>
                <c:pt idx="6">
                  <c:v>615</c:v>
                </c:pt>
                <c:pt idx="7">
                  <c:v>699</c:v>
                </c:pt>
                <c:pt idx="8">
                  <c:v>784</c:v>
                </c:pt>
                <c:pt idx="9">
                  <c:v>876</c:v>
                </c:pt>
                <c:pt idx="10">
                  <c:v>954</c:v>
                </c:pt>
                <c:pt idx="11">
                  <c:v>1019</c:v>
                </c:pt>
                <c:pt idx="12">
                  <c:v>1104</c:v>
                </c:pt>
                <c:pt idx="13">
                  <c:v>1181</c:v>
                </c:pt>
                <c:pt idx="14">
                  <c:v>1229</c:v>
                </c:pt>
                <c:pt idx="15">
                  <c:v>1306</c:v>
                </c:pt>
                <c:pt idx="16">
                  <c:v>1332</c:v>
                </c:pt>
                <c:pt idx="17">
                  <c:v>1357</c:v>
                </c:pt>
                <c:pt idx="18">
                  <c:v>1371</c:v>
                </c:pt>
                <c:pt idx="19">
                  <c:v>1385</c:v>
                </c:pt>
                <c:pt idx="20">
                  <c:v>1405</c:v>
                </c:pt>
                <c:pt idx="21">
                  <c:v>1430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EE-4A5C-B24A-994A0E1127E2}"/>
            </c:ext>
          </c:extLst>
        </c:ser>
        <c:ser>
          <c:idx val="8"/>
          <c:order val="8"/>
          <c:tx>
            <c:strRef>
              <c:f>Rougemont!$J$3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Rougemont!$J$4:$J$25</c:f>
              <c:numCache>
                <c:formatCode>0</c:formatCode>
                <c:ptCount val="22"/>
                <c:pt idx="0">
                  <c:v>257</c:v>
                </c:pt>
                <c:pt idx="1">
                  <c:v>305</c:v>
                </c:pt>
                <c:pt idx="2">
                  <c:v>357</c:v>
                </c:pt>
                <c:pt idx="3">
                  <c:v>445</c:v>
                </c:pt>
                <c:pt idx="4">
                  <c:v>531</c:v>
                </c:pt>
                <c:pt idx="5">
                  <c:v>626</c:v>
                </c:pt>
                <c:pt idx="6">
                  <c:v>716</c:v>
                </c:pt>
                <c:pt idx="7">
                  <c:v>785</c:v>
                </c:pt>
                <c:pt idx="8">
                  <c:v>865</c:v>
                </c:pt>
                <c:pt idx="9">
                  <c:v>931</c:v>
                </c:pt>
                <c:pt idx="10">
                  <c:v>1004</c:v>
                </c:pt>
                <c:pt idx="11">
                  <c:v>1069</c:v>
                </c:pt>
                <c:pt idx="12">
                  <c:v>1135</c:v>
                </c:pt>
                <c:pt idx="13">
                  <c:v>1206</c:v>
                </c:pt>
                <c:pt idx="14">
                  <c:v>1282</c:v>
                </c:pt>
                <c:pt idx="15">
                  <c:v>1322</c:v>
                </c:pt>
                <c:pt idx="16">
                  <c:v>1363</c:v>
                </c:pt>
                <c:pt idx="17">
                  <c:v>1411</c:v>
                </c:pt>
                <c:pt idx="18">
                  <c:v>1456</c:v>
                </c:pt>
                <c:pt idx="19">
                  <c:v>1468</c:v>
                </c:pt>
                <c:pt idx="20">
                  <c:v>1482</c:v>
                </c:pt>
                <c:pt idx="21">
                  <c:v>1501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BC-44B5-ACD5-666E710C0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2995584"/>
        <c:axId val="52997120"/>
      </c:barChart>
      <c:catAx>
        <c:axId val="5299558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2997120"/>
        <c:crosses val="autoZero"/>
        <c:auto val="1"/>
        <c:lblAlgn val="ctr"/>
        <c:lblOffset val="100"/>
        <c:noMultiLvlLbl val="0"/>
      </c:catAx>
      <c:valAx>
        <c:axId val="52997120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2995584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Saint-Bruno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Rougemont!$K$4:$K$26</c:f>
              <c:numCache>
                <c:formatCode>0</c:formatCode>
                <c:ptCount val="22"/>
                <c:pt idx="0">
                  <c:v>288.39999999999998</c:v>
                </c:pt>
                <c:pt idx="1">
                  <c:v>348.4</c:v>
                </c:pt>
                <c:pt idx="2">
                  <c:v>408.3</c:v>
                </c:pt>
                <c:pt idx="3">
                  <c:v>478.1</c:v>
                </c:pt>
                <c:pt idx="4">
                  <c:v>534</c:v>
                </c:pt>
                <c:pt idx="5">
                  <c:v>614.4</c:v>
                </c:pt>
                <c:pt idx="6">
                  <c:v>690.7</c:v>
                </c:pt>
                <c:pt idx="7">
                  <c:v>767.4</c:v>
                </c:pt>
                <c:pt idx="8">
                  <c:v>865.6</c:v>
                </c:pt>
                <c:pt idx="9">
                  <c:v>933.9</c:v>
                </c:pt>
                <c:pt idx="10">
                  <c:v>1007.8</c:v>
                </c:pt>
                <c:pt idx="11">
                  <c:v>1109.0999999999999</c:v>
                </c:pt>
                <c:pt idx="12">
                  <c:v>1179.7</c:v>
                </c:pt>
                <c:pt idx="13">
                  <c:v>1261.7</c:v>
                </c:pt>
                <c:pt idx="14">
                  <c:v>1346.6</c:v>
                </c:pt>
                <c:pt idx="15">
                  <c:v>1422.1</c:v>
                </c:pt>
                <c:pt idx="16">
                  <c:v>1458.2</c:v>
                </c:pt>
                <c:pt idx="17">
                  <c:v>1484.9</c:v>
                </c:pt>
                <c:pt idx="18">
                  <c:v>1495.7</c:v>
                </c:pt>
                <c:pt idx="19">
                  <c:v>1514.6</c:v>
                </c:pt>
                <c:pt idx="20">
                  <c:v>1520.5</c:v>
                </c:pt>
                <c:pt idx="21">
                  <c:v>1524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53-4E70-998E-059AC4E2EF46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Rougemont!$L$4:$L$26</c:f>
              <c:numCache>
                <c:formatCode>0</c:formatCode>
                <c:ptCount val="22"/>
                <c:pt idx="0">
                  <c:v>275.7</c:v>
                </c:pt>
                <c:pt idx="1">
                  <c:v>304.10000000000002</c:v>
                </c:pt>
                <c:pt idx="2">
                  <c:v>384</c:v>
                </c:pt>
                <c:pt idx="3">
                  <c:v>456.6</c:v>
                </c:pt>
                <c:pt idx="4">
                  <c:v>526.6</c:v>
                </c:pt>
                <c:pt idx="5">
                  <c:v>598.20000000000005</c:v>
                </c:pt>
                <c:pt idx="6">
                  <c:v>692.2</c:v>
                </c:pt>
                <c:pt idx="7">
                  <c:v>771</c:v>
                </c:pt>
                <c:pt idx="8">
                  <c:v>857.8</c:v>
                </c:pt>
                <c:pt idx="9">
                  <c:v>950.1</c:v>
                </c:pt>
                <c:pt idx="10">
                  <c:v>1036.7</c:v>
                </c:pt>
                <c:pt idx="11">
                  <c:v>1117.5999999999999</c:v>
                </c:pt>
                <c:pt idx="12">
                  <c:v>1200.8</c:v>
                </c:pt>
                <c:pt idx="13">
                  <c:v>1267</c:v>
                </c:pt>
                <c:pt idx="14">
                  <c:v>1344</c:v>
                </c:pt>
                <c:pt idx="15">
                  <c:v>1400.8</c:v>
                </c:pt>
                <c:pt idx="16">
                  <c:v>1439.1</c:v>
                </c:pt>
                <c:pt idx="17">
                  <c:v>1474.3</c:v>
                </c:pt>
                <c:pt idx="18">
                  <c:v>1505.4</c:v>
                </c:pt>
                <c:pt idx="19">
                  <c:v>1522.6</c:v>
                </c:pt>
                <c:pt idx="20">
                  <c:v>1534</c:v>
                </c:pt>
                <c:pt idx="21">
                  <c:v>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C53-4E70-998E-059AC4E2EF46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Rougemont!$M$4:$M$26</c:f>
              <c:numCache>
                <c:formatCode>0</c:formatCode>
                <c:ptCount val="22"/>
                <c:pt idx="0">
                  <c:v>212</c:v>
                </c:pt>
                <c:pt idx="1">
                  <c:v>291.89999999999998</c:v>
                </c:pt>
                <c:pt idx="2">
                  <c:v>366.9</c:v>
                </c:pt>
                <c:pt idx="3">
                  <c:v>431.6</c:v>
                </c:pt>
                <c:pt idx="4">
                  <c:v>498.6</c:v>
                </c:pt>
                <c:pt idx="5">
                  <c:v>580.1</c:v>
                </c:pt>
                <c:pt idx="6">
                  <c:v>656</c:v>
                </c:pt>
                <c:pt idx="7">
                  <c:v>729.8</c:v>
                </c:pt>
                <c:pt idx="8">
                  <c:v>802.8</c:v>
                </c:pt>
                <c:pt idx="9">
                  <c:v>879.7</c:v>
                </c:pt>
                <c:pt idx="10">
                  <c:v>962</c:v>
                </c:pt>
                <c:pt idx="11">
                  <c:v>1042</c:v>
                </c:pt>
                <c:pt idx="12">
                  <c:v>1089.0999999999999</c:v>
                </c:pt>
                <c:pt idx="13">
                  <c:v>1130</c:v>
                </c:pt>
                <c:pt idx="14">
                  <c:v>1173</c:v>
                </c:pt>
                <c:pt idx="15">
                  <c:v>1257</c:v>
                </c:pt>
                <c:pt idx="16">
                  <c:v>1348</c:v>
                </c:pt>
                <c:pt idx="17">
                  <c:v>1385</c:v>
                </c:pt>
                <c:pt idx="18">
                  <c:v>1434</c:v>
                </c:pt>
                <c:pt idx="19">
                  <c:v>1455</c:v>
                </c:pt>
                <c:pt idx="20">
                  <c:v>1497</c:v>
                </c:pt>
                <c:pt idx="21">
                  <c:v>1513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53-4E70-998E-059AC4E2EF46}"/>
            </c:ext>
          </c:extLst>
        </c:ser>
        <c:ser>
          <c:idx val="3"/>
          <c:order val="3"/>
          <c:tx>
            <c:strRef>
              <c:f>Rougemont!$N$3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Rougemont!$N$4:$N$26</c:f>
              <c:numCache>
                <c:formatCode>0</c:formatCode>
                <c:ptCount val="22"/>
                <c:pt idx="0">
                  <c:v>261</c:v>
                </c:pt>
                <c:pt idx="1">
                  <c:v>307</c:v>
                </c:pt>
                <c:pt idx="2">
                  <c:v>378</c:v>
                </c:pt>
                <c:pt idx="3">
                  <c:v>432</c:v>
                </c:pt>
                <c:pt idx="4">
                  <c:v>538</c:v>
                </c:pt>
                <c:pt idx="5">
                  <c:v>634</c:v>
                </c:pt>
                <c:pt idx="6">
                  <c:v>725</c:v>
                </c:pt>
                <c:pt idx="7">
                  <c:v>815</c:v>
                </c:pt>
                <c:pt idx="8">
                  <c:v>908</c:v>
                </c:pt>
                <c:pt idx="9">
                  <c:v>1012</c:v>
                </c:pt>
                <c:pt idx="10">
                  <c:v>1105</c:v>
                </c:pt>
                <c:pt idx="11">
                  <c:v>1185</c:v>
                </c:pt>
                <c:pt idx="12">
                  <c:v>1271</c:v>
                </c:pt>
                <c:pt idx="13">
                  <c:v>1356</c:v>
                </c:pt>
                <c:pt idx="14">
                  <c:v>1404</c:v>
                </c:pt>
                <c:pt idx="15">
                  <c:v>1486</c:v>
                </c:pt>
                <c:pt idx="16">
                  <c:v>1510</c:v>
                </c:pt>
                <c:pt idx="17">
                  <c:v>1533</c:v>
                </c:pt>
                <c:pt idx="18">
                  <c:v>1549</c:v>
                </c:pt>
                <c:pt idx="19">
                  <c:v>1556</c:v>
                </c:pt>
                <c:pt idx="20">
                  <c:v>1559</c:v>
                </c:pt>
                <c:pt idx="21">
                  <c:v>1559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53-4E70-998E-059AC4E2EF4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Rougemont!$O$4:$O$25</c:f>
              <c:numCache>
                <c:formatCode>0</c:formatCode>
                <c:ptCount val="22"/>
                <c:pt idx="0">
                  <c:v>133.30000000000001</c:v>
                </c:pt>
                <c:pt idx="1">
                  <c:v>191</c:v>
                </c:pt>
                <c:pt idx="2">
                  <c:v>240</c:v>
                </c:pt>
                <c:pt idx="3">
                  <c:v>306</c:v>
                </c:pt>
                <c:pt idx="4">
                  <c:v>392</c:v>
                </c:pt>
                <c:pt idx="5">
                  <c:v>484</c:v>
                </c:pt>
                <c:pt idx="6">
                  <c:v>569</c:v>
                </c:pt>
                <c:pt idx="7">
                  <c:v>663</c:v>
                </c:pt>
                <c:pt idx="8">
                  <c:v>757</c:v>
                </c:pt>
                <c:pt idx="9">
                  <c:v>837</c:v>
                </c:pt>
                <c:pt idx="10">
                  <c:v>914</c:v>
                </c:pt>
                <c:pt idx="11">
                  <c:v>992</c:v>
                </c:pt>
                <c:pt idx="12">
                  <c:v>1056</c:v>
                </c:pt>
                <c:pt idx="13">
                  <c:v>1115</c:v>
                </c:pt>
                <c:pt idx="14">
                  <c:v>1154</c:v>
                </c:pt>
                <c:pt idx="15">
                  <c:v>1195</c:v>
                </c:pt>
                <c:pt idx="16">
                  <c:v>1250</c:v>
                </c:pt>
                <c:pt idx="17">
                  <c:v>1275</c:v>
                </c:pt>
                <c:pt idx="18">
                  <c:v>1287</c:v>
                </c:pt>
                <c:pt idx="19">
                  <c:v>1306</c:v>
                </c:pt>
                <c:pt idx="20">
                  <c:v>1314</c:v>
                </c:pt>
                <c:pt idx="21">
                  <c:v>1328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C53-4E70-998E-059AC4E2EF46}"/>
            </c:ext>
          </c:extLst>
        </c:ser>
        <c:ser>
          <c:idx val="5"/>
          <c:order val="5"/>
          <c:tx>
            <c:strRef>
              <c:f>Rougemont!$P$3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Rougemont!$P$4:$P$25</c:f>
              <c:numCache>
                <c:formatCode>0</c:formatCode>
                <c:ptCount val="22"/>
                <c:pt idx="0">
                  <c:v>148.5</c:v>
                </c:pt>
                <c:pt idx="1">
                  <c:v>199.7</c:v>
                </c:pt>
                <c:pt idx="2">
                  <c:v>252</c:v>
                </c:pt>
                <c:pt idx="3">
                  <c:v>346</c:v>
                </c:pt>
                <c:pt idx="4">
                  <c:v>434</c:v>
                </c:pt>
                <c:pt idx="5">
                  <c:v>543</c:v>
                </c:pt>
                <c:pt idx="6">
                  <c:v>650</c:v>
                </c:pt>
                <c:pt idx="7">
                  <c:v>744</c:v>
                </c:pt>
                <c:pt idx="8">
                  <c:v>876</c:v>
                </c:pt>
                <c:pt idx="9">
                  <c:v>962</c:v>
                </c:pt>
                <c:pt idx="10">
                  <c:v>1050</c:v>
                </c:pt>
                <c:pt idx="11">
                  <c:v>1136</c:v>
                </c:pt>
                <c:pt idx="12">
                  <c:v>1205</c:v>
                </c:pt>
                <c:pt idx="13">
                  <c:v>1246</c:v>
                </c:pt>
                <c:pt idx="14">
                  <c:v>1300</c:v>
                </c:pt>
                <c:pt idx="15">
                  <c:v>1328</c:v>
                </c:pt>
                <c:pt idx="16">
                  <c:v>1347</c:v>
                </c:pt>
                <c:pt idx="17">
                  <c:v>1401</c:v>
                </c:pt>
                <c:pt idx="18">
                  <c:v>1422</c:v>
                </c:pt>
                <c:pt idx="19">
                  <c:v>1434</c:v>
                </c:pt>
                <c:pt idx="20">
                  <c:v>1445</c:v>
                </c:pt>
                <c:pt idx="21">
                  <c:v>1458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53-4E70-998E-059AC4E2EF46}"/>
            </c:ext>
          </c:extLst>
        </c:ser>
        <c:ser>
          <c:idx val="6"/>
          <c:order val="6"/>
          <c:tx>
            <c:strRef>
              <c:f>Rougemont!$Q$3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Rougemont!$Q$4:$Q$25</c:f>
              <c:numCache>
                <c:formatCode>0</c:formatCode>
                <c:ptCount val="22"/>
                <c:pt idx="0">
                  <c:v>248</c:v>
                </c:pt>
                <c:pt idx="1">
                  <c:v>336</c:v>
                </c:pt>
                <c:pt idx="2">
                  <c:v>406</c:v>
                </c:pt>
                <c:pt idx="3">
                  <c:v>469</c:v>
                </c:pt>
                <c:pt idx="4">
                  <c:v>555</c:v>
                </c:pt>
                <c:pt idx="5">
                  <c:v>624</c:v>
                </c:pt>
                <c:pt idx="6">
                  <c:v>690</c:v>
                </c:pt>
                <c:pt idx="7">
                  <c:v>777</c:v>
                </c:pt>
                <c:pt idx="8">
                  <c:v>852</c:v>
                </c:pt>
                <c:pt idx="9">
                  <c:v>908</c:v>
                </c:pt>
                <c:pt idx="10">
                  <c:v>1002</c:v>
                </c:pt>
                <c:pt idx="11">
                  <c:v>1091</c:v>
                </c:pt>
                <c:pt idx="12">
                  <c:v>1201</c:v>
                </c:pt>
                <c:pt idx="13">
                  <c:v>1285</c:v>
                </c:pt>
                <c:pt idx="14">
                  <c:v>1337</c:v>
                </c:pt>
                <c:pt idx="15">
                  <c:v>1387</c:v>
                </c:pt>
                <c:pt idx="16">
                  <c:v>1442</c:v>
                </c:pt>
                <c:pt idx="17">
                  <c:v>1495</c:v>
                </c:pt>
                <c:pt idx="18">
                  <c:v>1512</c:v>
                </c:pt>
                <c:pt idx="19">
                  <c:v>1556</c:v>
                </c:pt>
                <c:pt idx="20">
                  <c:v>1589</c:v>
                </c:pt>
                <c:pt idx="21">
                  <c:v>1595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53-4E70-998E-059AC4E2EF46}"/>
            </c:ext>
          </c:extLst>
        </c:ser>
        <c:ser>
          <c:idx val="7"/>
          <c:order val="7"/>
          <c:tx>
            <c:strRef>
              <c:f>Rougemont!$R$3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Rougemont!$R$4:$R$25</c:f>
              <c:numCache>
                <c:formatCode>0</c:formatCode>
                <c:ptCount val="22"/>
                <c:pt idx="0">
                  <c:v>233</c:v>
                </c:pt>
                <c:pt idx="1">
                  <c:v>285</c:v>
                </c:pt>
                <c:pt idx="2">
                  <c:v>341</c:v>
                </c:pt>
                <c:pt idx="3">
                  <c:v>392</c:v>
                </c:pt>
                <c:pt idx="4">
                  <c:v>468</c:v>
                </c:pt>
                <c:pt idx="5">
                  <c:v>536</c:v>
                </c:pt>
                <c:pt idx="6">
                  <c:v>607</c:v>
                </c:pt>
                <c:pt idx="7">
                  <c:v>690</c:v>
                </c:pt>
                <c:pt idx="8">
                  <c:v>777</c:v>
                </c:pt>
                <c:pt idx="9">
                  <c:v>870</c:v>
                </c:pt>
                <c:pt idx="10">
                  <c:v>945</c:v>
                </c:pt>
                <c:pt idx="11">
                  <c:v>1013</c:v>
                </c:pt>
                <c:pt idx="12">
                  <c:v>1099</c:v>
                </c:pt>
                <c:pt idx="13">
                  <c:v>1177</c:v>
                </c:pt>
                <c:pt idx="14">
                  <c:v>1226</c:v>
                </c:pt>
                <c:pt idx="15">
                  <c:v>1303</c:v>
                </c:pt>
                <c:pt idx="16">
                  <c:v>1327</c:v>
                </c:pt>
                <c:pt idx="17">
                  <c:v>1353</c:v>
                </c:pt>
                <c:pt idx="18">
                  <c:v>1368</c:v>
                </c:pt>
                <c:pt idx="19">
                  <c:v>1384</c:v>
                </c:pt>
                <c:pt idx="20">
                  <c:v>1403</c:v>
                </c:pt>
                <c:pt idx="21">
                  <c:v>1428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8B-457C-91D1-49FCC99AD075}"/>
            </c:ext>
          </c:extLst>
        </c:ser>
        <c:ser>
          <c:idx val="8"/>
          <c:order val="8"/>
          <c:tx>
            <c:strRef>
              <c:f>Rougemont!$S$3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Rougemont!$S$4:$S$25</c:f>
              <c:numCache>
                <c:formatCode>0</c:formatCode>
                <c:ptCount val="22"/>
                <c:pt idx="0">
                  <c:v>254</c:v>
                </c:pt>
                <c:pt idx="1">
                  <c:v>302</c:v>
                </c:pt>
                <c:pt idx="2">
                  <c:v>354</c:v>
                </c:pt>
                <c:pt idx="3">
                  <c:v>442</c:v>
                </c:pt>
                <c:pt idx="4">
                  <c:v>528</c:v>
                </c:pt>
                <c:pt idx="5">
                  <c:v>626</c:v>
                </c:pt>
                <c:pt idx="6">
                  <c:v>715</c:v>
                </c:pt>
                <c:pt idx="7">
                  <c:v>784</c:v>
                </c:pt>
                <c:pt idx="8">
                  <c:v>863</c:v>
                </c:pt>
                <c:pt idx="9">
                  <c:v>932</c:v>
                </c:pt>
                <c:pt idx="10">
                  <c:v>1003</c:v>
                </c:pt>
                <c:pt idx="11">
                  <c:v>1070</c:v>
                </c:pt>
                <c:pt idx="12">
                  <c:v>1134</c:v>
                </c:pt>
                <c:pt idx="13">
                  <c:v>1205</c:v>
                </c:pt>
                <c:pt idx="14">
                  <c:v>1279</c:v>
                </c:pt>
                <c:pt idx="15">
                  <c:v>1322</c:v>
                </c:pt>
                <c:pt idx="16">
                  <c:v>1363</c:v>
                </c:pt>
                <c:pt idx="17">
                  <c:v>1410</c:v>
                </c:pt>
                <c:pt idx="18">
                  <c:v>1454</c:v>
                </c:pt>
                <c:pt idx="19">
                  <c:v>1465</c:v>
                </c:pt>
                <c:pt idx="20">
                  <c:v>1479</c:v>
                </c:pt>
                <c:pt idx="21">
                  <c:v>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32-49A9-A79D-1AB11FAB64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050368"/>
        <c:axId val="53056256"/>
      </c:barChart>
      <c:catAx>
        <c:axId val="5305036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056256"/>
        <c:crosses val="autoZero"/>
        <c:auto val="1"/>
        <c:lblAlgn val="ctr"/>
        <c:lblOffset val="100"/>
        <c:noMultiLvlLbl val="0"/>
      </c:catAx>
      <c:valAx>
        <c:axId val="53056256"/>
        <c:scaling>
          <c:orientation val="minMax"/>
          <c:max val="17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050368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 b="1" i="0" baseline="0">
                <a:effectLst/>
              </a:rPr>
              <a:t>Sainte-Cécile-de-Milton</a:t>
            </a:r>
          </a:p>
          <a:p>
            <a:pPr>
              <a:defRPr/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Rougemont!$T$4:$T$26</c:f>
              <c:numCache>
                <c:formatCode>0</c:formatCode>
                <c:ptCount val="22"/>
                <c:pt idx="0">
                  <c:v>265.8</c:v>
                </c:pt>
                <c:pt idx="1">
                  <c:v>324.3</c:v>
                </c:pt>
                <c:pt idx="2">
                  <c:v>378.2</c:v>
                </c:pt>
                <c:pt idx="3">
                  <c:v>441.1</c:v>
                </c:pt>
                <c:pt idx="4">
                  <c:v>494.1</c:v>
                </c:pt>
                <c:pt idx="5">
                  <c:v>571.4</c:v>
                </c:pt>
                <c:pt idx="6">
                  <c:v>645.1</c:v>
                </c:pt>
                <c:pt idx="7">
                  <c:v>718.4</c:v>
                </c:pt>
                <c:pt idx="8">
                  <c:v>809.3</c:v>
                </c:pt>
                <c:pt idx="9">
                  <c:v>871.6</c:v>
                </c:pt>
                <c:pt idx="10">
                  <c:v>944</c:v>
                </c:pt>
                <c:pt idx="11">
                  <c:v>1044.0999999999999</c:v>
                </c:pt>
                <c:pt idx="12">
                  <c:v>1112.3</c:v>
                </c:pt>
                <c:pt idx="13">
                  <c:v>1184.2</c:v>
                </c:pt>
                <c:pt idx="14">
                  <c:v>1266.5</c:v>
                </c:pt>
                <c:pt idx="15">
                  <c:v>1337.9</c:v>
                </c:pt>
                <c:pt idx="16">
                  <c:v>1366.8</c:v>
                </c:pt>
                <c:pt idx="17">
                  <c:v>1389.3</c:v>
                </c:pt>
                <c:pt idx="18">
                  <c:v>1396.8</c:v>
                </c:pt>
                <c:pt idx="19">
                  <c:v>1414.2</c:v>
                </c:pt>
                <c:pt idx="20">
                  <c:v>1418.9</c:v>
                </c:pt>
                <c:pt idx="21">
                  <c:v>1421.5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5B-4EDD-8B87-143EB6BD428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Rougemont!$U$4:$U$26</c:f>
              <c:numCache>
                <c:formatCode>0</c:formatCode>
                <c:ptCount val="22"/>
                <c:pt idx="0">
                  <c:v>242.8</c:v>
                </c:pt>
                <c:pt idx="1">
                  <c:v>267.3</c:v>
                </c:pt>
                <c:pt idx="2">
                  <c:v>341.2</c:v>
                </c:pt>
                <c:pt idx="3">
                  <c:v>412.7</c:v>
                </c:pt>
                <c:pt idx="4">
                  <c:v>483.6</c:v>
                </c:pt>
                <c:pt idx="5">
                  <c:v>553.70000000000005</c:v>
                </c:pt>
                <c:pt idx="6">
                  <c:v>643.79999999999995</c:v>
                </c:pt>
                <c:pt idx="7">
                  <c:v>714</c:v>
                </c:pt>
                <c:pt idx="8">
                  <c:v>790.3</c:v>
                </c:pt>
                <c:pt idx="9">
                  <c:v>875.5</c:v>
                </c:pt>
                <c:pt idx="10">
                  <c:v>957.6</c:v>
                </c:pt>
                <c:pt idx="11">
                  <c:v>1034.3</c:v>
                </c:pt>
                <c:pt idx="12">
                  <c:v>1112.3</c:v>
                </c:pt>
                <c:pt idx="13">
                  <c:v>1169.9000000000001</c:v>
                </c:pt>
                <c:pt idx="14">
                  <c:v>1244.3</c:v>
                </c:pt>
                <c:pt idx="15">
                  <c:v>1296.0999999999999</c:v>
                </c:pt>
                <c:pt idx="16">
                  <c:v>1330.2</c:v>
                </c:pt>
                <c:pt idx="17">
                  <c:v>1357.8</c:v>
                </c:pt>
                <c:pt idx="18">
                  <c:v>1383.6</c:v>
                </c:pt>
                <c:pt idx="19">
                  <c:v>1398.5</c:v>
                </c:pt>
                <c:pt idx="20">
                  <c:v>1410.2</c:v>
                </c:pt>
                <c:pt idx="21">
                  <c:v>1410.2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5B-4EDD-8B87-143EB6BD428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Rougemont!$V$4:$V$26</c:f>
              <c:numCache>
                <c:formatCode>0</c:formatCode>
                <c:ptCount val="22"/>
                <c:pt idx="0">
                  <c:v>189.3</c:v>
                </c:pt>
                <c:pt idx="1">
                  <c:v>264.10000000000002</c:v>
                </c:pt>
                <c:pt idx="2">
                  <c:v>331.7</c:v>
                </c:pt>
                <c:pt idx="3">
                  <c:v>392.4</c:v>
                </c:pt>
                <c:pt idx="4">
                  <c:v>457.2</c:v>
                </c:pt>
                <c:pt idx="5">
                  <c:v>534.4</c:v>
                </c:pt>
                <c:pt idx="6">
                  <c:v>603</c:v>
                </c:pt>
                <c:pt idx="7">
                  <c:v>671.5</c:v>
                </c:pt>
                <c:pt idx="8">
                  <c:v>734.9</c:v>
                </c:pt>
                <c:pt idx="9">
                  <c:v>805.1</c:v>
                </c:pt>
                <c:pt idx="10">
                  <c:v>880.6</c:v>
                </c:pt>
                <c:pt idx="11">
                  <c:v>956.5</c:v>
                </c:pt>
                <c:pt idx="12">
                  <c:v>1002.8</c:v>
                </c:pt>
                <c:pt idx="13">
                  <c:v>1035</c:v>
                </c:pt>
                <c:pt idx="14">
                  <c:v>1071</c:v>
                </c:pt>
                <c:pt idx="15">
                  <c:v>1148</c:v>
                </c:pt>
                <c:pt idx="16">
                  <c:v>1229</c:v>
                </c:pt>
                <c:pt idx="17">
                  <c:v>1262</c:v>
                </c:pt>
                <c:pt idx="18">
                  <c:v>1311</c:v>
                </c:pt>
                <c:pt idx="19">
                  <c:v>1332</c:v>
                </c:pt>
                <c:pt idx="20">
                  <c:v>1375</c:v>
                </c:pt>
                <c:pt idx="21">
                  <c:v>1389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5B-4EDD-8B87-143EB6BD4284}"/>
            </c:ext>
          </c:extLst>
        </c:ser>
        <c:ser>
          <c:idx val="3"/>
          <c:order val="3"/>
          <c:tx>
            <c:strRef>
              <c:f>Rougemont!$W$3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Rougemont!$W$4:$W$26</c:f>
              <c:numCache>
                <c:formatCode>0</c:formatCode>
                <c:ptCount val="22"/>
                <c:pt idx="0">
                  <c:v>231</c:v>
                </c:pt>
                <c:pt idx="1">
                  <c:v>270</c:v>
                </c:pt>
                <c:pt idx="2">
                  <c:v>337</c:v>
                </c:pt>
                <c:pt idx="3">
                  <c:v>386</c:v>
                </c:pt>
                <c:pt idx="4">
                  <c:v>489</c:v>
                </c:pt>
                <c:pt idx="5">
                  <c:v>582</c:v>
                </c:pt>
                <c:pt idx="6">
                  <c:v>665</c:v>
                </c:pt>
                <c:pt idx="7">
                  <c:v>753</c:v>
                </c:pt>
                <c:pt idx="8">
                  <c:v>842</c:v>
                </c:pt>
                <c:pt idx="9">
                  <c:v>942</c:v>
                </c:pt>
                <c:pt idx="10">
                  <c:v>1031</c:v>
                </c:pt>
                <c:pt idx="11">
                  <c:v>1104</c:v>
                </c:pt>
                <c:pt idx="12">
                  <c:v>1186</c:v>
                </c:pt>
                <c:pt idx="13">
                  <c:v>1266</c:v>
                </c:pt>
                <c:pt idx="14">
                  <c:v>1309</c:v>
                </c:pt>
                <c:pt idx="15">
                  <c:v>1385</c:v>
                </c:pt>
                <c:pt idx="16">
                  <c:v>1405</c:v>
                </c:pt>
                <c:pt idx="17">
                  <c:v>1426</c:v>
                </c:pt>
                <c:pt idx="18">
                  <c:v>1444</c:v>
                </c:pt>
                <c:pt idx="19">
                  <c:v>1451</c:v>
                </c:pt>
                <c:pt idx="20">
                  <c:v>1453</c:v>
                </c:pt>
                <c:pt idx="21">
                  <c:v>1453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5B-4EDD-8B87-143EB6BD42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Rougemont!$X$4:$X$25</c:f>
              <c:numCache>
                <c:formatCode>0</c:formatCode>
                <c:ptCount val="22"/>
                <c:pt idx="0">
                  <c:v>128.30000000000001</c:v>
                </c:pt>
                <c:pt idx="1">
                  <c:v>183</c:v>
                </c:pt>
                <c:pt idx="2">
                  <c:v>231</c:v>
                </c:pt>
                <c:pt idx="3">
                  <c:v>295</c:v>
                </c:pt>
                <c:pt idx="4">
                  <c:v>380</c:v>
                </c:pt>
                <c:pt idx="5">
                  <c:v>468</c:v>
                </c:pt>
                <c:pt idx="6">
                  <c:v>553</c:v>
                </c:pt>
                <c:pt idx="7">
                  <c:v>643</c:v>
                </c:pt>
                <c:pt idx="8">
                  <c:v>737</c:v>
                </c:pt>
                <c:pt idx="9">
                  <c:v>814</c:v>
                </c:pt>
                <c:pt idx="10">
                  <c:v>887</c:v>
                </c:pt>
                <c:pt idx="11">
                  <c:v>963</c:v>
                </c:pt>
                <c:pt idx="12">
                  <c:v>1025</c:v>
                </c:pt>
                <c:pt idx="13">
                  <c:v>1082</c:v>
                </c:pt>
                <c:pt idx="14">
                  <c:v>1120</c:v>
                </c:pt>
                <c:pt idx="15">
                  <c:v>1155</c:v>
                </c:pt>
                <c:pt idx="16">
                  <c:v>1205</c:v>
                </c:pt>
                <c:pt idx="17">
                  <c:v>1231</c:v>
                </c:pt>
                <c:pt idx="18">
                  <c:v>1242</c:v>
                </c:pt>
                <c:pt idx="19">
                  <c:v>1261</c:v>
                </c:pt>
                <c:pt idx="20">
                  <c:v>1269</c:v>
                </c:pt>
                <c:pt idx="21">
                  <c:v>1283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5B-4EDD-8B87-143EB6BD4284}"/>
            </c:ext>
          </c:extLst>
        </c:ser>
        <c:ser>
          <c:idx val="5"/>
          <c:order val="5"/>
          <c:tx>
            <c:strRef>
              <c:f>Rougemont!$Y$3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Rougemont!$Y$4:$Y$25</c:f>
              <c:numCache>
                <c:formatCode>0</c:formatCode>
                <c:ptCount val="22"/>
                <c:pt idx="0">
                  <c:v>144.9</c:v>
                </c:pt>
                <c:pt idx="1">
                  <c:v>192.3</c:v>
                </c:pt>
                <c:pt idx="2">
                  <c:v>239</c:v>
                </c:pt>
                <c:pt idx="3">
                  <c:v>334</c:v>
                </c:pt>
                <c:pt idx="4">
                  <c:v>418</c:v>
                </c:pt>
                <c:pt idx="5">
                  <c:v>517</c:v>
                </c:pt>
                <c:pt idx="6">
                  <c:v>616</c:v>
                </c:pt>
                <c:pt idx="7">
                  <c:v>704</c:v>
                </c:pt>
                <c:pt idx="8">
                  <c:v>827</c:v>
                </c:pt>
                <c:pt idx="9">
                  <c:v>907</c:v>
                </c:pt>
                <c:pt idx="10">
                  <c:v>991</c:v>
                </c:pt>
                <c:pt idx="11">
                  <c:v>1071</c:v>
                </c:pt>
                <c:pt idx="12">
                  <c:v>1134</c:v>
                </c:pt>
                <c:pt idx="13">
                  <c:v>1172</c:v>
                </c:pt>
                <c:pt idx="14">
                  <c:v>1224</c:v>
                </c:pt>
                <c:pt idx="15">
                  <c:v>1250</c:v>
                </c:pt>
                <c:pt idx="16">
                  <c:v>1265</c:v>
                </c:pt>
                <c:pt idx="17">
                  <c:v>1320</c:v>
                </c:pt>
                <c:pt idx="18">
                  <c:v>1337</c:v>
                </c:pt>
                <c:pt idx="19">
                  <c:v>1348</c:v>
                </c:pt>
                <c:pt idx="20">
                  <c:v>1361</c:v>
                </c:pt>
                <c:pt idx="21">
                  <c:v>1375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5B-4EDD-8B87-143EB6BD4284}"/>
            </c:ext>
          </c:extLst>
        </c:ser>
        <c:ser>
          <c:idx val="6"/>
          <c:order val="6"/>
          <c:tx>
            <c:strRef>
              <c:f>Rougemont!$Z$3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Rougemont!$Z$4:$Z$25</c:f>
              <c:numCache>
                <c:formatCode>0</c:formatCode>
                <c:ptCount val="22"/>
                <c:pt idx="0">
                  <c:v>242</c:v>
                </c:pt>
                <c:pt idx="1">
                  <c:v>332</c:v>
                </c:pt>
                <c:pt idx="2">
                  <c:v>398</c:v>
                </c:pt>
                <c:pt idx="3">
                  <c:v>463</c:v>
                </c:pt>
                <c:pt idx="4">
                  <c:v>547</c:v>
                </c:pt>
                <c:pt idx="5">
                  <c:v>610</c:v>
                </c:pt>
                <c:pt idx="6">
                  <c:v>670</c:v>
                </c:pt>
                <c:pt idx="7">
                  <c:v>754</c:v>
                </c:pt>
                <c:pt idx="8">
                  <c:v>821</c:v>
                </c:pt>
                <c:pt idx="9">
                  <c:v>873</c:v>
                </c:pt>
                <c:pt idx="10">
                  <c:v>966</c:v>
                </c:pt>
                <c:pt idx="11">
                  <c:v>1055</c:v>
                </c:pt>
                <c:pt idx="12">
                  <c:v>1159</c:v>
                </c:pt>
                <c:pt idx="13">
                  <c:v>1242</c:v>
                </c:pt>
                <c:pt idx="14">
                  <c:v>1291</c:v>
                </c:pt>
                <c:pt idx="15">
                  <c:v>1341</c:v>
                </c:pt>
                <c:pt idx="16">
                  <c:v>1394</c:v>
                </c:pt>
                <c:pt idx="17">
                  <c:v>1445</c:v>
                </c:pt>
                <c:pt idx="18">
                  <c:v>1460</c:v>
                </c:pt>
                <c:pt idx="19">
                  <c:v>1506</c:v>
                </c:pt>
                <c:pt idx="20">
                  <c:v>1541</c:v>
                </c:pt>
                <c:pt idx="21">
                  <c:v>1549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55B-4EDD-8B87-143EB6BD4284}"/>
            </c:ext>
          </c:extLst>
        </c:ser>
        <c:ser>
          <c:idx val="7"/>
          <c:order val="7"/>
          <c:tx>
            <c:strRef>
              <c:f>Rougemont!$AA$3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Rougemont!$AA$4:$AA$25</c:f>
              <c:numCache>
                <c:formatCode>0</c:formatCode>
                <c:ptCount val="22"/>
                <c:pt idx="0">
                  <c:v>234</c:v>
                </c:pt>
                <c:pt idx="1">
                  <c:v>285</c:v>
                </c:pt>
                <c:pt idx="2">
                  <c:v>338</c:v>
                </c:pt>
                <c:pt idx="3">
                  <c:v>387</c:v>
                </c:pt>
                <c:pt idx="4">
                  <c:v>459</c:v>
                </c:pt>
                <c:pt idx="5">
                  <c:v>526</c:v>
                </c:pt>
                <c:pt idx="6">
                  <c:v>593</c:v>
                </c:pt>
                <c:pt idx="7">
                  <c:v>675</c:v>
                </c:pt>
                <c:pt idx="8">
                  <c:v>762</c:v>
                </c:pt>
                <c:pt idx="9">
                  <c:v>853</c:v>
                </c:pt>
                <c:pt idx="10">
                  <c:v>928</c:v>
                </c:pt>
                <c:pt idx="11">
                  <c:v>991</c:v>
                </c:pt>
                <c:pt idx="12">
                  <c:v>1074</c:v>
                </c:pt>
                <c:pt idx="13">
                  <c:v>1147</c:v>
                </c:pt>
                <c:pt idx="14">
                  <c:v>1193</c:v>
                </c:pt>
                <c:pt idx="15">
                  <c:v>1270</c:v>
                </c:pt>
                <c:pt idx="16">
                  <c:v>1295</c:v>
                </c:pt>
                <c:pt idx="17">
                  <c:v>1319</c:v>
                </c:pt>
                <c:pt idx="18">
                  <c:v>1332</c:v>
                </c:pt>
                <c:pt idx="19">
                  <c:v>1346</c:v>
                </c:pt>
                <c:pt idx="20">
                  <c:v>1365</c:v>
                </c:pt>
                <c:pt idx="21">
                  <c:v>1394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26-43F2-94F1-AC84635C38C4}"/>
            </c:ext>
          </c:extLst>
        </c:ser>
        <c:ser>
          <c:idx val="8"/>
          <c:order val="8"/>
          <c:tx>
            <c:strRef>
              <c:f>Rougemont!$AB$3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Rougemont!$AB$4:$AB$25</c:f>
              <c:numCache>
                <c:formatCode>0</c:formatCode>
                <c:ptCount val="22"/>
                <c:pt idx="0">
                  <c:v>241</c:v>
                </c:pt>
                <c:pt idx="1">
                  <c:v>286</c:v>
                </c:pt>
                <c:pt idx="2">
                  <c:v>337</c:v>
                </c:pt>
                <c:pt idx="3">
                  <c:v>417</c:v>
                </c:pt>
                <c:pt idx="4">
                  <c:v>502</c:v>
                </c:pt>
                <c:pt idx="5">
                  <c:v>595</c:v>
                </c:pt>
                <c:pt idx="6">
                  <c:v>683</c:v>
                </c:pt>
                <c:pt idx="7">
                  <c:v>751</c:v>
                </c:pt>
                <c:pt idx="8">
                  <c:v>828</c:v>
                </c:pt>
                <c:pt idx="9">
                  <c:v>893</c:v>
                </c:pt>
                <c:pt idx="10">
                  <c:v>964</c:v>
                </c:pt>
                <c:pt idx="11">
                  <c:v>1027</c:v>
                </c:pt>
                <c:pt idx="12">
                  <c:v>1089</c:v>
                </c:pt>
                <c:pt idx="13">
                  <c:v>1160</c:v>
                </c:pt>
                <c:pt idx="14">
                  <c:v>1234</c:v>
                </c:pt>
                <c:pt idx="15">
                  <c:v>1272</c:v>
                </c:pt>
                <c:pt idx="16">
                  <c:v>1309</c:v>
                </c:pt>
                <c:pt idx="17">
                  <c:v>1354</c:v>
                </c:pt>
                <c:pt idx="18">
                  <c:v>1400</c:v>
                </c:pt>
                <c:pt idx="19">
                  <c:v>1409</c:v>
                </c:pt>
                <c:pt idx="20">
                  <c:v>1423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37-417F-9AA2-960053F018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486336"/>
        <c:axId val="53487872"/>
      </c:barChart>
      <c:catAx>
        <c:axId val="5348633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487872"/>
        <c:crosses val="autoZero"/>
        <c:auto val="1"/>
        <c:lblAlgn val="ctr"/>
        <c:lblOffset val="100"/>
        <c:noMultiLvlLbl val="0"/>
      </c:catAx>
      <c:valAx>
        <c:axId val="5348787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48633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Mont Saint-Hilaire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Rougemont!$AC$4:$AC$26</c:f>
              <c:numCache>
                <c:formatCode>0</c:formatCode>
                <c:ptCount val="22"/>
                <c:pt idx="0">
                  <c:v>278.60000000000002</c:v>
                </c:pt>
                <c:pt idx="1">
                  <c:v>337.3</c:v>
                </c:pt>
                <c:pt idx="2">
                  <c:v>397.5</c:v>
                </c:pt>
                <c:pt idx="3">
                  <c:v>466</c:v>
                </c:pt>
                <c:pt idx="4">
                  <c:v>520.70000000000005</c:v>
                </c:pt>
                <c:pt idx="5">
                  <c:v>598.9</c:v>
                </c:pt>
                <c:pt idx="6">
                  <c:v>674.6</c:v>
                </c:pt>
                <c:pt idx="7">
                  <c:v>750.4</c:v>
                </c:pt>
                <c:pt idx="8">
                  <c:v>844</c:v>
                </c:pt>
                <c:pt idx="9">
                  <c:v>909.6</c:v>
                </c:pt>
                <c:pt idx="10">
                  <c:v>983.5</c:v>
                </c:pt>
                <c:pt idx="11">
                  <c:v>1082.5999999999999</c:v>
                </c:pt>
                <c:pt idx="12">
                  <c:v>1151.5</c:v>
                </c:pt>
                <c:pt idx="13">
                  <c:v>1232</c:v>
                </c:pt>
                <c:pt idx="14">
                  <c:v>1315.7</c:v>
                </c:pt>
                <c:pt idx="15">
                  <c:v>1391.7</c:v>
                </c:pt>
                <c:pt idx="16">
                  <c:v>1427.4</c:v>
                </c:pt>
                <c:pt idx="17">
                  <c:v>1451.9</c:v>
                </c:pt>
                <c:pt idx="18">
                  <c:v>1462.6</c:v>
                </c:pt>
                <c:pt idx="19">
                  <c:v>1480.6</c:v>
                </c:pt>
                <c:pt idx="20">
                  <c:v>1486.5</c:v>
                </c:pt>
                <c:pt idx="21">
                  <c:v>1489.2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F9-4F33-83AE-A4423705C406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Rougemont!$AD$4:$AD$26</c:f>
              <c:numCache>
                <c:formatCode>0</c:formatCode>
                <c:ptCount val="22"/>
                <c:pt idx="0">
                  <c:v>270.2</c:v>
                </c:pt>
                <c:pt idx="1">
                  <c:v>297.2</c:v>
                </c:pt>
                <c:pt idx="2">
                  <c:v>378.5</c:v>
                </c:pt>
                <c:pt idx="3">
                  <c:v>454.4</c:v>
                </c:pt>
                <c:pt idx="4">
                  <c:v>525.20000000000005</c:v>
                </c:pt>
                <c:pt idx="5">
                  <c:v>595.70000000000005</c:v>
                </c:pt>
                <c:pt idx="6">
                  <c:v>686.7</c:v>
                </c:pt>
                <c:pt idx="7">
                  <c:v>764.4</c:v>
                </c:pt>
                <c:pt idx="8">
                  <c:v>851.3</c:v>
                </c:pt>
                <c:pt idx="9">
                  <c:v>946.9</c:v>
                </c:pt>
                <c:pt idx="10">
                  <c:v>1033.7</c:v>
                </c:pt>
                <c:pt idx="11">
                  <c:v>1114.2</c:v>
                </c:pt>
                <c:pt idx="12">
                  <c:v>1199.0999999999999</c:v>
                </c:pt>
                <c:pt idx="13">
                  <c:v>1265.3</c:v>
                </c:pt>
                <c:pt idx="14">
                  <c:v>1344.7</c:v>
                </c:pt>
                <c:pt idx="15">
                  <c:v>1402</c:v>
                </c:pt>
                <c:pt idx="16">
                  <c:v>1441.6</c:v>
                </c:pt>
                <c:pt idx="17">
                  <c:v>1478.3</c:v>
                </c:pt>
                <c:pt idx="18">
                  <c:v>1510</c:v>
                </c:pt>
                <c:pt idx="19">
                  <c:v>1527.6</c:v>
                </c:pt>
                <c:pt idx="20">
                  <c:v>1540.6</c:v>
                </c:pt>
                <c:pt idx="21">
                  <c:v>1540.6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F9-4F33-83AE-A4423705C406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Rougemont!$AE$4:$AE$26</c:f>
              <c:numCache>
                <c:formatCode>0</c:formatCode>
                <c:ptCount val="22"/>
                <c:pt idx="0">
                  <c:v>210.4</c:v>
                </c:pt>
                <c:pt idx="1">
                  <c:v>291.2</c:v>
                </c:pt>
                <c:pt idx="2">
                  <c:v>364.5</c:v>
                </c:pt>
                <c:pt idx="3">
                  <c:v>426.8</c:v>
                </c:pt>
                <c:pt idx="4">
                  <c:v>495.5</c:v>
                </c:pt>
                <c:pt idx="5">
                  <c:v>575.1</c:v>
                </c:pt>
                <c:pt idx="6">
                  <c:v>647.4</c:v>
                </c:pt>
                <c:pt idx="7">
                  <c:v>721.1</c:v>
                </c:pt>
                <c:pt idx="8">
                  <c:v>792.5</c:v>
                </c:pt>
                <c:pt idx="9">
                  <c:v>864.4</c:v>
                </c:pt>
                <c:pt idx="10">
                  <c:v>942.8</c:v>
                </c:pt>
                <c:pt idx="11">
                  <c:v>1020.3</c:v>
                </c:pt>
                <c:pt idx="12">
                  <c:v>1069.7</c:v>
                </c:pt>
                <c:pt idx="13">
                  <c:v>1108</c:v>
                </c:pt>
                <c:pt idx="14">
                  <c:v>1148</c:v>
                </c:pt>
                <c:pt idx="15">
                  <c:v>1228</c:v>
                </c:pt>
                <c:pt idx="16">
                  <c:v>1315</c:v>
                </c:pt>
                <c:pt idx="17">
                  <c:v>1350</c:v>
                </c:pt>
                <c:pt idx="18">
                  <c:v>1401</c:v>
                </c:pt>
                <c:pt idx="19">
                  <c:v>1423</c:v>
                </c:pt>
                <c:pt idx="20">
                  <c:v>1464</c:v>
                </c:pt>
                <c:pt idx="21">
                  <c:v>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F9-4F33-83AE-A4423705C406}"/>
            </c:ext>
          </c:extLst>
        </c:ser>
        <c:ser>
          <c:idx val="3"/>
          <c:order val="3"/>
          <c:tx>
            <c:strRef>
              <c:f>Rougemont!$AF$3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Rougemont!$AF$4:$AF$26</c:f>
              <c:numCache>
                <c:formatCode>0</c:formatCode>
                <c:ptCount val="22"/>
                <c:pt idx="0">
                  <c:v>248</c:v>
                </c:pt>
                <c:pt idx="1">
                  <c:v>295</c:v>
                </c:pt>
                <c:pt idx="2">
                  <c:v>365</c:v>
                </c:pt>
                <c:pt idx="3">
                  <c:v>419</c:v>
                </c:pt>
                <c:pt idx="4">
                  <c:v>524</c:v>
                </c:pt>
                <c:pt idx="5">
                  <c:v>622</c:v>
                </c:pt>
                <c:pt idx="6">
                  <c:v>713</c:v>
                </c:pt>
                <c:pt idx="7">
                  <c:v>806</c:v>
                </c:pt>
                <c:pt idx="8">
                  <c:v>897</c:v>
                </c:pt>
                <c:pt idx="9">
                  <c:v>997</c:v>
                </c:pt>
                <c:pt idx="10">
                  <c:v>1090</c:v>
                </c:pt>
                <c:pt idx="11">
                  <c:v>1171</c:v>
                </c:pt>
                <c:pt idx="12">
                  <c:v>1254</c:v>
                </c:pt>
                <c:pt idx="13">
                  <c:v>1339</c:v>
                </c:pt>
                <c:pt idx="14">
                  <c:v>1388</c:v>
                </c:pt>
                <c:pt idx="15">
                  <c:v>1469</c:v>
                </c:pt>
                <c:pt idx="16">
                  <c:v>1492</c:v>
                </c:pt>
                <c:pt idx="17">
                  <c:v>1516</c:v>
                </c:pt>
                <c:pt idx="18">
                  <c:v>1533</c:v>
                </c:pt>
                <c:pt idx="19">
                  <c:v>1540</c:v>
                </c:pt>
                <c:pt idx="20">
                  <c:v>1542</c:v>
                </c:pt>
                <c:pt idx="21">
                  <c:v>1542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F9-4F33-83AE-A4423705C406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Rougemont!$AG$4:$AG$25</c:f>
              <c:numCache>
                <c:formatCode>0</c:formatCode>
                <c:ptCount val="22"/>
                <c:pt idx="0">
                  <c:v>133.1</c:v>
                </c:pt>
                <c:pt idx="1">
                  <c:v>187</c:v>
                </c:pt>
                <c:pt idx="2">
                  <c:v>236</c:v>
                </c:pt>
                <c:pt idx="3">
                  <c:v>306</c:v>
                </c:pt>
                <c:pt idx="4">
                  <c:v>392</c:v>
                </c:pt>
                <c:pt idx="5">
                  <c:v>480</c:v>
                </c:pt>
                <c:pt idx="6">
                  <c:v>563</c:v>
                </c:pt>
                <c:pt idx="7">
                  <c:v>655</c:v>
                </c:pt>
                <c:pt idx="8">
                  <c:v>744</c:v>
                </c:pt>
                <c:pt idx="9">
                  <c:v>820</c:v>
                </c:pt>
                <c:pt idx="10">
                  <c:v>893</c:v>
                </c:pt>
                <c:pt idx="11">
                  <c:v>967</c:v>
                </c:pt>
                <c:pt idx="12">
                  <c:v>1027</c:v>
                </c:pt>
                <c:pt idx="13">
                  <c:v>1080</c:v>
                </c:pt>
                <c:pt idx="14">
                  <c:v>1118</c:v>
                </c:pt>
                <c:pt idx="15">
                  <c:v>1158</c:v>
                </c:pt>
                <c:pt idx="16">
                  <c:v>1209</c:v>
                </c:pt>
                <c:pt idx="17">
                  <c:v>1235</c:v>
                </c:pt>
                <c:pt idx="18">
                  <c:v>1247</c:v>
                </c:pt>
                <c:pt idx="19">
                  <c:v>1267</c:v>
                </c:pt>
                <c:pt idx="20">
                  <c:v>1275</c:v>
                </c:pt>
                <c:pt idx="21">
                  <c:v>1289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F9-4F33-83AE-A4423705C406}"/>
            </c:ext>
          </c:extLst>
        </c:ser>
        <c:ser>
          <c:idx val="5"/>
          <c:order val="5"/>
          <c:tx>
            <c:strRef>
              <c:f>Rougemont!$AH$3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Rougemont!$AH$4:$AH$25</c:f>
              <c:numCache>
                <c:formatCode>0</c:formatCode>
                <c:ptCount val="22"/>
                <c:pt idx="0">
                  <c:v>144.69999999999999</c:v>
                </c:pt>
                <c:pt idx="1">
                  <c:v>195.2</c:v>
                </c:pt>
                <c:pt idx="2">
                  <c:v>241</c:v>
                </c:pt>
                <c:pt idx="3">
                  <c:v>330</c:v>
                </c:pt>
                <c:pt idx="4">
                  <c:v>410</c:v>
                </c:pt>
                <c:pt idx="5">
                  <c:v>511</c:v>
                </c:pt>
                <c:pt idx="6">
                  <c:v>615</c:v>
                </c:pt>
                <c:pt idx="7">
                  <c:v>706</c:v>
                </c:pt>
                <c:pt idx="8">
                  <c:v>835</c:v>
                </c:pt>
                <c:pt idx="9">
                  <c:v>917</c:v>
                </c:pt>
                <c:pt idx="10">
                  <c:v>1001</c:v>
                </c:pt>
                <c:pt idx="11">
                  <c:v>1084</c:v>
                </c:pt>
                <c:pt idx="12">
                  <c:v>1151</c:v>
                </c:pt>
                <c:pt idx="13">
                  <c:v>1192</c:v>
                </c:pt>
                <c:pt idx="14">
                  <c:v>1243</c:v>
                </c:pt>
                <c:pt idx="15">
                  <c:v>1270</c:v>
                </c:pt>
                <c:pt idx="16">
                  <c:v>1288</c:v>
                </c:pt>
                <c:pt idx="17">
                  <c:v>1341</c:v>
                </c:pt>
                <c:pt idx="18">
                  <c:v>1361</c:v>
                </c:pt>
                <c:pt idx="19">
                  <c:v>1371</c:v>
                </c:pt>
                <c:pt idx="20">
                  <c:v>1384</c:v>
                </c:pt>
                <c:pt idx="21">
                  <c:v>1397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F9-4F33-83AE-A4423705C406}"/>
            </c:ext>
          </c:extLst>
        </c:ser>
        <c:ser>
          <c:idx val="6"/>
          <c:order val="6"/>
          <c:tx>
            <c:strRef>
              <c:f>Rougemont!$AI$3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Rougemont!$AI$4:$AI$25</c:f>
              <c:numCache>
                <c:formatCode>0</c:formatCode>
                <c:ptCount val="22"/>
                <c:pt idx="0">
                  <c:v>241</c:v>
                </c:pt>
                <c:pt idx="1">
                  <c:v>326</c:v>
                </c:pt>
                <c:pt idx="2">
                  <c:v>394</c:v>
                </c:pt>
                <c:pt idx="3">
                  <c:v>455</c:v>
                </c:pt>
                <c:pt idx="4">
                  <c:v>540</c:v>
                </c:pt>
                <c:pt idx="5">
                  <c:v>607</c:v>
                </c:pt>
                <c:pt idx="6">
                  <c:v>668</c:v>
                </c:pt>
                <c:pt idx="7">
                  <c:v>752</c:v>
                </c:pt>
                <c:pt idx="8">
                  <c:v>824</c:v>
                </c:pt>
                <c:pt idx="9">
                  <c:v>874</c:v>
                </c:pt>
                <c:pt idx="10">
                  <c:v>964</c:v>
                </c:pt>
                <c:pt idx="11">
                  <c:v>1049</c:v>
                </c:pt>
                <c:pt idx="12">
                  <c:v>1156</c:v>
                </c:pt>
                <c:pt idx="13">
                  <c:v>1235</c:v>
                </c:pt>
                <c:pt idx="14">
                  <c:v>1284</c:v>
                </c:pt>
                <c:pt idx="15">
                  <c:v>1332</c:v>
                </c:pt>
                <c:pt idx="16">
                  <c:v>1384</c:v>
                </c:pt>
                <c:pt idx="17">
                  <c:v>1434</c:v>
                </c:pt>
                <c:pt idx="18">
                  <c:v>1451</c:v>
                </c:pt>
                <c:pt idx="19">
                  <c:v>1495</c:v>
                </c:pt>
                <c:pt idx="20">
                  <c:v>1528</c:v>
                </c:pt>
                <c:pt idx="21">
                  <c:v>1535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BF9-4F33-83AE-A4423705C406}"/>
            </c:ext>
          </c:extLst>
        </c:ser>
        <c:ser>
          <c:idx val="7"/>
          <c:order val="7"/>
          <c:tx>
            <c:strRef>
              <c:f>Rougemont!$AJ$3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Rougemont!$AJ$4:$AJ$25</c:f>
              <c:numCache>
                <c:formatCode>0</c:formatCode>
                <c:ptCount val="22"/>
                <c:pt idx="0">
                  <c:v>232</c:v>
                </c:pt>
                <c:pt idx="1">
                  <c:v>280</c:v>
                </c:pt>
                <c:pt idx="2">
                  <c:v>332</c:v>
                </c:pt>
                <c:pt idx="3">
                  <c:v>385</c:v>
                </c:pt>
                <c:pt idx="4">
                  <c:v>458</c:v>
                </c:pt>
                <c:pt idx="5">
                  <c:v>523</c:v>
                </c:pt>
                <c:pt idx="6">
                  <c:v>590</c:v>
                </c:pt>
                <c:pt idx="7">
                  <c:v>667</c:v>
                </c:pt>
                <c:pt idx="8">
                  <c:v>750</c:v>
                </c:pt>
                <c:pt idx="9">
                  <c:v>838</c:v>
                </c:pt>
                <c:pt idx="10">
                  <c:v>913</c:v>
                </c:pt>
                <c:pt idx="11">
                  <c:v>976</c:v>
                </c:pt>
                <c:pt idx="12">
                  <c:v>1059</c:v>
                </c:pt>
                <c:pt idx="13">
                  <c:v>1134</c:v>
                </c:pt>
                <c:pt idx="14">
                  <c:v>1182</c:v>
                </c:pt>
                <c:pt idx="15">
                  <c:v>1258</c:v>
                </c:pt>
                <c:pt idx="16">
                  <c:v>1284</c:v>
                </c:pt>
                <c:pt idx="17">
                  <c:v>1309</c:v>
                </c:pt>
                <c:pt idx="18">
                  <c:v>1323</c:v>
                </c:pt>
                <c:pt idx="19">
                  <c:v>1338</c:v>
                </c:pt>
                <c:pt idx="20">
                  <c:v>1356</c:v>
                </c:pt>
                <c:pt idx="21">
                  <c:v>1388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D2B-4ED6-89F5-42A9D064A6D9}"/>
            </c:ext>
          </c:extLst>
        </c:ser>
        <c:ser>
          <c:idx val="8"/>
          <c:order val="8"/>
          <c:tx>
            <c:strRef>
              <c:f>Rougemont!$AK$3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Rougemont!$AK$4:$AK$25</c:f>
              <c:numCache>
                <c:formatCode>0</c:formatCode>
                <c:ptCount val="22"/>
                <c:pt idx="0">
                  <c:v>245</c:v>
                </c:pt>
                <c:pt idx="1">
                  <c:v>293</c:v>
                </c:pt>
                <c:pt idx="2">
                  <c:v>344</c:v>
                </c:pt>
                <c:pt idx="3">
                  <c:v>430</c:v>
                </c:pt>
                <c:pt idx="4">
                  <c:v>516</c:v>
                </c:pt>
                <c:pt idx="5">
                  <c:v>611</c:v>
                </c:pt>
                <c:pt idx="6">
                  <c:v>698</c:v>
                </c:pt>
                <c:pt idx="7">
                  <c:v>765</c:v>
                </c:pt>
                <c:pt idx="8">
                  <c:v>845</c:v>
                </c:pt>
                <c:pt idx="9">
                  <c:v>910</c:v>
                </c:pt>
                <c:pt idx="10">
                  <c:v>982</c:v>
                </c:pt>
                <c:pt idx="11">
                  <c:v>1047</c:v>
                </c:pt>
                <c:pt idx="12">
                  <c:v>1110</c:v>
                </c:pt>
                <c:pt idx="13">
                  <c:v>1181</c:v>
                </c:pt>
                <c:pt idx="14">
                  <c:v>1256</c:v>
                </c:pt>
                <c:pt idx="15">
                  <c:v>1298</c:v>
                </c:pt>
                <c:pt idx="16">
                  <c:v>1337</c:v>
                </c:pt>
                <c:pt idx="17">
                  <c:v>1382</c:v>
                </c:pt>
                <c:pt idx="18">
                  <c:v>1425</c:v>
                </c:pt>
                <c:pt idx="19">
                  <c:v>1438</c:v>
                </c:pt>
                <c:pt idx="20">
                  <c:v>1453</c:v>
                </c:pt>
                <c:pt idx="21">
                  <c:v>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86-4100-AC30-28E50EDC63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28832"/>
        <c:axId val="53612544"/>
      </c:barChart>
      <c:catAx>
        <c:axId val="5352883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12544"/>
        <c:crosses val="autoZero"/>
        <c:auto val="1"/>
        <c:lblAlgn val="ctr"/>
        <c:lblOffset val="100"/>
        <c:noMultiLvlLbl val="0"/>
      </c:catAx>
      <c:valAx>
        <c:axId val="53612544"/>
        <c:scaling>
          <c:orientation val="minMax"/>
          <c:max val="16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2883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Saint-Paul-d'Abbotsford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Rougemont!$AL$4:$AL$26</c:f>
              <c:numCache>
                <c:formatCode>0</c:formatCode>
                <c:ptCount val="22"/>
                <c:pt idx="0">
                  <c:v>291</c:v>
                </c:pt>
                <c:pt idx="1">
                  <c:v>351</c:v>
                </c:pt>
                <c:pt idx="2">
                  <c:v>410.7</c:v>
                </c:pt>
                <c:pt idx="3">
                  <c:v>476.2</c:v>
                </c:pt>
                <c:pt idx="4">
                  <c:v>534.29999999999995</c:v>
                </c:pt>
                <c:pt idx="5">
                  <c:v>617.1</c:v>
                </c:pt>
                <c:pt idx="6">
                  <c:v>693.1</c:v>
                </c:pt>
                <c:pt idx="7">
                  <c:v>768.8</c:v>
                </c:pt>
                <c:pt idx="8">
                  <c:v>863.4</c:v>
                </c:pt>
                <c:pt idx="9">
                  <c:v>931</c:v>
                </c:pt>
                <c:pt idx="10">
                  <c:v>1005.8</c:v>
                </c:pt>
                <c:pt idx="11">
                  <c:v>1110.5999999999999</c:v>
                </c:pt>
                <c:pt idx="12">
                  <c:v>1179.9000000000001</c:v>
                </c:pt>
                <c:pt idx="13">
                  <c:v>1259.5999999999999</c:v>
                </c:pt>
                <c:pt idx="14">
                  <c:v>1345.9</c:v>
                </c:pt>
                <c:pt idx="15">
                  <c:v>1424.5</c:v>
                </c:pt>
                <c:pt idx="16">
                  <c:v>1461.1</c:v>
                </c:pt>
                <c:pt idx="17">
                  <c:v>1486.2</c:v>
                </c:pt>
                <c:pt idx="18">
                  <c:v>1497.5</c:v>
                </c:pt>
                <c:pt idx="19">
                  <c:v>1517.5</c:v>
                </c:pt>
                <c:pt idx="20">
                  <c:v>1524.2</c:v>
                </c:pt>
                <c:pt idx="21">
                  <c:v>1527.2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0A-4167-9D77-DEFDE06E14C5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Rougemont!$AM$4:$AM$26</c:f>
              <c:numCache>
                <c:formatCode>0</c:formatCode>
                <c:ptCount val="22"/>
                <c:pt idx="0">
                  <c:v>276.2</c:v>
                </c:pt>
                <c:pt idx="1">
                  <c:v>303.2</c:v>
                </c:pt>
                <c:pt idx="2">
                  <c:v>384.6</c:v>
                </c:pt>
                <c:pt idx="3">
                  <c:v>459.2</c:v>
                </c:pt>
                <c:pt idx="4">
                  <c:v>533.29999999999995</c:v>
                </c:pt>
                <c:pt idx="5">
                  <c:v>605.1</c:v>
                </c:pt>
                <c:pt idx="6">
                  <c:v>699.1</c:v>
                </c:pt>
                <c:pt idx="7">
                  <c:v>776.5</c:v>
                </c:pt>
                <c:pt idx="8">
                  <c:v>858.4</c:v>
                </c:pt>
                <c:pt idx="9">
                  <c:v>948.5</c:v>
                </c:pt>
                <c:pt idx="10">
                  <c:v>1037.4000000000001</c:v>
                </c:pt>
                <c:pt idx="11">
                  <c:v>1116.8</c:v>
                </c:pt>
                <c:pt idx="12">
                  <c:v>1200.5</c:v>
                </c:pt>
                <c:pt idx="13">
                  <c:v>1262</c:v>
                </c:pt>
                <c:pt idx="14">
                  <c:v>1343.8</c:v>
                </c:pt>
                <c:pt idx="15">
                  <c:v>1402.4</c:v>
                </c:pt>
                <c:pt idx="16">
                  <c:v>1441.3</c:v>
                </c:pt>
                <c:pt idx="17">
                  <c:v>1474.3</c:v>
                </c:pt>
                <c:pt idx="18">
                  <c:v>1505.5</c:v>
                </c:pt>
                <c:pt idx="19">
                  <c:v>1524.7</c:v>
                </c:pt>
                <c:pt idx="20">
                  <c:v>1538.5</c:v>
                </c:pt>
                <c:pt idx="21">
                  <c:v>1538.5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0A-4167-9D77-DEFDE06E14C5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Rougemont!$AN$4:$AN$26</c:f>
              <c:numCache>
                <c:formatCode>0</c:formatCode>
                <c:ptCount val="22"/>
                <c:pt idx="0">
                  <c:v>214.8</c:v>
                </c:pt>
                <c:pt idx="1">
                  <c:v>295.60000000000002</c:v>
                </c:pt>
                <c:pt idx="2">
                  <c:v>368.9</c:v>
                </c:pt>
                <c:pt idx="3">
                  <c:v>434.1</c:v>
                </c:pt>
                <c:pt idx="4">
                  <c:v>502.9</c:v>
                </c:pt>
                <c:pt idx="5">
                  <c:v>586.1</c:v>
                </c:pt>
                <c:pt idx="6">
                  <c:v>658.4</c:v>
                </c:pt>
                <c:pt idx="7">
                  <c:v>731.2</c:v>
                </c:pt>
                <c:pt idx="8">
                  <c:v>797</c:v>
                </c:pt>
                <c:pt idx="9">
                  <c:v>869.8</c:v>
                </c:pt>
                <c:pt idx="10">
                  <c:v>949</c:v>
                </c:pt>
                <c:pt idx="11">
                  <c:v>1028.5999999999999</c:v>
                </c:pt>
                <c:pt idx="12">
                  <c:v>1075.4000000000001</c:v>
                </c:pt>
                <c:pt idx="13">
                  <c:v>1114</c:v>
                </c:pt>
                <c:pt idx="14">
                  <c:v>1154</c:v>
                </c:pt>
                <c:pt idx="15">
                  <c:v>1238</c:v>
                </c:pt>
                <c:pt idx="16">
                  <c:v>1324</c:v>
                </c:pt>
                <c:pt idx="17">
                  <c:v>1358</c:v>
                </c:pt>
                <c:pt idx="18">
                  <c:v>1411</c:v>
                </c:pt>
                <c:pt idx="19">
                  <c:v>1433</c:v>
                </c:pt>
                <c:pt idx="20">
                  <c:v>1482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0A-4167-9D77-DEFDE06E14C5}"/>
            </c:ext>
          </c:extLst>
        </c:ser>
        <c:ser>
          <c:idx val="3"/>
          <c:order val="3"/>
          <c:tx>
            <c:strRef>
              <c:f>Rougemont!$AO$3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Rougemont!$AO$4:$AO$26</c:f>
              <c:numCache>
                <c:formatCode>0</c:formatCode>
                <c:ptCount val="22"/>
                <c:pt idx="0">
                  <c:v>253</c:v>
                </c:pt>
                <c:pt idx="1">
                  <c:v>297</c:v>
                </c:pt>
                <c:pt idx="2">
                  <c:v>365</c:v>
                </c:pt>
                <c:pt idx="3">
                  <c:v>418</c:v>
                </c:pt>
                <c:pt idx="4">
                  <c:v>524</c:v>
                </c:pt>
                <c:pt idx="5">
                  <c:v>622</c:v>
                </c:pt>
                <c:pt idx="6">
                  <c:v>707</c:v>
                </c:pt>
                <c:pt idx="7">
                  <c:v>799</c:v>
                </c:pt>
                <c:pt idx="8">
                  <c:v>893</c:v>
                </c:pt>
                <c:pt idx="9">
                  <c:v>998</c:v>
                </c:pt>
                <c:pt idx="10">
                  <c:v>1090</c:v>
                </c:pt>
                <c:pt idx="11">
                  <c:v>1170</c:v>
                </c:pt>
                <c:pt idx="12">
                  <c:v>1256</c:v>
                </c:pt>
                <c:pt idx="13">
                  <c:v>1339</c:v>
                </c:pt>
                <c:pt idx="14">
                  <c:v>1384</c:v>
                </c:pt>
                <c:pt idx="15">
                  <c:v>1466</c:v>
                </c:pt>
                <c:pt idx="16">
                  <c:v>1491</c:v>
                </c:pt>
                <c:pt idx="17">
                  <c:v>1513</c:v>
                </c:pt>
                <c:pt idx="18">
                  <c:v>1533</c:v>
                </c:pt>
                <c:pt idx="19">
                  <c:v>1541</c:v>
                </c:pt>
                <c:pt idx="20">
                  <c:v>1543</c:v>
                </c:pt>
                <c:pt idx="21">
                  <c:v>1543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0A-4167-9D77-DEFDE06E14C5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Rougemont!$AP$4:$AP$25</c:f>
              <c:numCache>
                <c:formatCode>0</c:formatCode>
                <c:ptCount val="22"/>
                <c:pt idx="0">
                  <c:v>144.1</c:v>
                </c:pt>
                <c:pt idx="1">
                  <c:v>201</c:v>
                </c:pt>
                <c:pt idx="2">
                  <c:v>255</c:v>
                </c:pt>
                <c:pt idx="3">
                  <c:v>327</c:v>
                </c:pt>
                <c:pt idx="4">
                  <c:v>416</c:v>
                </c:pt>
                <c:pt idx="5">
                  <c:v>500</c:v>
                </c:pt>
                <c:pt idx="6">
                  <c:v>582</c:v>
                </c:pt>
                <c:pt idx="7">
                  <c:v>670</c:v>
                </c:pt>
                <c:pt idx="8">
                  <c:v>760</c:v>
                </c:pt>
                <c:pt idx="9">
                  <c:v>832</c:v>
                </c:pt>
                <c:pt idx="10">
                  <c:v>905</c:v>
                </c:pt>
                <c:pt idx="11">
                  <c:v>978</c:v>
                </c:pt>
                <c:pt idx="12">
                  <c:v>1034</c:v>
                </c:pt>
                <c:pt idx="13">
                  <c:v>1088</c:v>
                </c:pt>
                <c:pt idx="14">
                  <c:v>1124</c:v>
                </c:pt>
                <c:pt idx="15">
                  <c:v>1159</c:v>
                </c:pt>
                <c:pt idx="16">
                  <c:v>1209</c:v>
                </c:pt>
                <c:pt idx="17">
                  <c:v>1233</c:v>
                </c:pt>
                <c:pt idx="18">
                  <c:v>1243</c:v>
                </c:pt>
                <c:pt idx="19">
                  <c:v>1261</c:v>
                </c:pt>
                <c:pt idx="20">
                  <c:v>1269</c:v>
                </c:pt>
                <c:pt idx="21">
                  <c:v>1282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90A-4167-9D77-DEFDE06E14C5}"/>
            </c:ext>
          </c:extLst>
        </c:ser>
        <c:ser>
          <c:idx val="5"/>
          <c:order val="5"/>
          <c:tx>
            <c:strRef>
              <c:f>Rougemont!$AQ$3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Rougemont!$AQ$4:$AQ$25</c:f>
              <c:numCache>
                <c:formatCode>0</c:formatCode>
                <c:ptCount val="22"/>
                <c:pt idx="0">
                  <c:v>140.19999999999999</c:v>
                </c:pt>
                <c:pt idx="1">
                  <c:v>189.1</c:v>
                </c:pt>
                <c:pt idx="2">
                  <c:v>234</c:v>
                </c:pt>
                <c:pt idx="3">
                  <c:v>327</c:v>
                </c:pt>
                <c:pt idx="4">
                  <c:v>406</c:v>
                </c:pt>
                <c:pt idx="5">
                  <c:v>503</c:v>
                </c:pt>
                <c:pt idx="6">
                  <c:v>603</c:v>
                </c:pt>
                <c:pt idx="7">
                  <c:v>696</c:v>
                </c:pt>
                <c:pt idx="8">
                  <c:v>823</c:v>
                </c:pt>
                <c:pt idx="9">
                  <c:v>906</c:v>
                </c:pt>
                <c:pt idx="10">
                  <c:v>993</c:v>
                </c:pt>
                <c:pt idx="11">
                  <c:v>1079</c:v>
                </c:pt>
                <c:pt idx="12">
                  <c:v>1146</c:v>
                </c:pt>
                <c:pt idx="13">
                  <c:v>1189</c:v>
                </c:pt>
                <c:pt idx="14">
                  <c:v>1246</c:v>
                </c:pt>
                <c:pt idx="15">
                  <c:v>1274</c:v>
                </c:pt>
                <c:pt idx="16">
                  <c:v>1292</c:v>
                </c:pt>
                <c:pt idx="17">
                  <c:v>1350</c:v>
                </c:pt>
                <c:pt idx="18">
                  <c:v>1371</c:v>
                </c:pt>
                <c:pt idx="19">
                  <c:v>1382</c:v>
                </c:pt>
                <c:pt idx="20">
                  <c:v>1396</c:v>
                </c:pt>
                <c:pt idx="21">
                  <c:v>1410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0A-4167-9D77-DEFDE06E14C5}"/>
            </c:ext>
          </c:extLst>
        </c:ser>
        <c:ser>
          <c:idx val="6"/>
          <c:order val="6"/>
          <c:tx>
            <c:strRef>
              <c:f>Rougemont!$AR$3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Rougemont!$AR$4:$AR$25</c:f>
              <c:numCache>
                <c:formatCode>0</c:formatCode>
                <c:ptCount val="22"/>
                <c:pt idx="0">
                  <c:v>257</c:v>
                </c:pt>
                <c:pt idx="1">
                  <c:v>348</c:v>
                </c:pt>
                <c:pt idx="2">
                  <c:v>417</c:v>
                </c:pt>
                <c:pt idx="3">
                  <c:v>484</c:v>
                </c:pt>
                <c:pt idx="4">
                  <c:v>572</c:v>
                </c:pt>
                <c:pt idx="5">
                  <c:v>639</c:v>
                </c:pt>
                <c:pt idx="6">
                  <c:v>700</c:v>
                </c:pt>
                <c:pt idx="7">
                  <c:v>785</c:v>
                </c:pt>
                <c:pt idx="8">
                  <c:v>855</c:v>
                </c:pt>
                <c:pt idx="9">
                  <c:v>909</c:v>
                </c:pt>
                <c:pt idx="10">
                  <c:v>1003</c:v>
                </c:pt>
                <c:pt idx="11">
                  <c:v>1095</c:v>
                </c:pt>
                <c:pt idx="12">
                  <c:v>1202</c:v>
                </c:pt>
                <c:pt idx="13">
                  <c:v>1286</c:v>
                </c:pt>
                <c:pt idx="14">
                  <c:v>1336</c:v>
                </c:pt>
                <c:pt idx="15">
                  <c:v>1388</c:v>
                </c:pt>
                <c:pt idx="16">
                  <c:v>1447</c:v>
                </c:pt>
                <c:pt idx="17">
                  <c:v>1499</c:v>
                </c:pt>
                <c:pt idx="18">
                  <c:v>1515</c:v>
                </c:pt>
                <c:pt idx="19">
                  <c:v>1566</c:v>
                </c:pt>
                <c:pt idx="20">
                  <c:v>1601</c:v>
                </c:pt>
                <c:pt idx="21">
                  <c:v>1610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90A-4167-9D77-DEFDE06E14C5}"/>
            </c:ext>
          </c:extLst>
        </c:ser>
        <c:ser>
          <c:idx val="7"/>
          <c:order val="7"/>
          <c:tx>
            <c:strRef>
              <c:f>Rougemont!$AS$3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Rougemont!$AS$4:$AS$25</c:f>
              <c:numCache>
                <c:formatCode>0</c:formatCode>
                <c:ptCount val="22"/>
                <c:pt idx="0">
                  <c:v>246</c:v>
                </c:pt>
                <c:pt idx="1">
                  <c:v>296</c:v>
                </c:pt>
                <c:pt idx="2">
                  <c:v>354</c:v>
                </c:pt>
                <c:pt idx="3">
                  <c:v>404</c:v>
                </c:pt>
                <c:pt idx="4">
                  <c:v>479</c:v>
                </c:pt>
                <c:pt idx="5">
                  <c:v>550</c:v>
                </c:pt>
                <c:pt idx="6">
                  <c:v>618</c:v>
                </c:pt>
                <c:pt idx="7">
                  <c:v>702</c:v>
                </c:pt>
                <c:pt idx="8">
                  <c:v>788</c:v>
                </c:pt>
                <c:pt idx="9">
                  <c:v>883</c:v>
                </c:pt>
                <c:pt idx="10">
                  <c:v>960</c:v>
                </c:pt>
                <c:pt idx="11">
                  <c:v>1023</c:v>
                </c:pt>
                <c:pt idx="12">
                  <c:v>1107</c:v>
                </c:pt>
                <c:pt idx="13">
                  <c:v>1184</c:v>
                </c:pt>
                <c:pt idx="14">
                  <c:v>1233</c:v>
                </c:pt>
                <c:pt idx="15">
                  <c:v>1313</c:v>
                </c:pt>
                <c:pt idx="16">
                  <c:v>1339</c:v>
                </c:pt>
                <c:pt idx="17">
                  <c:v>1364</c:v>
                </c:pt>
                <c:pt idx="18">
                  <c:v>1379</c:v>
                </c:pt>
                <c:pt idx="19">
                  <c:v>1394</c:v>
                </c:pt>
                <c:pt idx="20">
                  <c:v>1414</c:v>
                </c:pt>
                <c:pt idx="21">
                  <c:v>1443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DB-4D22-A343-B62249ADFABB}"/>
            </c:ext>
          </c:extLst>
        </c:ser>
        <c:ser>
          <c:idx val="8"/>
          <c:order val="8"/>
          <c:tx>
            <c:strRef>
              <c:f>Rougemont!$AT$3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Rougemont!$A$4:$A$25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Rougemont!$AT$4:$AT$25</c:f>
              <c:numCache>
                <c:formatCode>0</c:formatCode>
                <c:ptCount val="22"/>
                <c:pt idx="0">
                  <c:v>255</c:v>
                </c:pt>
                <c:pt idx="1">
                  <c:v>302</c:v>
                </c:pt>
                <c:pt idx="2">
                  <c:v>351</c:v>
                </c:pt>
                <c:pt idx="3">
                  <c:v>439</c:v>
                </c:pt>
                <c:pt idx="4">
                  <c:v>524</c:v>
                </c:pt>
                <c:pt idx="5">
                  <c:v>618</c:v>
                </c:pt>
                <c:pt idx="6">
                  <c:v>709</c:v>
                </c:pt>
                <c:pt idx="7">
                  <c:v>778</c:v>
                </c:pt>
                <c:pt idx="8">
                  <c:v>858</c:v>
                </c:pt>
                <c:pt idx="9">
                  <c:v>922</c:v>
                </c:pt>
                <c:pt idx="10">
                  <c:v>995</c:v>
                </c:pt>
                <c:pt idx="11">
                  <c:v>1061</c:v>
                </c:pt>
                <c:pt idx="12">
                  <c:v>1126</c:v>
                </c:pt>
                <c:pt idx="13">
                  <c:v>1200</c:v>
                </c:pt>
                <c:pt idx="14">
                  <c:v>1276</c:v>
                </c:pt>
                <c:pt idx="15">
                  <c:v>1317</c:v>
                </c:pt>
                <c:pt idx="16">
                  <c:v>1360</c:v>
                </c:pt>
                <c:pt idx="17">
                  <c:v>1408</c:v>
                </c:pt>
                <c:pt idx="18">
                  <c:v>1457</c:v>
                </c:pt>
                <c:pt idx="19">
                  <c:v>1466</c:v>
                </c:pt>
                <c:pt idx="20">
                  <c:v>1481</c:v>
                </c:pt>
                <c:pt idx="21">
                  <c:v>1500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2C-49DC-84A8-38889F2A09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661696"/>
        <c:axId val="53663232"/>
      </c:barChart>
      <c:catAx>
        <c:axId val="536616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663232"/>
        <c:crosses val="autoZero"/>
        <c:auto val="1"/>
        <c:lblAlgn val="ctr"/>
        <c:lblOffset val="100"/>
        <c:noMultiLvlLbl val="0"/>
      </c:catAx>
      <c:valAx>
        <c:axId val="53663232"/>
        <c:scaling>
          <c:orientation val="minMax"/>
          <c:max val="1700"/>
          <c:min val="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661696"/>
        <c:crosses val="autoZero"/>
        <c:crossBetween val="between"/>
        <c:majorUnit val="100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Saguenay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3.9172115519631588E-2"/>
          <c:y val="0.15132048249258567"/>
          <c:w val="0.90941075624661494"/>
          <c:h val="0.66173176605546158"/>
        </c:manualLayout>
      </c:layout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Saguenay!$AJ$4:$AJ$25</c:f>
              <c:numCache>
                <c:formatCode>0</c:formatCode>
                <c:ptCount val="22"/>
                <c:pt idx="0">
                  <c:v>112</c:v>
                </c:pt>
                <c:pt idx="1">
                  <c:v>154</c:v>
                </c:pt>
                <c:pt idx="2">
                  <c:v>174</c:v>
                </c:pt>
                <c:pt idx="3">
                  <c:v>234</c:v>
                </c:pt>
                <c:pt idx="4">
                  <c:v>288</c:v>
                </c:pt>
                <c:pt idx="5">
                  <c:v>342</c:v>
                </c:pt>
                <c:pt idx="6">
                  <c:v>386</c:v>
                </c:pt>
                <c:pt idx="7">
                  <c:v>445</c:v>
                </c:pt>
                <c:pt idx="8">
                  <c:v>508</c:v>
                </c:pt>
                <c:pt idx="9">
                  <c:v>567</c:v>
                </c:pt>
                <c:pt idx="10">
                  <c:v>634</c:v>
                </c:pt>
                <c:pt idx="11">
                  <c:v>688</c:v>
                </c:pt>
                <c:pt idx="12">
                  <c:v>753</c:v>
                </c:pt>
                <c:pt idx="13">
                  <c:v>815</c:v>
                </c:pt>
                <c:pt idx="14">
                  <c:v>865</c:v>
                </c:pt>
                <c:pt idx="15">
                  <c:v>918</c:v>
                </c:pt>
                <c:pt idx="16">
                  <c:v>945</c:v>
                </c:pt>
                <c:pt idx="17">
                  <c:v>957</c:v>
                </c:pt>
                <c:pt idx="18">
                  <c:v>972</c:v>
                </c:pt>
                <c:pt idx="19">
                  <c:v>989</c:v>
                </c:pt>
                <c:pt idx="20">
                  <c:v>995</c:v>
                </c:pt>
                <c:pt idx="21">
                  <c:v>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2E-46AE-AEB1-1C13B4D0611D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Saguenay!$AK$4:$AK$25</c:f>
              <c:numCache>
                <c:formatCode>0</c:formatCode>
                <c:ptCount val="22"/>
                <c:pt idx="0">
                  <c:v>94</c:v>
                </c:pt>
                <c:pt idx="1">
                  <c:v>147</c:v>
                </c:pt>
                <c:pt idx="2">
                  <c:v>195</c:v>
                </c:pt>
                <c:pt idx="3">
                  <c:v>228</c:v>
                </c:pt>
                <c:pt idx="4">
                  <c:v>279</c:v>
                </c:pt>
                <c:pt idx="5">
                  <c:v>337</c:v>
                </c:pt>
                <c:pt idx="6">
                  <c:v>395</c:v>
                </c:pt>
                <c:pt idx="7">
                  <c:v>440</c:v>
                </c:pt>
                <c:pt idx="8">
                  <c:v>487</c:v>
                </c:pt>
                <c:pt idx="9">
                  <c:v>535</c:v>
                </c:pt>
                <c:pt idx="10">
                  <c:v>582</c:v>
                </c:pt>
                <c:pt idx="11">
                  <c:v>629</c:v>
                </c:pt>
                <c:pt idx="12">
                  <c:v>664</c:v>
                </c:pt>
                <c:pt idx="13">
                  <c:v>693</c:v>
                </c:pt>
                <c:pt idx="14">
                  <c:v>726</c:v>
                </c:pt>
                <c:pt idx="15">
                  <c:v>761</c:v>
                </c:pt>
                <c:pt idx="16">
                  <c:v>823</c:v>
                </c:pt>
                <c:pt idx="17">
                  <c:v>836</c:v>
                </c:pt>
                <c:pt idx="18">
                  <c:v>858</c:v>
                </c:pt>
                <c:pt idx="19">
                  <c:v>862</c:v>
                </c:pt>
                <c:pt idx="20">
                  <c:v>873</c:v>
                </c:pt>
                <c:pt idx="21">
                  <c:v>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2E-46AE-AEB1-1C13B4D0611D}"/>
            </c:ext>
          </c:extLst>
        </c:ser>
        <c:ser>
          <c:idx val="2"/>
          <c:order val="2"/>
          <c:tx>
            <c:strRef>
              <c:f>Saguenay!$AL$3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Saguenay!$AL$4:$AL$25</c:f>
              <c:numCache>
                <c:formatCode>0</c:formatCode>
                <c:ptCount val="22"/>
                <c:pt idx="0">
                  <c:v>107</c:v>
                </c:pt>
                <c:pt idx="1">
                  <c:v>135</c:v>
                </c:pt>
                <c:pt idx="2">
                  <c:v>173</c:v>
                </c:pt>
                <c:pt idx="3">
                  <c:v>213</c:v>
                </c:pt>
                <c:pt idx="4">
                  <c:v>294</c:v>
                </c:pt>
                <c:pt idx="5">
                  <c:v>364</c:v>
                </c:pt>
                <c:pt idx="6">
                  <c:v>422</c:v>
                </c:pt>
                <c:pt idx="7">
                  <c:v>503</c:v>
                </c:pt>
                <c:pt idx="8">
                  <c:v>580</c:v>
                </c:pt>
                <c:pt idx="9">
                  <c:v>662</c:v>
                </c:pt>
                <c:pt idx="10">
                  <c:v>733</c:v>
                </c:pt>
                <c:pt idx="11">
                  <c:v>785</c:v>
                </c:pt>
                <c:pt idx="12">
                  <c:v>862</c:v>
                </c:pt>
                <c:pt idx="13">
                  <c:v>911</c:v>
                </c:pt>
                <c:pt idx="14">
                  <c:v>938</c:v>
                </c:pt>
                <c:pt idx="15">
                  <c:v>989</c:v>
                </c:pt>
                <c:pt idx="16">
                  <c:v>999</c:v>
                </c:pt>
                <c:pt idx="17">
                  <c:v>1010</c:v>
                </c:pt>
                <c:pt idx="18">
                  <c:v>1014</c:v>
                </c:pt>
                <c:pt idx="19">
                  <c:v>1014</c:v>
                </c:pt>
                <c:pt idx="20">
                  <c:v>1015</c:v>
                </c:pt>
                <c:pt idx="21">
                  <c:v>1015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2E-46AE-AEB1-1C13B4D0611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Saguenay!$AM$4:$AM$24</c:f>
              <c:numCache>
                <c:formatCode>0</c:formatCode>
                <c:ptCount val="21"/>
                <c:pt idx="0">
                  <c:v>58</c:v>
                </c:pt>
                <c:pt idx="1">
                  <c:v>85</c:v>
                </c:pt>
                <c:pt idx="2">
                  <c:v>115</c:v>
                </c:pt>
                <c:pt idx="3">
                  <c:v>154</c:v>
                </c:pt>
                <c:pt idx="4">
                  <c:v>219</c:v>
                </c:pt>
                <c:pt idx="5">
                  <c:v>283</c:v>
                </c:pt>
                <c:pt idx="6">
                  <c:v>348</c:v>
                </c:pt>
                <c:pt idx="7">
                  <c:v>406</c:v>
                </c:pt>
                <c:pt idx="8">
                  <c:v>479</c:v>
                </c:pt>
                <c:pt idx="9">
                  <c:v>531</c:v>
                </c:pt>
                <c:pt idx="10">
                  <c:v>582</c:v>
                </c:pt>
                <c:pt idx="11">
                  <c:v>637</c:v>
                </c:pt>
                <c:pt idx="12">
                  <c:v>687</c:v>
                </c:pt>
                <c:pt idx="13">
                  <c:v>727</c:v>
                </c:pt>
                <c:pt idx="14">
                  <c:v>741</c:v>
                </c:pt>
                <c:pt idx="15">
                  <c:v>757</c:v>
                </c:pt>
                <c:pt idx="16">
                  <c:v>788</c:v>
                </c:pt>
                <c:pt idx="17">
                  <c:v>793</c:v>
                </c:pt>
                <c:pt idx="18">
                  <c:v>798</c:v>
                </c:pt>
                <c:pt idx="19">
                  <c:v>808</c:v>
                </c:pt>
                <c:pt idx="20">
                  <c:v>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2E-46AE-AEB1-1C13B4D0611D}"/>
            </c:ext>
          </c:extLst>
        </c:ser>
        <c:ser>
          <c:idx val="4"/>
          <c:order val="4"/>
          <c:tx>
            <c:strRef>
              <c:f>Saguenay!$AN$3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Saguenay!$AN$4:$AN$25</c:f>
              <c:numCache>
                <c:formatCode>0</c:formatCode>
                <c:ptCount val="22"/>
                <c:pt idx="0">
                  <c:v>100</c:v>
                </c:pt>
                <c:pt idx="1">
                  <c:v>124</c:v>
                </c:pt>
                <c:pt idx="2">
                  <c:v>162</c:v>
                </c:pt>
                <c:pt idx="3">
                  <c:v>259</c:v>
                </c:pt>
                <c:pt idx="4">
                  <c:v>322</c:v>
                </c:pt>
                <c:pt idx="5">
                  <c:v>389</c:v>
                </c:pt>
                <c:pt idx="6">
                  <c:v>471</c:v>
                </c:pt>
                <c:pt idx="7">
                  <c:v>533</c:v>
                </c:pt>
                <c:pt idx="8">
                  <c:v>606</c:v>
                </c:pt>
                <c:pt idx="9">
                  <c:v>674</c:v>
                </c:pt>
                <c:pt idx="10">
                  <c:v>749</c:v>
                </c:pt>
                <c:pt idx="11">
                  <c:v>811</c:v>
                </c:pt>
                <c:pt idx="12">
                  <c:v>852</c:v>
                </c:pt>
                <c:pt idx="13">
                  <c:v>871</c:v>
                </c:pt>
                <c:pt idx="14">
                  <c:v>908</c:v>
                </c:pt>
                <c:pt idx="15">
                  <c:v>921</c:v>
                </c:pt>
                <c:pt idx="16">
                  <c:v>930</c:v>
                </c:pt>
                <c:pt idx="17">
                  <c:v>966</c:v>
                </c:pt>
                <c:pt idx="18">
                  <c:v>971</c:v>
                </c:pt>
                <c:pt idx="19">
                  <c:v>974</c:v>
                </c:pt>
                <c:pt idx="20">
                  <c:v>977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C2E-46AE-AEB1-1C13B4D0611D}"/>
            </c:ext>
          </c:extLst>
        </c:ser>
        <c:ser>
          <c:idx val="5"/>
          <c:order val="5"/>
          <c:tx>
            <c:strRef>
              <c:f>Saguenay!$AO$3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Saguenay!$AO$4:$AO$25</c:f>
              <c:numCache>
                <c:formatCode>0</c:formatCode>
                <c:ptCount val="22"/>
                <c:pt idx="0">
                  <c:v>132</c:v>
                </c:pt>
                <c:pt idx="1">
                  <c:v>193</c:v>
                </c:pt>
                <c:pt idx="2">
                  <c:v>220</c:v>
                </c:pt>
                <c:pt idx="3">
                  <c:v>269</c:v>
                </c:pt>
                <c:pt idx="4">
                  <c:v>329</c:v>
                </c:pt>
                <c:pt idx="5">
                  <c:v>373</c:v>
                </c:pt>
                <c:pt idx="6">
                  <c:v>415</c:v>
                </c:pt>
                <c:pt idx="7">
                  <c:v>483</c:v>
                </c:pt>
                <c:pt idx="8">
                  <c:v>535</c:v>
                </c:pt>
                <c:pt idx="9">
                  <c:v>568</c:v>
                </c:pt>
                <c:pt idx="10">
                  <c:v>631</c:v>
                </c:pt>
                <c:pt idx="11">
                  <c:v>711</c:v>
                </c:pt>
                <c:pt idx="12">
                  <c:v>803</c:v>
                </c:pt>
                <c:pt idx="13">
                  <c:v>858</c:v>
                </c:pt>
                <c:pt idx="14">
                  <c:v>888</c:v>
                </c:pt>
                <c:pt idx="15">
                  <c:v>920</c:v>
                </c:pt>
                <c:pt idx="16">
                  <c:v>954</c:v>
                </c:pt>
                <c:pt idx="17">
                  <c:v>979</c:v>
                </c:pt>
                <c:pt idx="18">
                  <c:v>986</c:v>
                </c:pt>
                <c:pt idx="19">
                  <c:v>1011</c:v>
                </c:pt>
                <c:pt idx="20">
                  <c:v>1029</c:v>
                </c:pt>
                <c:pt idx="21">
                  <c:v>1030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C2E-46AE-AEB1-1C13B4D0611D}"/>
            </c:ext>
          </c:extLst>
        </c:ser>
        <c:ser>
          <c:idx val="6"/>
          <c:order val="6"/>
          <c:tx>
            <c:strRef>
              <c:f>Saguenay!$AP$3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Saguenay!$AP$4:$AP$25</c:f>
              <c:numCache>
                <c:formatCode>0</c:formatCode>
                <c:ptCount val="22"/>
                <c:pt idx="0">
                  <c:v>112</c:v>
                </c:pt>
                <c:pt idx="1">
                  <c:v>140</c:v>
                </c:pt>
                <c:pt idx="2">
                  <c:v>174</c:v>
                </c:pt>
                <c:pt idx="3">
                  <c:v>210</c:v>
                </c:pt>
                <c:pt idx="4">
                  <c:v>272</c:v>
                </c:pt>
                <c:pt idx="5">
                  <c:v>322</c:v>
                </c:pt>
                <c:pt idx="6">
                  <c:v>368</c:v>
                </c:pt>
                <c:pt idx="7">
                  <c:v>435</c:v>
                </c:pt>
                <c:pt idx="8">
                  <c:v>501</c:v>
                </c:pt>
                <c:pt idx="9">
                  <c:v>580</c:v>
                </c:pt>
                <c:pt idx="10">
                  <c:v>636</c:v>
                </c:pt>
                <c:pt idx="11">
                  <c:v>694</c:v>
                </c:pt>
                <c:pt idx="12">
                  <c:v>762</c:v>
                </c:pt>
                <c:pt idx="13">
                  <c:v>814</c:v>
                </c:pt>
                <c:pt idx="14">
                  <c:v>849</c:v>
                </c:pt>
                <c:pt idx="15">
                  <c:v>909</c:v>
                </c:pt>
                <c:pt idx="16">
                  <c:v>923</c:v>
                </c:pt>
                <c:pt idx="17">
                  <c:v>936</c:v>
                </c:pt>
                <c:pt idx="18">
                  <c:v>946</c:v>
                </c:pt>
                <c:pt idx="19">
                  <c:v>956</c:v>
                </c:pt>
                <c:pt idx="20">
                  <c:v>970</c:v>
                </c:pt>
                <c:pt idx="21">
                  <c:v>982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FF-40E2-97CD-9A8DBCD8AE48}"/>
            </c:ext>
          </c:extLst>
        </c:ser>
        <c:ser>
          <c:idx val="7"/>
          <c:order val="7"/>
          <c:tx>
            <c:strRef>
              <c:f>Saguenay!$AQ$3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Saguenay!$AQ$4:$AQ$25</c:f>
              <c:numCache>
                <c:formatCode>0</c:formatCode>
                <c:ptCount val="22"/>
                <c:pt idx="0">
                  <c:v>132</c:v>
                </c:pt>
                <c:pt idx="1">
                  <c:v>165</c:v>
                </c:pt>
                <c:pt idx="2">
                  <c:v>206</c:v>
                </c:pt>
                <c:pt idx="3">
                  <c:v>268</c:v>
                </c:pt>
                <c:pt idx="4">
                  <c:v>346</c:v>
                </c:pt>
                <c:pt idx="5">
                  <c:v>433</c:v>
                </c:pt>
                <c:pt idx="6">
                  <c:v>504</c:v>
                </c:pt>
                <c:pt idx="7">
                  <c:v>560</c:v>
                </c:pt>
                <c:pt idx="8">
                  <c:v>618</c:v>
                </c:pt>
                <c:pt idx="9">
                  <c:v>662</c:v>
                </c:pt>
                <c:pt idx="10">
                  <c:v>713</c:v>
                </c:pt>
                <c:pt idx="11">
                  <c:v>769</c:v>
                </c:pt>
                <c:pt idx="12">
                  <c:v>816</c:v>
                </c:pt>
                <c:pt idx="13">
                  <c:v>871</c:v>
                </c:pt>
                <c:pt idx="14">
                  <c:v>925</c:v>
                </c:pt>
                <c:pt idx="15">
                  <c:v>958</c:v>
                </c:pt>
                <c:pt idx="16">
                  <c:v>981</c:v>
                </c:pt>
                <c:pt idx="17">
                  <c:v>1016</c:v>
                </c:pt>
                <c:pt idx="18">
                  <c:v>1058</c:v>
                </c:pt>
                <c:pt idx="19">
                  <c:v>1065</c:v>
                </c:pt>
                <c:pt idx="20">
                  <c:v>1075</c:v>
                </c:pt>
                <c:pt idx="21">
                  <c:v>1077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FE-4FEE-97FB-83F47ED1F4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Laterrière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layout>
        <c:manualLayout>
          <c:xMode val="edge"/>
          <c:yMode val="edge"/>
          <c:x val="0.30806355967647908"/>
          <c:y val="2.477911488119875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3.9174756526086506E-2"/>
          <c:y val="0.15126241925171241"/>
          <c:w val="0.90702405786181306"/>
          <c:h val="0.66186156309036237"/>
        </c:manualLayout>
      </c:layout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Saguenay!$R$4:$R$26</c:f>
              <c:numCache>
                <c:formatCode>0</c:formatCode>
                <c:ptCount val="22"/>
                <c:pt idx="0">
                  <c:v>141.69999999999999</c:v>
                </c:pt>
                <c:pt idx="1">
                  <c:v>185.4</c:v>
                </c:pt>
                <c:pt idx="2">
                  <c:v>225.7</c:v>
                </c:pt>
                <c:pt idx="3">
                  <c:v>268</c:v>
                </c:pt>
                <c:pt idx="4">
                  <c:v>311.5</c:v>
                </c:pt>
                <c:pt idx="5">
                  <c:v>372.3</c:v>
                </c:pt>
                <c:pt idx="6">
                  <c:v>415</c:v>
                </c:pt>
                <c:pt idx="7">
                  <c:v>458.8</c:v>
                </c:pt>
                <c:pt idx="8">
                  <c:v>519.4</c:v>
                </c:pt>
                <c:pt idx="9">
                  <c:v>572.29999999999995</c:v>
                </c:pt>
                <c:pt idx="10">
                  <c:v>628.29999999999995</c:v>
                </c:pt>
                <c:pt idx="11">
                  <c:v>713.5</c:v>
                </c:pt>
                <c:pt idx="12">
                  <c:v>769.2</c:v>
                </c:pt>
                <c:pt idx="13">
                  <c:v>824.3</c:v>
                </c:pt>
                <c:pt idx="14">
                  <c:v>880</c:v>
                </c:pt>
                <c:pt idx="15">
                  <c:v>942.8</c:v>
                </c:pt>
                <c:pt idx="16">
                  <c:v>962</c:v>
                </c:pt>
                <c:pt idx="17">
                  <c:v>981.9</c:v>
                </c:pt>
                <c:pt idx="18">
                  <c:v>986.4</c:v>
                </c:pt>
                <c:pt idx="19">
                  <c:v>993</c:v>
                </c:pt>
                <c:pt idx="20">
                  <c:v>993</c:v>
                </c:pt>
                <c:pt idx="21">
                  <c:v>994.3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9B-4A8C-9556-2CE82479D35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Saguenay!$S$4:$S$26</c:f>
              <c:numCache>
                <c:formatCode>0</c:formatCode>
                <c:ptCount val="22"/>
                <c:pt idx="0">
                  <c:v>144.69999999999999</c:v>
                </c:pt>
                <c:pt idx="1">
                  <c:v>161.9</c:v>
                </c:pt>
                <c:pt idx="2">
                  <c:v>217.3</c:v>
                </c:pt>
                <c:pt idx="3">
                  <c:v>267.3</c:v>
                </c:pt>
                <c:pt idx="4">
                  <c:v>320</c:v>
                </c:pt>
                <c:pt idx="5">
                  <c:v>359.5</c:v>
                </c:pt>
                <c:pt idx="6">
                  <c:v>419.3</c:v>
                </c:pt>
                <c:pt idx="7">
                  <c:v>475.1</c:v>
                </c:pt>
                <c:pt idx="8">
                  <c:v>526.70000000000005</c:v>
                </c:pt>
                <c:pt idx="9">
                  <c:v>594.20000000000005</c:v>
                </c:pt>
                <c:pt idx="10">
                  <c:v>642.4</c:v>
                </c:pt>
                <c:pt idx="11">
                  <c:v>709.6</c:v>
                </c:pt>
                <c:pt idx="12">
                  <c:v>767.6</c:v>
                </c:pt>
                <c:pt idx="13">
                  <c:v>815.7</c:v>
                </c:pt>
                <c:pt idx="14">
                  <c:v>869.8</c:v>
                </c:pt>
                <c:pt idx="15">
                  <c:v>900.1</c:v>
                </c:pt>
                <c:pt idx="16">
                  <c:v>917.4</c:v>
                </c:pt>
                <c:pt idx="17">
                  <c:v>930.5</c:v>
                </c:pt>
                <c:pt idx="18">
                  <c:v>947.3</c:v>
                </c:pt>
                <c:pt idx="19">
                  <c:v>957</c:v>
                </c:pt>
                <c:pt idx="20">
                  <c:v>958.4</c:v>
                </c:pt>
                <c:pt idx="21">
                  <c:v>958.4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9B-4A8C-9556-2CE82479D35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Saguenay!$T$4:$T$26</c:f>
              <c:numCache>
                <c:formatCode>0</c:formatCode>
                <c:ptCount val="22"/>
                <c:pt idx="0">
                  <c:v>99.4</c:v>
                </c:pt>
                <c:pt idx="1">
                  <c:v>151.30000000000001</c:v>
                </c:pt>
                <c:pt idx="2">
                  <c:v>200.9</c:v>
                </c:pt>
                <c:pt idx="3">
                  <c:v>235.2</c:v>
                </c:pt>
                <c:pt idx="4">
                  <c:v>283.7</c:v>
                </c:pt>
                <c:pt idx="5">
                  <c:v>342.4</c:v>
                </c:pt>
                <c:pt idx="6">
                  <c:v>400.2</c:v>
                </c:pt>
                <c:pt idx="7">
                  <c:v>446.7</c:v>
                </c:pt>
                <c:pt idx="8">
                  <c:v>493</c:v>
                </c:pt>
                <c:pt idx="9">
                  <c:v>542.1</c:v>
                </c:pt>
                <c:pt idx="10">
                  <c:v>588.70000000000005</c:v>
                </c:pt>
                <c:pt idx="11">
                  <c:v>638.79999999999995</c:v>
                </c:pt>
                <c:pt idx="12">
                  <c:v>674.9</c:v>
                </c:pt>
                <c:pt idx="13">
                  <c:v>704</c:v>
                </c:pt>
                <c:pt idx="14">
                  <c:v>736</c:v>
                </c:pt>
                <c:pt idx="15">
                  <c:v>770</c:v>
                </c:pt>
                <c:pt idx="16">
                  <c:v>831</c:v>
                </c:pt>
                <c:pt idx="17">
                  <c:v>843</c:v>
                </c:pt>
                <c:pt idx="18">
                  <c:v>867</c:v>
                </c:pt>
                <c:pt idx="19">
                  <c:v>873</c:v>
                </c:pt>
                <c:pt idx="20">
                  <c:v>886</c:v>
                </c:pt>
                <c:pt idx="21">
                  <c:v>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9B-4A8C-9556-2CE82479D354}"/>
            </c:ext>
          </c:extLst>
        </c:ser>
        <c:ser>
          <c:idx val="3"/>
          <c:order val="3"/>
          <c:tx>
            <c:strRef>
              <c:f>Saguenay!$U$3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Saguenay!$U$4:$U$26</c:f>
              <c:numCache>
                <c:formatCode>0</c:formatCode>
                <c:ptCount val="22"/>
                <c:pt idx="0">
                  <c:v>111</c:v>
                </c:pt>
                <c:pt idx="1">
                  <c:v>140</c:v>
                </c:pt>
                <c:pt idx="2">
                  <c:v>178</c:v>
                </c:pt>
                <c:pt idx="3">
                  <c:v>217</c:v>
                </c:pt>
                <c:pt idx="4">
                  <c:v>299</c:v>
                </c:pt>
                <c:pt idx="5">
                  <c:v>371</c:v>
                </c:pt>
                <c:pt idx="6">
                  <c:v>425</c:v>
                </c:pt>
                <c:pt idx="7">
                  <c:v>505</c:v>
                </c:pt>
                <c:pt idx="8">
                  <c:v>580</c:v>
                </c:pt>
                <c:pt idx="9">
                  <c:v>660</c:v>
                </c:pt>
                <c:pt idx="10">
                  <c:v>728</c:v>
                </c:pt>
                <c:pt idx="11">
                  <c:v>777</c:v>
                </c:pt>
                <c:pt idx="12">
                  <c:v>853</c:v>
                </c:pt>
                <c:pt idx="13">
                  <c:v>903</c:v>
                </c:pt>
                <c:pt idx="14">
                  <c:v>930</c:v>
                </c:pt>
                <c:pt idx="15">
                  <c:v>981</c:v>
                </c:pt>
                <c:pt idx="16">
                  <c:v>991</c:v>
                </c:pt>
                <c:pt idx="17">
                  <c:v>1003</c:v>
                </c:pt>
                <c:pt idx="18">
                  <c:v>1009</c:v>
                </c:pt>
                <c:pt idx="19">
                  <c:v>1009</c:v>
                </c:pt>
                <c:pt idx="20">
                  <c:v>1009</c:v>
                </c:pt>
                <c:pt idx="21">
                  <c:v>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9B-4A8C-9556-2CE82479D35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Saguenay!$V$4:$V$25</c:f>
              <c:numCache>
                <c:formatCode>0</c:formatCode>
                <c:ptCount val="22"/>
                <c:pt idx="0">
                  <c:v>44.5</c:v>
                </c:pt>
                <c:pt idx="1">
                  <c:v>71</c:v>
                </c:pt>
                <c:pt idx="2">
                  <c:v>102</c:v>
                </c:pt>
                <c:pt idx="3">
                  <c:v>151</c:v>
                </c:pt>
                <c:pt idx="4">
                  <c:v>199</c:v>
                </c:pt>
                <c:pt idx="5">
                  <c:v>260</c:v>
                </c:pt>
                <c:pt idx="6">
                  <c:v>323</c:v>
                </c:pt>
                <c:pt idx="7">
                  <c:v>380</c:v>
                </c:pt>
                <c:pt idx="8">
                  <c:v>450</c:v>
                </c:pt>
                <c:pt idx="9">
                  <c:v>504</c:v>
                </c:pt>
                <c:pt idx="10">
                  <c:v>557</c:v>
                </c:pt>
                <c:pt idx="11">
                  <c:v>612</c:v>
                </c:pt>
                <c:pt idx="12">
                  <c:v>658</c:v>
                </c:pt>
                <c:pt idx="13">
                  <c:v>698</c:v>
                </c:pt>
                <c:pt idx="14">
                  <c:v>712</c:v>
                </c:pt>
                <c:pt idx="15">
                  <c:v>728</c:v>
                </c:pt>
                <c:pt idx="16">
                  <c:v>757</c:v>
                </c:pt>
                <c:pt idx="17">
                  <c:v>762</c:v>
                </c:pt>
                <c:pt idx="18">
                  <c:v>767</c:v>
                </c:pt>
                <c:pt idx="19">
                  <c:v>777</c:v>
                </c:pt>
                <c:pt idx="20">
                  <c:v>778</c:v>
                </c:pt>
                <c:pt idx="21">
                  <c:v>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9B-4A8C-9556-2CE82479D354}"/>
            </c:ext>
          </c:extLst>
        </c:ser>
        <c:ser>
          <c:idx val="5"/>
          <c:order val="5"/>
          <c:tx>
            <c:strRef>
              <c:f>Saguenay!$W$3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Saguenay!$W$4:$W$25</c:f>
              <c:numCache>
                <c:formatCode>0</c:formatCode>
                <c:ptCount val="22"/>
                <c:pt idx="0">
                  <c:v>73.2</c:v>
                </c:pt>
                <c:pt idx="1">
                  <c:v>89</c:v>
                </c:pt>
                <c:pt idx="2">
                  <c:v>116</c:v>
                </c:pt>
                <c:pt idx="3">
                  <c:v>200</c:v>
                </c:pt>
                <c:pt idx="4">
                  <c:v>268</c:v>
                </c:pt>
                <c:pt idx="5">
                  <c:v>333</c:v>
                </c:pt>
                <c:pt idx="6">
                  <c:v>411</c:v>
                </c:pt>
                <c:pt idx="7">
                  <c:v>470</c:v>
                </c:pt>
                <c:pt idx="8">
                  <c:v>591</c:v>
                </c:pt>
                <c:pt idx="9">
                  <c:v>656</c:v>
                </c:pt>
                <c:pt idx="10">
                  <c:v>730</c:v>
                </c:pt>
                <c:pt idx="11">
                  <c:v>787</c:v>
                </c:pt>
                <c:pt idx="12">
                  <c:v>827</c:v>
                </c:pt>
                <c:pt idx="13">
                  <c:v>846</c:v>
                </c:pt>
                <c:pt idx="14">
                  <c:v>884</c:v>
                </c:pt>
                <c:pt idx="15">
                  <c:v>896</c:v>
                </c:pt>
                <c:pt idx="16">
                  <c:v>905</c:v>
                </c:pt>
                <c:pt idx="17">
                  <c:v>940</c:v>
                </c:pt>
                <c:pt idx="18">
                  <c:v>947</c:v>
                </c:pt>
                <c:pt idx="19">
                  <c:v>951</c:v>
                </c:pt>
                <c:pt idx="20">
                  <c:v>955</c:v>
                </c:pt>
                <c:pt idx="21">
                  <c:v>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9B-4A8C-9556-2CE82479D354}"/>
            </c:ext>
          </c:extLst>
        </c:ser>
        <c:ser>
          <c:idx val="6"/>
          <c:order val="6"/>
          <c:tx>
            <c:strRef>
              <c:f>Saguenay!$X$3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Saguenay!$X$4:$X$25</c:f>
              <c:numCache>
                <c:formatCode>0</c:formatCode>
                <c:ptCount val="22"/>
                <c:pt idx="0">
                  <c:v>137</c:v>
                </c:pt>
                <c:pt idx="1">
                  <c:v>199</c:v>
                </c:pt>
                <c:pt idx="2">
                  <c:v>225</c:v>
                </c:pt>
                <c:pt idx="3">
                  <c:v>271</c:v>
                </c:pt>
                <c:pt idx="4">
                  <c:v>328</c:v>
                </c:pt>
                <c:pt idx="5">
                  <c:v>369</c:v>
                </c:pt>
                <c:pt idx="6">
                  <c:v>409</c:v>
                </c:pt>
                <c:pt idx="7">
                  <c:v>475</c:v>
                </c:pt>
                <c:pt idx="8">
                  <c:v>524</c:v>
                </c:pt>
                <c:pt idx="9">
                  <c:v>558</c:v>
                </c:pt>
                <c:pt idx="10">
                  <c:v>616</c:v>
                </c:pt>
                <c:pt idx="11">
                  <c:v>693</c:v>
                </c:pt>
                <c:pt idx="12">
                  <c:v>780</c:v>
                </c:pt>
                <c:pt idx="13">
                  <c:v>834</c:v>
                </c:pt>
                <c:pt idx="14">
                  <c:v>863</c:v>
                </c:pt>
                <c:pt idx="15">
                  <c:v>896</c:v>
                </c:pt>
                <c:pt idx="16">
                  <c:v>929</c:v>
                </c:pt>
                <c:pt idx="17">
                  <c:v>953</c:v>
                </c:pt>
                <c:pt idx="18">
                  <c:v>960</c:v>
                </c:pt>
                <c:pt idx="19">
                  <c:v>984</c:v>
                </c:pt>
                <c:pt idx="20">
                  <c:v>1002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29B-4A8C-9556-2CE82479D354}"/>
            </c:ext>
          </c:extLst>
        </c:ser>
        <c:ser>
          <c:idx val="7"/>
          <c:order val="7"/>
          <c:tx>
            <c:strRef>
              <c:f>Saguenay!$Y$3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Saguenay!$Y$4:$Y$25</c:f>
              <c:numCache>
                <c:formatCode>0</c:formatCode>
                <c:ptCount val="22"/>
                <c:pt idx="0">
                  <c:v>110</c:v>
                </c:pt>
                <c:pt idx="1">
                  <c:v>133</c:v>
                </c:pt>
                <c:pt idx="2">
                  <c:v>166</c:v>
                </c:pt>
                <c:pt idx="3">
                  <c:v>200</c:v>
                </c:pt>
                <c:pt idx="4">
                  <c:v>260</c:v>
                </c:pt>
                <c:pt idx="5">
                  <c:v>305</c:v>
                </c:pt>
                <c:pt idx="6">
                  <c:v>349</c:v>
                </c:pt>
                <c:pt idx="7">
                  <c:v>410</c:v>
                </c:pt>
                <c:pt idx="8">
                  <c:v>474</c:v>
                </c:pt>
                <c:pt idx="9">
                  <c:v>548</c:v>
                </c:pt>
                <c:pt idx="10">
                  <c:v>601</c:v>
                </c:pt>
                <c:pt idx="11">
                  <c:v>653</c:v>
                </c:pt>
                <c:pt idx="12">
                  <c:v>715</c:v>
                </c:pt>
                <c:pt idx="13">
                  <c:v>763</c:v>
                </c:pt>
                <c:pt idx="14">
                  <c:v>796</c:v>
                </c:pt>
                <c:pt idx="15">
                  <c:v>851</c:v>
                </c:pt>
                <c:pt idx="16">
                  <c:v>866</c:v>
                </c:pt>
                <c:pt idx="17">
                  <c:v>880</c:v>
                </c:pt>
                <c:pt idx="18">
                  <c:v>890</c:v>
                </c:pt>
                <c:pt idx="19">
                  <c:v>901</c:v>
                </c:pt>
                <c:pt idx="20">
                  <c:v>916</c:v>
                </c:pt>
                <c:pt idx="21">
                  <c:v>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B11-4A70-8805-008FF1B855A2}"/>
            </c:ext>
          </c:extLst>
        </c:ser>
        <c:ser>
          <c:idx val="8"/>
          <c:order val="8"/>
          <c:tx>
            <c:strRef>
              <c:f>Saguenay!$Z$3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Saguenay!$Z$4:$Z$25</c:f>
              <c:numCache>
                <c:formatCode>0</c:formatCode>
                <c:ptCount val="22"/>
                <c:pt idx="0">
                  <c:v>134</c:v>
                </c:pt>
                <c:pt idx="1">
                  <c:v>164</c:v>
                </c:pt>
                <c:pt idx="2">
                  <c:v>202</c:v>
                </c:pt>
                <c:pt idx="3">
                  <c:v>257</c:v>
                </c:pt>
                <c:pt idx="4">
                  <c:v>329</c:v>
                </c:pt>
                <c:pt idx="5">
                  <c:v>411</c:v>
                </c:pt>
                <c:pt idx="6">
                  <c:v>480</c:v>
                </c:pt>
                <c:pt idx="7">
                  <c:v>531</c:v>
                </c:pt>
                <c:pt idx="8">
                  <c:v>587</c:v>
                </c:pt>
                <c:pt idx="9">
                  <c:v>629</c:v>
                </c:pt>
                <c:pt idx="10">
                  <c:v>676</c:v>
                </c:pt>
                <c:pt idx="11">
                  <c:v>727</c:v>
                </c:pt>
                <c:pt idx="12">
                  <c:v>768</c:v>
                </c:pt>
                <c:pt idx="13">
                  <c:v>820</c:v>
                </c:pt>
                <c:pt idx="14">
                  <c:v>869</c:v>
                </c:pt>
                <c:pt idx="15">
                  <c:v>898</c:v>
                </c:pt>
                <c:pt idx="16">
                  <c:v>919</c:v>
                </c:pt>
                <c:pt idx="17">
                  <c:v>948</c:v>
                </c:pt>
                <c:pt idx="18">
                  <c:v>988</c:v>
                </c:pt>
                <c:pt idx="19">
                  <c:v>994</c:v>
                </c:pt>
                <c:pt idx="20">
                  <c:v>1002</c:v>
                </c:pt>
                <c:pt idx="21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DC-4785-B0DC-EBF474A433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43264"/>
        <c:axId val="53249152"/>
      </c:barChart>
      <c:catAx>
        <c:axId val="5324326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49152"/>
        <c:crosses val="autoZero"/>
        <c:auto val="1"/>
        <c:lblAlgn val="ctr"/>
        <c:lblOffset val="100"/>
        <c:noMultiLvlLbl val="0"/>
      </c:catAx>
      <c:valAx>
        <c:axId val="5324915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432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Rivière-du-Loup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'Bas St-Laurent '!$Z$3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'!$Z$4:$Z$26</c:f>
              <c:numCache>
                <c:formatCode>0</c:formatCode>
                <c:ptCount val="22"/>
                <c:pt idx="0">
                  <c:v>69.5</c:v>
                </c:pt>
                <c:pt idx="1">
                  <c:v>123.3</c:v>
                </c:pt>
                <c:pt idx="2">
                  <c:v>169.4</c:v>
                </c:pt>
                <c:pt idx="3">
                  <c:v>210.1</c:v>
                </c:pt>
                <c:pt idx="4">
                  <c:v>252.2</c:v>
                </c:pt>
                <c:pt idx="5">
                  <c:v>310.7</c:v>
                </c:pt>
                <c:pt idx="6">
                  <c:v>366.6</c:v>
                </c:pt>
                <c:pt idx="7">
                  <c:v>415.4</c:v>
                </c:pt>
                <c:pt idx="8">
                  <c:v>468.1</c:v>
                </c:pt>
                <c:pt idx="9">
                  <c:v>522.29999999999995</c:v>
                </c:pt>
                <c:pt idx="10">
                  <c:v>565.5</c:v>
                </c:pt>
                <c:pt idx="11">
                  <c:v>617.29999999999995</c:v>
                </c:pt>
                <c:pt idx="12">
                  <c:v>656.4</c:v>
                </c:pt>
                <c:pt idx="13">
                  <c:v>687</c:v>
                </c:pt>
                <c:pt idx="14">
                  <c:v>713</c:v>
                </c:pt>
                <c:pt idx="15">
                  <c:v>742</c:v>
                </c:pt>
                <c:pt idx="16">
                  <c:v>787</c:v>
                </c:pt>
                <c:pt idx="17">
                  <c:v>795</c:v>
                </c:pt>
                <c:pt idx="18">
                  <c:v>826</c:v>
                </c:pt>
                <c:pt idx="19">
                  <c:v>830</c:v>
                </c:pt>
                <c:pt idx="20">
                  <c:v>840</c:v>
                </c:pt>
                <c:pt idx="21">
                  <c:v>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AE-422A-AE7D-BDC5E810BAA0}"/>
            </c:ext>
          </c:extLst>
        </c:ser>
        <c:ser>
          <c:idx val="1"/>
          <c:order val="1"/>
          <c:tx>
            <c:strRef>
              <c:f>'Bas St-Laurent '!$AA$3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'!$AA$4:$AA$26</c:f>
              <c:numCache>
                <c:formatCode>0</c:formatCode>
                <c:ptCount val="22"/>
                <c:pt idx="0">
                  <c:v>89</c:v>
                </c:pt>
                <c:pt idx="1">
                  <c:v>112</c:v>
                </c:pt>
                <c:pt idx="2">
                  <c:v>143</c:v>
                </c:pt>
                <c:pt idx="3">
                  <c:v>178</c:v>
                </c:pt>
                <c:pt idx="4">
                  <c:v>244</c:v>
                </c:pt>
                <c:pt idx="5">
                  <c:v>323</c:v>
                </c:pt>
                <c:pt idx="6">
                  <c:v>380</c:v>
                </c:pt>
                <c:pt idx="7">
                  <c:v>453</c:v>
                </c:pt>
                <c:pt idx="8">
                  <c:v>536</c:v>
                </c:pt>
                <c:pt idx="9">
                  <c:v>618</c:v>
                </c:pt>
                <c:pt idx="10">
                  <c:v>692</c:v>
                </c:pt>
                <c:pt idx="11">
                  <c:v>746</c:v>
                </c:pt>
                <c:pt idx="12">
                  <c:v>823</c:v>
                </c:pt>
                <c:pt idx="13">
                  <c:v>872</c:v>
                </c:pt>
                <c:pt idx="14">
                  <c:v>902</c:v>
                </c:pt>
                <c:pt idx="15">
                  <c:v>956</c:v>
                </c:pt>
                <c:pt idx="16">
                  <c:v>964</c:v>
                </c:pt>
                <c:pt idx="17">
                  <c:v>975</c:v>
                </c:pt>
                <c:pt idx="18">
                  <c:v>979</c:v>
                </c:pt>
                <c:pt idx="19">
                  <c:v>979</c:v>
                </c:pt>
                <c:pt idx="20">
                  <c:v>980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EAE-422A-AE7D-BDC5E810BAA0}"/>
            </c:ext>
          </c:extLst>
        </c:ser>
        <c:ser>
          <c:idx val="2"/>
          <c:order val="2"/>
          <c:tx>
            <c:strRef>
              <c:f>'Bas St-Laurent '!$AB$3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'!$AB$4:$AB$26</c:f>
              <c:numCache>
                <c:formatCode>0</c:formatCode>
                <c:ptCount val="22"/>
                <c:pt idx="0">
                  <c:v>44.8</c:v>
                </c:pt>
                <c:pt idx="1">
                  <c:v>69</c:v>
                </c:pt>
                <c:pt idx="2">
                  <c:v>105</c:v>
                </c:pt>
                <c:pt idx="3">
                  <c:v>141</c:v>
                </c:pt>
                <c:pt idx="4">
                  <c:v>186</c:v>
                </c:pt>
                <c:pt idx="5">
                  <c:v>255</c:v>
                </c:pt>
                <c:pt idx="6">
                  <c:v>314</c:v>
                </c:pt>
                <c:pt idx="7">
                  <c:v>373</c:v>
                </c:pt>
                <c:pt idx="8">
                  <c:v>453</c:v>
                </c:pt>
                <c:pt idx="9">
                  <c:v>514</c:v>
                </c:pt>
                <c:pt idx="10">
                  <c:v>568</c:v>
                </c:pt>
                <c:pt idx="11">
                  <c:v>617</c:v>
                </c:pt>
                <c:pt idx="12">
                  <c:v>667</c:v>
                </c:pt>
                <c:pt idx="13">
                  <c:v>708</c:v>
                </c:pt>
                <c:pt idx="14">
                  <c:v>719</c:v>
                </c:pt>
                <c:pt idx="15">
                  <c:v>733</c:v>
                </c:pt>
                <c:pt idx="16">
                  <c:v>766</c:v>
                </c:pt>
                <c:pt idx="17">
                  <c:v>770</c:v>
                </c:pt>
                <c:pt idx="18">
                  <c:v>774</c:v>
                </c:pt>
                <c:pt idx="19">
                  <c:v>778</c:v>
                </c:pt>
                <c:pt idx="20">
                  <c:v>779</c:v>
                </c:pt>
                <c:pt idx="21">
                  <c:v>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AE-422A-AE7D-BDC5E810BAA0}"/>
            </c:ext>
          </c:extLst>
        </c:ser>
        <c:ser>
          <c:idx val="3"/>
          <c:order val="3"/>
          <c:tx>
            <c:strRef>
              <c:f>'Bas St-Laurent '!$AC$3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'!$AC$4:$AC$25</c:f>
              <c:numCache>
                <c:formatCode>0</c:formatCode>
                <c:ptCount val="22"/>
                <c:pt idx="0">
                  <c:v>76.2</c:v>
                </c:pt>
                <c:pt idx="1">
                  <c:v>99</c:v>
                </c:pt>
                <c:pt idx="2">
                  <c:v>130</c:v>
                </c:pt>
                <c:pt idx="3">
                  <c:v>193</c:v>
                </c:pt>
                <c:pt idx="4">
                  <c:v>252</c:v>
                </c:pt>
                <c:pt idx="5">
                  <c:v>307</c:v>
                </c:pt>
                <c:pt idx="6">
                  <c:v>378</c:v>
                </c:pt>
                <c:pt idx="7">
                  <c:v>438</c:v>
                </c:pt>
                <c:pt idx="8">
                  <c:v>529</c:v>
                </c:pt>
                <c:pt idx="9">
                  <c:v>620</c:v>
                </c:pt>
                <c:pt idx="10">
                  <c:v>673</c:v>
                </c:pt>
                <c:pt idx="11">
                  <c:v>732</c:v>
                </c:pt>
                <c:pt idx="12">
                  <c:v>782</c:v>
                </c:pt>
                <c:pt idx="13">
                  <c:v>800</c:v>
                </c:pt>
                <c:pt idx="14">
                  <c:v>841</c:v>
                </c:pt>
                <c:pt idx="15">
                  <c:v>856</c:v>
                </c:pt>
                <c:pt idx="16">
                  <c:v>863</c:v>
                </c:pt>
                <c:pt idx="17">
                  <c:v>904</c:v>
                </c:pt>
                <c:pt idx="18">
                  <c:v>957</c:v>
                </c:pt>
                <c:pt idx="19">
                  <c:v>959</c:v>
                </c:pt>
                <c:pt idx="20">
                  <c:v>964</c:v>
                </c:pt>
                <c:pt idx="21">
                  <c:v>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AE-422A-AE7D-BDC5E810BAA0}"/>
            </c:ext>
          </c:extLst>
        </c:ser>
        <c:ser>
          <c:idx val="4"/>
          <c:order val="4"/>
          <c:tx>
            <c:strRef>
              <c:f>'Bas St-Laurent '!$AD$3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'!$AD$4:$AD$25</c:f>
              <c:numCache>
                <c:formatCode>0</c:formatCode>
                <c:ptCount val="22"/>
                <c:pt idx="0">
                  <c:v>94</c:v>
                </c:pt>
                <c:pt idx="1">
                  <c:v>157</c:v>
                </c:pt>
                <c:pt idx="2">
                  <c:v>185</c:v>
                </c:pt>
                <c:pt idx="3">
                  <c:v>236</c:v>
                </c:pt>
                <c:pt idx="4">
                  <c:v>302</c:v>
                </c:pt>
                <c:pt idx="5">
                  <c:v>343</c:v>
                </c:pt>
                <c:pt idx="6">
                  <c:v>388</c:v>
                </c:pt>
                <c:pt idx="7">
                  <c:v>464</c:v>
                </c:pt>
                <c:pt idx="8">
                  <c:v>519</c:v>
                </c:pt>
                <c:pt idx="9">
                  <c:v>565</c:v>
                </c:pt>
                <c:pt idx="10">
                  <c:v>631</c:v>
                </c:pt>
                <c:pt idx="11">
                  <c:v>717</c:v>
                </c:pt>
                <c:pt idx="12">
                  <c:v>806</c:v>
                </c:pt>
                <c:pt idx="13">
                  <c:v>865</c:v>
                </c:pt>
                <c:pt idx="14">
                  <c:v>895</c:v>
                </c:pt>
                <c:pt idx="15">
                  <c:v>936</c:v>
                </c:pt>
                <c:pt idx="16">
                  <c:v>942</c:v>
                </c:pt>
                <c:pt idx="17">
                  <c:v>970</c:v>
                </c:pt>
                <c:pt idx="18">
                  <c:v>973</c:v>
                </c:pt>
                <c:pt idx="19">
                  <c:v>997</c:v>
                </c:pt>
                <c:pt idx="20">
                  <c:v>1010</c:v>
                </c:pt>
                <c:pt idx="21">
                  <c:v>1012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AE-422A-AE7D-BDC5E810BAA0}"/>
            </c:ext>
          </c:extLst>
        </c:ser>
        <c:ser>
          <c:idx val="5"/>
          <c:order val="5"/>
          <c:tx>
            <c:strRef>
              <c:f>'Bas St-Laurent '!$AE$3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'!$AE$4:$AE$25</c:f>
              <c:numCache>
                <c:formatCode>0</c:formatCode>
                <c:ptCount val="22"/>
                <c:pt idx="0">
                  <c:v>78</c:v>
                </c:pt>
                <c:pt idx="1">
                  <c:v>94</c:v>
                </c:pt>
                <c:pt idx="2">
                  <c:v>122</c:v>
                </c:pt>
                <c:pt idx="3">
                  <c:v>156</c:v>
                </c:pt>
                <c:pt idx="4">
                  <c:v>213</c:v>
                </c:pt>
                <c:pt idx="5">
                  <c:v>266</c:v>
                </c:pt>
                <c:pt idx="6">
                  <c:v>314</c:v>
                </c:pt>
                <c:pt idx="7">
                  <c:v>382</c:v>
                </c:pt>
                <c:pt idx="8">
                  <c:v>488</c:v>
                </c:pt>
                <c:pt idx="9">
                  <c:v>529</c:v>
                </c:pt>
                <c:pt idx="10">
                  <c:v>583</c:v>
                </c:pt>
                <c:pt idx="11">
                  <c:v>636</c:v>
                </c:pt>
                <c:pt idx="12">
                  <c:v>699</c:v>
                </c:pt>
                <c:pt idx="13">
                  <c:v>753</c:v>
                </c:pt>
                <c:pt idx="14">
                  <c:v>792</c:v>
                </c:pt>
                <c:pt idx="15">
                  <c:v>840</c:v>
                </c:pt>
                <c:pt idx="16">
                  <c:v>855</c:v>
                </c:pt>
                <c:pt idx="17">
                  <c:v>867</c:v>
                </c:pt>
                <c:pt idx="18">
                  <c:v>876</c:v>
                </c:pt>
                <c:pt idx="19">
                  <c:v>886</c:v>
                </c:pt>
                <c:pt idx="20">
                  <c:v>903</c:v>
                </c:pt>
                <c:pt idx="21">
                  <c:v>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903-437A-A2E1-7E03FA224E4E}"/>
            </c:ext>
          </c:extLst>
        </c:ser>
        <c:ser>
          <c:idx val="6"/>
          <c:order val="6"/>
          <c:tx>
            <c:strRef>
              <c:f>'Bas St-Laurent '!$AF$3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'!$AF$4:$AF$25</c:f>
              <c:numCache>
                <c:formatCode>0</c:formatCode>
                <c:ptCount val="22"/>
                <c:pt idx="0">
                  <c:v>107</c:v>
                </c:pt>
                <c:pt idx="1">
                  <c:v>131</c:v>
                </c:pt>
                <c:pt idx="2">
                  <c:v>146</c:v>
                </c:pt>
                <c:pt idx="3">
                  <c:v>210</c:v>
                </c:pt>
                <c:pt idx="4">
                  <c:v>271</c:v>
                </c:pt>
                <c:pt idx="5">
                  <c:v>348</c:v>
                </c:pt>
                <c:pt idx="6">
                  <c:v>411</c:v>
                </c:pt>
                <c:pt idx="7">
                  <c:v>466</c:v>
                </c:pt>
                <c:pt idx="8">
                  <c:v>529</c:v>
                </c:pt>
                <c:pt idx="9">
                  <c:v>574</c:v>
                </c:pt>
                <c:pt idx="10">
                  <c:v>614</c:v>
                </c:pt>
                <c:pt idx="11">
                  <c:v>668</c:v>
                </c:pt>
                <c:pt idx="12">
                  <c:v>712</c:v>
                </c:pt>
                <c:pt idx="13">
                  <c:v>764</c:v>
                </c:pt>
                <c:pt idx="14">
                  <c:v>808</c:v>
                </c:pt>
                <c:pt idx="15">
                  <c:v>841</c:v>
                </c:pt>
                <c:pt idx="16">
                  <c:v>863</c:v>
                </c:pt>
                <c:pt idx="17">
                  <c:v>892</c:v>
                </c:pt>
                <c:pt idx="18">
                  <c:v>926</c:v>
                </c:pt>
                <c:pt idx="19">
                  <c:v>930</c:v>
                </c:pt>
                <c:pt idx="20">
                  <c:v>936</c:v>
                </c:pt>
                <c:pt idx="21">
                  <c:v>940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6-4B1F-A573-30F42F381A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Roberval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2015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Saguenay!$AA$4:$AA$26</c:f>
              <c:numCache>
                <c:formatCode>0</c:formatCode>
                <c:ptCount val="22"/>
                <c:pt idx="0">
                  <c:v>143.6</c:v>
                </c:pt>
                <c:pt idx="1">
                  <c:v>192</c:v>
                </c:pt>
                <c:pt idx="2">
                  <c:v>230.3</c:v>
                </c:pt>
                <c:pt idx="3">
                  <c:v>272</c:v>
                </c:pt>
                <c:pt idx="4">
                  <c:v>314.89999999999998</c:v>
                </c:pt>
                <c:pt idx="5">
                  <c:v>381.5</c:v>
                </c:pt>
                <c:pt idx="6">
                  <c:v>430</c:v>
                </c:pt>
                <c:pt idx="7">
                  <c:v>479</c:v>
                </c:pt>
                <c:pt idx="8">
                  <c:v>550.4</c:v>
                </c:pt>
                <c:pt idx="9">
                  <c:v>601.70000000000005</c:v>
                </c:pt>
                <c:pt idx="10">
                  <c:v>656.8</c:v>
                </c:pt>
                <c:pt idx="11">
                  <c:v>738.5</c:v>
                </c:pt>
                <c:pt idx="12">
                  <c:v>794.5</c:v>
                </c:pt>
                <c:pt idx="13">
                  <c:v>852.2</c:v>
                </c:pt>
                <c:pt idx="14">
                  <c:v>908.3</c:v>
                </c:pt>
                <c:pt idx="15">
                  <c:v>965.6</c:v>
                </c:pt>
                <c:pt idx="16">
                  <c:v>985.3</c:v>
                </c:pt>
                <c:pt idx="17">
                  <c:v>1003.6</c:v>
                </c:pt>
                <c:pt idx="18">
                  <c:v>1007.3</c:v>
                </c:pt>
                <c:pt idx="19">
                  <c:v>1017.5</c:v>
                </c:pt>
                <c:pt idx="20">
                  <c:v>1017.5</c:v>
                </c:pt>
                <c:pt idx="21">
                  <c:v>1018.5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E0-4F62-8B40-9BB723164C84}"/>
            </c:ext>
          </c:extLst>
        </c:ser>
        <c:ser>
          <c:idx val="1"/>
          <c:order val="1"/>
          <c:tx>
            <c:v>2016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Saguenay!$AB$4:$AB$26</c:f>
              <c:numCache>
                <c:formatCode>0</c:formatCode>
                <c:ptCount val="22"/>
                <c:pt idx="0">
                  <c:v>144.5</c:v>
                </c:pt>
                <c:pt idx="1">
                  <c:v>159.5</c:v>
                </c:pt>
                <c:pt idx="2">
                  <c:v>224.3</c:v>
                </c:pt>
                <c:pt idx="3">
                  <c:v>275.3</c:v>
                </c:pt>
                <c:pt idx="4">
                  <c:v>326.39999999999998</c:v>
                </c:pt>
                <c:pt idx="5">
                  <c:v>368.7</c:v>
                </c:pt>
                <c:pt idx="6">
                  <c:v>427.6</c:v>
                </c:pt>
                <c:pt idx="7">
                  <c:v>485.5</c:v>
                </c:pt>
                <c:pt idx="8">
                  <c:v>542.4</c:v>
                </c:pt>
                <c:pt idx="9">
                  <c:v>608.4</c:v>
                </c:pt>
                <c:pt idx="10">
                  <c:v>657.3</c:v>
                </c:pt>
                <c:pt idx="11">
                  <c:v>723</c:v>
                </c:pt>
                <c:pt idx="12">
                  <c:v>783.2</c:v>
                </c:pt>
                <c:pt idx="13">
                  <c:v>835.6</c:v>
                </c:pt>
                <c:pt idx="14">
                  <c:v>892.8</c:v>
                </c:pt>
                <c:pt idx="15">
                  <c:v>923.4</c:v>
                </c:pt>
                <c:pt idx="16">
                  <c:v>941.3</c:v>
                </c:pt>
                <c:pt idx="17">
                  <c:v>949.4</c:v>
                </c:pt>
                <c:pt idx="18">
                  <c:v>968.7</c:v>
                </c:pt>
                <c:pt idx="19">
                  <c:v>978.4</c:v>
                </c:pt>
                <c:pt idx="20">
                  <c:v>980.5</c:v>
                </c:pt>
                <c:pt idx="21">
                  <c:v>980.5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E0-4F62-8B40-9BB723164C84}"/>
            </c:ext>
          </c:extLst>
        </c:ser>
        <c:ser>
          <c:idx val="2"/>
          <c:order val="2"/>
          <c:tx>
            <c:v>2017</c:v>
          </c:tx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Saguenay!$AC$4:$AC$26</c:f>
              <c:numCache>
                <c:formatCode>0</c:formatCode>
                <c:ptCount val="22"/>
                <c:pt idx="0">
                  <c:v>92.5</c:v>
                </c:pt>
                <c:pt idx="1">
                  <c:v>149.6</c:v>
                </c:pt>
                <c:pt idx="2">
                  <c:v>198.2</c:v>
                </c:pt>
                <c:pt idx="3">
                  <c:v>232.1</c:v>
                </c:pt>
                <c:pt idx="4">
                  <c:v>284.89999999999998</c:v>
                </c:pt>
                <c:pt idx="5">
                  <c:v>341.7</c:v>
                </c:pt>
                <c:pt idx="6">
                  <c:v>397.9</c:v>
                </c:pt>
                <c:pt idx="7">
                  <c:v>443.5</c:v>
                </c:pt>
                <c:pt idx="8">
                  <c:v>494.1</c:v>
                </c:pt>
                <c:pt idx="9">
                  <c:v>538.1</c:v>
                </c:pt>
                <c:pt idx="10">
                  <c:v>586.29999999999995</c:v>
                </c:pt>
                <c:pt idx="11">
                  <c:v>636.5</c:v>
                </c:pt>
                <c:pt idx="12">
                  <c:v>669.9</c:v>
                </c:pt>
                <c:pt idx="13">
                  <c:v>694</c:v>
                </c:pt>
                <c:pt idx="14">
                  <c:v>723</c:v>
                </c:pt>
                <c:pt idx="15">
                  <c:v>760</c:v>
                </c:pt>
                <c:pt idx="16">
                  <c:v>822</c:v>
                </c:pt>
                <c:pt idx="17">
                  <c:v>835</c:v>
                </c:pt>
                <c:pt idx="18">
                  <c:v>861</c:v>
                </c:pt>
                <c:pt idx="19">
                  <c:v>865</c:v>
                </c:pt>
                <c:pt idx="20">
                  <c:v>879</c:v>
                </c:pt>
                <c:pt idx="21">
                  <c:v>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E0-4F62-8B40-9BB723164C84}"/>
            </c:ext>
          </c:extLst>
        </c:ser>
        <c:ser>
          <c:idx val="3"/>
          <c:order val="3"/>
          <c:tx>
            <c:strRef>
              <c:f>Saguenay!$AD$3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Saguenay!$AD$4:$AD$26</c:f>
              <c:numCache>
                <c:formatCode>0</c:formatCode>
                <c:ptCount val="22"/>
                <c:pt idx="0">
                  <c:v>116</c:v>
                </c:pt>
                <c:pt idx="1">
                  <c:v>146</c:v>
                </c:pt>
                <c:pt idx="2">
                  <c:v>193</c:v>
                </c:pt>
                <c:pt idx="3">
                  <c:v>236</c:v>
                </c:pt>
                <c:pt idx="4">
                  <c:v>329</c:v>
                </c:pt>
                <c:pt idx="5">
                  <c:v>403</c:v>
                </c:pt>
                <c:pt idx="6">
                  <c:v>468</c:v>
                </c:pt>
                <c:pt idx="7">
                  <c:v>551</c:v>
                </c:pt>
                <c:pt idx="8">
                  <c:v>630</c:v>
                </c:pt>
                <c:pt idx="9">
                  <c:v>708</c:v>
                </c:pt>
                <c:pt idx="10">
                  <c:v>783</c:v>
                </c:pt>
                <c:pt idx="11">
                  <c:v>838</c:v>
                </c:pt>
                <c:pt idx="12">
                  <c:v>910</c:v>
                </c:pt>
                <c:pt idx="13">
                  <c:v>955</c:v>
                </c:pt>
                <c:pt idx="14">
                  <c:v>980</c:v>
                </c:pt>
                <c:pt idx="15">
                  <c:v>1038</c:v>
                </c:pt>
                <c:pt idx="16">
                  <c:v>1047</c:v>
                </c:pt>
                <c:pt idx="17">
                  <c:v>1058</c:v>
                </c:pt>
                <c:pt idx="18">
                  <c:v>1062</c:v>
                </c:pt>
                <c:pt idx="19">
                  <c:v>1062</c:v>
                </c:pt>
                <c:pt idx="20">
                  <c:v>1062</c:v>
                </c:pt>
                <c:pt idx="21">
                  <c:v>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E0-4F62-8B40-9BB723164C84}"/>
            </c:ext>
          </c:extLst>
        </c:ser>
        <c:ser>
          <c:idx val="4"/>
          <c:order val="4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Saguenay!$AE$4:$AE$25</c:f>
              <c:numCache>
                <c:formatCode>0</c:formatCode>
                <c:ptCount val="22"/>
                <c:pt idx="0">
                  <c:v>44.4</c:v>
                </c:pt>
                <c:pt idx="1">
                  <c:v>75</c:v>
                </c:pt>
                <c:pt idx="2">
                  <c:v>107</c:v>
                </c:pt>
                <c:pt idx="3">
                  <c:v>147</c:v>
                </c:pt>
                <c:pt idx="4">
                  <c:v>209</c:v>
                </c:pt>
                <c:pt idx="5">
                  <c:v>281</c:v>
                </c:pt>
                <c:pt idx="6">
                  <c:v>350</c:v>
                </c:pt>
                <c:pt idx="7">
                  <c:v>408</c:v>
                </c:pt>
                <c:pt idx="8">
                  <c:v>490</c:v>
                </c:pt>
                <c:pt idx="9">
                  <c:v>545</c:v>
                </c:pt>
                <c:pt idx="10">
                  <c:v>600</c:v>
                </c:pt>
                <c:pt idx="11">
                  <c:v>658</c:v>
                </c:pt>
                <c:pt idx="12">
                  <c:v>704</c:v>
                </c:pt>
                <c:pt idx="13">
                  <c:v>741</c:v>
                </c:pt>
                <c:pt idx="14">
                  <c:v>755</c:v>
                </c:pt>
                <c:pt idx="15">
                  <c:v>772</c:v>
                </c:pt>
                <c:pt idx="16">
                  <c:v>808</c:v>
                </c:pt>
                <c:pt idx="17">
                  <c:v>814</c:v>
                </c:pt>
                <c:pt idx="18">
                  <c:v>819</c:v>
                </c:pt>
                <c:pt idx="19">
                  <c:v>824</c:v>
                </c:pt>
                <c:pt idx="20">
                  <c:v>825</c:v>
                </c:pt>
                <c:pt idx="21">
                  <c:v>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8E0-4F62-8B40-9BB723164C84}"/>
            </c:ext>
          </c:extLst>
        </c:ser>
        <c:ser>
          <c:idx val="5"/>
          <c:order val="5"/>
          <c:tx>
            <c:strRef>
              <c:f>Saguenay!$AF$3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Saguenay!$AF$4:$AF$25</c:f>
              <c:numCache>
                <c:formatCode>0</c:formatCode>
                <c:ptCount val="22"/>
                <c:pt idx="0">
                  <c:v>80.3</c:v>
                </c:pt>
                <c:pt idx="1">
                  <c:v>100</c:v>
                </c:pt>
                <c:pt idx="2">
                  <c:v>132</c:v>
                </c:pt>
                <c:pt idx="3">
                  <c:v>225</c:v>
                </c:pt>
                <c:pt idx="4">
                  <c:v>295</c:v>
                </c:pt>
                <c:pt idx="5">
                  <c:v>373</c:v>
                </c:pt>
                <c:pt idx="6">
                  <c:v>456</c:v>
                </c:pt>
                <c:pt idx="7">
                  <c:v>520</c:v>
                </c:pt>
                <c:pt idx="8">
                  <c:v>633</c:v>
                </c:pt>
                <c:pt idx="9">
                  <c:v>702</c:v>
                </c:pt>
                <c:pt idx="10">
                  <c:v>780</c:v>
                </c:pt>
                <c:pt idx="11">
                  <c:v>841</c:v>
                </c:pt>
                <c:pt idx="12">
                  <c:v>880</c:v>
                </c:pt>
                <c:pt idx="13">
                  <c:v>901</c:v>
                </c:pt>
                <c:pt idx="14">
                  <c:v>932</c:v>
                </c:pt>
                <c:pt idx="15">
                  <c:v>944</c:v>
                </c:pt>
                <c:pt idx="16">
                  <c:v>951</c:v>
                </c:pt>
                <c:pt idx="17">
                  <c:v>989</c:v>
                </c:pt>
                <c:pt idx="18">
                  <c:v>994</c:v>
                </c:pt>
                <c:pt idx="19">
                  <c:v>996</c:v>
                </c:pt>
                <c:pt idx="20">
                  <c:v>999</c:v>
                </c:pt>
                <c:pt idx="21">
                  <c:v>1002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8E0-4F62-8B40-9BB723164C84}"/>
            </c:ext>
          </c:extLst>
        </c:ser>
        <c:ser>
          <c:idx val="6"/>
          <c:order val="6"/>
          <c:tx>
            <c:strRef>
              <c:f>Saguenay!$AG$3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Saguenay!$AG$4:$AG$25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238</c:v>
                </c:pt>
                <c:pt idx="3">
                  <c:v>289</c:v>
                </c:pt>
                <c:pt idx="4">
                  <c:v>349</c:v>
                </c:pt>
                <c:pt idx="5">
                  <c:v>397</c:v>
                </c:pt>
                <c:pt idx="6">
                  <c:v>440</c:v>
                </c:pt>
                <c:pt idx="7">
                  <c:v>507</c:v>
                </c:pt>
                <c:pt idx="8">
                  <c:v>564</c:v>
                </c:pt>
                <c:pt idx="9">
                  <c:v>602</c:v>
                </c:pt>
                <c:pt idx="10">
                  <c:v>671</c:v>
                </c:pt>
                <c:pt idx="11">
                  <c:v>757</c:v>
                </c:pt>
                <c:pt idx="12">
                  <c:v>852</c:v>
                </c:pt>
                <c:pt idx="13">
                  <c:v>912</c:v>
                </c:pt>
                <c:pt idx="14">
                  <c:v>945</c:v>
                </c:pt>
                <c:pt idx="15">
                  <c:v>977</c:v>
                </c:pt>
                <c:pt idx="16">
                  <c:v>1012</c:v>
                </c:pt>
                <c:pt idx="17">
                  <c:v>1032</c:v>
                </c:pt>
                <c:pt idx="18">
                  <c:v>1038</c:v>
                </c:pt>
                <c:pt idx="19">
                  <c:v>1066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8E0-4F62-8B40-9BB723164C84}"/>
            </c:ext>
          </c:extLst>
        </c:ser>
        <c:ser>
          <c:idx val="7"/>
          <c:order val="7"/>
          <c:tx>
            <c:strRef>
              <c:f>Saguenay!$AH$3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Saguenay!$AH$4:$AH$25</c:f>
              <c:numCache>
                <c:formatCode>0</c:formatCode>
                <c:ptCount val="22"/>
                <c:pt idx="0">
                  <c:v>103</c:v>
                </c:pt>
                <c:pt idx="1">
                  <c:v>129</c:v>
                </c:pt>
                <c:pt idx="2">
                  <c:v>162</c:v>
                </c:pt>
                <c:pt idx="3">
                  <c:v>199</c:v>
                </c:pt>
                <c:pt idx="4">
                  <c:v>260</c:v>
                </c:pt>
                <c:pt idx="5">
                  <c:v>302</c:v>
                </c:pt>
                <c:pt idx="6">
                  <c:v>346</c:v>
                </c:pt>
                <c:pt idx="7">
                  <c:v>416</c:v>
                </c:pt>
                <c:pt idx="8">
                  <c:v>483</c:v>
                </c:pt>
                <c:pt idx="9">
                  <c:v>560</c:v>
                </c:pt>
                <c:pt idx="10">
                  <c:v>613</c:v>
                </c:pt>
                <c:pt idx="11">
                  <c:v>668</c:v>
                </c:pt>
                <c:pt idx="12">
                  <c:v>739</c:v>
                </c:pt>
                <c:pt idx="13">
                  <c:v>787</c:v>
                </c:pt>
                <c:pt idx="14">
                  <c:v>819</c:v>
                </c:pt>
                <c:pt idx="15">
                  <c:v>882</c:v>
                </c:pt>
                <c:pt idx="16">
                  <c:v>897</c:v>
                </c:pt>
                <c:pt idx="17">
                  <c:v>910</c:v>
                </c:pt>
                <c:pt idx="18">
                  <c:v>920</c:v>
                </c:pt>
                <c:pt idx="19">
                  <c:v>929</c:v>
                </c:pt>
                <c:pt idx="20">
                  <c:v>942</c:v>
                </c:pt>
                <c:pt idx="21">
                  <c:v>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522-44E0-AA24-D91CE3C304BA}"/>
            </c:ext>
          </c:extLst>
        </c:ser>
        <c:ser>
          <c:idx val="8"/>
          <c:order val="8"/>
          <c:tx>
            <c:strRef>
              <c:f>Saguenay!$AI$3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Saguenay!$AI$4:$AI$25</c:f>
              <c:numCache>
                <c:formatCode>0</c:formatCode>
                <c:ptCount val="22"/>
                <c:pt idx="0">
                  <c:v>141</c:v>
                </c:pt>
                <c:pt idx="1">
                  <c:v>176</c:v>
                </c:pt>
                <c:pt idx="2">
                  <c:v>213</c:v>
                </c:pt>
                <c:pt idx="3">
                  <c:v>276</c:v>
                </c:pt>
                <c:pt idx="4">
                  <c:v>351</c:v>
                </c:pt>
                <c:pt idx="5">
                  <c:v>437</c:v>
                </c:pt>
                <c:pt idx="6">
                  <c:v>509</c:v>
                </c:pt>
                <c:pt idx="7">
                  <c:v>563</c:v>
                </c:pt>
                <c:pt idx="8">
                  <c:v>622</c:v>
                </c:pt>
                <c:pt idx="9">
                  <c:v>671</c:v>
                </c:pt>
                <c:pt idx="10">
                  <c:v>723</c:v>
                </c:pt>
                <c:pt idx="11">
                  <c:v>781</c:v>
                </c:pt>
                <c:pt idx="12">
                  <c:v>829</c:v>
                </c:pt>
                <c:pt idx="13">
                  <c:v>886</c:v>
                </c:pt>
                <c:pt idx="14">
                  <c:v>939</c:v>
                </c:pt>
                <c:pt idx="15">
                  <c:v>973</c:v>
                </c:pt>
                <c:pt idx="16">
                  <c:v>997</c:v>
                </c:pt>
                <c:pt idx="17">
                  <c:v>1025</c:v>
                </c:pt>
                <c:pt idx="18">
                  <c:v>1067</c:v>
                </c:pt>
                <c:pt idx="19">
                  <c:v>1073</c:v>
                </c:pt>
                <c:pt idx="20">
                  <c:v>1080</c:v>
                </c:pt>
                <c:pt idx="21">
                  <c:v>1085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C1-42B6-9DA9-4CAC7777F1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363840"/>
        <c:axId val="53365376"/>
      </c:barChart>
      <c:catAx>
        <c:axId val="533638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365376"/>
        <c:crosses val="autoZero"/>
        <c:auto val="1"/>
        <c:lblAlgn val="ctr"/>
        <c:lblOffset val="100"/>
        <c:noMultiLvlLbl val="0"/>
      </c:catAx>
      <c:valAx>
        <c:axId val="533653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36384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Chambord 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Saguenay!$B$4:$B$25</c:f>
              <c:numCache>
                <c:formatCode>0</c:formatCode>
                <c:ptCount val="22"/>
                <c:pt idx="0">
                  <c:v>115</c:v>
                </c:pt>
                <c:pt idx="1">
                  <c:v>157</c:v>
                </c:pt>
                <c:pt idx="2">
                  <c:v>173</c:v>
                </c:pt>
                <c:pt idx="3">
                  <c:v>239</c:v>
                </c:pt>
                <c:pt idx="4">
                  <c:v>294</c:v>
                </c:pt>
                <c:pt idx="5">
                  <c:v>347</c:v>
                </c:pt>
                <c:pt idx="6">
                  <c:v>393</c:v>
                </c:pt>
                <c:pt idx="7">
                  <c:v>453</c:v>
                </c:pt>
                <c:pt idx="8">
                  <c:v>517</c:v>
                </c:pt>
                <c:pt idx="9">
                  <c:v>574</c:v>
                </c:pt>
                <c:pt idx="10">
                  <c:v>639</c:v>
                </c:pt>
                <c:pt idx="11">
                  <c:v>693</c:v>
                </c:pt>
                <c:pt idx="12">
                  <c:v>759</c:v>
                </c:pt>
                <c:pt idx="13">
                  <c:v>824</c:v>
                </c:pt>
                <c:pt idx="14">
                  <c:v>880</c:v>
                </c:pt>
                <c:pt idx="15">
                  <c:v>936</c:v>
                </c:pt>
                <c:pt idx="16">
                  <c:v>971</c:v>
                </c:pt>
                <c:pt idx="17">
                  <c:v>982</c:v>
                </c:pt>
                <c:pt idx="18">
                  <c:v>992</c:v>
                </c:pt>
                <c:pt idx="19">
                  <c:v>1014</c:v>
                </c:pt>
                <c:pt idx="20">
                  <c:v>1024</c:v>
                </c:pt>
                <c:pt idx="21">
                  <c:v>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F4-42CC-8B54-5C1E267EE7FB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Saguenay!$C$4:$C$25</c:f>
              <c:numCache>
                <c:formatCode>0</c:formatCode>
                <c:ptCount val="22"/>
                <c:pt idx="0">
                  <c:v>96</c:v>
                </c:pt>
                <c:pt idx="1">
                  <c:v>151</c:v>
                </c:pt>
                <c:pt idx="2">
                  <c:v>203</c:v>
                </c:pt>
                <c:pt idx="3">
                  <c:v>242</c:v>
                </c:pt>
                <c:pt idx="4">
                  <c:v>301</c:v>
                </c:pt>
                <c:pt idx="5">
                  <c:v>361</c:v>
                </c:pt>
                <c:pt idx="6">
                  <c:v>420</c:v>
                </c:pt>
                <c:pt idx="7">
                  <c:v>473</c:v>
                </c:pt>
                <c:pt idx="8">
                  <c:v>527</c:v>
                </c:pt>
                <c:pt idx="9">
                  <c:v>577</c:v>
                </c:pt>
                <c:pt idx="10">
                  <c:v>629</c:v>
                </c:pt>
                <c:pt idx="11">
                  <c:v>682</c:v>
                </c:pt>
                <c:pt idx="12">
                  <c:v>720</c:v>
                </c:pt>
                <c:pt idx="13">
                  <c:v>748</c:v>
                </c:pt>
                <c:pt idx="14">
                  <c:v>780</c:v>
                </c:pt>
                <c:pt idx="15">
                  <c:v>823</c:v>
                </c:pt>
                <c:pt idx="16">
                  <c:v>887</c:v>
                </c:pt>
                <c:pt idx="17">
                  <c:v>902</c:v>
                </c:pt>
                <c:pt idx="18">
                  <c:v>933</c:v>
                </c:pt>
                <c:pt idx="19">
                  <c:v>937</c:v>
                </c:pt>
                <c:pt idx="20">
                  <c:v>952</c:v>
                </c:pt>
                <c:pt idx="21">
                  <c:v>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F4-42CC-8B54-5C1E267EE7FB}"/>
            </c:ext>
          </c:extLst>
        </c:ser>
        <c:ser>
          <c:idx val="2"/>
          <c:order val="2"/>
          <c:tx>
            <c:strRef>
              <c:f>Saguenay!$L$3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Saguenay!$D$4:$D$25</c:f>
              <c:numCache>
                <c:formatCode>0</c:formatCode>
                <c:ptCount val="22"/>
                <c:pt idx="0">
                  <c:v>121</c:v>
                </c:pt>
                <c:pt idx="1">
                  <c:v>152</c:v>
                </c:pt>
                <c:pt idx="2">
                  <c:v>203</c:v>
                </c:pt>
                <c:pt idx="3">
                  <c:v>252</c:v>
                </c:pt>
                <c:pt idx="4">
                  <c:v>348</c:v>
                </c:pt>
                <c:pt idx="5">
                  <c:v>427</c:v>
                </c:pt>
                <c:pt idx="6">
                  <c:v>496</c:v>
                </c:pt>
                <c:pt idx="7">
                  <c:v>582</c:v>
                </c:pt>
                <c:pt idx="8">
                  <c:v>664</c:v>
                </c:pt>
                <c:pt idx="9">
                  <c:v>748</c:v>
                </c:pt>
                <c:pt idx="10">
                  <c:v>827</c:v>
                </c:pt>
                <c:pt idx="11">
                  <c:v>887</c:v>
                </c:pt>
                <c:pt idx="12">
                  <c:v>964</c:v>
                </c:pt>
                <c:pt idx="13">
                  <c:v>1013</c:v>
                </c:pt>
                <c:pt idx="14">
                  <c:v>1039</c:v>
                </c:pt>
                <c:pt idx="15">
                  <c:v>1102</c:v>
                </c:pt>
                <c:pt idx="16">
                  <c:v>1112</c:v>
                </c:pt>
                <c:pt idx="17">
                  <c:v>1123</c:v>
                </c:pt>
                <c:pt idx="18">
                  <c:v>1127</c:v>
                </c:pt>
                <c:pt idx="19">
                  <c:v>1128</c:v>
                </c:pt>
                <c:pt idx="20">
                  <c:v>1128</c:v>
                </c:pt>
                <c:pt idx="21">
                  <c:v>1128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F4-42CC-8B54-5C1E267EE7FB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Saguenay!$E$4:$E$25</c:f>
              <c:numCache>
                <c:formatCode>0</c:formatCode>
                <c:ptCount val="22"/>
                <c:pt idx="0">
                  <c:v>48</c:v>
                </c:pt>
                <c:pt idx="1">
                  <c:v>80</c:v>
                </c:pt>
                <c:pt idx="2">
                  <c:v>109</c:v>
                </c:pt>
                <c:pt idx="3">
                  <c:v>153</c:v>
                </c:pt>
                <c:pt idx="4">
                  <c:v>223</c:v>
                </c:pt>
                <c:pt idx="5">
                  <c:v>299</c:v>
                </c:pt>
                <c:pt idx="6">
                  <c:v>369</c:v>
                </c:pt>
                <c:pt idx="7">
                  <c:v>432</c:v>
                </c:pt>
                <c:pt idx="8">
                  <c:v>515</c:v>
                </c:pt>
                <c:pt idx="9">
                  <c:v>571</c:v>
                </c:pt>
                <c:pt idx="10">
                  <c:v>629</c:v>
                </c:pt>
                <c:pt idx="11">
                  <c:v>688</c:v>
                </c:pt>
                <c:pt idx="12">
                  <c:v>739</c:v>
                </c:pt>
                <c:pt idx="13">
                  <c:v>781</c:v>
                </c:pt>
                <c:pt idx="14">
                  <c:v>798</c:v>
                </c:pt>
                <c:pt idx="15">
                  <c:v>819</c:v>
                </c:pt>
                <c:pt idx="16">
                  <c:v>859</c:v>
                </c:pt>
                <c:pt idx="17">
                  <c:v>868</c:v>
                </c:pt>
                <c:pt idx="18">
                  <c:v>874</c:v>
                </c:pt>
                <c:pt idx="19">
                  <c:v>880</c:v>
                </c:pt>
                <c:pt idx="20">
                  <c:v>880</c:v>
                </c:pt>
                <c:pt idx="21">
                  <c:v>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F4-42CC-8B54-5C1E267EE7FB}"/>
            </c:ext>
          </c:extLst>
        </c:ser>
        <c:ser>
          <c:idx val="4"/>
          <c:order val="4"/>
          <c:tx>
            <c:strRef>
              <c:f>Saguenay!$F$3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Saguenay!$F$4:$F$25</c:f>
              <c:numCache>
                <c:formatCode>0</c:formatCode>
                <c:ptCount val="22"/>
                <c:pt idx="0">
                  <c:v>105</c:v>
                </c:pt>
                <c:pt idx="1">
                  <c:v>133</c:v>
                </c:pt>
                <c:pt idx="2">
                  <c:v>175</c:v>
                </c:pt>
                <c:pt idx="3">
                  <c:v>289</c:v>
                </c:pt>
                <c:pt idx="4">
                  <c:v>359</c:v>
                </c:pt>
                <c:pt idx="5">
                  <c:v>432</c:v>
                </c:pt>
                <c:pt idx="6">
                  <c:v>519</c:v>
                </c:pt>
                <c:pt idx="7">
                  <c:v>588</c:v>
                </c:pt>
                <c:pt idx="8">
                  <c:v>673</c:v>
                </c:pt>
                <c:pt idx="9">
                  <c:v>748</c:v>
                </c:pt>
                <c:pt idx="10">
                  <c:v>831</c:v>
                </c:pt>
                <c:pt idx="11">
                  <c:v>897</c:v>
                </c:pt>
                <c:pt idx="12">
                  <c:v>943</c:v>
                </c:pt>
                <c:pt idx="13">
                  <c:v>967</c:v>
                </c:pt>
                <c:pt idx="14">
                  <c:v>1003</c:v>
                </c:pt>
                <c:pt idx="15">
                  <c:v>1018</c:v>
                </c:pt>
                <c:pt idx="16">
                  <c:v>1027</c:v>
                </c:pt>
                <c:pt idx="17">
                  <c:v>1067</c:v>
                </c:pt>
                <c:pt idx="18">
                  <c:v>1073</c:v>
                </c:pt>
                <c:pt idx="19">
                  <c:v>1076</c:v>
                </c:pt>
                <c:pt idx="20">
                  <c:v>1080</c:v>
                </c:pt>
                <c:pt idx="21">
                  <c:v>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F4-42CC-8B54-5C1E267EE7FB}"/>
            </c:ext>
          </c:extLst>
        </c:ser>
        <c:ser>
          <c:idx val="5"/>
          <c:order val="5"/>
          <c:tx>
            <c:strRef>
              <c:f>Saguenay!$G$3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Saguenay!$G$4:$G$25</c:f>
              <c:numCache>
                <c:formatCode>0</c:formatCode>
                <c:ptCount val="22"/>
                <c:pt idx="0">
                  <c:v>142</c:v>
                </c:pt>
                <c:pt idx="1">
                  <c:v>214</c:v>
                </c:pt>
                <c:pt idx="2">
                  <c:v>249</c:v>
                </c:pt>
                <c:pt idx="3">
                  <c:v>304</c:v>
                </c:pt>
                <c:pt idx="4">
                  <c:v>369</c:v>
                </c:pt>
                <c:pt idx="5">
                  <c:v>420</c:v>
                </c:pt>
                <c:pt idx="6">
                  <c:v>469</c:v>
                </c:pt>
                <c:pt idx="7">
                  <c:v>542</c:v>
                </c:pt>
                <c:pt idx="8">
                  <c:v>601</c:v>
                </c:pt>
                <c:pt idx="9">
                  <c:v>641</c:v>
                </c:pt>
                <c:pt idx="10">
                  <c:v>713</c:v>
                </c:pt>
                <c:pt idx="11">
                  <c:v>803</c:v>
                </c:pt>
                <c:pt idx="12">
                  <c:v>898</c:v>
                </c:pt>
                <c:pt idx="13">
                  <c:v>960</c:v>
                </c:pt>
                <c:pt idx="14">
                  <c:v>995</c:v>
                </c:pt>
                <c:pt idx="15">
                  <c:v>1032</c:v>
                </c:pt>
                <c:pt idx="16">
                  <c:v>1071</c:v>
                </c:pt>
                <c:pt idx="17">
                  <c:v>1096</c:v>
                </c:pt>
                <c:pt idx="18">
                  <c:v>1102</c:v>
                </c:pt>
                <c:pt idx="19">
                  <c:v>1135</c:v>
                </c:pt>
                <c:pt idx="20">
                  <c:v>1158</c:v>
                </c:pt>
                <c:pt idx="21">
                  <c:v>1158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8F4-42CC-8B54-5C1E267EE7FB}"/>
            </c:ext>
          </c:extLst>
        </c:ser>
        <c:ser>
          <c:idx val="6"/>
          <c:order val="6"/>
          <c:tx>
            <c:strRef>
              <c:f>Saguenay!$H$3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Saguenay!$H$4:$H$25</c:f>
              <c:numCache>
                <c:formatCode>0</c:formatCode>
                <c:ptCount val="22"/>
                <c:pt idx="0">
                  <c:v>112</c:v>
                </c:pt>
                <c:pt idx="1">
                  <c:v>139</c:v>
                </c:pt>
                <c:pt idx="2">
                  <c:v>178</c:v>
                </c:pt>
                <c:pt idx="3">
                  <c:v>217</c:v>
                </c:pt>
                <c:pt idx="4">
                  <c:v>281</c:v>
                </c:pt>
                <c:pt idx="5">
                  <c:v>328</c:v>
                </c:pt>
                <c:pt idx="6">
                  <c:v>378</c:v>
                </c:pt>
                <c:pt idx="7">
                  <c:v>451</c:v>
                </c:pt>
                <c:pt idx="8">
                  <c:v>521</c:v>
                </c:pt>
                <c:pt idx="9">
                  <c:v>602</c:v>
                </c:pt>
                <c:pt idx="10">
                  <c:v>660</c:v>
                </c:pt>
                <c:pt idx="11">
                  <c:v>718</c:v>
                </c:pt>
                <c:pt idx="12">
                  <c:v>791</c:v>
                </c:pt>
                <c:pt idx="13">
                  <c:v>843</c:v>
                </c:pt>
                <c:pt idx="14">
                  <c:v>877</c:v>
                </c:pt>
                <c:pt idx="15">
                  <c:v>944</c:v>
                </c:pt>
                <c:pt idx="16">
                  <c:v>958</c:v>
                </c:pt>
                <c:pt idx="17">
                  <c:v>975</c:v>
                </c:pt>
                <c:pt idx="18">
                  <c:v>988</c:v>
                </c:pt>
                <c:pt idx="19">
                  <c:v>998</c:v>
                </c:pt>
                <c:pt idx="20">
                  <c:v>1013</c:v>
                </c:pt>
                <c:pt idx="21">
                  <c:v>1034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5EC-4EF6-A7A8-3D3996766515}"/>
            </c:ext>
          </c:extLst>
        </c:ser>
        <c:ser>
          <c:idx val="7"/>
          <c:order val="7"/>
          <c:tx>
            <c:strRef>
              <c:f>Saguenay!$I$3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Saguenay!$I$4:$I$25</c:f>
              <c:numCache>
                <c:formatCode>0</c:formatCode>
                <c:ptCount val="22"/>
                <c:pt idx="0">
                  <c:v>142</c:v>
                </c:pt>
                <c:pt idx="1">
                  <c:v>177</c:v>
                </c:pt>
                <c:pt idx="2">
                  <c:v>215</c:v>
                </c:pt>
                <c:pt idx="3">
                  <c:v>284</c:v>
                </c:pt>
                <c:pt idx="4">
                  <c:v>361</c:v>
                </c:pt>
                <c:pt idx="5">
                  <c:v>449</c:v>
                </c:pt>
                <c:pt idx="6">
                  <c:v>525</c:v>
                </c:pt>
                <c:pt idx="7">
                  <c:v>583</c:v>
                </c:pt>
                <c:pt idx="8">
                  <c:v>645</c:v>
                </c:pt>
                <c:pt idx="9">
                  <c:v>697</c:v>
                </c:pt>
                <c:pt idx="10">
                  <c:v>752</c:v>
                </c:pt>
                <c:pt idx="11">
                  <c:v>815</c:v>
                </c:pt>
                <c:pt idx="12">
                  <c:v>868</c:v>
                </c:pt>
                <c:pt idx="13">
                  <c:v>929</c:v>
                </c:pt>
                <c:pt idx="14">
                  <c:v>986</c:v>
                </c:pt>
                <c:pt idx="15">
                  <c:v>1022</c:v>
                </c:pt>
                <c:pt idx="16">
                  <c:v>1047</c:v>
                </c:pt>
                <c:pt idx="17">
                  <c:v>1078</c:v>
                </c:pt>
                <c:pt idx="18">
                  <c:v>1122</c:v>
                </c:pt>
                <c:pt idx="19">
                  <c:v>1130</c:v>
                </c:pt>
                <c:pt idx="20">
                  <c:v>1139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5CE-4D48-BDFB-C84F89CFF2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548544"/>
        <c:axId val="53550080"/>
      </c:barChart>
      <c:catAx>
        <c:axId val="535485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550080"/>
        <c:crosses val="autoZero"/>
        <c:auto val="1"/>
        <c:lblAlgn val="ctr"/>
        <c:lblOffset val="100"/>
        <c:noMultiLvlLbl val="0"/>
      </c:catAx>
      <c:valAx>
        <c:axId val="53550080"/>
        <c:scaling>
          <c:orientation val="minMax"/>
          <c:max val="1200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5485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CA" sz="1600"/>
              <a:t>Héberville</a:t>
            </a:r>
          </a:p>
          <a:p>
            <a:pPr>
              <a:defRPr/>
            </a:pPr>
            <a:r>
              <a:rPr lang="fr-CA" sz="1600"/>
              <a:t>Degrés-jours</a:t>
            </a:r>
            <a:r>
              <a:rPr lang="fr-CA" sz="1600" baseline="0"/>
              <a:t> base 10 accumulés depuis le 1er mars</a:t>
            </a:r>
            <a:endParaRPr lang="fr-CA" sz="16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2016</c:v>
          </c:tx>
          <c:spPr>
            <a:solidFill>
              <a:schemeClr val="accent2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Saguenay!$J$4:$J$26</c:f>
              <c:numCache>
                <c:formatCode>0</c:formatCode>
                <c:ptCount val="22"/>
                <c:pt idx="0">
                  <c:v>156.19999999999999</c:v>
                </c:pt>
                <c:pt idx="1">
                  <c:v>173.3</c:v>
                </c:pt>
                <c:pt idx="2">
                  <c:v>239.7</c:v>
                </c:pt>
                <c:pt idx="3">
                  <c:v>292.89999999999998</c:v>
                </c:pt>
                <c:pt idx="4">
                  <c:v>351.1</c:v>
                </c:pt>
                <c:pt idx="5">
                  <c:v>395.1</c:v>
                </c:pt>
                <c:pt idx="6">
                  <c:v>461.3</c:v>
                </c:pt>
                <c:pt idx="7">
                  <c:v>520.4</c:v>
                </c:pt>
                <c:pt idx="8">
                  <c:v>578.5</c:v>
                </c:pt>
                <c:pt idx="9">
                  <c:v>647.70000000000005</c:v>
                </c:pt>
                <c:pt idx="10">
                  <c:v>700.1</c:v>
                </c:pt>
                <c:pt idx="11">
                  <c:v>769.6</c:v>
                </c:pt>
                <c:pt idx="12">
                  <c:v>826.4</c:v>
                </c:pt>
                <c:pt idx="13">
                  <c:v>878.4</c:v>
                </c:pt>
                <c:pt idx="14">
                  <c:v>939.5</c:v>
                </c:pt>
                <c:pt idx="15">
                  <c:v>973.9</c:v>
                </c:pt>
                <c:pt idx="16">
                  <c:v>993.2</c:v>
                </c:pt>
                <c:pt idx="17">
                  <c:v>1005.5</c:v>
                </c:pt>
                <c:pt idx="18">
                  <c:v>1027.8</c:v>
                </c:pt>
                <c:pt idx="19">
                  <c:v>1039.5</c:v>
                </c:pt>
                <c:pt idx="20">
                  <c:v>1042.9000000000001</c:v>
                </c:pt>
                <c:pt idx="21">
                  <c:v>1042.9000000000001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DC-4E2D-A24D-DFBDBC4C5676}"/>
            </c:ext>
          </c:extLst>
        </c:ser>
        <c:ser>
          <c:idx val="1"/>
          <c:order val="1"/>
          <c:tx>
            <c:v>2017</c:v>
          </c:tx>
          <c:spPr>
            <a:solidFill>
              <a:srgbClr val="76B531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Saguenay!$K$4:$K$26</c:f>
              <c:numCache>
                <c:formatCode>0</c:formatCode>
                <c:ptCount val="22"/>
                <c:pt idx="0">
                  <c:v>106.6</c:v>
                </c:pt>
                <c:pt idx="1">
                  <c:v>161.9</c:v>
                </c:pt>
                <c:pt idx="2">
                  <c:v>215.9</c:v>
                </c:pt>
                <c:pt idx="3">
                  <c:v>250.8</c:v>
                </c:pt>
                <c:pt idx="4">
                  <c:v>304.5</c:v>
                </c:pt>
                <c:pt idx="5">
                  <c:v>360.1</c:v>
                </c:pt>
                <c:pt idx="6">
                  <c:v>417.4</c:v>
                </c:pt>
                <c:pt idx="7">
                  <c:v>462.8</c:v>
                </c:pt>
                <c:pt idx="8">
                  <c:v>509.4</c:v>
                </c:pt>
                <c:pt idx="9">
                  <c:v>556.29999999999995</c:v>
                </c:pt>
                <c:pt idx="10">
                  <c:v>603.79999999999995</c:v>
                </c:pt>
                <c:pt idx="11">
                  <c:v>654.1</c:v>
                </c:pt>
                <c:pt idx="12">
                  <c:v>689.3</c:v>
                </c:pt>
                <c:pt idx="13">
                  <c:v>717</c:v>
                </c:pt>
                <c:pt idx="14">
                  <c:v>748</c:v>
                </c:pt>
                <c:pt idx="15">
                  <c:v>787</c:v>
                </c:pt>
                <c:pt idx="16">
                  <c:v>850</c:v>
                </c:pt>
                <c:pt idx="17">
                  <c:v>865</c:v>
                </c:pt>
                <c:pt idx="18">
                  <c:v>892</c:v>
                </c:pt>
                <c:pt idx="19">
                  <c:v>897</c:v>
                </c:pt>
                <c:pt idx="20">
                  <c:v>912</c:v>
                </c:pt>
                <c:pt idx="21">
                  <c:v>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DC-4E2D-A24D-DFBDBC4C5676}"/>
            </c:ext>
          </c:extLst>
        </c:ser>
        <c:ser>
          <c:idx val="2"/>
          <c:order val="2"/>
          <c:tx>
            <c:strRef>
              <c:f>Saguenay!$L$3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Saguenay!$L$4:$L$26</c:f>
              <c:numCache>
                <c:formatCode>0</c:formatCode>
                <c:ptCount val="22"/>
                <c:pt idx="0">
                  <c:v>113</c:v>
                </c:pt>
                <c:pt idx="1">
                  <c:v>142</c:v>
                </c:pt>
                <c:pt idx="2">
                  <c:v>185</c:v>
                </c:pt>
                <c:pt idx="3">
                  <c:v>228</c:v>
                </c:pt>
                <c:pt idx="4">
                  <c:v>316</c:v>
                </c:pt>
                <c:pt idx="5">
                  <c:v>389</c:v>
                </c:pt>
                <c:pt idx="6">
                  <c:v>452</c:v>
                </c:pt>
                <c:pt idx="7">
                  <c:v>536</c:v>
                </c:pt>
                <c:pt idx="8">
                  <c:v>615</c:v>
                </c:pt>
                <c:pt idx="9">
                  <c:v>697</c:v>
                </c:pt>
                <c:pt idx="10">
                  <c:v>773</c:v>
                </c:pt>
                <c:pt idx="11">
                  <c:v>829</c:v>
                </c:pt>
                <c:pt idx="12">
                  <c:v>905</c:v>
                </c:pt>
                <c:pt idx="13">
                  <c:v>953</c:v>
                </c:pt>
                <c:pt idx="14">
                  <c:v>978</c:v>
                </c:pt>
                <c:pt idx="15">
                  <c:v>1040</c:v>
                </c:pt>
                <c:pt idx="16">
                  <c:v>1050</c:v>
                </c:pt>
                <c:pt idx="17">
                  <c:v>1063</c:v>
                </c:pt>
                <c:pt idx="18">
                  <c:v>1067</c:v>
                </c:pt>
                <c:pt idx="19">
                  <c:v>1067</c:v>
                </c:pt>
                <c:pt idx="20">
                  <c:v>1067</c:v>
                </c:pt>
                <c:pt idx="21">
                  <c:v>1067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DC-4E2D-A24D-DFBDBC4C5676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Saguenay!$M$4:$M$26</c:f>
              <c:numCache>
                <c:formatCode>0</c:formatCode>
                <c:ptCount val="22"/>
                <c:pt idx="0">
                  <c:v>50.8</c:v>
                </c:pt>
                <c:pt idx="1">
                  <c:v>82</c:v>
                </c:pt>
                <c:pt idx="2">
                  <c:v>112</c:v>
                </c:pt>
                <c:pt idx="3">
                  <c:v>154</c:v>
                </c:pt>
                <c:pt idx="4">
                  <c:v>222</c:v>
                </c:pt>
                <c:pt idx="5">
                  <c:v>292</c:v>
                </c:pt>
                <c:pt idx="6">
                  <c:v>358</c:v>
                </c:pt>
                <c:pt idx="7">
                  <c:v>414</c:v>
                </c:pt>
                <c:pt idx="8">
                  <c:v>489</c:v>
                </c:pt>
                <c:pt idx="9">
                  <c:v>541</c:v>
                </c:pt>
                <c:pt idx="10">
                  <c:v>595</c:v>
                </c:pt>
                <c:pt idx="11">
                  <c:v>650</c:v>
                </c:pt>
                <c:pt idx="12">
                  <c:v>699</c:v>
                </c:pt>
                <c:pt idx="13">
                  <c:v>740</c:v>
                </c:pt>
                <c:pt idx="14">
                  <c:v>755</c:v>
                </c:pt>
                <c:pt idx="15">
                  <c:v>773</c:v>
                </c:pt>
                <c:pt idx="16">
                  <c:v>806</c:v>
                </c:pt>
                <c:pt idx="17">
                  <c:v>813</c:v>
                </c:pt>
                <c:pt idx="18">
                  <c:v>817</c:v>
                </c:pt>
                <c:pt idx="19">
                  <c:v>825</c:v>
                </c:pt>
                <c:pt idx="20">
                  <c:v>826</c:v>
                </c:pt>
                <c:pt idx="21">
                  <c:v>828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DC-4E2D-A24D-DFBDBC4C5676}"/>
            </c:ext>
          </c:extLst>
        </c:ser>
        <c:ser>
          <c:idx val="4"/>
          <c:order val="4"/>
          <c:tx>
            <c:strRef>
              <c:f>Saguenay!$N$3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Saguenay!$N$4:$N$25</c:f>
              <c:numCache>
                <c:formatCode>0</c:formatCode>
                <c:ptCount val="22"/>
                <c:pt idx="0">
                  <c:v>80</c:v>
                </c:pt>
                <c:pt idx="1">
                  <c:v>94.6</c:v>
                </c:pt>
                <c:pt idx="2">
                  <c:v>125</c:v>
                </c:pt>
                <c:pt idx="3">
                  <c:v>219</c:v>
                </c:pt>
                <c:pt idx="4">
                  <c:v>291</c:v>
                </c:pt>
                <c:pt idx="5">
                  <c:v>363</c:v>
                </c:pt>
                <c:pt idx="6">
                  <c:v>448</c:v>
                </c:pt>
                <c:pt idx="7">
                  <c:v>514</c:v>
                </c:pt>
                <c:pt idx="8">
                  <c:v>631</c:v>
                </c:pt>
                <c:pt idx="9">
                  <c:v>701</c:v>
                </c:pt>
                <c:pt idx="10">
                  <c:v>778</c:v>
                </c:pt>
                <c:pt idx="11">
                  <c:v>837</c:v>
                </c:pt>
                <c:pt idx="12">
                  <c:v>880</c:v>
                </c:pt>
                <c:pt idx="13">
                  <c:v>903</c:v>
                </c:pt>
                <c:pt idx="14">
                  <c:v>939</c:v>
                </c:pt>
                <c:pt idx="15">
                  <c:v>953</c:v>
                </c:pt>
                <c:pt idx="16">
                  <c:v>963</c:v>
                </c:pt>
                <c:pt idx="17">
                  <c:v>1002</c:v>
                </c:pt>
                <c:pt idx="18">
                  <c:v>1007</c:v>
                </c:pt>
                <c:pt idx="19">
                  <c:v>1010</c:v>
                </c:pt>
                <c:pt idx="20">
                  <c:v>1014</c:v>
                </c:pt>
                <c:pt idx="21">
                  <c:v>1018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DC-4E2D-A24D-DFBDBC4C5676}"/>
            </c:ext>
          </c:extLst>
        </c:ser>
        <c:ser>
          <c:idx val="5"/>
          <c:order val="5"/>
          <c:tx>
            <c:strRef>
              <c:f>Saguenay!$O$3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Saguenay!$O$4:$O$25</c:f>
              <c:numCache>
                <c:formatCode>0</c:formatCode>
                <c:ptCount val="22"/>
                <c:pt idx="0">
                  <c:v>138</c:v>
                </c:pt>
                <c:pt idx="1">
                  <c:v>206</c:v>
                </c:pt>
                <c:pt idx="2">
                  <c:v>239</c:v>
                </c:pt>
                <c:pt idx="3">
                  <c:v>292</c:v>
                </c:pt>
                <c:pt idx="4">
                  <c:v>352</c:v>
                </c:pt>
                <c:pt idx="5">
                  <c:v>397</c:v>
                </c:pt>
                <c:pt idx="6">
                  <c:v>438</c:v>
                </c:pt>
                <c:pt idx="7">
                  <c:v>509</c:v>
                </c:pt>
                <c:pt idx="8">
                  <c:v>565</c:v>
                </c:pt>
                <c:pt idx="9">
                  <c:v>597</c:v>
                </c:pt>
                <c:pt idx="10">
                  <c:v>665</c:v>
                </c:pt>
                <c:pt idx="11">
                  <c:v>751</c:v>
                </c:pt>
                <c:pt idx="12">
                  <c:v>846</c:v>
                </c:pt>
                <c:pt idx="13">
                  <c:v>905</c:v>
                </c:pt>
                <c:pt idx="14">
                  <c:v>934</c:v>
                </c:pt>
                <c:pt idx="15">
                  <c:v>967</c:v>
                </c:pt>
                <c:pt idx="16">
                  <c:v>1003</c:v>
                </c:pt>
                <c:pt idx="17">
                  <c:v>1027</c:v>
                </c:pt>
                <c:pt idx="18">
                  <c:v>1033</c:v>
                </c:pt>
                <c:pt idx="19">
                  <c:v>1067</c:v>
                </c:pt>
                <c:pt idx="20">
                  <c:v>1089</c:v>
                </c:pt>
                <c:pt idx="21">
                  <c:v>1089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DC-4E2D-A24D-DFBDBC4C5676}"/>
            </c:ext>
          </c:extLst>
        </c:ser>
        <c:ser>
          <c:idx val="6"/>
          <c:order val="6"/>
          <c:tx>
            <c:strRef>
              <c:f>Saguenay!$P$3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Saguenay!$P$4:$P$25</c:f>
              <c:numCache>
                <c:formatCode>0</c:formatCode>
                <c:ptCount val="22"/>
                <c:pt idx="0">
                  <c:v>109</c:v>
                </c:pt>
                <c:pt idx="1">
                  <c:v>136</c:v>
                </c:pt>
                <c:pt idx="2">
                  <c:v>170</c:v>
                </c:pt>
                <c:pt idx="3">
                  <c:v>208</c:v>
                </c:pt>
                <c:pt idx="4">
                  <c:v>270</c:v>
                </c:pt>
                <c:pt idx="5">
                  <c:v>316</c:v>
                </c:pt>
                <c:pt idx="6">
                  <c:v>362</c:v>
                </c:pt>
                <c:pt idx="7">
                  <c:v>426</c:v>
                </c:pt>
                <c:pt idx="8">
                  <c:v>494</c:v>
                </c:pt>
                <c:pt idx="9">
                  <c:v>573</c:v>
                </c:pt>
                <c:pt idx="10">
                  <c:v>629</c:v>
                </c:pt>
                <c:pt idx="11">
                  <c:v>681</c:v>
                </c:pt>
                <c:pt idx="12">
                  <c:v>750</c:v>
                </c:pt>
                <c:pt idx="13">
                  <c:v>802</c:v>
                </c:pt>
                <c:pt idx="14">
                  <c:v>834</c:v>
                </c:pt>
                <c:pt idx="15">
                  <c:v>901</c:v>
                </c:pt>
                <c:pt idx="16">
                  <c:v>916</c:v>
                </c:pt>
                <c:pt idx="17">
                  <c:v>932</c:v>
                </c:pt>
                <c:pt idx="18">
                  <c:v>943</c:v>
                </c:pt>
                <c:pt idx="19">
                  <c:v>953</c:v>
                </c:pt>
                <c:pt idx="20">
                  <c:v>969</c:v>
                </c:pt>
                <c:pt idx="21">
                  <c:v>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0DC-4E2D-A24D-DFBDBC4C5676}"/>
            </c:ext>
          </c:extLst>
        </c:ser>
        <c:ser>
          <c:idx val="7"/>
          <c:order val="7"/>
          <c:tx>
            <c:strRef>
              <c:f>Saguenay!$Q$3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Saguenay!$A$4:$A$25</c:f>
              <c:strCache>
                <c:ptCount val="22"/>
                <c:pt idx="0">
                  <c:v>31 mai au 6 juin</c:v>
                </c:pt>
                <c:pt idx="1">
                  <c:v>07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Saguenay!$Q$4:$Q$25</c:f>
              <c:numCache>
                <c:formatCode>0</c:formatCode>
                <c:ptCount val="22"/>
                <c:pt idx="0">
                  <c:v>136</c:v>
                </c:pt>
                <c:pt idx="1">
                  <c:v>170</c:v>
                </c:pt>
                <c:pt idx="2">
                  <c:v>212</c:v>
                </c:pt>
                <c:pt idx="3">
                  <c:v>277</c:v>
                </c:pt>
                <c:pt idx="4">
                  <c:v>356</c:v>
                </c:pt>
                <c:pt idx="5">
                  <c:v>444</c:v>
                </c:pt>
                <c:pt idx="6">
                  <c:v>515</c:v>
                </c:pt>
                <c:pt idx="7">
                  <c:v>573</c:v>
                </c:pt>
                <c:pt idx="8">
                  <c:v>634</c:v>
                </c:pt>
                <c:pt idx="9">
                  <c:v>680</c:v>
                </c:pt>
                <c:pt idx="10">
                  <c:v>732</c:v>
                </c:pt>
                <c:pt idx="11">
                  <c:v>790</c:v>
                </c:pt>
                <c:pt idx="12">
                  <c:v>839</c:v>
                </c:pt>
                <c:pt idx="13">
                  <c:v>898</c:v>
                </c:pt>
                <c:pt idx="14">
                  <c:v>955</c:v>
                </c:pt>
                <c:pt idx="15">
                  <c:v>988</c:v>
                </c:pt>
                <c:pt idx="16">
                  <c:v>1009</c:v>
                </c:pt>
                <c:pt idx="17">
                  <c:v>1038</c:v>
                </c:pt>
                <c:pt idx="18">
                  <c:v>1084</c:v>
                </c:pt>
                <c:pt idx="19">
                  <c:v>1090</c:v>
                </c:pt>
                <c:pt idx="20">
                  <c:v>1098</c:v>
                </c:pt>
                <c:pt idx="21">
                  <c:v>1103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C6-4018-B484-990A3832F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3204480"/>
        <c:axId val="53206016"/>
      </c:barChart>
      <c:catAx>
        <c:axId val="5320448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53206016"/>
        <c:crosses val="autoZero"/>
        <c:auto val="1"/>
        <c:lblAlgn val="ctr"/>
        <c:lblOffset val="100"/>
        <c:noMultiLvlLbl val="0"/>
      </c:catAx>
      <c:valAx>
        <c:axId val="5320601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532044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X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6954914082176948E-2"/>
          <c:y val="0.16714576035510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modèle!$B$3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modèle!$B$4:$B$25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1C-41BD-A760-C399CEB430AA}"/>
            </c:ext>
          </c:extLst>
        </c:ser>
        <c:ser>
          <c:idx val="1"/>
          <c:order val="1"/>
          <c:tx>
            <c:strRef>
              <c:f>modèle!$C$3</c:f>
              <c:strCache>
                <c:ptCount val="1"/>
                <c:pt idx="0">
                  <c:v>2016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modèle!$C$4:$C$25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1C-41BD-A760-C399CEB430AA}"/>
            </c:ext>
          </c:extLst>
        </c:ser>
        <c:ser>
          <c:idx val="2"/>
          <c:order val="2"/>
          <c:tx>
            <c:strRef>
              <c:f>modèle!$D$3</c:f>
              <c:strCache>
                <c:ptCount val="1"/>
                <c:pt idx="0">
                  <c:v>2017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modèle!$D$4:$D$25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91C-41BD-A760-C399CEB430AA}"/>
            </c:ext>
          </c:extLst>
        </c:ser>
        <c:ser>
          <c:idx val="3"/>
          <c:order val="3"/>
          <c:tx>
            <c:strRef>
              <c:f>modèle!$E$3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modèle!$E$4:$E$25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91C-41BD-A760-C399CEB430AA}"/>
            </c:ext>
          </c:extLst>
        </c:ser>
        <c:ser>
          <c:idx val="4"/>
          <c:order val="4"/>
          <c:tx>
            <c:strRef>
              <c:f>modèle!$F$3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modèle!$F$4:$F$25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91C-41BD-A760-C399CEB430AA}"/>
            </c:ext>
          </c:extLst>
        </c:ser>
        <c:ser>
          <c:idx val="5"/>
          <c:order val="5"/>
          <c:tx>
            <c:strRef>
              <c:f>modèle!$G$3</c:f>
              <c:strCache>
                <c:ptCount val="1"/>
                <c:pt idx="0">
                  <c:v>2020</c:v>
                </c:pt>
              </c:strCache>
            </c:strRef>
          </c:tx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modèle!$G$4:$G$25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91C-41BD-A760-C399CEB430AA}"/>
            </c:ext>
          </c:extLst>
        </c:ser>
        <c:ser>
          <c:idx val="6"/>
          <c:order val="6"/>
          <c:tx>
            <c:strRef>
              <c:f>modèle!$H$3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modèle!$H$4:$H$24</c:f>
              <c:numCache>
                <c:formatCode>0</c:formatCode>
                <c:ptCount val="21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91C-41BD-A760-C399CEB430AA}"/>
            </c:ext>
          </c:extLst>
        </c:ser>
        <c:ser>
          <c:idx val="7"/>
          <c:order val="7"/>
          <c:tx>
            <c:strRef>
              <c:f>modèle!$I$3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modèle!$I$4:$I$25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91C-41BD-A760-C399CEB430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Y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modèle!$J$3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modèle!$J$4:$J$25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46-4D8C-B1BC-015AAC85DEA9}"/>
            </c:ext>
          </c:extLst>
        </c:ser>
        <c:ser>
          <c:idx val="7"/>
          <c:order val="1"/>
          <c:tx>
            <c:strRef>
              <c:f>modèle!$K$3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modèle!$K$4:$K$25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46-4D8C-B1BC-015AAC85DEA9}"/>
            </c:ext>
          </c:extLst>
        </c:ser>
        <c:ser>
          <c:idx val="0"/>
          <c:order val="2"/>
          <c:tx>
            <c:strRef>
              <c:f>modèle!$L$3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modèle!$L$4:$L$25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46-4D8C-B1BC-015AAC85DEA9}"/>
            </c:ext>
          </c:extLst>
        </c:ser>
        <c:ser>
          <c:idx val="1"/>
          <c:order val="3"/>
          <c:tx>
            <c:strRef>
              <c:f>modèle!$M$3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modèle!$M$4:$M$25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46-4D8C-B1BC-015AAC85DEA9}"/>
            </c:ext>
          </c:extLst>
        </c:ser>
        <c:ser>
          <c:idx val="2"/>
          <c:order val="4"/>
          <c:tx>
            <c:strRef>
              <c:f>modèle!$N$3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modèle!$N$4:$N$25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846-4D8C-B1BC-015AAC85DEA9}"/>
            </c:ext>
          </c:extLst>
        </c:ser>
        <c:ser>
          <c:idx val="3"/>
          <c:order val="5"/>
          <c:tx>
            <c:strRef>
              <c:f>modèle!$O$3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modèle!$O$4:$O$25</c:f>
              <c:numCache>
                <c:formatCode>0</c:formatCode>
                <c:ptCount val="22"/>
                <c:pt idx="0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46-4D8C-B1BC-015AAC85DEA9}"/>
            </c:ext>
          </c:extLst>
        </c:ser>
        <c:ser>
          <c:idx val="4"/>
          <c:order val="6"/>
          <c:tx>
            <c:strRef>
              <c:f>modèle!$P$3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modèle!$P$4:$P$25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846-4D8C-B1BC-015AAC85DEA9}"/>
            </c:ext>
          </c:extLst>
        </c:ser>
        <c:ser>
          <c:idx val="5"/>
          <c:order val="7"/>
          <c:tx>
            <c:strRef>
              <c:f>modèle!$Q$3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modèle!$Q$4:$Q$25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46-4D8C-B1BC-015AAC85DE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638912"/>
        <c:axId val="211644800"/>
      </c:barChart>
      <c:catAx>
        <c:axId val="211638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644800"/>
        <c:crosses val="autoZero"/>
        <c:auto val="1"/>
        <c:lblAlgn val="ctr"/>
        <c:lblOffset val="100"/>
        <c:noMultiLvlLbl val="0"/>
      </c:catAx>
      <c:valAx>
        <c:axId val="2116448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63891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Z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6"/>
          <c:order val="0"/>
          <c:tx>
            <c:strRef>
              <c:f>modèle!$R$3</c:f>
              <c:strCache>
                <c:ptCount val="1"/>
                <c:pt idx="0">
                  <c:v>2015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modèle!$R$4:$R$25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31-4DA6-B57A-C32F7A436F88}"/>
            </c:ext>
          </c:extLst>
        </c:ser>
        <c:ser>
          <c:idx val="7"/>
          <c:order val="1"/>
          <c:tx>
            <c:strRef>
              <c:f>modèle!$S$3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504D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modèle!$S$4:$S$25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31-4DA6-B57A-C32F7A436F88}"/>
            </c:ext>
          </c:extLst>
        </c:ser>
        <c:ser>
          <c:idx val="0"/>
          <c:order val="2"/>
          <c:tx>
            <c:strRef>
              <c:f>modèle!$T$3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modèle!$T$4:$T$25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31-4DA6-B57A-C32F7A436F88}"/>
            </c:ext>
          </c:extLst>
        </c:ser>
        <c:ser>
          <c:idx val="1"/>
          <c:order val="3"/>
          <c:tx>
            <c:strRef>
              <c:f>modèle!$U$3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modèle!$U$4:$U$25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31-4DA6-B57A-C32F7A436F88}"/>
            </c:ext>
          </c:extLst>
        </c:ser>
        <c:ser>
          <c:idx val="2"/>
          <c:order val="4"/>
          <c:tx>
            <c:strRef>
              <c:f>modèle!$V$3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modèle!$V$4:$V$25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31-4DA6-B57A-C32F7A436F88}"/>
            </c:ext>
          </c:extLst>
        </c:ser>
        <c:ser>
          <c:idx val="3"/>
          <c:order val="5"/>
          <c:tx>
            <c:strRef>
              <c:f>modèle!$W$3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modèle!$W$4:$W$25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631-4DA6-B57A-C32F7A436F88}"/>
            </c:ext>
          </c:extLst>
        </c:ser>
        <c:ser>
          <c:idx val="4"/>
          <c:order val="6"/>
          <c:tx>
            <c:strRef>
              <c:f>modèle!$X$3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modèle!$X$4:$X$25</c:f>
              <c:numCache>
                <c:formatCode>0</c:formatCode>
                <c:ptCount val="22"/>
                <c:pt idx="0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31-4DA6-B57A-C32F7A436F88}"/>
            </c:ext>
          </c:extLst>
        </c:ser>
        <c:ser>
          <c:idx val="5"/>
          <c:order val="7"/>
          <c:tx>
            <c:strRef>
              <c:f>modèle!$Y$3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modèle!$A$4:$A$25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modèle!$Y$4:$Y$25</c:f>
              <c:numCache>
                <c:formatCode>0</c:formatCode>
                <c:ptCount val="22"/>
                <c:pt idx="0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631-4DA6-B57A-C32F7A436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39616"/>
        <c:axId val="211849600"/>
      </c:barChart>
      <c:catAx>
        <c:axId val="2118396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49600"/>
        <c:crosses val="autoZero"/>
        <c:auto val="1"/>
        <c:lblAlgn val="ctr"/>
        <c:lblOffset val="100"/>
        <c:noMultiLvlLbl val="0"/>
      </c:catAx>
      <c:valAx>
        <c:axId val="2118496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39616"/>
        <c:crosses val="autoZero"/>
        <c:crossBetween val="between"/>
      </c:valAx>
    </c:plotArea>
    <c:legend>
      <c:legendPos val="r"/>
      <c:overlay val="0"/>
      <c:spPr>
        <a:ln>
          <a:noFill/>
        </a:ln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Kamouraska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9109247982237885E-2"/>
          <c:y val="0.16714583806053487"/>
          <c:w val="0.85193056510247744"/>
          <c:h val="0.62714614949969527"/>
        </c:manualLayout>
      </c:layout>
      <c:barChart>
        <c:barDir val="col"/>
        <c:grouping val="clustered"/>
        <c:varyColors val="0"/>
        <c:ser>
          <c:idx val="9"/>
          <c:order val="0"/>
          <c:tx>
            <c:strRef>
              <c:f>'Bas St-Laurent 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rgbClr val="C00000"/>
            </a:solidFill>
            <a:ln>
              <a:solidFill>
                <a:srgbClr val="C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'!$B$4:$B$25</c:f>
              <c:numCache>
                <c:formatCode>0</c:formatCode>
                <c:ptCount val="22"/>
                <c:pt idx="0">
                  <c:v>83</c:v>
                </c:pt>
                <c:pt idx="1">
                  <c:v>109</c:v>
                </c:pt>
                <c:pt idx="2">
                  <c:v>126</c:v>
                </c:pt>
                <c:pt idx="3">
                  <c:v>182</c:v>
                </c:pt>
                <c:pt idx="4">
                  <c:v>242</c:v>
                </c:pt>
                <c:pt idx="5">
                  <c:v>295</c:v>
                </c:pt>
                <c:pt idx="6">
                  <c:v>322</c:v>
                </c:pt>
                <c:pt idx="7">
                  <c:v>387</c:v>
                </c:pt>
                <c:pt idx="8">
                  <c:v>453</c:v>
                </c:pt>
                <c:pt idx="9">
                  <c:v>511</c:v>
                </c:pt>
                <c:pt idx="10">
                  <c:v>574</c:v>
                </c:pt>
                <c:pt idx="11">
                  <c:v>625</c:v>
                </c:pt>
                <c:pt idx="12">
                  <c:v>684</c:v>
                </c:pt>
                <c:pt idx="13">
                  <c:v>748</c:v>
                </c:pt>
                <c:pt idx="14">
                  <c:v>803</c:v>
                </c:pt>
                <c:pt idx="15">
                  <c:v>858</c:v>
                </c:pt>
                <c:pt idx="16">
                  <c:v>886</c:v>
                </c:pt>
                <c:pt idx="17">
                  <c:v>902</c:v>
                </c:pt>
                <c:pt idx="18">
                  <c:v>912</c:v>
                </c:pt>
                <c:pt idx="19">
                  <c:v>933</c:v>
                </c:pt>
                <c:pt idx="20">
                  <c:v>942</c:v>
                </c:pt>
                <c:pt idx="21">
                  <c:v>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399-4C1F-B90F-575C23E7B8B1}"/>
            </c:ext>
          </c:extLst>
        </c:ser>
        <c:ser>
          <c:idx val="10"/>
          <c:order val="1"/>
          <c:tx>
            <c:strRef>
              <c:f>'Bas St-Laurent 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  <a:ln>
              <a:solidFill>
                <a:srgbClr val="76B53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'!$C$4:$C$25</c:f>
              <c:numCache>
                <c:formatCode>0</c:formatCode>
                <c:ptCount val="22"/>
                <c:pt idx="0">
                  <c:v>76</c:v>
                </c:pt>
                <c:pt idx="1">
                  <c:v>137</c:v>
                </c:pt>
                <c:pt idx="2">
                  <c:v>184</c:v>
                </c:pt>
                <c:pt idx="3">
                  <c:v>231</c:v>
                </c:pt>
                <c:pt idx="4">
                  <c:v>276</c:v>
                </c:pt>
                <c:pt idx="5">
                  <c:v>337</c:v>
                </c:pt>
                <c:pt idx="6">
                  <c:v>397</c:v>
                </c:pt>
                <c:pt idx="7">
                  <c:v>448</c:v>
                </c:pt>
                <c:pt idx="8">
                  <c:v>502</c:v>
                </c:pt>
                <c:pt idx="9">
                  <c:v>558</c:v>
                </c:pt>
                <c:pt idx="10">
                  <c:v>606</c:v>
                </c:pt>
                <c:pt idx="11">
                  <c:v>656</c:v>
                </c:pt>
                <c:pt idx="12">
                  <c:v>698</c:v>
                </c:pt>
                <c:pt idx="13">
                  <c:v>732</c:v>
                </c:pt>
                <c:pt idx="14">
                  <c:v>766</c:v>
                </c:pt>
                <c:pt idx="15">
                  <c:v>802</c:v>
                </c:pt>
                <c:pt idx="16">
                  <c:v>849</c:v>
                </c:pt>
                <c:pt idx="17">
                  <c:v>861</c:v>
                </c:pt>
                <c:pt idx="18">
                  <c:v>893</c:v>
                </c:pt>
                <c:pt idx="19">
                  <c:v>900</c:v>
                </c:pt>
                <c:pt idx="20">
                  <c:v>907</c:v>
                </c:pt>
                <c:pt idx="21">
                  <c:v>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399-4C1F-B90F-575C23E7B8B1}"/>
            </c:ext>
          </c:extLst>
        </c:ser>
        <c:ser>
          <c:idx val="11"/>
          <c:order val="2"/>
          <c:tx>
            <c:strRef>
              <c:f>'Bas St-Laurent 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'!$D$4:$D$25</c:f>
              <c:numCache>
                <c:formatCode>0</c:formatCode>
                <c:ptCount val="22"/>
                <c:pt idx="0">
                  <c:v>99</c:v>
                </c:pt>
                <c:pt idx="1">
                  <c:v>129</c:v>
                </c:pt>
                <c:pt idx="2">
                  <c:v>162</c:v>
                </c:pt>
                <c:pt idx="3">
                  <c:v>201</c:v>
                </c:pt>
                <c:pt idx="4">
                  <c:v>270</c:v>
                </c:pt>
                <c:pt idx="5">
                  <c:v>349</c:v>
                </c:pt>
                <c:pt idx="6">
                  <c:v>404</c:v>
                </c:pt>
                <c:pt idx="7">
                  <c:v>472</c:v>
                </c:pt>
                <c:pt idx="8">
                  <c:v>559</c:v>
                </c:pt>
                <c:pt idx="9">
                  <c:v>644</c:v>
                </c:pt>
                <c:pt idx="10">
                  <c:v>717</c:v>
                </c:pt>
                <c:pt idx="11">
                  <c:v>770</c:v>
                </c:pt>
                <c:pt idx="12">
                  <c:v>850</c:v>
                </c:pt>
                <c:pt idx="13">
                  <c:v>903</c:v>
                </c:pt>
                <c:pt idx="14">
                  <c:v>935</c:v>
                </c:pt>
                <c:pt idx="15">
                  <c:v>989</c:v>
                </c:pt>
                <c:pt idx="16">
                  <c:v>1000</c:v>
                </c:pt>
                <c:pt idx="17">
                  <c:v>1014</c:v>
                </c:pt>
                <c:pt idx="18">
                  <c:v>1018</c:v>
                </c:pt>
                <c:pt idx="19">
                  <c:v>1019</c:v>
                </c:pt>
                <c:pt idx="20">
                  <c:v>1020</c:v>
                </c:pt>
                <c:pt idx="21">
                  <c:v>1020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99-4C1F-B90F-575C23E7B8B1}"/>
            </c:ext>
          </c:extLst>
        </c:ser>
        <c:ser>
          <c:idx val="12"/>
          <c:order val="3"/>
          <c:tx>
            <c:strRef>
              <c:f>'Bas St-Laurent '!$E$3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'!$E$4:$E$25</c:f>
              <c:numCache>
                <c:formatCode>0</c:formatCode>
                <c:ptCount val="22"/>
                <c:pt idx="0">
                  <c:v>52</c:v>
                </c:pt>
                <c:pt idx="1">
                  <c:v>77</c:v>
                </c:pt>
                <c:pt idx="2">
                  <c:v>116</c:v>
                </c:pt>
                <c:pt idx="3">
                  <c:v>149</c:v>
                </c:pt>
                <c:pt idx="4">
                  <c:v>202</c:v>
                </c:pt>
                <c:pt idx="5">
                  <c:v>273</c:v>
                </c:pt>
                <c:pt idx="6">
                  <c:v>331</c:v>
                </c:pt>
                <c:pt idx="7">
                  <c:v>396</c:v>
                </c:pt>
                <c:pt idx="8">
                  <c:v>472</c:v>
                </c:pt>
                <c:pt idx="9">
                  <c:v>535</c:v>
                </c:pt>
                <c:pt idx="10">
                  <c:v>594</c:v>
                </c:pt>
                <c:pt idx="11">
                  <c:v>639</c:v>
                </c:pt>
                <c:pt idx="12">
                  <c:v>686</c:v>
                </c:pt>
                <c:pt idx="13">
                  <c:v>725</c:v>
                </c:pt>
                <c:pt idx="14">
                  <c:v>745</c:v>
                </c:pt>
                <c:pt idx="15">
                  <c:v>765</c:v>
                </c:pt>
                <c:pt idx="16">
                  <c:v>799</c:v>
                </c:pt>
                <c:pt idx="17">
                  <c:v>806</c:v>
                </c:pt>
                <c:pt idx="18">
                  <c:v>812</c:v>
                </c:pt>
                <c:pt idx="19">
                  <c:v>818</c:v>
                </c:pt>
                <c:pt idx="20">
                  <c:v>820</c:v>
                </c:pt>
                <c:pt idx="21">
                  <c:v>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399-4C1F-B90F-575C23E7B8B1}"/>
            </c:ext>
          </c:extLst>
        </c:ser>
        <c:ser>
          <c:idx val="13"/>
          <c:order val="4"/>
          <c:tx>
            <c:strRef>
              <c:f>'Bas St-Laurent '!$F$3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'!$F$4:$F$25</c:f>
              <c:numCache>
                <c:formatCode>0</c:formatCode>
                <c:ptCount val="22"/>
                <c:pt idx="0">
                  <c:v>92</c:v>
                </c:pt>
                <c:pt idx="1">
                  <c:v>123</c:v>
                </c:pt>
                <c:pt idx="2">
                  <c:v>164</c:v>
                </c:pt>
                <c:pt idx="3">
                  <c:v>238</c:v>
                </c:pt>
                <c:pt idx="4">
                  <c:v>288</c:v>
                </c:pt>
                <c:pt idx="5">
                  <c:v>332</c:v>
                </c:pt>
                <c:pt idx="6">
                  <c:v>402</c:v>
                </c:pt>
                <c:pt idx="7">
                  <c:v>466</c:v>
                </c:pt>
                <c:pt idx="8">
                  <c:v>538</c:v>
                </c:pt>
                <c:pt idx="9">
                  <c:v>600</c:v>
                </c:pt>
                <c:pt idx="10">
                  <c:v>683</c:v>
                </c:pt>
                <c:pt idx="11">
                  <c:v>744</c:v>
                </c:pt>
                <c:pt idx="12">
                  <c:v>796</c:v>
                </c:pt>
                <c:pt idx="13">
                  <c:v>822</c:v>
                </c:pt>
                <c:pt idx="14">
                  <c:v>871</c:v>
                </c:pt>
                <c:pt idx="15">
                  <c:v>892</c:v>
                </c:pt>
                <c:pt idx="16">
                  <c:v>903</c:v>
                </c:pt>
                <c:pt idx="17">
                  <c:v>950</c:v>
                </c:pt>
                <c:pt idx="18">
                  <c:v>964</c:v>
                </c:pt>
                <c:pt idx="19">
                  <c:v>970</c:v>
                </c:pt>
                <c:pt idx="20">
                  <c:v>976</c:v>
                </c:pt>
                <c:pt idx="21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399-4C1F-B90F-575C23E7B8B1}"/>
            </c:ext>
          </c:extLst>
        </c:ser>
        <c:ser>
          <c:idx val="14"/>
          <c:order val="5"/>
          <c:tx>
            <c:strRef>
              <c:f>'Bas St-Laurent 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noFill/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'!$G$4:$G$25</c:f>
              <c:numCache>
                <c:formatCode>0</c:formatCode>
                <c:ptCount val="22"/>
                <c:pt idx="0">
                  <c:v>102</c:v>
                </c:pt>
                <c:pt idx="1">
                  <c:v>167</c:v>
                </c:pt>
                <c:pt idx="2">
                  <c:v>195</c:v>
                </c:pt>
                <c:pt idx="3">
                  <c:v>250</c:v>
                </c:pt>
                <c:pt idx="4">
                  <c:v>319</c:v>
                </c:pt>
                <c:pt idx="5">
                  <c:v>355</c:v>
                </c:pt>
                <c:pt idx="6">
                  <c:v>397</c:v>
                </c:pt>
                <c:pt idx="7">
                  <c:v>475</c:v>
                </c:pt>
                <c:pt idx="8">
                  <c:v>529</c:v>
                </c:pt>
                <c:pt idx="9">
                  <c:v>576</c:v>
                </c:pt>
                <c:pt idx="10">
                  <c:v>632</c:v>
                </c:pt>
                <c:pt idx="11">
                  <c:v>707</c:v>
                </c:pt>
                <c:pt idx="12">
                  <c:v>786</c:v>
                </c:pt>
                <c:pt idx="13">
                  <c:v>851</c:v>
                </c:pt>
                <c:pt idx="14">
                  <c:v>887</c:v>
                </c:pt>
                <c:pt idx="15">
                  <c:v>924</c:v>
                </c:pt>
                <c:pt idx="16">
                  <c:v>962</c:v>
                </c:pt>
                <c:pt idx="17">
                  <c:v>992</c:v>
                </c:pt>
                <c:pt idx="18">
                  <c:v>998</c:v>
                </c:pt>
                <c:pt idx="19">
                  <c:v>1023</c:v>
                </c:pt>
                <c:pt idx="20">
                  <c:v>1040</c:v>
                </c:pt>
                <c:pt idx="21">
                  <c:v>1043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399-4C1F-B90F-575C23E7B8B1}"/>
            </c:ext>
          </c:extLst>
        </c:ser>
        <c:ser>
          <c:idx val="15"/>
          <c:order val="6"/>
          <c:tx>
            <c:strRef>
              <c:f>'Bas St-Laurent '!$H$3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'!$H$4:$H$25</c:f>
              <c:numCache>
                <c:formatCode>0</c:formatCode>
                <c:ptCount val="22"/>
                <c:pt idx="0">
                  <c:v>89</c:v>
                </c:pt>
                <c:pt idx="1">
                  <c:v>106</c:v>
                </c:pt>
                <c:pt idx="2">
                  <c:v>141</c:v>
                </c:pt>
                <c:pt idx="3">
                  <c:v>179</c:v>
                </c:pt>
                <c:pt idx="4">
                  <c:v>245</c:v>
                </c:pt>
                <c:pt idx="5">
                  <c:v>306</c:v>
                </c:pt>
                <c:pt idx="6">
                  <c:v>364</c:v>
                </c:pt>
                <c:pt idx="7">
                  <c:v>435</c:v>
                </c:pt>
                <c:pt idx="8">
                  <c:v>503</c:v>
                </c:pt>
                <c:pt idx="9">
                  <c:v>588</c:v>
                </c:pt>
                <c:pt idx="10">
                  <c:v>643</c:v>
                </c:pt>
                <c:pt idx="11">
                  <c:v>693</c:v>
                </c:pt>
                <c:pt idx="12">
                  <c:v>755</c:v>
                </c:pt>
                <c:pt idx="13">
                  <c:v>817</c:v>
                </c:pt>
                <c:pt idx="14">
                  <c:v>857</c:v>
                </c:pt>
                <c:pt idx="15">
                  <c:v>903</c:v>
                </c:pt>
                <c:pt idx="16">
                  <c:v>920</c:v>
                </c:pt>
                <c:pt idx="17">
                  <c:v>938</c:v>
                </c:pt>
                <c:pt idx="18">
                  <c:v>952</c:v>
                </c:pt>
                <c:pt idx="19">
                  <c:v>964</c:v>
                </c:pt>
                <c:pt idx="20">
                  <c:v>982</c:v>
                </c:pt>
                <c:pt idx="21">
                  <c:v>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399-4C1F-B90F-575C23E7B8B1}"/>
            </c:ext>
          </c:extLst>
        </c:ser>
        <c:ser>
          <c:idx val="0"/>
          <c:order val="7"/>
          <c:tx>
            <c:strRef>
              <c:f>'Bas St-Laurent '!$I$3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'Bas St-Laurent 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'Bas St-Laurent '!$I$4:$I$25</c:f>
              <c:numCache>
                <c:formatCode>0</c:formatCode>
                <c:ptCount val="22"/>
                <c:pt idx="0">
                  <c:v>124</c:v>
                </c:pt>
                <c:pt idx="1">
                  <c:v>145</c:v>
                </c:pt>
                <c:pt idx="2">
                  <c:v>160</c:v>
                </c:pt>
                <c:pt idx="3">
                  <c:v>218</c:v>
                </c:pt>
                <c:pt idx="4">
                  <c:v>277</c:v>
                </c:pt>
                <c:pt idx="5">
                  <c:v>347</c:v>
                </c:pt>
                <c:pt idx="6">
                  <c:v>406</c:v>
                </c:pt>
                <c:pt idx="7">
                  <c:v>461</c:v>
                </c:pt>
                <c:pt idx="8">
                  <c:v>529</c:v>
                </c:pt>
                <c:pt idx="9">
                  <c:v>574</c:v>
                </c:pt>
                <c:pt idx="10">
                  <c:v>619</c:v>
                </c:pt>
                <c:pt idx="11">
                  <c:v>676</c:v>
                </c:pt>
                <c:pt idx="12">
                  <c:v>720</c:v>
                </c:pt>
                <c:pt idx="13">
                  <c:v>777</c:v>
                </c:pt>
                <c:pt idx="14">
                  <c:v>822</c:v>
                </c:pt>
                <c:pt idx="15">
                  <c:v>855</c:v>
                </c:pt>
                <c:pt idx="16">
                  <c:v>881</c:v>
                </c:pt>
                <c:pt idx="17">
                  <c:v>909</c:v>
                </c:pt>
                <c:pt idx="18">
                  <c:v>943</c:v>
                </c:pt>
                <c:pt idx="19">
                  <c:v>949</c:v>
                </c:pt>
                <c:pt idx="20">
                  <c:v>958</c:v>
                </c:pt>
                <c:pt idx="21">
                  <c:v>966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7D-455A-91E4-23BAF6791D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316096"/>
        <c:axId val="211330176"/>
      </c:barChart>
      <c:catAx>
        <c:axId val="21131609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330176"/>
        <c:crosses val="autoZero"/>
        <c:auto val="1"/>
        <c:lblAlgn val="ctr"/>
        <c:lblOffset val="100"/>
        <c:noMultiLvlLbl val="0"/>
      </c:catAx>
      <c:valAx>
        <c:axId val="211330176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316096"/>
        <c:crosses val="autoZero"/>
        <c:crossBetween val="between"/>
      </c:valAx>
    </c:plotArea>
    <c:legend>
      <c:legendPos val="r"/>
      <c:overlay val="0"/>
      <c:spPr>
        <a:noFill/>
      </c:sp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Cap Tourmente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Nationale'!$B$3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Nationale'!$B$4:$B$26</c:f>
              <c:numCache>
                <c:formatCode>0</c:formatCode>
                <c:ptCount val="22"/>
                <c:pt idx="0">
                  <c:v>153.5</c:v>
                </c:pt>
                <c:pt idx="1">
                  <c:v>178.2</c:v>
                </c:pt>
                <c:pt idx="2">
                  <c:v>237.6</c:v>
                </c:pt>
                <c:pt idx="3">
                  <c:v>297</c:v>
                </c:pt>
                <c:pt idx="4">
                  <c:v>356.8</c:v>
                </c:pt>
                <c:pt idx="5">
                  <c:v>401.4</c:v>
                </c:pt>
                <c:pt idx="6">
                  <c:v>479.7</c:v>
                </c:pt>
                <c:pt idx="7">
                  <c:v>547.5</c:v>
                </c:pt>
                <c:pt idx="8">
                  <c:v>624.29999999999995</c:v>
                </c:pt>
                <c:pt idx="9">
                  <c:v>698.1</c:v>
                </c:pt>
                <c:pt idx="10">
                  <c:v>763.2</c:v>
                </c:pt>
                <c:pt idx="11">
                  <c:v>831.7</c:v>
                </c:pt>
                <c:pt idx="12">
                  <c:v>899.4</c:v>
                </c:pt>
                <c:pt idx="13">
                  <c:v>958.1</c:v>
                </c:pt>
                <c:pt idx="14">
                  <c:v>1017.5</c:v>
                </c:pt>
                <c:pt idx="15">
                  <c:v>1057.0999999999999</c:v>
                </c:pt>
                <c:pt idx="16">
                  <c:v>1079.8</c:v>
                </c:pt>
                <c:pt idx="17">
                  <c:v>1097.0999999999999</c:v>
                </c:pt>
                <c:pt idx="18">
                  <c:v>1119.4000000000001</c:v>
                </c:pt>
                <c:pt idx="19">
                  <c:v>1129.5</c:v>
                </c:pt>
                <c:pt idx="20">
                  <c:v>1134.0999999999999</c:v>
                </c:pt>
                <c:pt idx="21">
                  <c:v>1134.0999999999999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DF-493C-A3CF-969954EDEDAD}"/>
            </c:ext>
          </c:extLst>
        </c:ser>
        <c:ser>
          <c:idx val="1"/>
          <c:order val="1"/>
          <c:tx>
            <c:strRef>
              <c:f>'Capitale Nationale'!$C$3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Nationale'!$C$4:$C$26</c:f>
              <c:numCache>
                <c:formatCode>0</c:formatCode>
                <c:ptCount val="22"/>
                <c:pt idx="0">
                  <c:v>114.1</c:v>
                </c:pt>
                <c:pt idx="1">
                  <c:v>175.3</c:v>
                </c:pt>
                <c:pt idx="2">
                  <c:v>230.8</c:v>
                </c:pt>
                <c:pt idx="3">
                  <c:v>278.39999999999998</c:v>
                </c:pt>
                <c:pt idx="4">
                  <c:v>333.5</c:v>
                </c:pt>
                <c:pt idx="5">
                  <c:v>401.6</c:v>
                </c:pt>
                <c:pt idx="6">
                  <c:v>470.1</c:v>
                </c:pt>
                <c:pt idx="7">
                  <c:v>531.79999999999995</c:v>
                </c:pt>
                <c:pt idx="8">
                  <c:v>596.79999999999995</c:v>
                </c:pt>
                <c:pt idx="9">
                  <c:v>658.2</c:v>
                </c:pt>
                <c:pt idx="10">
                  <c:v>721.3</c:v>
                </c:pt>
                <c:pt idx="11">
                  <c:v>782.4</c:v>
                </c:pt>
                <c:pt idx="12">
                  <c:v>830.3</c:v>
                </c:pt>
                <c:pt idx="13">
                  <c:v>868</c:v>
                </c:pt>
                <c:pt idx="14">
                  <c:v>907</c:v>
                </c:pt>
                <c:pt idx="15">
                  <c:v>953</c:v>
                </c:pt>
                <c:pt idx="16">
                  <c:v>1017</c:v>
                </c:pt>
                <c:pt idx="17">
                  <c:v>1034</c:v>
                </c:pt>
                <c:pt idx="18">
                  <c:v>1066</c:v>
                </c:pt>
                <c:pt idx="19">
                  <c:v>1080</c:v>
                </c:pt>
                <c:pt idx="20">
                  <c:v>1096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DF-493C-A3CF-969954EDEDAD}"/>
            </c:ext>
          </c:extLst>
        </c:ser>
        <c:ser>
          <c:idx val="2"/>
          <c:order val="2"/>
          <c:tx>
            <c:strRef>
              <c:f>'Capitale Nationale'!$D$3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Nationale'!$D$4:$D$26</c:f>
              <c:numCache>
                <c:formatCode>0</c:formatCode>
                <c:ptCount val="22"/>
                <c:pt idx="0">
                  <c:v>140</c:v>
                </c:pt>
                <c:pt idx="1">
                  <c:v>170</c:v>
                </c:pt>
                <c:pt idx="2">
                  <c:v>215</c:v>
                </c:pt>
                <c:pt idx="3">
                  <c:v>257</c:v>
                </c:pt>
                <c:pt idx="4">
                  <c:v>331</c:v>
                </c:pt>
                <c:pt idx="5">
                  <c:v>409</c:v>
                </c:pt>
                <c:pt idx="6">
                  <c:v>478</c:v>
                </c:pt>
                <c:pt idx="7">
                  <c:v>559</c:v>
                </c:pt>
                <c:pt idx="8">
                  <c:v>645</c:v>
                </c:pt>
                <c:pt idx="9">
                  <c:v>735</c:v>
                </c:pt>
                <c:pt idx="10">
                  <c:v>819</c:v>
                </c:pt>
                <c:pt idx="11">
                  <c:v>881</c:v>
                </c:pt>
                <c:pt idx="12">
                  <c:v>954</c:v>
                </c:pt>
                <c:pt idx="13">
                  <c:v>1012</c:v>
                </c:pt>
                <c:pt idx="14">
                  <c:v>1048</c:v>
                </c:pt>
                <c:pt idx="15">
                  <c:v>1108</c:v>
                </c:pt>
                <c:pt idx="16">
                  <c:v>1122</c:v>
                </c:pt>
                <c:pt idx="17">
                  <c:v>1140</c:v>
                </c:pt>
                <c:pt idx="18">
                  <c:v>1146</c:v>
                </c:pt>
                <c:pt idx="19">
                  <c:v>1148</c:v>
                </c:pt>
                <c:pt idx="20">
                  <c:v>1149</c:v>
                </c:pt>
                <c:pt idx="21">
                  <c:v>1149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DF-493C-A3CF-969954EDEDAD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Nationale'!$E$4:$E$25</c:f>
              <c:numCache>
                <c:formatCode>0</c:formatCode>
                <c:ptCount val="22"/>
                <c:pt idx="0">
                  <c:v>74.8</c:v>
                </c:pt>
                <c:pt idx="1">
                  <c:v>110</c:v>
                </c:pt>
                <c:pt idx="2">
                  <c:v>150</c:v>
                </c:pt>
                <c:pt idx="3">
                  <c:v>197</c:v>
                </c:pt>
                <c:pt idx="4">
                  <c:v>258</c:v>
                </c:pt>
                <c:pt idx="5">
                  <c:v>335</c:v>
                </c:pt>
                <c:pt idx="6">
                  <c:v>409</c:v>
                </c:pt>
                <c:pt idx="7">
                  <c:v>483</c:v>
                </c:pt>
                <c:pt idx="8">
                  <c:v>567</c:v>
                </c:pt>
                <c:pt idx="9">
                  <c:v>634</c:v>
                </c:pt>
                <c:pt idx="10">
                  <c:v>701</c:v>
                </c:pt>
                <c:pt idx="11">
                  <c:v>758</c:v>
                </c:pt>
                <c:pt idx="12">
                  <c:v>813</c:v>
                </c:pt>
                <c:pt idx="13">
                  <c:v>858</c:v>
                </c:pt>
                <c:pt idx="14">
                  <c:v>885</c:v>
                </c:pt>
                <c:pt idx="15">
                  <c:v>905</c:v>
                </c:pt>
                <c:pt idx="16">
                  <c:v>942</c:v>
                </c:pt>
                <c:pt idx="17">
                  <c:v>953</c:v>
                </c:pt>
                <c:pt idx="18">
                  <c:v>960</c:v>
                </c:pt>
                <c:pt idx="19">
                  <c:v>970</c:v>
                </c:pt>
                <c:pt idx="20">
                  <c:v>976</c:v>
                </c:pt>
                <c:pt idx="21">
                  <c:v>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DF-493C-A3CF-969954EDEDAD}"/>
            </c:ext>
          </c:extLst>
        </c:ser>
        <c:ser>
          <c:idx val="4"/>
          <c:order val="4"/>
          <c:tx>
            <c:strRef>
              <c:f>'Capitale Nationale'!$F$3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Nationale'!$F$4:$F$25</c:f>
              <c:numCache>
                <c:formatCode>0</c:formatCode>
                <c:ptCount val="22"/>
                <c:pt idx="0">
                  <c:v>91.4</c:v>
                </c:pt>
                <c:pt idx="1">
                  <c:v>128</c:v>
                </c:pt>
                <c:pt idx="2">
                  <c:v>169</c:v>
                </c:pt>
                <c:pt idx="3">
                  <c:v>232</c:v>
                </c:pt>
                <c:pt idx="4">
                  <c:v>296</c:v>
                </c:pt>
                <c:pt idx="5">
                  <c:v>365</c:v>
                </c:pt>
                <c:pt idx="6">
                  <c:v>447</c:v>
                </c:pt>
                <c:pt idx="7">
                  <c:v>521</c:v>
                </c:pt>
                <c:pt idx="8">
                  <c:v>629</c:v>
                </c:pt>
                <c:pt idx="9">
                  <c:v>702</c:v>
                </c:pt>
                <c:pt idx="10">
                  <c:v>781</c:v>
                </c:pt>
                <c:pt idx="11">
                  <c:v>850</c:v>
                </c:pt>
                <c:pt idx="12">
                  <c:v>904</c:v>
                </c:pt>
                <c:pt idx="13">
                  <c:v>934</c:v>
                </c:pt>
                <c:pt idx="14">
                  <c:v>975</c:v>
                </c:pt>
                <c:pt idx="15">
                  <c:v>993</c:v>
                </c:pt>
                <c:pt idx="16">
                  <c:v>1005</c:v>
                </c:pt>
                <c:pt idx="17">
                  <c:v>1051</c:v>
                </c:pt>
                <c:pt idx="18">
                  <c:v>1066</c:v>
                </c:pt>
                <c:pt idx="19">
                  <c:v>1073</c:v>
                </c:pt>
                <c:pt idx="20">
                  <c:v>1078</c:v>
                </c:pt>
                <c:pt idx="21">
                  <c:v>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EDF-493C-A3CF-969954EDEDAD}"/>
            </c:ext>
          </c:extLst>
        </c:ser>
        <c:ser>
          <c:idx val="5"/>
          <c:order val="5"/>
          <c:tx>
            <c:strRef>
              <c:f>'Capitale Nationale'!$G$3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Nationale'!$G$4:$G$25</c:f>
              <c:numCache>
                <c:formatCode>0</c:formatCode>
                <c:ptCount val="22"/>
                <c:pt idx="0">
                  <c:v>141</c:v>
                </c:pt>
                <c:pt idx="1">
                  <c:v>207</c:v>
                </c:pt>
                <c:pt idx="2">
                  <c:v>245</c:v>
                </c:pt>
                <c:pt idx="3">
                  <c:v>297</c:v>
                </c:pt>
                <c:pt idx="4">
                  <c:v>366</c:v>
                </c:pt>
                <c:pt idx="5">
                  <c:v>415</c:v>
                </c:pt>
                <c:pt idx="6">
                  <c:v>466</c:v>
                </c:pt>
                <c:pt idx="7">
                  <c:v>545</c:v>
                </c:pt>
                <c:pt idx="8">
                  <c:v>605</c:v>
                </c:pt>
                <c:pt idx="9">
                  <c:v>651</c:v>
                </c:pt>
                <c:pt idx="10">
                  <c:v>721</c:v>
                </c:pt>
                <c:pt idx="11">
                  <c:v>804</c:v>
                </c:pt>
                <c:pt idx="12">
                  <c:v>893</c:v>
                </c:pt>
                <c:pt idx="13">
                  <c:v>965</c:v>
                </c:pt>
                <c:pt idx="14">
                  <c:v>1006</c:v>
                </c:pt>
                <c:pt idx="15">
                  <c:v>1044</c:v>
                </c:pt>
                <c:pt idx="16">
                  <c:v>1088</c:v>
                </c:pt>
                <c:pt idx="17">
                  <c:v>1122</c:v>
                </c:pt>
                <c:pt idx="18">
                  <c:v>1133</c:v>
                </c:pt>
                <c:pt idx="19">
                  <c:v>1161</c:v>
                </c:pt>
                <c:pt idx="20">
                  <c:v>1186</c:v>
                </c:pt>
                <c:pt idx="21">
                  <c:v>1192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EDF-493C-A3CF-969954EDEDAD}"/>
            </c:ext>
          </c:extLst>
        </c:ser>
        <c:ser>
          <c:idx val="6"/>
          <c:order val="6"/>
          <c:tx>
            <c:strRef>
              <c:f>'Capitale Nationale'!$H$3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Nationale'!$H$4:$H$25</c:f>
              <c:numCache>
                <c:formatCode>0</c:formatCode>
                <c:ptCount val="22"/>
                <c:pt idx="0">
                  <c:v>119</c:v>
                </c:pt>
                <c:pt idx="1">
                  <c:v>147</c:v>
                </c:pt>
                <c:pt idx="2">
                  <c:v>189</c:v>
                </c:pt>
                <c:pt idx="3">
                  <c:v>226</c:v>
                </c:pt>
                <c:pt idx="4">
                  <c:v>291</c:v>
                </c:pt>
                <c:pt idx="5">
                  <c:v>347</c:v>
                </c:pt>
                <c:pt idx="6">
                  <c:v>404</c:v>
                </c:pt>
                <c:pt idx="7">
                  <c:v>478</c:v>
                </c:pt>
                <c:pt idx="8">
                  <c:v>551</c:v>
                </c:pt>
                <c:pt idx="9">
                  <c:v>637</c:v>
                </c:pt>
                <c:pt idx="10">
                  <c:v>704</c:v>
                </c:pt>
                <c:pt idx="11">
                  <c:v>769</c:v>
                </c:pt>
                <c:pt idx="12">
                  <c:v>842</c:v>
                </c:pt>
                <c:pt idx="13">
                  <c:v>906</c:v>
                </c:pt>
                <c:pt idx="14">
                  <c:v>949</c:v>
                </c:pt>
                <c:pt idx="15">
                  <c:v>1011</c:v>
                </c:pt>
                <c:pt idx="16">
                  <c:v>1032</c:v>
                </c:pt>
                <c:pt idx="17">
                  <c:v>1053</c:v>
                </c:pt>
                <c:pt idx="18">
                  <c:v>1068</c:v>
                </c:pt>
                <c:pt idx="19">
                  <c:v>1080</c:v>
                </c:pt>
                <c:pt idx="20">
                  <c:v>1098</c:v>
                </c:pt>
                <c:pt idx="21">
                  <c:v>1110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538-41E6-BC73-3106B8EE3A41}"/>
            </c:ext>
          </c:extLst>
        </c:ser>
        <c:ser>
          <c:idx val="7"/>
          <c:order val="7"/>
          <c:tx>
            <c:strRef>
              <c:f>'Capitale Nationale'!$I$3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Nationale'!$I$4:$I$25</c:f>
              <c:numCache>
                <c:formatCode>0</c:formatCode>
                <c:ptCount val="22"/>
                <c:pt idx="0">
                  <c:v>155</c:v>
                </c:pt>
                <c:pt idx="1">
                  <c:v>189</c:v>
                </c:pt>
                <c:pt idx="2">
                  <c:v>220</c:v>
                </c:pt>
                <c:pt idx="3">
                  <c:v>294</c:v>
                </c:pt>
                <c:pt idx="4">
                  <c:v>363</c:v>
                </c:pt>
                <c:pt idx="5">
                  <c:v>452</c:v>
                </c:pt>
                <c:pt idx="6">
                  <c:v>529</c:v>
                </c:pt>
                <c:pt idx="7">
                  <c:v>594</c:v>
                </c:pt>
                <c:pt idx="8">
                  <c:v>670</c:v>
                </c:pt>
                <c:pt idx="9">
                  <c:v>723</c:v>
                </c:pt>
                <c:pt idx="10">
                  <c:v>787</c:v>
                </c:pt>
                <c:pt idx="11">
                  <c:v>849</c:v>
                </c:pt>
                <c:pt idx="12">
                  <c:v>904</c:v>
                </c:pt>
                <c:pt idx="13">
                  <c:v>965</c:v>
                </c:pt>
                <c:pt idx="14">
                  <c:v>1025</c:v>
                </c:pt>
                <c:pt idx="15">
                  <c:v>1064</c:v>
                </c:pt>
                <c:pt idx="16">
                  <c:v>1095</c:v>
                </c:pt>
                <c:pt idx="17">
                  <c:v>1132</c:v>
                </c:pt>
                <c:pt idx="18">
                  <c:v>1171</c:v>
                </c:pt>
                <c:pt idx="19">
                  <c:v>1179</c:v>
                </c:pt>
                <c:pt idx="20">
                  <c:v>1191</c:v>
                </c:pt>
                <c:pt idx="21">
                  <c:v>1200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3E-450E-BBF9-5F22D89FA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886848"/>
        <c:axId val="211888384"/>
      </c:barChart>
      <c:catAx>
        <c:axId val="21188684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888384"/>
        <c:crosses val="autoZero"/>
        <c:auto val="1"/>
        <c:lblAlgn val="ctr"/>
        <c:lblOffset val="100"/>
        <c:noMultiLvlLbl val="0"/>
      </c:catAx>
      <c:valAx>
        <c:axId val="211888384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8868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/>
              <a:t>Deschaumbault</a:t>
            </a: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fr-CA" sz="1600" b="1" i="0" baseline="0">
                <a:effectLst/>
              </a:rPr>
              <a:t>Degrés-jours base 10 accumulés depuis le 1er mars </a:t>
            </a:r>
            <a:endParaRPr lang="fr-CA" sz="1600">
              <a:effectLst/>
            </a:endParaRP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'Capitale Nationale'!$J$3</c:f>
              <c:strCache>
                <c:ptCount val="1"/>
                <c:pt idx="0">
                  <c:v>2016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Nationale'!$J$4:$J$26</c:f>
              <c:numCache>
                <c:formatCode>0</c:formatCode>
                <c:ptCount val="22"/>
                <c:pt idx="0">
                  <c:v>180</c:v>
                </c:pt>
                <c:pt idx="1">
                  <c:v>205.1</c:v>
                </c:pt>
                <c:pt idx="2">
                  <c:v>267.89999999999998</c:v>
                </c:pt>
                <c:pt idx="3">
                  <c:v>322.39999999999998</c:v>
                </c:pt>
                <c:pt idx="4">
                  <c:v>379.8</c:v>
                </c:pt>
                <c:pt idx="5">
                  <c:v>426.5</c:v>
                </c:pt>
                <c:pt idx="6">
                  <c:v>499.1</c:v>
                </c:pt>
                <c:pt idx="7">
                  <c:v>562.29999999999995</c:v>
                </c:pt>
                <c:pt idx="8">
                  <c:v>631.70000000000005</c:v>
                </c:pt>
                <c:pt idx="9">
                  <c:v>699.2</c:v>
                </c:pt>
                <c:pt idx="10">
                  <c:v>759.6</c:v>
                </c:pt>
                <c:pt idx="11">
                  <c:v>827.1</c:v>
                </c:pt>
                <c:pt idx="12">
                  <c:v>891.4</c:v>
                </c:pt>
                <c:pt idx="13">
                  <c:v>941.5</c:v>
                </c:pt>
                <c:pt idx="14">
                  <c:v>993.4</c:v>
                </c:pt>
                <c:pt idx="15">
                  <c:v>1028</c:v>
                </c:pt>
                <c:pt idx="16">
                  <c:v>1051.8</c:v>
                </c:pt>
                <c:pt idx="17">
                  <c:v>1067.9000000000001</c:v>
                </c:pt>
                <c:pt idx="18">
                  <c:v>1087.3</c:v>
                </c:pt>
                <c:pt idx="19">
                  <c:v>1096.0999999999999</c:v>
                </c:pt>
                <c:pt idx="20">
                  <c:v>1099.0999999999999</c:v>
                </c:pt>
                <c:pt idx="21">
                  <c:v>1099.0999999999999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4-4D9D-AB0B-28FF0B78F947}"/>
            </c:ext>
          </c:extLst>
        </c:ser>
        <c:ser>
          <c:idx val="1"/>
          <c:order val="1"/>
          <c:tx>
            <c:strRef>
              <c:f>'Capitale Nationale'!$K$3</c:f>
              <c:strCache>
                <c:ptCount val="1"/>
                <c:pt idx="0">
                  <c:v>2017</c:v>
                </c:pt>
              </c:strCache>
            </c:strRef>
          </c:tx>
          <c:spPr>
            <a:solidFill>
              <a:srgbClr val="76B531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Nationale'!$K$4:$K$26</c:f>
              <c:numCache>
                <c:formatCode>0</c:formatCode>
                <c:ptCount val="22"/>
                <c:pt idx="0">
                  <c:v>125</c:v>
                </c:pt>
                <c:pt idx="1">
                  <c:v>188.7</c:v>
                </c:pt>
                <c:pt idx="2">
                  <c:v>243.3</c:v>
                </c:pt>
                <c:pt idx="3">
                  <c:v>284.89999999999998</c:v>
                </c:pt>
                <c:pt idx="4">
                  <c:v>340.2</c:v>
                </c:pt>
                <c:pt idx="5">
                  <c:v>403.2</c:v>
                </c:pt>
                <c:pt idx="6">
                  <c:v>466.9</c:v>
                </c:pt>
                <c:pt idx="7">
                  <c:v>523.29999999999995</c:v>
                </c:pt>
                <c:pt idx="8">
                  <c:v>579.20000000000005</c:v>
                </c:pt>
                <c:pt idx="9">
                  <c:v>636.1</c:v>
                </c:pt>
                <c:pt idx="10">
                  <c:v>693.6</c:v>
                </c:pt>
                <c:pt idx="11">
                  <c:v>748.1</c:v>
                </c:pt>
                <c:pt idx="12">
                  <c:v>787.9</c:v>
                </c:pt>
                <c:pt idx="13">
                  <c:v>821</c:v>
                </c:pt>
                <c:pt idx="14">
                  <c:v>854</c:v>
                </c:pt>
                <c:pt idx="15">
                  <c:v>910</c:v>
                </c:pt>
                <c:pt idx="16">
                  <c:v>976</c:v>
                </c:pt>
                <c:pt idx="17">
                  <c:v>998</c:v>
                </c:pt>
                <c:pt idx="18">
                  <c:v>1022</c:v>
                </c:pt>
                <c:pt idx="19">
                  <c:v>1032</c:v>
                </c:pt>
                <c:pt idx="20">
                  <c:v>1054</c:v>
                </c:pt>
                <c:pt idx="21">
                  <c:v>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4-4D9D-AB0B-28FF0B78F947}"/>
            </c:ext>
          </c:extLst>
        </c:ser>
        <c:ser>
          <c:idx val="2"/>
          <c:order val="2"/>
          <c:tx>
            <c:strRef>
              <c:f>'Capitale Nationale'!$L$3</c:f>
              <c:strCache>
                <c:ptCount val="1"/>
                <c:pt idx="0">
                  <c:v>2018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Nationale'!$L$4:$L$26</c:f>
              <c:numCache>
                <c:formatCode>0</c:formatCode>
                <c:ptCount val="22"/>
                <c:pt idx="0">
                  <c:v>160</c:v>
                </c:pt>
                <c:pt idx="1">
                  <c:v>193</c:v>
                </c:pt>
                <c:pt idx="2">
                  <c:v>243</c:v>
                </c:pt>
                <c:pt idx="3">
                  <c:v>286</c:v>
                </c:pt>
                <c:pt idx="4">
                  <c:v>361</c:v>
                </c:pt>
                <c:pt idx="5">
                  <c:v>430</c:v>
                </c:pt>
                <c:pt idx="6">
                  <c:v>501</c:v>
                </c:pt>
                <c:pt idx="7">
                  <c:v>576</c:v>
                </c:pt>
                <c:pt idx="8">
                  <c:v>658</c:v>
                </c:pt>
                <c:pt idx="9">
                  <c:v>741</c:v>
                </c:pt>
                <c:pt idx="10">
                  <c:v>819</c:v>
                </c:pt>
                <c:pt idx="11">
                  <c:v>877</c:v>
                </c:pt>
                <c:pt idx="12">
                  <c:v>946</c:v>
                </c:pt>
                <c:pt idx="13">
                  <c:v>1003</c:v>
                </c:pt>
                <c:pt idx="14">
                  <c:v>1037</c:v>
                </c:pt>
                <c:pt idx="15">
                  <c:v>1096</c:v>
                </c:pt>
                <c:pt idx="16">
                  <c:v>1109</c:v>
                </c:pt>
                <c:pt idx="17">
                  <c:v>1129</c:v>
                </c:pt>
                <c:pt idx="18">
                  <c:v>1138</c:v>
                </c:pt>
                <c:pt idx="19">
                  <c:v>1142</c:v>
                </c:pt>
                <c:pt idx="20">
                  <c:v>1144</c:v>
                </c:pt>
                <c:pt idx="21">
                  <c:v>1144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A04-4D9D-AB0B-28FF0B78F947}"/>
            </c:ext>
          </c:extLst>
        </c:ser>
        <c:ser>
          <c:idx val="3"/>
          <c:order val="3"/>
          <c:tx>
            <c:v>2019</c:v>
          </c:tx>
          <c:spPr>
            <a:solidFill>
              <a:srgbClr val="FFFF00"/>
            </a:solidFill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Nationale'!$M$4:$M$25</c:f>
              <c:numCache>
                <c:formatCode>0</c:formatCode>
                <c:ptCount val="22"/>
                <c:pt idx="0">
                  <c:v>85.1</c:v>
                </c:pt>
                <c:pt idx="1">
                  <c:v>124</c:v>
                </c:pt>
                <c:pt idx="2">
                  <c:v>160</c:v>
                </c:pt>
                <c:pt idx="3">
                  <c:v>202</c:v>
                </c:pt>
                <c:pt idx="4">
                  <c:v>269</c:v>
                </c:pt>
                <c:pt idx="5">
                  <c:v>337</c:v>
                </c:pt>
                <c:pt idx="6">
                  <c:v>405</c:v>
                </c:pt>
                <c:pt idx="7">
                  <c:v>474</c:v>
                </c:pt>
                <c:pt idx="8">
                  <c:v>547</c:v>
                </c:pt>
                <c:pt idx="9">
                  <c:v>607</c:v>
                </c:pt>
                <c:pt idx="10">
                  <c:v>668</c:v>
                </c:pt>
                <c:pt idx="11">
                  <c:v>726</c:v>
                </c:pt>
                <c:pt idx="12">
                  <c:v>771</c:v>
                </c:pt>
                <c:pt idx="13">
                  <c:v>810</c:v>
                </c:pt>
                <c:pt idx="14">
                  <c:v>836</c:v>
                </c:pt>
                <c:pt idx="15">
                  <c:v>861</c:v>
                </c:pt>
                <c:pt idx="16">
                  <c:v>899</c:v>
                </c:pt>
                <c:pt idx="17">
                  <c:v>909</c:v>
                </c:pt>
                <c:pt idx="18">
                  <c:v>915</c:v>
                </c:pt>
                <c:pt idx="19">
                  <c:v>926</c:v>
                </c:pt>
                <c:pt idx="20">
                  <c:v>930</c:v>
                </c:pt>
                <c:pt idx="21">
                  <c:v>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A04-4D9D-AB0B-28FF0B78F947}"/>
            </c:ext>
          </c:extLst>
        </c:ser>
        <c:ser>
          <c:idx val="4"/>
          <c:order val="4"/>
          <c:tx>
            <c:strRef>
              <c:f>'Capitale Nationale'!$N$3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9933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Nationale'!$N$4:$N$25</c:f>
              <c:numCache>
                <c:formatCode>0</c:formatCode>
                <c:ptCount val="22"/>
                <c:pt idx="0">
                  <c:v>93</c:v>
                </c:pt>
                <c:pt idx="1">
                  <c:v>130</c:v>
                </c:pt>
                <c:pt idx="2">
                  <c:v>166</c:v>
                </c:pt>
                <c:pt idx="3">
                  <c:v>236</c:v>
                </c:pt>
                <c:pt idx="4">
                  <c:v>302</c:v>
                </c:pt>
                <c:pt idx="5">
                  <c:v>377</c:v>
                </c:pt>
                <c:pt idx="6">
                  <c:v>471</c:v>
                </c:pt>
                <c:pt idx="7">
                  <c:v>543</c:v>
                </c:pt>
                <c:pt idx="8">
                  <c:v>672</c:v>
                </c:pt>
                <c:pt idx="9">
                  <c:v>742</c:v>
                </c:pt>
                <c:pt idx="10">
                  <c:v>811</c:v>
                </c:pt>
                <c:pt idx="11">
                  <c:v>876</c:v>
                </c:pt>
                <c:pt idx="12">
                  <c:v>926</c:v>
                </c:pt>
                <c:pt idx="13">
                  <c:v>950</c:v>
                </c:pt>
                <c:pt idx="14">
                  <c:v>989</c:v>
                </c:pt>
                <c:pt idx="15">
                  <c:v>1007</c:v>
                </c:pt>
                <c:pt idx="16">
                  <c:v>1021</c:v>
                </c:pt>
                <c:pt idx="17">
                  <c:v>1064</c:v>
                </c:pt>
                <c:pt idx="18">
                  <c:v>1076</c:v>
                </c:pt>
                <c:pt idx="19">
                  <c:v>1083</c:v>
                </c:pt>
                <c:pt idx="20">
                  <c:v>1089</c:v>
                </c:pt>
                <c:pt idx="21">
                  <c:v>1092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04-4D9D-AB0B-28FF0B78F947}"/>
            </c:ext>
          </c:extLst>
        </c:ser>
        <c:ser>
          <c:idx val="5"/>
          <c:order val="5"/>
          <c:tx>
            <c:strRef>
              <c:f>'Capitale Nationale'!$O$3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FF9999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Nationale'!$O$4:$O$25</c:f>
              <c:numCache>
                <c:formatCode>0</c:formatCode>
                <c:ptCount val="22"/>
                <c:pt idx="0">
                  <c:v>157</c:v>
                </c:pt>
                <c:pt idx="1">
                  <c:v>225</c:v>
                </c:pt>
                <c:pt idx="2">
                  <c:v>268</c:v>
                </c:pt>
                <c:pt idx="3">
                  <c:v>322</c:v>
                </c:pt>
                <c:pt idx="4">
                  <c:v>396</c:v>
                </c:pt>
                <c:pt idx="5">
                  <c:v>452</c:v>
                </c:pt>
                <c:pt idx="6">
                  <c:v>506</c:v>
                </c:pt>
                <c:pt idx="7">
                  <c:v>587</c:v>
                </c:pt>
                <c:pt idx="8">
                  <c:v>646</c:v>
                </c:pt>
                <c:pt idx="9">
                  <c:v>689</c:v>
                </c:pt>
                <c:pt idx="10">
                  <c:v>766</c:v>
                </c:pt>
                <c:pt idx="11">
                  <c:v>847</c:v>
                </c:pt>
                <c:pt idx="12">
                  <c:v>946</c:v>
                </c:pt>
                <c:pt idx="13">
                  <c:v>1019</c:v>
                </c:pt>
                <c:pt idx="14">
                  <c:v>1061</c:v>
                </c:pt>
                <c:pt idx="15">
                  <c:v>1100</c:v>
                </c:pt>
                <c:pt idx="16">
                  <c:v>1141</c:v>
                </c:pt>
                <c:pt idx="17">
                  <c:v>1176</c:v>
                </c:pt>
                <c:pt idx="18">
                  <c:v>1187</c:v>
                </c:pt>
                <c:pt idx="19">
                  <c:v>1216</c:v>
                </c:pt>
                <c:pt idx="20">
                  <c:v>1240</c:v>
                </c:pt>
                <c:pt idx="21">
                  <c:v>1244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A04-4D9D-AB0B-28FF0B78F947}"/>
            </c:ext>
          </c:extLst>
        </c:ser>
        <c:ser>
          <c:idx val="6"/>
          <c:order val="6"/>
          <c:tx>
            <c:strRef>
              <c:f>'Capitale Nationale'!$P$3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CC00CC"/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Nationale'!$P$4:$P$25</c:f>
              <c:numCache>
                <c:formatCode>0</c:formatCode>
                <c:ptCount val="22"/>
                <c:pt idx="0">
                  <c:v>140</c:v>
                </c:pt>
                <c:pt idx="1">
                  <c:v>175</c:v>
                </c:pt>
                <c:pt idx="2">
                  <c:v>219</c:v>
                </c:pt>
                <c:pt idx="3">
                  <c:v>266</c:v>
                </c:pt>
                <c:pt idx="4">
                  <c:v>334</c:v>
                </c:pt>
                <c:pt idx="5">
                  <c:v>392</c:v>
                </c:pt>
                <c:pt idx="6">
                  <c:v>449</c:v>
                </c:pt>
                <c:pt idx="7">
                  <c:v>520</c:v>
                </c:pt>
                <c:pt idx="8">
                  <c:v>593</c:v>
                </c:pt>
                <c:pt idx="9">
                  <c:v>673</c:v>
                </c:pt>
                <c:pt idx="10">
                  <c:v>740</c:v>
                </c:pt>
                <c:pt idx="11">
                  <c:v>799</c:v>
                </c:pt>
                <c:pt idx="12">
                  <c:v>874</c:v>
                </c:pt>
                <c:pt idx="13">
                  <c:v>937</c:v>
                </c:pt>
                <c:pt idx="14">
                  <c:v>981</c:v>
                </c:pt>
                <c:pt idx="15">
                  <c:v>1047</c:v>
                </c:pt>
                <c:pt idx="16">
                  <c:v>1064</c:v>
                </c:pt>
                <c:pt idx="17">
                  <c:v>1082</c:v>
                </c:pt>
                <c:pt idx="18">
                  <c:v>1094</c:v>
                </c:pt>
                <c:pt idx="19">
                  <c:v>1104</c:v>
                </c:pt>
                <c:pt idx="20">
                  <c:v>1117</c:v>
                </c:pt>
                <c:pt idx="21">
                  <c:v>1131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93-4745-8441-79E85F684AA7}"/>
            </c:ext>
          </c:extLst>
        </c:ser>
        <c:ser>
          <c:idx val="7"/>
          <c:order val="7"/>
          <c:tx>
            <c:strRef>
              <c:f>'Capitale Nationale'!$Q$3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>
              <a:solidFill>
                <a:srgbClr val="000000"/>
              </a:solidFill>
            </a:ln>
          </c:spPr>
          <c:invertIfNegative val="0"/>
          <c:cat>
            <c:strRef>
              <c:f>'Capitale Nationale'!$A$4:$A$25</c:f>
              <c:strCache>
                <c:ptCount val="22"/>
                <c:pt idx="0">
                  <c:v>31 mai au 6 juin</c:v>
                </c:pt>
                <c:pt idx="1">
                  <c:v>7 au 13 juin</c:v>
                </c:pt>
                <c:pt idx="2">
                  <c:v>14 au 20 juin</c:v>
                </c:pt>
                <c:pt idx="3">
                  <c:v>21 au 27 juin</c:v>
                </c:pt>
                <c:pt idx="4">
                  <c:v>28 au 4 juillet</c:v>
                </c:pt>
                <c:pt idx="5">
                  <c:v>5 au 11 juillet</c:v>
                </c:pt>
                <c:pt idx="6">
                  <c:v>12 au 18 juillet</c:v>
                </c:pt>
                <c:pt idx="7">
                  <c:v>19 au 25 juillet</c:v>
                </c:pt>
                <c:pt idx="8">
                  <c:v>26 au 1 août</c:v>
                </c:pt>
                <c:pt idx="9">
                  <c:v>2 au 8 août</c:v>
                </c:pt>
                <c:pt idx="10">
                  <c:v>9 au 15 août</c:v>
                </c:pt>
                <c:pt idx="11">
                  <c:v>16 au 22 août</c:v>
                </c:pt>
                <c:pt idx="12">
                  <c:v>23 au 29 août</c:v>
                </c:pt>
                <c:pt idx="13">
                  <c:v>30 au 5 sept.</c:v>
                </c:pt>
                <c:pt idx="14">
                  <c:v>6 au 12 sept.</c:v>
                </c:pt>
                <c:pt idx="15">
                  <c:v>13 au 19 sept.</c:v>
                </c:pt>
                <c:pt idx="16">
                  <c:v>20 au 26 sept.</c:v>
                </c:pt>
                <c:pt idx="17">
                  <c:v>27 au 3 oct.</c:v>
                </c:pt>
                <c:pt idx="18">
                  <c:v>4 au 10 oct.</c:v>
                </c:pt>
                <c:pt idx="19">
                  <c:v>11 au 17 oct.</c:v>
                </c:pt>
                <c:pt idx="20">
                  <c:v>18 au 24 oct.</c:v>
                </c:pt>
                <c:pt idx="21">
                  <c:v>25 au 31 oct.</c:v>
                </c:pt>
              </c:strCache>
            </c:strRef>
          </c:cat>
          <c:val>
            <c:numRef>
              <c:f>'Capitale Nationale'!$Q$4:$Q$25</c:f>
              <c:numCache>
                <c:formatCode>0</c:formatCode>
                <c:ptCount val="22"/>
                <c:pt idx="0">
                  <c:v>164</c:v>
                </c:pt>
                <c:pt idx="1">
                  <c:v>205</c:v>
                </c:pt>
                <c:pt idx="2">
                  <c:v>244</c:v>
                </c:pt>
                <c:pt idx="3">
                  <c:v>315</c:v>
                </c:pt>
                <c:pt idx="4">
                  <c:v>393</c:v>
                </c:pt>
                <c:pt idx="5">
                  <c:v>483</c:v>
                </c:pt>
                <c:pt idx="6">
                  <c:v>563</c:v>
                </c:pt>
                <c:pt idx="7">
                  <c:v>625</c:v>
                </c:pt>
                <c:pt idx="8">
                  <c:v>698</c:v>
                </c:pt>
                <c:pt idx="9">
                  <c:v>749</c:v>
                </c:pt>
                <c:pt idx="10">
                  <c:v>812</c:v>
                </c:pt>
                <c:pt idx="11">
                  <c:v>874</c:v>
                </c:pt>
                <c:pt idx="12">
                  <c:v>925</c:v>
                </c:pt>
                <c:pt idx="13">
                  <c:v>986</c:v>
                </c:pt>
                <c:pt idx="14">
                  <c:v>1054</c:v>
                </c:pt>
                <c:pt idx="15">
                  <c:v>1096</c:v>
                </c:pt>
                <c:pt idx="16">
                  <c:v>1128</c:v>
                </c:pt>
                <c:pt idx="17">
                  <c:v>1167</c:v>
                </c:pt>
                <c:pt idx="18">
                  <c:v>1209</c:v>
                </c:pt>
                <c:pt idx="19">
                  <c:v>1218</c:v>
                </c:pt>
                <c:pt idx="20">
                  <c:v>1231</c:v>
                </c:pt>
                <c:pt idx="21">
                  <c:v>1242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119-4B44-863C-3C282B74C0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1926016"/>
        <c:axId val="211936000"/>
      </c:barChart>
      <c:catAx>
        <c:axId val="21192601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fr-FR"/>
          </a:p>
        </c:txPr>
        <c:crossAx val="211936000"/>
        <c:crosses val="autoZero"/>
        <c:auto val="1"/>
        <c:lblAlgn val="ctr"/>
        <c:lblOffset val="100"/>
        <c:noMultiLvlLbl val="0"/>
      </c:catAx>
      <c:valAx>
        <c:axId val="211936000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119260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6.xml"/><Relationship Id="rId2" Type="http://schemas.openxmlformats.org/officeDocument/2006/relationships/chart" Target="../charts/chart35.xml"/><Relationship Id="rId1" Type="http://schemas.openxmlformats.org/officeDocument/2006/relationships/chart" Target="../charts/chart34.xml"/><Relationship Id="rId5" Type="http://schemas.openxmlformats.org/officeDocument/2006/relationships/chart" Target="../charts/chart38.xml"/><Relationship Id="rId4" Type="http://schemas.openxmlformats.org/officeDocument/2006/relationships/chart" Target="../charts/chart37.xml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1.xml"/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6" Type="http://schemas.openxmlformats.org/officeDocument/2006/relationships/chart" Target="../charts/chart47.xml"/><Relationship Id="rId5" Type="http://schemas.openxmlformats.org/officeDocument/2006/relationships/chart" Target="../charts/chart46.xml"/><Relationship Id="rId4" Type="http://schemas.openxmlformats.org/officeDocument/2006/relationships/chart" Target="../charts/chart4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0.xml"/><Relationship Id="rId2" Type="http://schemas.openxmlformats.org/officeDocument/2006/relationships/chart" Target="../charts/chart49.xml"/><Relationship Id="rId1" Type="http://schemas.openxmlformats.org/officeDocument/2006/relationships/chart" Target="../charts/chart48.xml"/><Relationship Id="rId5" Type="http://schemas.openxmlformats.org/officeDocument/2006/relationships/chart" Target="../charts/chart52.xml"/><Relationship Id="rId4" Type="http://schemas.openxmlformats.org/officeDocument/2006/relationships/chart" Target="../charts/chart51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5" Type="http://schemas.openxmlformats.org/officeDocument/2006/relationships/chart" Target="../charts/chart57.xml"/><Relationship Id="rId4" Type="http://schemas.openxmlformats.org/officeDocument/2006/relationships/chart" Target="../charts/chart56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0.xml"/><Relationship Id="rId2" Type="http://schemas.openxmlformats.org/officeDocument/2006/relationships/chart" Target="../charts/chart59.xml"/><Relationship Id="rId1" Type="http://schemas.openxmlformats.org/officeDocument/2006/relationships/chart" Target="../charts/chart58.xml"/><Relationship Id="rId5" Type="http://schemas.openxmlformats.org/officeDocument/2006/relationships/chart" Target="../charts/chart62.xml"/><Relationship Id="rId4" Type="http://schemas.openxmlformats.org/officeDocument/2006/relationships/chart" Target="../charts/chart61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5.xml"/><Relationship Id="rId2" Type="http://schemas.openxmlformats.org/officeDocument/2006/relationships/chart" Target="../charts/chart64.xml"/><Relationship Id="rId1" Type="http://schemas.openxmlformats.org/officeDocument/2006/relationships/chart" Target="../charts/chart63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chart" Target="../charts/chart7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4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3.xml"/><Relationship Id="rId1" Type="http://schemas.openxmlformats.org/officeDocument/2006/relationships/chart" Target="../charts/chart1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5" Type="http://schemas.openxmlformats.org/officeDocument/2006/relationships/chart" Target="../charts/chart21.xml"/><Relationship Id="rId4" Type="http://schemas.openxmlformats.org/officeDocument/2006/relationships/chart" Target="../charts/chart20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0.xml"/><Relationship Id="rId2" Type="http://schemas.openxmlformats.org/officeDocument/2006/relationships/chart" Target="../charts/chart29.xml"/><Relationship Id="rId1" Type="http://schemas.openxmlformats.org/officeDocument/2006/relationships/chart" Target="../charts/chart2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18</xdr:col>
      <xdr:colOff>9525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B7E9B6EC-CDEE-4CCE-9BEC-2A9AA8F5C5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101917</xdr:colOff>
      <xdr:row>51</xdr:row>
      <xdr:rowOff>182881</xdr:rowOff>
    </xdr:from>
    <xdr:to>
      <xdr:col>18</xdr:col>
      <xdr:colOff>9524</xdr:colOff>
      <xdr:row>99</xdr:row>
      <xdr:rowOff>106141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54C69818-BEAD-4AF3-9BC2-CDD9813B89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13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312C610B-4F2A-4ED1-9B0F-016C9EC836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8572</xdr:rowOff>
    </xdr:from>
    <xdr:to>
      <xdr:col>22</xdr:col>
      <xdr:colOff>4270</xdr:colOff>
      <xdr:row>54</xdr:row>
      <xdr:rowOff>10583</xdr:rowOff>
    </xdr:to>
    <xdr:graphicFrame macro="">
      <xdr:nvGraphicFramePr>
        <xdr:cNvPr id="2" name="Shawiniga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10583</xdr:colOff>
      <xdr:row>27</xdr:row>
      <xdr:rowOff>11536</xdr:rowOff>
    </xdr:from>
    <xdr:to>
      <xdr:col>39</xdr:col>
      <xdr:colOff>409573</xdr:colOff>
      <xdr:row>54</xdr:row>
      <xdr:rowOff>0</xdr:rowOff>
    </xdr:to>
    <xdr:graphicFrame macro="">
      <xdr:nvGraphicFramePr>
        <xdr:cNvPr id="3" name="Trois-Rivières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56</xdr:row>
      <xdr:rowOff>21167</xdr:rowOff>
    </xdr:from>
    <xdr:to>
      <xdr:col>22</xdr:col>
      <xdr:colOff>0</xdr:colOff>
      <xdr:row>82</xdr:row>
      <xdr:rowOff>169333</xdr:rowOff>
    </xdr:to>
    <xdr:graphicFrame macro="">
      <xdr:nvGraphicFramePr>
        <xdr:cNvPr id="4" name="Trois-Rivières">
          <a:extLst>
            <a:ext uri="{FF2B5EF4-FFF2-40B4-BE49-F238E27FC236}">
              <a16:creationId xmlns:a16="http://schemas.microsoft.com/office/drawing/2014/main" id="{3DA01AAD-9223-4936-9364-50B43C4E1E4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295275</xdr:colOff>
      <xdr:row>27</xdr:row>
      <xdr:rowOff>8995</xdr:rowOff>
    </xdr:from>
    <xdr:to>
      <xdr:col>29</xdr:col>
      <xdr:colOff>18081</xdr:colOff>
      <xdr:row>60</xdr:row>
      <xdr:rowOff>178592</xdr:rowOff>
    </xdr:to>
    <xdr:graphicFrame macro="">
      <xdr:nvGraphicFramePr>
        <xdr:cNvPr id="2" name="Dunham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295009</xdr:colOff>
      <xdr:row>64</xdr:row>
      <xdr:rowOff>10318</xdr:rowOff>
    </xdr:from>
    <xdr:to>
      <xdr:col>29</xdr:col>
      <xdr:colOff>17815</xdr:colOff>
      <xdr:row>93</xdr:row>
      <xdr:rowOff>178592</xdr:rowOff>
    </xdr:to>
    <xdr:graphicFrame macro="">
      <xdr:nvGraphicFramePr>
        <xdr:cNvPr id="3" name="Farnham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19050</xdr:colOff>
      <xdr:row>27</xdr:row>
      <xdr:rowOff>1054</xdr:rowOff>
    </xdr:from>
    <xdr:to>
      <xdr:col>59</xdr:col>
      <xdr:colOff>11906</xdr:colOff>
      <xdr:row>61</xdr:row>
      <xdr:rowOff>11905</xdr:rowOff>
    </xdr:to>
    <xdr:graphicFrame macro="">
      <xdr:nvGraphicFramePr>
        <xdr:cNvPr id="4" name="Frelighsburg AAC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9050</xdr:colOff>
      <xdr:row>63</xdr:row>
      <xdr:rowOff>161131</xdr:rowOff>
    </xdr:from>
    <xdr:to>
      <xdr:col>59</xdr:col>
      <xdr:colOff>40480</xdr:colOff>
      <xdr:row>94</xdr:row>
      <xdr:rowOff>23813</xdr:rowOff>
    </xdr:to>
    <xdr:graphicFrame macro="">
      <xdr:nvGraphicFramePr>
        <xdr:cNvPr id="5" name="Garagona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316444</xdr:colOff>
      <xdr:row>97</xdr:row>
      <xdr:rowOff>11906</xdr:rowOff>
    </xdr:from>
    <xdr:to>
      <xdr:col>29</xdr:col>
      <xdr:colOff>39250</xdr:colOff>
      <xdr:row>132</xdr:row>
      <xdr:rowOff>142875</xdr:rowOff>
    </xdr:to>
    <xdr:graphicFrame macro="">
      <xdr:nvGraphicFramePr>
        <xdr:cNvPr id="6" name="Granby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</xdr:colOff>
      <xdr:row>27</xdr:row>
      <xdr:rowOff>8572</xdr:rowOff>
    </xdr:from>
    <xdr:to>
      <xdr:col>28</xdr:col>
      <xdr:colOff>56340</xdr:colOff>
      <xdr:row>57</xdr:row>
      <xdr:rowOff>0</xdr:rowOff>
    </xdr:to>
    <xdr:graphicFrame macro="">
      <xdr:nvGraphicFramePr>
        <xdr:cNvPr id="2" name="Henryvill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29</xdr:col>
      <xdr:colOff>7620</xdr:colOff>
      <xdr:row>27</xdr:row>
      <xdr:rowOff>11430</xdr:rowOff>
    </xdr:from>
    <xdr:to>
      <xdr:col>49</xdr:col>
      <xdr:colOff>31750</xdr:colOff>
      <xdr:row>57</xdr:row>
      <xdr:rowOff>10584</xdr:rowOff>
    </xdr:to>
    <xdr:graphicFrame macro="">
      <xdr:nvGraphicFramePr>
        <xdr:cNvPr id="3" name="St-Grégoire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28150</xdr:colOff>
      <xdr:row>58</xdr:row>
      <xdr:rowOff>10584</xdr:rowOff>
    </xdr:from>
    <xdr:to>
      <xdr:col>28</xdr:col>
      <xdr:colOff>49248</xdr:colOff>
      <xdr:row>88</xdr:row>
      <xdr:rowOff>0</xdr:rowOff>
    </xdr:to>
    <xdr:graphicFrame macro="">
      <xdr:nvGraphicFramePr>
        <xdr:cNvPr id="4" name="St-Rémi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</xdr:colOff>
      <xdr:row>27</xdr:row>
      <xdr:rowOff>1426</xdr:rowOff>
    </xdr:from>
    <xdr:to>
      <xdr:col>28</xdr:col>
      <xdr:colOff>191595</xdr:colOff>
      <xdr:row>57</xdr:row>
      <xdr:rowOff>23812</xdr:rowOff>
    </xdr:to>
    <xdr:graphicFrame macro="">
      <xdr:nvGraphicFramePr>
        <xdr:cNvPr id="2" name="Franklin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28</xdr:col>
      <xdr:colOff>571023</xdr:colOff>
      <xdr:row>26</xdr:row>
      <xdr:rowOff>123825</xdr:rowOff>
    </xdr:from>
    <xdr:to>
      <xdr:col>55</xdr:col>
      <xdr:colOff>28574</xdr:colOff>
      <xdr:row>57</xdr:row>
      <xdr:rowOff>23812</xdr:rowOff>
    </xdr:to>
    <xdr:graphicFrame macro="">
      <xdr:nvGraphicFramePr>
        <xdr:cNvPr id="3" name="Hemmingford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171448</xdr:rowOff>
    </xdr:from>
    <xdr:to>
      <xdr:col>28</xdr:col>
      <xdr:colOff>181118</xdr:colOff>
      <xdr:row>88</xdr:row>
      <xdr:rowOff>178593</xdr:rowOff>
    </xdr:to>
    <xdr:graphicFrame macro="">
      <xdr:nvGraphicFramePr>
        <xdr:cNvPr id="4" name="L'Acadie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29</xdr:col>
      <xdr:colOff>7619</xdr:colOff>
      <xdr:row>59</xdr:row>
      <xdr:rowOff>17144</xdr:rowOff>
    </xdr:from>
    <xdr:to>
      <xdr:col>55</xdr:col>
      <xdr:colOff>11906</xdr:colOff>
      <xdr:row>88</xdr:row>
      <xdr:rowOff>166687</xdr:rowOff>
    </xdr:to>
    <xdr:graphicFrame macro="">
      <xdr:nvGraphicFramePr>
        <xdr:cNvPr id="5" name="St-Anicet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29</xdr:col>
      <xdr:colOff>8098</xdr:colOff>
      <xdr:row>91</xdr:row>
      <xdr:rowOff>17146</xdr:rowOff>
    </xdr:from>
    <xdr:to>
      <xdr:col>54</xdr:col>
      <xdr:colOff>607219</xdr:colOff>
      <xdr:row>121</xdr:row>
      <xdr:rowOff>0</xdr:rowOff>
    </xdr:to>
    <xdr:graphicFrame macro="">
      <xdr:nvGraphicFramePr>
        <xdr:cNvPr id="6" name="Ste-Anne-Bellevue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124778</xdr:colOff>
      <xdr:row>91</xdr:row>
      <xdr:rowOff>11905</xdr:rowOff>
    </xdr:from>
    <xdr:to>
      <xdr:col>28</xdr:col>
      <xdr:colOff>305896</xdr:colOff>
      <xdr:row>121</xdr:row>
      <xdr:rowOff>11906</xdr:rowOff>
    </xdr:to>
    <xdr:graphicFrame macro="">
      <xdr:nvGraphicFramePr>
        <xdr:cNvPr id="7" name="Ste-Clothilde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36512</xdr:colOff>
      <xdr:row>26</xdr:row>
      <xdr:rowOff>160971</xdr:rowOff>
    </xdr:from>
    <xdr:to>
      <xdr:col>31</xdr:col>
      <xdr:colOff>523346</xdr:colOff>
      <xdr:row>56</xdr:row>
      <xdr:rowOff>179916</xdr:rowOff>
    </xdr:to>
    <xdr:graphicFrame macro="">
      <xdr:nvGraphicFramePr>
        <xdr:cNvPr id="2" name="Gatineau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2018</xdr:colOff>
      <xdr:row>27</xdr:row>
      <xdr:rowOff>7291</xdr:rowOff>
    </xdr:from>
    <xdr:to>
      <xdr:col>62</xdr:col>
      <xdr:colOff>0</xdr:colOff>
      <xdr:row>57</xdr:row>
      <xdr:rowOff>21166</xdr:rowOff>
    </xdr:to>
    <xdr:graphicFrame macro="">
      <xdr:nvGraphicFramePr>
        <xdr:cNvPr id="3" name="La Pêche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58</xdr:row>
      <xdr:rowOff>8995</xdr:rowOff>
    </xdr:from>
    <xdr:to>
      <xdr:col>32</xdr:col>
      <xdr:colOff>10584</xdr:colOff>
      <xdr:row>89</xdr:row>
      <xdr:rowOff>47096</xdr:rowOff>
    </xdr:to>
    <xdr:graphicFrame macro="">
      <xdr:nvGraphicFramePr>
        <xdr:cNvPr id="4" name="Masson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32</xdr:col>
      <xdr:colOff>532352</xdr:colOff>
      <xdr:row>58</xdr:row>
      <xdr:rowOff>19156</xdr:rowOff>
    </xdr:from>
    <xdr:to>
      <xdr:col>62</xdr:col>
      <xdr:colOff>0</xdr:colOff>
      <xdr:row>89</xdr:row>
      <xdr:rowOff>0</xdr:rowOff>
    </xdr:to>
    <xdr:graphicFrame macro="">
      <xdr:nvGraphicFramePr>
        <xdr:cNvPr id="5" name="Pontiac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10583</xdr:colOff>
      <xdr:row>89</xdr:row>
      <xdr:rowOff>160072</xdr:rowOff>
    </xdr:from>
    <xdr:to>
      <xdr:col>32</xdr:col>
      <xdr:colOff>47095</xdr:colOff>
      <xdr:row>120</xdr:row>
      <xdr:rowOff>137582</xdr:rowOff>
    </xdr:to>
    <xdr:graphicFrame macro="">
      <xdr:nvGraphicFramePr>
        <xdr:cNvPr id="6" name="St-André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</xdr:colOff>
      <xdr:row>27</xdr:row>
      <xdr:rowOff>476</xdr:rowOff>
    </xdr:from>
    <xdr:to>
      <xdr:col>29</xdr:col>
      <xdr:colOff>304942</xdr:colOff>
      <xdr:row>54</xdr:row>
      <xdr:rowOff>23813</xdr:rowOff>
    </xdr:to>
    <xdr:graphicFrame macro="">
      <xdr:nvGraphicFramePr>
        <xdr:cNvPr id="2" name="Rougemont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31</xdr:col>
      <xdr:colOff>11906</xdr:colOff>
      <xdr:row>27</xdr:row>
      <xdr:rowOff>20477</xdr:rowOff>
    </xdr:from>
    <xdr:to>
      <xdr:col>56</xdr:col>
      <xdr:colOff>163625</xdr:colOff>
      <xdr:row>54</xdr:row>
      <xdr:rowOff>23811</xdr:rowOff>
    </xdr:to>
    <xdr:graphicFrame macro="">
      <xdr:nvGraphicFramePr>
        <xdr:cNvPr id="3" name="St-Bruno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31750</xdr:colOff>
      <xdr:row>56</xdr:row>
      <xdr:rowOff>17463</xdr:rowOff>
    </xdr:from>
    <xdr:to>
      <xdr:col>29</xdr:col>
      <xdr:colOff>288750</xdr:colOff>
      <xdr:row>81</xdr:row>
      <xdr:rowOff>171449</xdr:rowOff>
    </xdr:to>
    <xdr:graphicFrame macro="">
      <xdr:nvGraphicFramePr>
        <xdr:cNvPr id="4" name="Ste-Cécile">
          <a:extLst>
            <a:ext uri="{FF2B5EF4-FFF2-40B4-BE49-F238E27FC236}">
              <a16:creationId xmlns:a16="http://schemas.microsoft.com/office/drawing/2014/main" id="{00000000-0008-0000-0C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31</xdr:col>
      <xdr:colOff>10317</xdr:colOff>
      <xdr:row>56</xdr:row>
      <xdr:rowOff>11641</xdr:rowOff>
    </xdr:from>
    <xdr:to>
      <xdr:col>56</xdr:col>
      <xdr:colOff>144574</xdr:colOff>
      <xdr:row>82</xdr:row>
      <xdr:rowOff>11905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6085</xdr:colOff>
      <xdr:row>84</xdr:row>
      <xdr:rowOff>20108</xdr:rowOff>
    </xdr:from>
    <xdr:to>
      <xdr:col>29</xdr:col>
      <xdr:colOff>263085</xdr:colOff>
      <xdr:row>111</xdr:row>
      <xdr:rowOff>59532</xdr:rowOff>
    </xdr:to>
    <xdr:graphicFrame macro="">
      <xdr:nvGraphicFramePr>
        <xdr:cNvPr id="6" name="St-Paul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88</xdr:row>
      <xdr:rowOff>20954</xdr:rowOff>
    </xdr:from>
    <xdr:to>
      <xdr:col>22</xdr:col>
      <xdr:colOff>273844</xdr:colOff>
      <xdr:row>117</xdr:row>
      <xdr:rowOff>-1</xdr:rowOff>
    </xdr:to>
    <xdr:graphicFrame macro="">
      <xdr:nvGraphicFramePr>
        <xdr:cNvPr id="3" name="HÉberville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28576</xdr:colOff>
      <xdr:row>27</xdr:row>
      <xdr:rowOff>85723</xdr:rowOff>
    </xdr:from>
    <xdr:to>
      <xdr:col>52</xdr:col>
      <xdr:colOff>11907</xdr:colOff>
      <xdr:row>56</xdr:row>
      <xdr:rowOff>69055</xdr:rowOff>
    </xdr:to>
    <xdr:graphicFrame macro="">
      <xdr:nvGraphicFramePr>
        <xdr:cNvPr id="5" name="Laterrière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16670</xdr:colOff>
      <xdr:row>58</xdr:row>
      <xdr:rowOff>10952</xdr:rowOff>
    </xdr:from>
    <xdr:to>
      <xdr:col>52</xdr:col>
      <xdr:colOff>35719</xdr:colOff>
      <xdr:row>87</xdr:row>
      <xdr:rowOff>59531</xdr:rowOff>
    </xdr:to>
    <xdr:graphicFrame macro="">
      <xdr:nvGraphicFramePr>
        <xdr:cNvPr id="2" name="Roberval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9524</xdr:colOff>
      <xdr:row>27</xdr:row>
      <xdr:rowOff>4761</xdr:rowOff>
    </xdr:from>
    <xdr:to>
      <xdr:col>22</xdr:col>
      <xdr:colOff>297655</xdr:colOff>
      <xdr:row>56</xdr:row>
      <xdr:rowOff>11906</xdr:rowOff>
    </xdr:to>
    <xdr:graphicFrame macro="">
      <xdr:nvGraphicFramePr>
        <xdr:cNvPr id="6" name="HÉberville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16668</xdr:colOff>
      <xdr:row>58</xdr:row>
      <xdr:rowOff>4763</xdr:rowOff>
    </xdr:from>
    <xdr:to>
      <xdr:col>22</xdr:col>
      <xdr:colOff>285750</xdr:colOff>
      <xdr:row>87</xdr:row>
      <xdr:rowOff>23812</xdr:rowOff>
    </xdr:to>
    <xdr:graphicFrame macro="">
      <xdr:nvGraphicFramePr>
        <xdr:cNvPr id="7" name="HÉberville">
          <a:extLst>
            <a:ext uri="{FF2B5EF4-FFF2-40B4-BE49-F238E27FC236}">
              <a16:creationId xmlns:a16="http://schemas.microsoft.com/office/drawing/2014/main" id="{791AE5B6-CE8D-4E50-9CA8-413686B86E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31</xdr:col>
      <xdr:colOff>129540</xdr:colOff>
      <xdr:row>50</xdr:row>
      <xdr:rowOff>123285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1C01A761-7EF3-44F6-AF76-4C52C49A6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32</xdr:col>
      <xdr:colOff>144780</xdr:colOff>
      <xdr:row>27</xdr:row>
      <xdr:rowOff>11430</xdr:rowOff>
    </xdr:from>
    <xdr:to>
      <xdr:col>50</xdr:col>
      <xdr:colOff>777240</xdr:colOff>
      <xdr:row>50</xdr:row>
      <xdr:rowOff>125190</xdr:rowOff>
    </xdr:to>
    <xdr:graphicFrame macro="">
      <xdr:nvGraphicFramePr>
        <xdr:cNvPr id="3" name="Riv. Loup">
          <a:extLst>
            <a:ext uri="{FF2B5EF4-FFF2-40B4-BE49-F238E27FC236}">
              <a16:creationId xmlns:a16="http://schemas.microsoft.com/office/drawing/2014/main" id="{82E87DB8-70E9-431F-A151-77549AE324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31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A051BB22-A49E-410C-B7D3-C25B700B30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481489</xdr:colOff>
      <xdr:row>26</xdr:row>
      <xdr:rowOff>183832</xdr:rowOff>
    </xdr:from>
    <xdr:to>
      <xdr:col>47</xdr:col>
      <xdr:colOff>666749</xdr:colOff>
      <xdr:row>50</xdr:row>
      <xdr:rowOff>99472</xdr:rowOff>
    </xdr:to>
    <xdr:graphicFrame macro="">
      <xdr:nvGraphicFramePr>
        <xdr:cNvPr id="3" name="La Pocatiè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53</xdr:row>
      <xdr:rowOff>6668</xdr:rowOff>
    </xdr:from>
    <xdr:to>
      <xdr:col>23</xdr:col>
      <xdr:colOff>433388</xdr:colOff>
      <xdr:row>76</xdr:row>
      <xdr:rowOff>120428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35718</xdr:colOff>
      <xdr:row>52</xdr:row>
      <xdr:rowOff>169069</xdr:rowOff>
    </xdr:from>
    <xdr:to>
      <xdr:col>47</xdr:col>
      <xdr:colOff>642938</xdr:colOff>
      <xdr:row>76</xdr:row>
      <xdr:rowOff>92329</xdr:rowOff>
    </xdr:to>
    <xdr:graphicFrame macro="">
      <xdr:nvGraphicFramePr>
        <xdr:cNvPr id="6" name="Riv. Loup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27</xdr:row>
      <xdr:rowOff>35719</xdr:rowOff>
    </xdr:from>
    <xdr:to>
      <xdr:col>23</xdr:col>
      <xdr:colOff>363854</xdr:colOff>
      <xdr:row>50</xdr:row>
      <xdr:rowOff>141859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6D23BE02-FA0C-4217-B361-13DFA44CEB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35</xdr:col>
      <xdr:colOff>0</xdr:colOff>
      <xdr:row>50</xdr:row>
      <xdr:rowOff>109950</xdr:rowOff>
    </xdr:to>
    <xdr:graphicFrame macro="">
      <xdr:nvGraphicFramePr>
        <xdr:cNvPr id="2" name="Cap Tournent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137160</xdr:colOff>
      <xdr:row>53</xdr:row>
      <xdr:rowOff>80010</xdr:rowOff>
    </xdr:from>
    <xdr:to>
      <xdr:col>35</xdr:col>
      <xdr:colOff>0</xdr:colOff>
      <xdr:row>77</xdr:row>
      <xdr:rowOff>10890</xdr:rowOff>
    </xdr:to>
    <xdr:graphicFrame macro="">
      <xdr:nvGraphicFramePr>
        <xdr:cNvPr id="3" name="Deschambault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541020</xdr:colOff>
      <xdr:row>26</xdr:row>
      <xdr:rowOff>175260</xdr:rowOff>
    </xdr:from>
    <xdr:to>
      <xdr:col>59</xdr:col>
      <xdr:colOff>681180</xdr:colOff>
      <xdr:row>50</xdr:row>
      <xdr:rowOff>98520</xdr:rowOff>
    </xdr:to>
    <xdr:graphicFrame macro="">
      <xdr:nvGraphicFramePr>
        <xdr:cNvPr id="5" name="Ste-Famill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539115</xdr:colOff>
      <xdr:row>53</xdr:row>
      <xdr:rowOff>9525</xdr:rowOff>
    </xdr:from>
    <xdr:to>
      <xdr:col>59</xdr:col>
      <xdr:colOff>679275</xdr:colOff>
      <xdr:row>76</xdr:row>
      <xdr:rowOff>123285</xdr:rowOff>
    </xdr:to>
    <xdr:graphicFrame macro="">
      <xdr:nvGraphicFramePr>
        <xdr:cNvPr id="7" name="St-Lauren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165735</xdr:rowOff>
    </xdr:from>
    <xdr:to>
      <xdr:col>37</xdr:col>
      <xdr:colOff>685800</xdr:colOff>
      <xdr:row>50</xdr:row>
      <xdr:rowOff>88995</xdr:rowOff>
    </xdr:to>
    <xdr:graphicFrame macro="">
      <xdr:nvGraphicFramePr>
        <xdr:cNvPr id="2" name="Nicole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17145</xdr:colOff>
      <xdr:row>2</xdr:row>
      <xdr:rowOff>87630</xdr:rowOff>
    </xdr:from>
    <xdr:to>
      <xdr:col>45</xdr:col>
      <xdr:colOff>17145</xdr:colOff>
      <xdr:row>25</xdr:row>
      <xdr:rowOff>1365</xdr:rowOff>
    </xdr:to>
    <xdr:graphicFrame macro="">
      <xdr:nvGraphicFramePr>
        <xdr:cNvPr id="3" name="Victoriavill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179070</xdr:rowOff>
    </xdr:from>
    <xdr:to>
      <xdr:col>20</xdr:col>
      <xdr:colOff>419100</xdr:colOff>
      <xdr:row>50</xdr:row>
      <xdr:rowOff>109950</xdr:rowOff>
    </xdr:to>
    <xdr:graphicFrame macro="">
      <xdr:nvGraphicFramePr>
        <xdr:cNvPr id="2" name="Honfleu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9524</xdr:colOff>
      <xdr:row>52</xdr:row>
      <xdr:rowOff>11430</xdr:rowOff>
    </xdr:from>
    <xdr:to>
      <xdr:col>20</xdr:col>
      <xdr:colOff>409574</xdr:colOff>
      <xdr:row>75</xdr:row>
      <xdr:rowOff>125190</xdr:rowOff>
    </xdr:to>
    <xdr:graphicFrame macro="">
      <xdr:nvGraphicFramePr>
        <xdr:cNvPr id="3" name="St-Antoine Tilly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27</xdr:row>
      <xdr:rowOff>28575</xdr:rowOff>
    </xdr:from>
    <xdr:to>
      <xdr:col>37</xdr:col>
      <xdr:colOff>114300</xdr:colOff>
      <xdr:row>50</xdr:row>
      <xdr:rowOff>149955</xdr:rowOff>
    </xdr:to>
    <xdr:graphicFrame macro="">
      <xdr:nvGraphicFramePr>
        <xdr:cNvPr id="4" name="Honfleur">
          <a:extLst>
            <a:ext uri="{FF2B5EF4-FFF2-40B4-BE49-F238E27FC236}">
              <a16:creationId xmlns:a16="http://schemas.microsoft.com/office/drawing/2014/main" id="{2048BC3D-2ADE-4707-9ACB-1CB355AE1E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</xdr:colOff>
      <xdr:row>26</xdr:row>
      <xdr:rowOff>153670</xdr:rowOff>
    </xdr:from>
    <xdr:to>
      <xdr:col>34</xdr:col>
      <xdr:colOff>449262</xdr:colOff>
      <xdr:row>53</xdr:row>
      <xdr:rowOff>0</xdr:rowOff>
    </xdr:to>
    <xdr:graphicFrame macro="">
      <xdr:nvGraphicFramePr>
        <xdr:cNvPr id="2" name="Compto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55</xdr:row>
      <xdr:rowOff>27516</xdr:rowOff>
    </xdr:from>
    <xdr:to>
      <xdr:col>34</xdr:col>
      <xdr:colOff>455084</xdr:colOff>
      <xdr:row>82</xdr:row>
      <xdr:rowOff>0</xdr:rowOff>
    </xdr:to>
    <xdr:graphicFrame macro="">
      <xdr:nvGraphicFramePr>
        <xdr:cNvPr id="6" name="Lennoxville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8573</xdr:colOff>
      <xdr:row>26</xdr:row>
      <xdr:rowOff>169119</xdr:rowOff>
    </xdr:from>
    <xdr:to>
      <xdr:col>59</xdr:col>
      <xdr:colOff>1</xdr:colOff>
      <xdr:row>53</xdr:row>
      <xdr:rowOff>10582</xdr:rowOff>
    </xdr:to>
    <xdr:graphicFrame macro="">
      <xdr:nvGraphicFramePr>
        <xdr:cNvPr id="8" name="Melbourne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8043</xdr:colOff>
      <xdr:row>55</xdr:row>
      <xdr:rowOff>17989</xdr:rowOff>
    </xdr:from>
    <xdr:to>
      <xdr:col>58</xdr:col>
      <xdr:colOff>783167</xdr:colOff>
      <xdr:row>82</xdr:row>
      <xdr:rowOff>21167</xdr:rowOff>
    </xdr:to>
    <xdr:graphicFrame macro="">
      <xdr:nvGraphicFramePr>
        <xdr:cNvPr id="9" name="Sherbrooke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84</xdr:row>
      <xdr:rowOff>133349</xdr:rowOff>
    </xdr:from>
    <xdr:to>
      <xdr:col>35</xdr:col>
      <xdr:colOff>0</xdr:colOff>
      <xdr:row>110</xdr:row>
      <xdr:rowOff>169332</xdr:rowOff>
    </xdr:to>
    <xdr:graphicFrame macro="">
      <xdr:nvGraphicFramePr>
        <xdr:cNvPr id="10" name="Stanstead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112395</xdr:colOff>
      <xdr:row>27</xdr:row>
      <xdr:rowOff>17145</xdr:rowOff>
    </xdr:from>
    <xdr:to>
      <xdr:col>21</xdr:col>
      <xdr:colOff>752475</xdr:colOff>
      <xdr:row>53</xdr:row>
      <xdr:rowOff>180975</xdr:rowOff>
    </xdr:to>
    <xdr:graphicFrame macro="">
      <xdr:nvGraphicFramePr>
        <xdr:cNvPr id="2" name="La Pocatière">
          <a:extLst>
            <a:ext uri="{FF2B5EF4-FFF2-40B4-BE49-F238E27FC236}">
              <a16:creationId xmlns:a16="http://schemas.microsoft.com/office/drawing/2014/main" id="{6656D75B-B8C7-4FF1-AECA-5C6FDD8FCD3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54</xdr:row>
      <xdr:rowOff>0</xdr:rowOff>
    </xdr:from>
    <xdr:to>
      <xdr:col>18</xdr:col>
      <xdr:colOff>76200</xdr:colOff>
      <xdr:row>77</xdr:row>
      <xdr:rowOff>113760</xdr:rowOff>
    </xdr:to>
    <xdr:graphicFrame macro="">
      <xdr:nvGraphicFramePr>
        <xdr:cNvPr id="4" name="Riv. Loup">
          <a:extLst>
            <a:ext uri="{FF2B5EF4-FFF2-40B4-BE49-F238E27FC236}">
              <a16:creationId xmlns:a16="http://schemas.microsoft.com/office/drawing/2014/main" id="{DFDC3B40-5268-41D2-AF51-BD71A505C2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81</xdr:row>
      <xdr:rowOff>0</xdr:rowOff>
    </xdr:from>
    <xdr:to>
      <xdr:col>21</xdr:col>
      <xdr:colOff>640080</xdr:colOff>
      <xdr:row>107</xdr:row>
      <xdr:rowOff>163830</xdr:rowOff>
    </xdr:to>
    <xdr:graphicFrame macro="">
      <xdr:nvGraphicFramePr>
        <xdr:cNvPr id="5" name="La Pocatière">
          <a:extLst>
            <a:ext uri="{FF2B5EF4-FFF2-40B4-BE49-F238E27FC236}">
              <a16:creationId xmlns:a16="http://schemas.microsoft.com/office/drawing/2014/main" id="{A422FE15-0D76-4B00-8C03-46AC0DCABC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26</xdr:row>
      <xdr:rowOff>153520</xdr:rowOff>
    </xdr:from>
    <xdr:to>
      <xdr:col>23</xdr:col>
      <xdr:colOff>820550</xdr:colOff>
      <xdr:row>54</xdr:row>
      <xdr:rowOff>11206</xdr:rowOff>
    </xdr:to>
    <xdr:graphicFrame macro="">
      <xdr:nvGraphicFramePr>
        <xdr:cNvPr id="2" name="Lanorai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592397</xdr:colOff>
      <xdr:row>26</xdr:row>
      <xdr:rowOff>163382</xdr:rowOff>
    </xdr:from>
    <xdr:to>
      <xdr:col>44</xdr:col>
      <xdr:colOff>602877</xdr:colOff>
      <xdr:row>53</xdr:row>
      <xdr:rowOff>150439</xdr:rowOff>
    </xdr:to>
    <xdr:graphicFrame macro="">
      <xdr:nvGraphicFramePr>
        <xdr:cNvPr id="3" name="L'Assomptio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55</xdr:row>
      <xdr:rowOff>9019</xdr:rowOff>
    </xdr:from>
    <xdr:to>
      <xdr:col>24</xdr:col>
      <xdr:colOff>0</xdr:colOff>
      <xdr:row>82</xdr:row>
      <xdr:rowOff>11205</xdr:rowOff>
    </xdr:to>
    <xdr:graphicFrame macro="">
      <xdr:nvGraphicFramePr>
        <xdr:cNvPr id="4" name="St-Michel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17781</xdr:colOff>
      <xdr:row>26</xdr:row>
      <xdr:rowOff>163828</xdr:rowOff>
    </xdr:from>
    <xdr:to>
      <xdr:col>28</xdr:col>
      <xdr:colOff>63501</xdr:colOff>
      <xdr:row>53</xdr:row>
      <xdr:rowOff>169333</xdr:rowOff>
    </xdr:to>
    <xdr:graphicFrame macro="">
      <xdr:nvGraphicFramePr>
        <xdr:cNvPr id="2" name="Mirabel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18203</xdr:colOff>
      <xdr:row>57</xdr:row>
      <xdr:rowOff>58102</xdr:rowOff>
    </xdr:from>
    <xdr:to>
      <xdr:col>28</xdr:col>
      <xdr:colOff>31750</xdr:colOff>
      <xdr:row>84</xdr:row>
      <xdr:rowOff>0</xdr:rowOff>
    </xdr:to>
    <xdr:graphicFrame macro="">
      <xdr:nvGraphicFramePr>
        <xdr:cNvPr id="3" name="Oka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7620</xdr:colOff>
      <xdr:row>26</xdr:row>
      <xdr:rowOff>177905</xdr:rowOff>
    </xdr:from>
    <xdr:to>
      <xdr:col>50</xdr:col>
      <xdr:colOff>10584</xdr:colOff>
      <xdr:row>54</xdr:row>
      <xdr:rowOff>25928</xdr:rowOff>
    </xdr:to>
    <xdr:graphicFrame macro="">
      <xdr:nvGraphicFramePr>
        <xdr:cNvPr id="4" name="St-Joseph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191297-DB10-4F01-8455-64EA68F1D9BA}">
  <dimension ref="A1:V78"/>
  <sheetViews>
    <sheetView workbookViewId="0">
      <selection activeCell="M24" sqref="M24"/>
    </sheetView>
  </sheetViews>
  <sheetFormatPr baseColWidth="10" defaultRowHeight="14.25" x14ac:dyDescent="0.45"/>
  <cols>
    <col min="1" max="1" width="14.265625" customWidth="1"/>
    <col min="2" max="3" width="7.3984375" style="19" customWidth="1"/>
    <col min="4" max="12" width="7.3984375" style="29" customWidth="1"/>
    <col min="13" max="13" width="11.3984375" style="19"/>
    <col min="14" max="20" width="11.3984375" style="20"/>
    <col min="21" max="21" width="11.3984375" style="19"/>
  </cols>
  <sheetData>
    <row r="1" spans="1:22" ht="14.65" thickBot="1" x14ac:dyDescent="0.5">
      <c r="A1" s="366" t="s">
        <v>110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8"/>
      <c r="U1" s="142"/>
    </row>
    <row r="2" spans="1:22" ht="29.1" customHeight="1" thickBot="1" x14ac:dyDescent="0.5">
      <c r="A2" s="188"/>
      <c r="B2" s="360" t="s">
        <v>114</v>
      </c>
      <c r="C2" s="361"/>
      <c r="D2" s="361"/>
      <c r="E2" s="361"/>
      <c r="F2" s="361"/>
      <c r="G2" s="361"/>
      <c r="H2" s="361"/>
      <c r="I2" s="362"/>
      <c r="J2" s="357" t="s">
        <v>120</v>
      </c>
      <c r="K2" s="358"/>
      <c r="L2" s="359"/>
      <c r="N2" s="363" t="s">
        <v>114</v>
      </c>
      <c r="O2" s="364"/>
      <c r="P2" s="364"/>
      <c r="Q2" s="364"/>
      <c r="R2" s="364"/>
      <c r="S2" s="364"/>
      <c r="T2" s="365"/>
      <c r="U2" s="355" t="s">
        <v>120</v>
      </c>
      <c r="V2" s="356"/>
    </row>
    <row r="3" spans="1:22" s="19" customFormat="1" ht="28.5" x14ac:dyDescent="0.45">
      <c r="A3" s="60"/>
      <c r="B3" s="193">
        <v>2016</v>
      </c>
      <c r="C3" s="81">
        <v>2017</v>
      </c>
      <c r="D3" s="82">
        <v>2018</v>
      </c>
      <c r="E3" s="105">
        <v>2019</v>
      </c>
      <c r="F3" s="163">
        <v>2020</v>
      </c>
      <c r="G3" s="196">
        <v>2021</v>
      </c>
      <c r="H3" s="251">
        <v>2022</v>
      </c>
      <c r="I3" s="281">
        <v>2023</v>
      </c>
      <c r="J3" s="282">
        <v>2021</v>
      </c>
      <c r="K3" s="251">
        <v>2022</v>
      </c>
      <c r="L3" s="281">
        <v>2023</v>
      </c>
      <c r="N3" s="50" t="s">
        <v>123</v>
      </c>
      <c r="O3" s="44" t="s">
        <v>124</v>
      </c>
      <c r="P3" s="44" t="s">
        <v>125</v>
      </c>
      <c r="Q3" s="44" t="s">
        <v>126</v>
      </c>
      <c r="R3" s="44" t="s">
        <v>127</v>
      </c>
      <c r="S3" s="44" t="s">
        <v>121</v>
      </c>
      <c r="T3" s="51" t="s">
        <v>122</v>
      </c>
      <c r="U3" s="50" t="s">
        <v>121</v>
      </c>
      <c r="V3" s="51" t="s">
        <v>122</v>
      </c>
    </row>
    <row r="4" spans="1:22" s="19" customFormat="1" x14ac:dyDescent="0.45">
      <c r="A4" s="61" t="s">
        <v>119</v>
      </c>
      <c r="B4" s="62">
        <v>134</v>
      </c>
      <c r="C4" s="17">
        <v>129</v>
      </c>
      <c r="D4" s="18">
        <v>170</v>
      </c>
      <c r="E4" s="138">
        <v>61</v>
      </c>
      <c r="F4" s="153">
        <v>127</v>
      </c>
      <c r="G4" s="191">
        <v>181</v>
      </c>
      <c r="H4" s="226">
        <v>172</v>
      </c>
      <c r="I4" s="278">
        <v>197</v>
      </c>
      <c r="J4" s="280"/>
      <c r="K4" s="226">
        <v>177</v>
      </c>
      <c r="L4" s="278">
        <v>197</v>
      </c>
      <c r="N4" s="143">
        <f t="shared" ref="N4:N25" si="0">I4-B4</f>
        <v>63</v>
      </c>
      <c r="O4" s="137">
        <f t="shared" ref="O4:O25" si="1">I4-C4</f>
        <v>68</v>
      </c>
      <c r="P4" s="137">
        <f t="shared" ref="P4:P25" si="2">I4-D4</f>
        <v>27</v>
      </c>
      <c r="Q4" s="137">
        <f t="shared" ref="Q4:Q25" si="3">I4-E4</f>
        <v>136</v>
      </c>
      <c r="R4" s="137">
        <f t="shared" ref="R4:R25" si="4">I4-F4</f>
        <v>70</v>
      </c>
      <c r="S4" s="137">
        <f t="shared" ref="S4:S25" si="5">I4-G4</f>
        <v>16</v>
      </c>
      <c r="T4" s="144">
        <f>I4-H4</f>
        <v>25</v>
      </c>
      <c r="U4" s="143">
        <f>L4-J4</f>
        <v>197</v>
      </c>
      <c r="V4" s="144">
        <f>L4-K4</f>
        <v>20</v>
      </c>
    </row>
    <row r="5" spans="1:22" s="19" customFormat="1" x14ac:dyDescent="0.45">
      <c r="A5" s="64" t="s">
        <v>77</v>
      </c>
      <c r="B5" s="62">
        <v>171</v>
      </c>
      <c r="C5" s="17">
        <v>188</v>
      </c>
      <c r="D5" s="18">
        <v>206</v>
      </c>
      <c r="E5" s="138">
        <v>102</v>
      </c>
      <c r="F5" s="153">
        <v>160</v>
      </c>
      <c r="G5" s="191">
        <v>258</v>
      </c>
      <c r="H5" s="226">
        <v>204</v>
      </c>
      <c r="I5" s="278">
        <v>232</v>
      </c>
      <c r="J5" s="280"/>
      <c r="K5" s="226">
        <v>210</v>
      </c>
      <c r="L5" s="278">
        <v>232</v>
      </c>
      <c r="N5" s="143">
        <f t="shared" si="0"/>
        <v>61</v>
      </c>
      <c r="O5" s="137">
        <f t="shared" si="1"/>
        <v>44</v>
      </c>
      <c r="P5" s="137">
        <f t="shared" si="2"/>
        <v>26</v>
      </c>
      <c r="Q5" s="137">
        <f t="shared" si="3"/>
        <v>130</v>
      </c>
      <c r="R5" s="137">
        <f t="shared" si="4"/>
        <v>72</v>
      </c>
      <c r="S5" s="137">
        <f t="shared" si="5"/>
        <v>-26</v>
      </c>
      <c r="T5" s="144">
        <f t="shared" ref="T5:T24" si="6">I5-H5</f>
        <v>28</v>
      </c>
      <c r="U5" s="143">
        <f t="shared" ref="U5:U25" si="7">L5-J5</f>
        <v>232</v>
      </c>
      <c r="V5" s="144">
        <f t="shared" ref="V5:V25" si="8">L5-K5</f>
        <v>22</v>
      </c>
    </row>
    <row r="6" spans="1:22" s="19" customFormat="1" x14ac:dyDescent="0.45">
      <c r="A6" s="60" t="s">
        <v>18</v>
      </c>
      <c r="B6" s="62">
        <v>192</v>
      </c>
      <c r="C6" s="17">
        <v>240</v>
      </c>
      <c r="D6" s="18">
        <v>264</v>
      </c>
      <c r="E6" s="138">
        <v>137</v>
      </c>
      <c r="F6" s="153">
        <v>197</v>
      </c>
      <c r="G6" s="191">
        <v>305</v>
      </c>
      <c r="H6" s="226">
        <v>248</v>
      </c>
      <c r="I6" s="278">
        <v>280</v>
      </c>
      <c r="J6" s="280"/>
      <c r="K6" s="226">
        <v>252</v>
      </c>
      <c r="L6" s="278">
        <v>280</v>
      </c>
      <c r="M6" s="19" t="s">
        <v>90</v>
      </c>
      <c r="N6" s="143">
        <f t="shared" si="0"/>
        <v>88</v>
      </c>
      <c r="O6" s="137">
        <f t="shared" si="1"/>
        <v>40</v>
      </c>
      <c r="P6" s="137">
        <f t="shared" si="2"/>
        <v>16</v>
      </c>
      <c r="Q6" s="137">
        <f t="shared" si="3"/>
        <v>143</v>
      </c>
      <c r="R6" s="137">
        <f t="shared" si="4"/>
        <v>83</v>
      </c>
      <c r="S6" s="137">
        <f t="shared" si="5"/>
        <v>-25</v>
      </c>
      <c r="T6" s="144">
        <f t="shared" si="6"/>
        <v>32</v>
      </c>
      <c r="U6" s="143">
        <f t="shared" si="7"/>
        <v>280</v>
      </c>
      <c r="V6" s="144">
        <f t="shared" si="8"/>
        <v>28</v>
      </c>
    </row>
    <row r="7" spans="1:22" s="19" customFormat="1" x14ac:dyDescent="0.45">
      <c r="A7" s="60" t="s">
        <v>19</v>
      </c>
      <c r="B7" s="62">
        <v>258</v>
      </c>
      <c r="C7" s="17">
        <v>281</v>
      </c>
      <c r="D7" s="18">
        <v>302</v>
      </c>
      <c r="E7" s="138">
        <v>190</v>
      </c>
      <c r="F7" s="153">
        <v>278</v>
      </c>
      <c r="G7" s="191">
        <v>347</v>
      </c>
      <c r="H7" s="226">
        <v>299</v>
      </c>
      <c r="I7" s="278">
        <v>353</v>
      </c>
      <c r="J7" s="280"/>
      <c r="K7" s="226">
        <v>301</v>
      </c>
      <c r="L7" s="278">
        <v>351</v>
      </c>
      <c r="N7" s="143">
        <f t="shared" si="0"/>
        <v>95</v>
      </c>
      <c r="O7" s="137">
        <f t="shared" si="1"/>
        <v>72</v>
      </c>
      <c r="P7" s="137">
        <f t="shared" si="2"/>
        <v>51</v>
      </c>
      <c r="Q7" s="137">
        <f t="shared" si="3"/>
        <v>163</v>
      </c>
      <c r="R7" s="137">
        <f t="shared" si="4"/>
        <v>75</v>
      </c>
      <c r="S7" s="137">
        <f t="shared" si="5"/>
        <v>6</v>
      </c>
      <c r="T7" s="144">
        <f t="shared" si="6"/>
        <v>54</v>
      </c>
      <c r="U7" s="143">
        <f t="shared" si="7"/>
        <v>351</v>
      </c>
      <c r="V7" s="144">
        <f t="shared" si="8"/>
        <v>50</v>
      </c>
    </row>
    <row r="8" spans="1:22" s="19" customFormat="1" x14ac:dyDescent="0.45">
      <c r="A8" s="64" t="s">
        <v>20</v>
      </c>
      <c r="B8" s="62">
        <v>310</v>
      </c>
      <c r="C8" s="17">
        <v>328</v>
      </c>
      <c r="D8" s="18">
        <v>392</v>
      </c>
      <c r="E8" s="138">
        <v>258</v>
      </c>
      <c r="F8" s="153">
        <v>344</v>
      </c>
      <c r="G8" s="191">
        <v>414</v>
      </c>
      <c r="H8" s="226">
        <v>367</v>
      </c>
      <c r="I8" s="278">
        <v>427</v>
      </c>
      <c r="J8" s="280"/>
      <c r="K8" s="226">
        <v>367</v>
      </c>
      <c r="L8" s="278">
        <v>423</v>
      </c>
      <c r="N8" s="143">
        <f t="shared" si="0"/>
        <v>117</v>
      </c>
      <c r="O8" s="137">
        <f t="shared" si="1"/>
        <v>99</v>
      </c>
      <c r="P8" s="137">
        <f t="shared" si="2"/>
        <v>35</v>
      </c>
      <c r="Q8" s="137">
        <f t="shared" si="3"/>
        <v>169</v>
      </c>
      <c r="R8" s="137">
        <f t="shared" si="4"/>
        <v>83</v>
      </c>
      <c r="S8" s="137">
        <f t="shared" si="5"/>
        <v>13</v>
      </c>
      <c r="T8" s="144">
        <f t="shared" si="6"/>
        <v>60</v>
      </c>
      <c r="U8" s="143">
        <f t="shared" si="7"/>
        <v>423</v>
      </c>
      <c r="V8" s="144">
        <f t="shared" si="8"/>
        <v>56</v>
      </c>
    </row>
    <row r="9" spans="1:22" s="19" customFormat="1" x14ac:dyDescent="0.45">
      <c r="A9" s="64" t="s">
        <v>21</v>
      </c>
      <c r="B9" s="62">
        <v>360</v>
      </c>
      <c r="C9" s="17">
        <v>384</v>
      </c>
      <c r="D9" s="18">
        <v>469</v>
      </c>
      <c r="E9" s="138">
        <v>329</v>
      </c>
      <c r="F9" s="153">
        <v>422</v>
      </c>
      <c r="G9" s="191">
        <v>476</v>
      </c>
      <c r="H9" s="226">
        <v>416</v>
      </c>
      <c r="I9" s="278">
        <v>501</v>
      </c>
      <c r="J9" s="280"/>
      <c r="K9" s="226">
        <v>414</v>
      </c>
      <c r="L9" s="278">
        <v>497</v>
      </c>
      <c r="N9" s="143">
        <f t="shared" si="0"/>
        <v>141</v>
      </c>
      <c r="O9" s="137">
        <f t="shared" si="1"/>
        <v>117</v>
      </c>
      <c r="P9" s="137">
        <f t="shared" si="2"/>
        <v>32</v>
      </c>
      <c r="Q9" s="137">
        <f t="shared" si="3"/>
        <v>172</v>
      </c>
      <c r="R9" s="137">
        <f t="shared" si="4"/>
        <v>79</v>
      </c>
      <c r="S9" s="137">
        <f t="shared" si="5"/>
        <v>25</v>
      </c>
      <c r="T9" s="144">
        <f t="shared" si="6"/>
        <v>85</v>
      </c>
      <c r="U9" s="143">
        <f t="shared" si="7"/>
        <v>497</v>
      </c>
      <c r="V9" s="144">
        <f t="shared" si="8"/>
        <v>83</v>
      </c>
    </row>
    <row r="10" spans="1:22" s="19" customFormat="1" x14ac:dyDescent="0.45">
      <c r="A10" s="64" t="s">
        <v>22</v>
      </c>
      <c r="B10" s="62">
        <v>425</v>
      </c>
      <c r="C10" s="17">
        <v>433</v>
      </c>
      <c r="D10" s="18">
        <v>542</v>
      </c>
      <c r="E10" s="138">
        <v>398</v>
      </c>
      <c r="F10" s="153">
        <v>498</v>
      </c>
      <c r="G10" s="191">
        <v>525</v>
      </c>
      <c r="H10" s="226">
        <v>466</v>
      </c>
      <c r="I10" s="278">
        <v>560</v>
      </c>
      <c r="J10" s="280"/>
      <c r="K10" s="226">
        <v>461</v>
      </c>
      <c r="L10" s="278">
        <v>556</v>
      </c>
      <c r="N10" s="143">
        <f t="shared" si="0"/>
        <v>135</v>
      </c>
      <c r="O10" s="137">
        <f t="shared" si="1"/>
        <v>127</v>
      </c>
      <c r="P10" s="137">
        <f t="shared" si="2"/>
        <v>18</v>
      </c>
      <c r="Q10" s="137">
        <f t="shared" si="3"/>
        <v>162</v>
      </c>
      <c r="R10" s="137">
        <f t="shared" si="4"/>
        <v>62</v>
      </c>
      <c r="S10" s="137">
        <f t="shared" si="5"/>
        <v>35</v>
      </c>
      <c r="T10" s="144">
        <f t="shared" si="6"/>
        <v>94</v>
      </c>
      <c r="U10" s="143">
        <f t="shared" si="7"/>
        <v>556</v>
      </c>
      <c r="V10" s="144">
        <f t="shared" si="8"/>
        <v>95</v>
      </c>
    </row>
    <row r="11" spans="1:22" s="19" customFormat="1" x14ac:dyDescent="0.45">
      <c r="A11" s="60" t="s">
        <v>23</v>
      </c>
      <c r="B11" s="62">
        <v>483</v>
      </c>
      <c r="C11" s="17">
        <v>488</v>
      </c>
      <c r="D11" s="18">
        <v>617</v>
      </c>
      <c r="E11" s="138">
        <v>467</v>
      </c>
      <c r="F11" s="153">
        <v>570</v>
      </c>
      <c r="G11" s="191">
        <v>593</v>
      </c>
      <c r="H11" s="226">
        <v>531</v>
      </c>
      <c r="I11" s="278">
        <v>607</v>
      </c>
      <c r="J11" s="280"/>
      <c r="K11" s="226">
        <v>525</v>
      </c>
      <c r="L11" s="278">
        <v>604</v>
      </c>
      <c r="N11" s="143">
        <f t="shared" si="0"/>
        <v>124</v>
      </c>
      <c r="O11" s="137">
        <f t="shared" si="1"/>
        <v>119</v>
      </c>
      <c r="P11" s="137">
        <f t="shared" si="2"/>
        <v>-10</v>
      </c>
      <c r="Q11" s="137">
        <f t="shared" si="3"/>
        <v>140</v>
      </c>
      <c r="R11" s="137">
        <f t="shared" si="4"/>
        <v>37</v>
      </c>
      <c r="S11" s="137">
        <f t="shared" si="5"/>
        <v>14</v>
      </c>
      <c r="T11" s="144">
        <f t="shared" si="6"/>
        <v>76</v>
      </c>
      <c r="U11" s="143">
        <f t="shared" si="7"/>
        <v>604</v>
      </c>
      <c r="V11" s="144">
        <f t="shared" si="8"/>
        <v>79</v>
      </c>
    </row>
    <row r="12" spans="1:22" s="19" customFormat="1" x14ac:dyDescent="0.45">
      <c r="A12" s="64" t="s">
        <v>24</v>
      </c>
      <c r="B12" s="62">
        <v>561</v>
      </c>
      <c r="C12" s="17">
        <v>546</v>
      </c>
      <c r="D12" s="18">
        <v>686</v>
      </c>
      <c r="E12" s="138">
        <v>541</v>
      </c>
      <c r="F12" s="153">
        <v>646</v>
      </c>
      <c r="G12" s="191">
        <v>646</v>
      </c>
      <c r="H12" s="226">
        <v>599</v>
      </c>
      <c r="I12" s="278">
        <v>667</v>
      </c>
      <c r="J12" s="280"/>
      <c r="K12" s="226">
        <v>591</v>
      </c>
      <c r="L12" s="278">
        <v>664</v>
      </c>
      <c r="N12" s="143">
        <f t="shared" si="0"/>
        <v>106</v>
      </c>
      <c r="O12" s="137">
        <f t="shared" si="1"/>
        <v>121</v>
      </c>
      <c r="P12" s="137">
        <f t="shared" si="2"/>
        <v>-19</v>
      </c>
      <c r="Q12" s="137">
        <f t="shared" si="3"/>
        <v>126</v>
      </c>
      <c r="R12" s="137">
        <f t="shared" si="4"/>
        <v>21</v>
      </c>
      <c r="S12" s="137">
        <f t="shared" si="5"/>
        <v>21</v>
      </c>
      <c r="T12" s="144">
        <f t="shared" si="6"/>
        <v>68</v>
      </c>
      <c r="U12" s="143">
        <f t="shared" si="7"/>
        <v>664</v>
      </c>
      <c r="V12" s="144">
        <f t="shared" si="8"/>
        <v>73</v>
      </c>
    </row>
    <row r="13" spans="1:22" s="19" customFormat="1" x14ac:dyDescent="0.45">
      <c r="A13" s="64" t="s">
        <v>25</v>
      </c>
      <c r="B13" s="62">
        <v>623</v>
      </c>
      <c r="C13" s="17">
        <v>584</v>
      </c>
      <c r="D13" s="18">
        <v>766</v>
      </c>
      <c r="E13" s="138">
        <v>596</v>
      </c>
      <c r="F13" s="153">
        <v>700</v>
      </c>
      <c r="G13" s="191">
        <v>689</v>
      </c>
      <c r="H13" s="226">
        <v>671</v>
      </c>
      <c r="I13" s="278">
        <v>719</v>
      </c>
      <c r="J13" s="280"/>
      <c r="K13" s="226">
        <v>664</v>
      </c>
      <c r="L13" s="278">
        <v>714</v>
      </c>
      <c r="N13" s="143">
        <f t="shared" si="0"/>
        <v>96</v>
      </c>
      <c r="O13" s="137">
        <f t="shared" si="1"/>
        <v>135</v>
      </c>
      <c r="P13" s="137">
        <f t="shared" si="2"/>
        <v>-47</v>
      </c>
      <c r="Q13" s="137">
        <f t="shared" si="3"/>
        <v>123</v>
      </c>
      <c r="R13" s="137">
        <f t="shared" si="4"/>
        <v>19</v>
      </c>
      <c r="S13" s="137">
        <f t="shared" si="5"/>
        <v>30</v>
      </c>
      <c r="T13" s="144">
        <f t="shared" si="6"/>
        <v>48</v>
      </c>
      <c r="U13" s="143">
        <f t="shared" si="7"/>
        <v>714</v>
      </c>
      <c r="V13" s="144">
        <f t="shared" si="8"/>
        <v>50</v>
      </c>
    </row>
    <row r="14" spans="1:22" s="19" customFormat="1" x14ac:dyDescent="0.45">
      <c r="A14" s="64" t="s">
        <v>26</v>
      </c>
      <c r="B14" s="62">
        <v>698</v>
      </c>
      <c r="C14" s="17">
        <v>628</v>
      </c>
      <c r="D14" s="18">
        <v>836</v>
      </c>
      <c r="E14" s="138">
        <v>650</v>
      </c>
      <c r="F14" s="153">
        <v>773</v>
      </c>
      <c r="G14" s="191">
        <v>762</v>
      </c>
      <c r="H14" s="226">
        <v>722</v>
      </c>
      <c r="I14" s="278">
        <v>767</v>
      </c>
      <c r="J14" s="280"/>
      <c r="K14" s="226">
        <v>715</v>
      </c>
      <c r="L14" s="278">
        <v>763</v>
      </c>
      <c r="N14" s="143">
        <f t="shared" si="0"/>
        <v>69</v>
      </c>
      <c r="O14" s="137">
        <f t="shared" si="1"/>
        <v>139</v>
      </c>
      <c r="P14" s="137">
        <f t="shared" si="2"/>
        <v>-69</v>
      </c>
      <c r="Q14" s="137">
        <f t="shared" si="3"/>
        <v>117</v>
      </c>
      <c r="R14" s="137">
        <f t="shared" si="4"/>
        <v>-6</v>
      </c>
      <c r="S14" s="137">
        <f t="shared" si="5"/>
        <v>5</v>
      </c>
      <c r="T14" s="144">
        <f t="shared" si="6"/>
        <v>45</v>
      </c>
      <c r="U14" s="143">
        <f t="shared" si="7"/>
        <v>763</v>
      </c>
      <c r="V14" s="144">
        <f t="shared" si="8"/>
        <v>48</v>
      </c>
    </row>
    <row r="15" spans="1:22" s="19" customFormat="1" x14ac:dyDescent="0.45">
      <c r="A15" s="60" t="s">
        <v>27</v>
      </c>
      <c r="B15" s="62">
        <v>758</v>
      </c>
      <c r="C15" s="17">
        <v>685</v>
      </c>
      <c r="D15" s="18">
        <v>892</v>
      </c>
      <c r="E15" s="138">
        <v>707</v>
      </c>
      <c r="F15" s="153">
        <v>832</v>
      </c>
      <c r="G15" s="191">
        <v>833</v>
      </c>
      <c r="H15" s="226">
        <v>777</v>
      </c>
      <c r="I15" s="278">
        <v>820</v>
      </c>
      <c r="J15" s="280"/>
      <c r="K15" s="226">
        <v>770</v>
      </c>
      <c r="L15" s="278">
        <v>816</v>
      </c>
      <c r="N15" s="143">
        <f t="shared" si="0"/>
        <v>62</v>
      </c>
      <c r="O15" s="137">
        <f t="shared" si="1"/>
        <v>135</v>
      </c>
      <c r="P15" s="137">
        <f t="shared" si="2"/>
        <v>-72</v>
      </c>
      <c r="Q15" s="137">
        <f t="shared" si="3"/>
        <v>113</v>
      </c>
      <c r="R15" s="137">
        <f t="shared" si="4"/>
        <v>-12</v>
      </c>
      <c r="S15" s="137">
        <f t="shared" si="5"/>
        <v>-13</v>
      </c>
      <c r="T15" s="144">
        <f t="shared" si="6"/>
        <v>43</v>
      </c>
      <c r="U15" s="143">
        <f t="shared" si="7"/>
        <v>816</v>
      </c>
      <c r="V15" s="144">
        <f t="shared" si="8"/>
        <v>46</v>
      </c>
    </row>
    <row r="16" spans="1:22" s="19" customFormat="1" x14ac:dyDescent="0.45">
      <c r="A16" s="60" t="s">
        <v>28</v>
      </c>
      <c r="B16" s="62">
        <v>826</v>
      </c>
      <c r="C16" s="17">
        <v>716</v>
      </c>
      <c r="D16" s="18">
        <v>955</v>
      </c>
      <c r="E16" s="138">
        <v>752</v>
      </c>
      <c r="F16" s="153">
        <v>878</v>
      </c>
      <c r="G16" s="191">
        <v>920</v>
      </c>
      <c r="H16" s="226">
        <v>845</v>
      </c>
      <c r="I16" s="278">
        <v>860</v>
      </c>
      <c r="J16" s="280"/>
      <c r="K16" s="226">
        <v>838</v>
      </c>
      <c r="L16" s="278">
        <v>854</v>
      </c>
      <c r="N16" s="143">
        <f t="shared" si="0"/>
        <v>34</v>
      </c>
      <c r="O16" s="137">
        <f t="shared" si="1"/>
        <v>144</v>
      </c>
      <c r="P16" s="137">
        <f t="shared" si="2"/>
        <v>-95</v>
      </c>
      <c r="Q16" s="137">
        <f t="shared" si="3"/>
        <v>108</v>
      </c>
      <c r="R16" s="137">
        <f t="shared" si="4"/>
        <v>-18</v>
      </c>
      <c r="S16" s="137">
        <f t="shared" si="5"/>
        <v>-60</v>
      </c>
      <c r="T16" s="144">
        <f t="shared" si="6"/>
        <v>15</v>
      </c>
      <c r="U16" s="143">
        <f t="shared" si="7"/>
        <v>854</v>
      </c>
      <c r="V16" s="144">
        <f t="shared" si="8"/>
        <v>16</v>
      </c>
    </row>
    <row r="17" spans="1:22" s="19" customFormat="1" x14ac:dyDescent="0.45">
      <c r="A17" s="64" t="s">
        <v>29</v>
      </c>
      <c r="B17" s="62">
        <v>892</v>
      </c>
      <c r="C17" s="17">
        <v>739</v>
      </c>
      <c r="D17" s="18">
        <v>1003</v>
      </c>
      <c r="E17" s="138">
        <v>789</v>
      </c>
      <c r="F17" s="153">
        <v>908</v>
      </c>
      <c r="G17" s="191">
        <v>983</v>
      </c>
      <c r="H17" s="226">
        <v>902</v>
      </c>
      <c r="I17" s="278">
        <v>924</v>
      </c>
      <c r="J17" s="280"/>
      <c r="K17" s="226">
        <v>896</v>
      </c>
      <c r="L17" s="278">
        <v>919</v>
      </c>
      <c r="N17" s="143">
        <f t="shared" si="0"/>
        <v>32</v>
      </c>
      <c r="O17" s="137">
        <f t="shared" si="1"/>
        <v>185</v>
      </c>
      <c r="P17" s="137">
        <f t="shared" si="2"/>
        <v>-79</v>
      </c>
      <c r="Q17" s="137">
        <f t="shared" si="3"/>
        <v>135</v>
      </c>
      <c r="R17" s="137">
        <f t="shared" si="4"/>
        <v>16</v>
      </c>
      <c r="S17" s="137">
        <f t="shared" si="5"/>
        <v>-59</v>
      </c>
      <c r="T17" s="144">
        <f t="shared" si="6"/>
        <v>22</v>
      </c>
      <c r="U17" s="143">
        <f t="shared" si="7"/>
        <v>919</v>
      </c>
      <c r="V17" s="144">
        <f t="shared" si="8"/>
        <v>23</v>
      </c>
    </row>
    <row r="18" spans="1:22" s="19" customFormat="1" x14ac:dyDescent="0.45">
      <c r="A18" s="64" t="s">
        <v>30</v>
      </c>
      <c r="B18" s="62">
        <v>944</v>
      </c>
      <c r="C18" s="17">
        <v>763</v>
      </c>
      <c r="D18" s="18">
        <v>1036</v>
      </c>
      <c r="E18" s="138">
        <v>809</v>
      </c>
      <c r="F18" s="153">
        <v>936</v>
      </c>
      <c r="G18" s="191">
        <v>1014</v>
      </c>
      <c r="H18" s="226">
        <v>941</v>
      </c>
      <c r="I18" s="278">
        <v>964</v>
      </c>
      <c r="J18" s="280"/>
      <c r="K18" s="226">
        <v>936</v>
      </c>
      <c r="L18" s="278">
        <v>959</v>
      </c>
      <c r="N18" s="143">
        <f t="shared" si="0"/>
        <v>20</v>
      </c>
      <c r="O18" s="137">
        <f t="shared" si="1"/>
        <v>201</v>
      </c>
      <c r="P18" s="137">
        <f t="shared" si="2"/>
        <v>-72</v>
      </c>
      <c r="Q18" s="137">
        <f t="shared" si="3"/>
        <v>155</v>
      </c>
      <c r="R18" s="137">
        <f t="shared" si="4"/>
        <v>28</v>
      </c>
      <c r="S18" s="137">
        <f t="shared" si="5"/>
        <v>-50</v>
      </c>
      <c r="T18" s="144">
        <f t="shared" si="6"/>
        <v>23</v>
      </c>
      <c r="U18" s="143">
        <f t="shared" si="7"/>
        <v>959</v>
      </c>
      <c r="V18" s="144">
        <f t="shared" si="8"/>
        <v>23</v>
      </c>
    </row>
    <row r="19" spans="1:22" s="19" customFormat="1" x14ac:dyDescent="0.45">
      <c r="A19" s="60" t="s">
        <v>31</v>
      </c>
      <c r="B19" s="62">
        <v>1000</v>
      </c>
      <c r="C19" s="17">
        <v>818</v>
      </c>
      <c r="D19" s="18">
        <v>1095</v>
      </c>
      <c r="E19" s="138">
        <v>836</v>
      </c>
      <c r="F19" s="153">
        <v>951</v>
      </c>
      <c r="G19" s="191">
        <v>1045</v>
      </c>
      <c r="H19" s="226">
        <v>1000</v>
      </c>
      <c r="I19" s="278">
        <v>985</v>
      </c>
      <c r="J19" s="280"/>
      <c r="K19" s="226">
        <v>996</v>
      </c>
      <c r="L19" s="278">
        <v>981</v>
      </c>
      <c r="N19" s="143">
        <f t="shared" si="0"/>
        <v>-15</v>
      </c>
      <c r="O19" s="137">
        <f t="shared" si="1"/>
        <v>167</v>
      </c>
      <c r="P19" s="137">
        <f t="shared" si="2"/>
        <v>-110</v>
      </c>
      <c r="Q19" s="137">
        <f t="shared" si="3"/>
        <v>149</v>
      </c>
      <c r="R19" s="137">
        <f t="shared" si="4"/>
        <v>34</v>
      </c>
      <c r="S19" s="137">
        <f t="shared" si="5"/>
        <v>-60</v>
      </c>
      <c r="T19" s="144">
        <f t="shared" si="6"/>
        <v>-15</v>
      </c>
      <c r="U19" s="143">
        <f t="shared" si="7"/>
        <v>981</v>
      </c>
      <c r="V19" s="144">
        <f t="shared" si="8"/>
        <v>-15</v>
      </c>
    </row>
    <row r="20" spans="1:22" s="19" customFormat="1" x14ac:dyDescent="0.45">
      <c r="A20" s="60" t="s">
        <v>32</v>
      </c>
      <c r="B20" s="62">
        <v>1041</v>
      </c>
      <c r="C20" s="17">
        <v>901</v>
      </c>
      <c r="D20" s="18">
        <v>1112</v>
      </c>
      <c r="E20" s="138">
        <v>889</v>
      </c>
      <c r="F20" s="153">
        <v>965</v>
      </c>
      <c r="G20" s="191">
        <v>1086</v>
      </c>
      <c r="H20" s="226">
        <v>1024</v>
      </c>
      <c r="I20" s="278">
        <v>1021</v>
      </c>
      <c r="J20" s="280"/>
      <c r="K20" s="226">
        <v>1020</v>
      </c>
      <c r="L20" s="278">
        <v>1019</v>
      </c>
      <c r="N20" s="143">
        <f t="shared" si="0"/>
        <v>-20</v>
      </c>
      <c r="O20" s="137">
        <f t="shared" si="1"/>
        <v>120</v>
      </c>
      <c r="P20" s="137">
        <f t="shared" si="2"/>
        <v>-91</v>
      </c>
      <c r="Q20" s="137">
        <f t="shared" si="3"/>
        <v>132</v>
      </c>
      <c r="R20" s="137">
        <f t="shared" si="4"/>
        <v>56</v>
      </c>
      <c r="S20" s="137">
        <f t="shared" si="5"/>
        <v>-65</v>
      </c>
      <c r="T20" s="144">
        <f t="shared" si="6"/>
        <v>-3</v>
      </c>
      <c r="U20" s="143">
        <f t="shared" si="7"/>
        <v>1019</v>
      </c>
      <c r="V20" s="144">
        <f t="shared" si="8"/>
        <v>-1</v>
      </c>
    </row>
    <row r="21" spans="1:22" s="19" customFormat="1" x14ac:dyDescent="0.45">
      <c r="A21" s="64" t="s">
        <v>33</v>
      </c>
      <c r="B21" s="62">
        <v>1054</v>
      </c>
      <c r="C21" s="17">
        <v>920</v>
      </c>
      <c r="D21" s="18">
        <v>1119</v>
      </c>
      <c r="E21" s="138">
        <v>906</v>
      </c>
      <c r="F21" s="153">
        <v>1000</v>
      </c>
      <c r="G21" s="191">
        <v>1096</v>
      </c>
      <c r="H21" s="226">
        <v>1040</v>
      </c>
      <c r="I21" s="278">
        <v>1065</v>
      </c>
      <c r="J21" s="280"/>
      <c r="K21" s="226">
        <v>1037</v>
      </c>
      <c r="L21" s="278">
        <v>1065</v>
      </c>
      <c r="N21" s="143">
        <f t="shared" si="0"/>
        <v>11</v>
      </c>
      <c r="O21" s="137">
        <f t="shared" si="1"/>
        <v>145</v>
      </c>
      <c r="P21" s="137">
        <f t="shared" si="2"/>
        <v>-54</v>
      </c>
      <c r="Q21" s="137">
        <f t="shared" si="3"/>
        <v>159</v>
      </c>
      <c r="R21" s="137">
        <f t="shared" si="4"/>
        <v>65</v>
      </c>
      <c r="S21" s="137">
        <f t="shared" si="5"/>
        <v>-31</v>
      </c>
      <c r="T21" s="144">
        <f t="shared" si="6"/>
        <v>25</v>
      </c>
      <c r="U21" s="143">
        <f t="shared" si="7"/>
        <v>1065</v>
      </c>
      <c r="V21" s="144">
        <f t="shared" si="8"/>
        <v>28</v>
      </c>
    </row>
    <row r="22" spans="1:22" s="19" customFormat="1" x14ac:dyDescent="0.45">
      <c r="A22" s="64" t="s">
        <v>34</v>
      </c>
      <c r="B22" s="62">
        <v>1076</v>
      </c>
      <c r="C22" s="17">
        <v>949</v>
      </c>
      <c r="D22" s="18">
        <v>1127</v>
      </c>
      <c r="E22" s="138">
        <v>915</v>
      </c>
      <c r="F22" s="153">
        <v>1005</v>
      </c>
      <c r="G22" s="191">
        <v>1114</v>
      </c>
      <c r="H22" s="226">
        <v>1052</v>
      </c>
      <c r="I22" s="278">
        <v>1089</v>
      </c>
      <c r="J22" s="280"/>
      <c r="K22" s="226">
        <v>1049</v>
      </c>
      <c r="L22" s="278">
        <v>1091</v>
      </c>
      <c r="N22" s="143">
        <f t="shared" si="0"/>
        <v>13</v>
      </c>
      <c r="O22" s="137">
        <f t="shared" si="1"/>
        <v>140</v>
      </c>
      <c r="P22" s="137">
        <f t="shared" si="2"/>
        <v>-38</v>
      </c>
      <c r="Q22" s="137">
        <f t="shared" si="3"/>
        <v>174</v>
      </c>
      <c r="R22" s="137">
        <f t="shared" si="4"/>
        <v>84</v>
      </c>
      <c r="S22" s="137">
        <f t="shared" si="5"/>
        <v>-25</v>
      </c>
      <c r="T22" s="144">
        <f t="shared" si="6"/>
        <v>37</v>
      </c>
      <c r="U22" s="143">
        <f t="shared" si="7"/>
        <v>1091</v>
      </c>
      <c r="V22" s="144">
        <f t="shared" si="8"/>
        <v>42</v>
      </c>
    </row>
    <row r="23" spans="1:22" s="19" customFormat="1" x14ac:dyDescent="0.45">
      <c r="A23" s="64" t="s">
        <v>35</v>
      </c>
      <c r="B23" s="62">
        <v>1104</v>
      </c>
      <c r="C23" s="17">
        <v>959</v>
      </c>
      <c r="D23" s="18">
        <v>1129</v>
      </c>
      <c r="E23" s="138">
        <v>925</v>
      </c>
      <c r="F23" s="153">
        <v>1007</v>
      </c>
      <c r="G23" s="191">
        <v>1160</v>
      </c>
      <c r="H23" s="226">
        <v>1061</v>
      </c>
      <c r="I23" s="278">
        <v>1090</v>
      </c>
      <c r="J23" s="280"/>
      <c r="K23" s="226">
        <v>1059</v>
      </c>
      <c r="L23" s="278">
        <v>1092</v>
      </c>
      <c r="N23" s="143">
        <f t="shared" si="0"/>
        <v>-14</v>
      </c>
      <c r="O23" s="137">
        <f t="shared" si="1"/>
        <v>131</v>
      </c>
      <c r="P23" s="137">
        <f t="shared" si="2"/>
        <v>-39</v>
      </c>
      <c r="Q23" s="137">
        <f t="shared" si="3"/>
        <v>165</v>
      </c>
      <c r="R23" s="137">
        <f t="shared" si="4"/>
        <v>83</v>
      </c>
      <c r="S23" s="137">
        <f t="shared" si="5"/>
        <v>-70</v>
      </c>
      <c r="T23" s="144">
        <f t="shared" si="6"/>
        <v>29</v>
      </c>
      <c r="U23" s="143">
        <f t="shared" si="7"/>
        <v>1092</v>
      </c>
      <c r="V23" s="144">
        <f t="shared" si="8"/>
        <v>33</v>
      </c>
    </row>
    <row r="24" spans="1:22" s="19" customFormat="1" x14ac:dyDescent="0.45">
      <c r="A24" s="60" t="s">
        <v>36</v>
      </c>
      <c r="B24" s="62">
        <v>1121</v>
      </c>
      <c r="C24" s="17">
        <v>988</v>
      </c>
      <c r="D24" s="18">
        <v>1130</v>
      </c>
      <c r="E24" s="138">
        <v>927</v>
      </c>
      <c r="F24" s="153">
        <v>1011</v>
      </c>
      <c r="G24" s="191">
        <v>1188</v>
      </c>
      <c r="H24" s="226">
        <v>1065</v>
      </c>
      <c r="I24" s="278">
        <v>1094</v>
      </c>
      <c r="J24" s="280"/>
      <c r="K24" s="226">
        <v>1063</v>
      </c>
      <c r="L24" s="278">
        <v>1095</v>
      </c>
      <c r="N24" s="143">
        <f t="shared" si="0"/>
        <v>-27</v>
      </c>
      <c r="O24" s="137">
        <f t="shared" si="1"/>
        <v>106</v>
      </c>
      <c r="P24" s="137">
        <f t="shared" si="2"/>
        <v>-36</v>
      </c>
      <c r="Q24" s="137">
        <f t="shared" si="3"/>
        <v>167</v>
      </c>
      <c r="R24" s="137">
        <f t="shared" si="4"/>
        <v>83</v>
      </c>
      <c r="S24" s="137">
        <f t="shared" si="5"/>
        <v>-94</v>
      </c>
      <c r="T24" s="144">
        <f t="shared" si="6"/>
        <v>29</v>
      </c>
      <c r="U24" s="143">
        <f t="shared" si="7"/>
        <v>1095</v>
      </c>
      <c r="V24" s="144">
        <f t="shared" si="8"/>
        <v>32</v>
      </c>
    </row>
    <row r="25" spans="1:22" s="19" customFormat="1" ht="14.65" thickBot="1" x14ac:dyDescent="0.5">
      <c r="A25" s="65" t="s">
        <v>37</v>
      </c>
      <c r="B25" s="73">
        <v>1123</v>
      </c>
      <c r="C25" s="27">
        <v>988</v>
      </c>
      <c r="D25" s="43">
        <v>1130</v>
      </c>
      <c r="E25" s="140">
        <v>928</v>
      </c>
      <c r="F25" s="154">
        <v>1011</v>
      </c>
      <c r="G25" s="222">
        <v>1189</v>
      </c>
      <c r="H25" s="285">
        <v>1088</v>
      </c>
      <c r="I25" s="286">
        <v>1100</v>
      </c>
      <c r="J25" s="347"/>
      <c r="K25" s="285">
        <v>1088</v>
      </c>
      <c r="L25" s="286">
        <v>1100</v>
      </c>
      <c r="N25" s="146">
        <f t="shared" si="0"/>
        <v>-23</v>
      </c>
      <c r="O25" s="147">
        <f t="shared" si="1"/>
        <v>112</v>
      </c>
      <c r="P25" s="147">
        <f t="shared" si="2"/>
        <v>-30</v>
      </c>
      <c r="Q25" s="147">
        <f t="shared" si="3"/>
        <v>172</v>
      </c>
      <c r="R25" s="147">
        <f t="shared" si="4"/>
        <v>89</v>
      </c>
      <c r="S25" s="147">
        <f t="shared" si="5"/>
        <v>-89</v>
      </c>
      <c r="T25" s="219">
        <f>I25-H25</f>
        <v>12</v>
      </c>
      <c r="U25" s="146">
        <f t="shared" si="7"/>
        <v>1100</v>
      </c>
      <c r="V25" s="219">
        <f t="shared" si="8"/>
        <v>12</v>
      </c>
    </row>
    <row r="26" spans="1:22" ht="14.65" hidden="1" thickBot="1" x14ac:dyDescent="0.5">
      <c r="A26" s="2" t="s">
        <v>81</v>
      </c>
      <c r="B26" s="33"/>
      <c r="C26" s="34"/>
      <c r="D26" s="38"/>
      <c r="E26" s="52"/>
      <c r="F26" s="52"/>
      <c r="G26" s="52"/>
      <c r="H26" s="52"/>
      <c r="I26" s="53"/>
      <c r="J26" s="53"/>
      <c r="K26" s="53"/>
      <c r="L26" s="53"/>
      <c r="N26" s="56">
        <f>E26-B26</f>
        <v>0</v>
      </c>
      <c r="O26" s="56">
        <f>E26-C26</f>
        <v>0</v>
      </c>
      <c r="P26" s="59">
        <f>E26-D26</f>
        <v>0</v>
      </c>
      <c r="Q26" s="141"/>
      <c r="R26" s="141"/>
      <c r="S26" s="141"/>
      <c r="T26" s="108"/>
      <c r="U26" s="118"/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</sheetData>
  <mergeCells count="5">
    <mergeCell ref="U2:V2"/>
    <mergeCell ref="J2:L2"/>
    <mergeCell ref="B2:I2"/>
    <mergeCell ref="N2:T2"/>
    <mergeCell ref="A1:L1"/>
  </mergeCells>
  <conditionalFormatting sqref="N4:U25">
    <cfRule type="cellIs" dxfId="39" priority="3" operator="greaterThan">
      <formula>0</formula>
    </cfRule>
    <cfRule type="cellIs" dxfId="38" priority="4" operator="between">
      <formula>0</formula>
      <formula>-2000</formula>
    </cfRule>
  </conditionalFormatting>
  <conditionalFormatting sqref="V4:V25">
    <cfRule type="cellIs" dxfId="37" priority="1" operator="greaterThan">
      <formula>0</formula>
    </cfRule>
    <cfRule type="cellIs" dxfId="36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U27"/>
  <sheetViews>
    <sheetView topLeftCell="A14" zoomScale="90" zoomScaleNormal="90" workbookViewId="0">
      <selection activeCell="AE62" sqref="AE62"/>
    </sheetView>
  </sheetViews>
  <sheetFormatPr baseColWidth="10" defaultColWidth="10.73046875" defaultRowHeight="14.25" x14ac:dyDescent="0.45"/>
  <cols>
    <col min="1" max="1" width="15" style="19" customWidth="1"/>
    <col min="2" max="17" width="7.3984375" style="66" customWidth="1"/>
    <col min="18" max="25" width="7.59765625" style="19" customWidth="1"/>
    <col min="26" max="16384" width="10.73046875" style="19"/>
  </cols>
  <sheetData>
    <row r="1" spans="1:47" ht="14.65" thickBot="1" x14ac:dyDescent="0.5">
      <c r="A1" s="390" t="s">
        <v>46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1"/>
      <c r="T1" s="391"/>
      <c r="U1" s="391"/>
      <c r="V1" s="391"/>
      <c r="W1" s="391"/>
      <c r="X1" s="391"/>
      <c r="Y1" s="392"/>
    </row>
    <row r="2" spans="1:47" ht="14.65" thickBot="1" x14ac:dyDescent="0.5">
      <c r="A2" s="74"/>
      <c r="B2" s="387" t="s">
        <v>47</v>
      </c>
      <c r="C2" s="388"/>
      <c r="D2" s="388"/>
      <c r="E2" s="388"/>
      <c r="F2" s="388"/>
      <c r="G2" s="388"/>
      <c r="H2" s="388"/>
      <c r="I2" s="389"/>
      <c r="J2" s="397" t="s">
        <v>100</v>
      </c>
      <c r="K2" s="388"/>
      <c r="L2" s="388"/>
      <c r="M2" s="388"/>
      <c r="N2" s="388"/>
      <c r="O2" s="388"/>
      <c r="P2" s="388"/>
      <c r="Q2" s="389"/>
      <c r="R2" s="387" t="s">
        <v>48</v>
      </c>
      <c r="S2" s="388"/>
      <c r="T2" s="388"/>
      <c r="U2" s="388"/>
      <c r="V2" s="388"/>
      <c r="W2" s="388"/>
      <c r="X2" s="388"/>
      <c r="Y2" s="389"/>
      <c r="AA2" s="387" t="s">
        <v>47</v>
      </c>
      <c r="AB2" s="388"/>
      <c r="AC2" s="388"/>
      <c r="AD2" s="388"/>
      <c r="AE2" s="388"/>
      <c r="AF2" s="388"/>
      <c r="AG2" s="389"/>
      <c r="AH2" s="387" t="s">
        <v>100</v>
      </c>
      <c r="AI2" s="388"/>
      <c r="AJ2" s="388"/>
      <c r="AK2" s="388"/>
      <c r="AL2" s="388"/>
      <c r="AM2" s="388"/>
      <c r="AN2" s="389"/>
      <c r="AO2" s="387" t="s">
        <v>48</v>
      </c>
      <c r="AP2" s="388"/>
      <c r="AQ2" s="388"/>
      <c r="AR2" s="388"/>
      <c r="AS2" s="388"/>
      <c r="AT2" s="388"/>
      <c r="AU2" s="389"/>
    </row>
    <row r="3" spans="1:47" ht="28.5" x14ac:dyDescent="0.45">
      <c r="A3" s="60"/>
      <c r="B3" s="193">
        <v>2016</v>
      </c>
      <c r="C3" s="81">
        <v>2017</v>
      </c>
      <c r="D3" s="82">
        <v>2018</v>
      </c>
      <c r="E3" s="105">
        <v>2019</v>
      </c>
      <c r="F3" s="163">
        <v>2020</v>
      </c>
      <c r="G3" s="196">
        <v>2021</v>
      </c>
      <c r="H3" s="251">
        <v>2022</v>
      </c>
      <c r="I3" s="281">
        <v>2023</v>
      </c>
      <c r="J3" s="160">
        <v>2016</v>
      </c>
      <c r="K3" s="81">
        <v>2017</v>
      </c>
      <c r="L3" s="82">
        <v>2018</v>
      </c>
      <c r="M3" s="105">
        <v>2019</v>
      </c>
      <c r="N3" s="163">
        <v>2020</v>
      </c>
      <c r="O3" s="196">
        <v>2021</v>
      </c>
      <c r="P3" s="251">
        <v>2022</v>
      </c>
      <c r="Q3" s="323">
        <v>2023</v>
      </c>
      <c r="R3" s="193">
        <v>2016</v>
      </c>
      <c r="S3" s="81">
        <v>2017</v>
      </c>
      <c r="T3" s="82">
        <v>2018</v>
      </c>
      <c r="U3" s="105">
        <v>2019</v>
      </c>
      <c r="V3" s="163">
        <v>2020</v>
      </c>
      <c r="W3" s="196">
        <v>2021</v>
      </c>
      <c r="X3" s="251">
        <v>2022</v>
      </c>
      <c r="Y3" s="281">
        <v>2023</v>
      </c>
      <c r="AA3" s="50" t="s">
        <v>123</v>
      </c>
      <c r="AB3" s="44" t="s">
        <v>124</v>
      </c>
      <c r="AC3" s="44" t="s">
        <v>125</v>
      </c>
      <c r="AD3" s="44" t="s">
        <v>126</v>
      </c>
      <c r="AE3" s="44" t="s">
        <v>127</v>
      </c>
      <c r="AF3" s="44" t="s">
        <v>121</v>
      </c>
      <c r="AG3" s="51" t="s">
        <v>122</v>
      </c>
      <c r="AH3" s="50" t="s">
        <v>123</v>
      </c>
      <c r="AI3" s="44" t="s">
        <v>124</v>
      </c>
      <c r="AJ3" s="44" t="s">
        <v>125</v>
      </c>
      <c r="AK3" s="44" t="s">
        <v>126</v>
      </c>
      <c r="AL3" s="44" t="s">
        <v>127</v>
      </c>
      <c r="AM3" s="44" t="s">
        <v>121</v>
      </c>
      <c r="AN3" s="51" t="s">
        <v>122</v>
      </c>
      <c r="AO3" s="50" t="s">
        <v>123</v>
      </c>
      <c r="AP3" s="44" t="s">
        <v>124</v>
      </c>
      <c r="AQ3" s="44" t="s">
        <v>125</v>
      </c>
      <c r="AR3" s="44" t="s">
        <v>126</v>
      </c>
      <c r="AS3" s="44" t="s">
        <v>127</v>
      </c>
      <c r="AT3" s="44" t="s">
        <v>121</v>
      </c>
      <c r="AU3" s="51" t="s">
        <v>122</v>
      </c>
    </row>
    <row r="4" spans="1:47" x14ac:dyDescent="0.45">
      <c r="A4" s="61" t="s">
        <v>119</v>
      </c>
      <c r="B4" s="62">
        <v>198.4</v>
      </c>
      <c r="C4" s="17">
        <v>133.80000000000001</v>
      </c>
      <c r="D4" s="18">
        <v>170</v>
      </c>
      <c r="E4" s="100">
        <v>80.8</v>
      </c>
      <c r="F4" s="153">
        <v>116.8</v>
      </c>
      <c r="G4" s="191">
        <v>185</v>
      </c>
      <c r="H4" s="226">
        <v>167</v>
      </c>
      <c r="I4" s="278">
        <v>186</v>
      </c>
      <c r="J4" s="63">
        <v>160</v>
      </c>
      <c r="K4" s="17">
        <v>144</v>
      </c>
      <c r="L4" s="18">
        <v>185</v>
      </c>
      <c r="M4" s="100">
        <v>89</v>
      </c>
      <c r="N4" s="153">
        <v>149</v>
      </c>
      <c r="O4" s="191">
        <v>195</v>
      </c>
      <c r="P4" s="226">
        <v>176</v>
      </c>
      <c r="Q4" s="271">
        <v>195</v>
      </c>
      <c r="R4" s="62">
        <v>190.8</v>
      </c>
      <c r="S4" s="17">
        <v>139.30000000000001</v>
      </c>
      <c r="T4" s="18">
        <v>160</v>
      </c>
      <c r="U4" s="100">
        <v>91.9</v>
      </c>
      <c r="V4" s="153">
        <v>104.5</v>
      </c>
      <c r="W4" s="191">
        <v>173</v>
      </c>
      <c r="X4" s="226">
        <v>159</v>
      </c>
      <c r="Y4" s="278">
        <v>190</v>
      </c>
      <c r="AA4" s="235">
        <f t="shared" ref="AA4:AA25" si="0">I4-B4</f>
        <v>-12.400000000000006</v>
      </c>
      <c r="AB4" s="136">
        <f t="shared" ref="AB4:AB25" si="1">I4-C4</f>
        <v>52.199999999999989</v>
      </c>
      <c r="AC4" s="136">
        <f t="shared" ref="AC4:AC25" si="2">I4-D4</f>
        <v>16</v>
      </c>
      <c r="AD4" s="136">
        <f t="shared" ref="AD4:AD25" si="3">I4-E4</f>
        <v>105.2</v>
      </c>
      <c r="AE4" s="136">
        <f t="shared" ref="AE4:AE25" si="4">I4-F4</f>
        <v>69.2</v>
      </c>
      <c r="AF4" s="136">
        <f t="shared" ref="AF4:AF25" si="5">I4-G4</f>
        <v>1</v>
      </c>
      <c r="AG4" s="194">
        <f>I4-H4</f>
        <v>19</v>
      </c>
      <c r="AH4" s="235">
        <f t="shared" ref="AH4:AH25" si="6">Q4-J4</f>
        <v>35</v>
      </c>
      <c r="AI4" s="136">
        <f t="shared" ref="AI4:AI25" si="7">Q4-K4</f>
        <v>51</v>
      </c>
      <c r="AJ4" s="136">
        <f t="shared" ref="AJ4:AJ25" si="8">Q4-L4</f>
        <v>10</v>
      </c>
      <c r="AK4" s="136">
        <f t="shared" ref="AK4:AK25" si="9">Q4-M4</f>
        <v>106</v>
      </c>
      <c r="AL4" s="136">
        <f t="shared" ref="AL4:AL25" si="10">Q4-N4</f>
        <v>46</v>
      </c>
      <c r="AM4" s="136">
        <f t="shared" ref="AM4:AM25" si="11">Q4-O4</f>
        <v>0</v>
      </c>
      <c r="AN4" s="194">
        <f>Q4-P4</f>
        <v>19</v>
      </c>
      <c r="AO4" s="235">
        <f t="shared" ref="AO4:AO25" si="12">Y4-R4</f>
        <v>-0.80000000000001137</v>
      </c>
      <c r="AP4" s="136">
        <f t="shared" ref="AP4:AP25" si="13">Y4-S4</f>
        <v>50.699999999999989</v>
      </c>
      <c r="AQ4" s="136">
        <f t="shared" ref="AQ4:AQ25" si="14">Y4-T4</f>
        <v>30</v>
      </c>
      <c r="AR4" s="136">
        <f t="shared" ref="AR4:AR25" si="15">Y4-U4</f>
        <v>98.1</v>
      </c>
      <c r="AS4" s="136">
        <f t="shared" ref="AS4:AS25" si="16">Y4-V4</f>
        <v>85.5</v>
      </c>
      <c r="AT4" s="136">
        <f t="shared" ref="AT4:AT25" si="17">Y4-W4</f>
        <v>17</v>
      </c>
      <c r="AU4" s="194">
        <f>Y4-X4</f>
        <v>31</v>
      </c>
    </row>
    <row r="5" spans="1:47" x14ac:dyDescent="0.45">
      <c r="A5" s="64" t="s">
        <v>77</v>
      </c>
      <c r="B5" s="62">
        <v>220.5</v>
      </c>
      <c r="C5" s="17">
        <v>207.2</v>
      </c>
      <c r="D5" s="18">
        <v>207</v>
      </c>
      <c r="E5" s="100">
        <v>125</v>
      </c>
      <c r="F5" s="153">
        <v>162.80000000000001</v>
      </c>
      <c r="G5" s="191">
        <v>264</v>
      </c>
      <c r="H5" s="226">
        <v>205</v>
      </c>
      <c r="I5" s="278">
        <v>228</v>
      </c>
      <c r="J5" s="63">
        <v>211</v>
      </c>
      <c r="K5" s="17">
        <v>217</v>
      </c>
      <c r="L5" s="18">
        <v>223</v>
      </c>
      <c r="M5" s="100">
        <v>137</v>
      </c>
      <c r="N5" s="153">
        <v>196</v>
      </c>
      <c r="O5" s="191">
        <v>277</v>
      </c>
      <c r="P5" s="226">
        <v>216</v>
      </c>
      <c r="Q5" s="271">
        <v>240</v>
      </c>
      <c r="R5" s="62">
        <v>218</v>
      </c>
      <c r="S5" s="17">
        <v>212</v>
      </c>
      <c r="T5" s="18">
        <v>202</v>
      </c>
      <c r="U5" s="100">
        <v>139</v>
      </c>
      <c r="V5" s="153">
        <v>152.69999999999999</v>
      </c>
      <c r="W5" s="191">
        <v>253</v>
      </c>
      <c r="X5" s="226">
        <v>200</v>
      </c>
      <c r="Y5" s="278">
        <v>237</v>
      </c>
      <c r="AA5" s="235">
        <f t="shared" si="0"/>
        <v>7.5</v>
      </c>
      <c r="AB5" s="136">
        <f t="shared" si="1"/>
        <v>20.800000000000011</v>
      </c>
      <c r="AC5" s="136">
        <f t="shared" si="2"/>
        <v>21</v>
      </c>
      <c r="AD5" s="136">
        <f t="shared" si="3"/>
        <v>103</v>
      </c>
      <c r="AE5" s="136">
        <f t="shared" si="4"/>
        <v>65.199999999999989</v>
      </c>
      <c r="AF5" s="136">
        <f t="shared" si="5"/>
        <v>-36</v>
      </c>
      <c r="AG5" s="194">
        <f t="shared" ref="AG5:AG25" si="18">I5-H5</f>
        <v>23</v>
      </c>
      <c r="AH5" s="235">
        <f t="shared" si="6"/>
        <v>29</v>
      </c>
      <c r="AI5" s="136">
        <f t="shared" si="7"/>
        <v>23</v>
      </c>
      <c r="AJ5" s="136">
        <f t="shared" si="8"/>
        <v>17</v>
      </c>
      <c r="AK5" s="136">
        <f t="shared" si="9"/>
        <v>103</v>
      </c>
      <c r="AL5" s="136">
        <f t="shared" si="10"/>
        <v>44</v>
      </c>
      <c r="AM5" s="136">
        <f t="shared" si="11"/>
        <v>-37</v>
      </c>
      <c r="AN5" s="194">
        <f t="shared" ref="AN5:AN25" si="19">Q5-P5</f>
        <v>24</v>
      </c>
      <c r="AO5" s="235">
        <f t="shared" si="12"/>
        <v>19</v>
      </c>
      <c r="AP5" s="136">
        <f t="shared" si="13"/>
        <v>25</v>
      </c>
      <c r="AQ5" s="136">
        <f t="shared" si="14"/>
        <v>35</v>
      </c>
      <c r="AR5" s="136">
        <f t="shared" si="15"/>
        <v>98</v>
      </c>
      <c r="AS5" s="136">
        <f t="shared" si="16"/>
        <v>84.300000000000011</v>
      </c>
      <c r="AT5" s="136">
        <f t="shared" si="17"/>
        <v>-16</v>
      </c>
      <c r="AU5" s="194">
        <f t="shared" ref="AU5:AU25" si="20">Y5-X5</f>
        <v>37</v>
      </c>
    </row>
    <row r="6" spans="1:47" x14ac:dyDescent="0.45">
      <c r="A6" s="60" t="s">
        <v>18</v>
      </c>
      <c r="B6" s="62">
        <v>291.2</v>
      </c>
      <c r="C6" s="17">
        <v>262.10000000000002</v>
      </c>
      <c r="D6" s="18">
        <v>267</v>
      </c>
      <c r="E6" s="100">
        <v>162</v>
      </c>
      <c r="F6" s="153">
        <v>204</v>
      </c>
      <c r="G6" s="191">
        <v>312</v>
      </c>
      <c r="H6" s="226">
        <v>251</v>
      </c>
      <c r="I6" s="278">
        <v>272</v>
      </c>
      <c r="J6" s="63">
        <v>235</v>
      </c>
      <c r="K6" s="17">
        <v>277</v>
      </c>
      <c r="L6" s="18">
        <v>287</v>
      </c>
      <c r="M6" s="100">
        <v>176</v>
      </c>
      <c r="N6" s="153">
        <v>241</v>
      </c>
      <c r="O6" s="191">
        <v>332</v>
      </c>
      <c r="P6" s="226">
        <v>261</v>
      </c>
      <c r="Q6" s="271">
        <v>286</v>
      </c>
      <c r="R6" s="62">
        <v>291.8</v>
      </c>
      <c r="S6" s="17">
        <v>272.89999999999998</v>
      </c>
      <c r="T6" s="18">
        <v>261</v>
      </c>
      <c r="U6" s="100">
        <v>178</v>
      </c>
      <c r="V6" s="153">
        <v>198</v>
      </c>
      <c r="W6" s="191">
        <v>308</v>
      </c>
      <c r="X6" s="226">
        <v>251</v>
      </c>
      <c r="Y6" s="278">
        <v>284</v>
      </c>
      <c r="AA6" s="235">
        <f t="shared" si="0"/>
        <v>-19.199999999999989</v>
      </c>
      <c r="AB6" s="136">
        <f t="shared" si="1"/>
        <v>9.8999999999999773</v>
      </c>
      <c r="AC6" s="136">
        <f t="shared" si="2"/>
        <v>5</v>
      </c>
      <c r="AD6" s="136">
        <f t="shared" si="3"/>
        <v>110</v>
      </c>
      <c r="AE6" s="136">
        <f t="shared" si="4"/>
        <v>68</v>
      </c>
      <c r="AF6" s="136">
        <f t="shared" si="5"/>
        <v>-40</v>
      </c>
      <c r="AG6" s="194">
        <f t="shared" si="18"/>
        <v>21</v>
      </c>
      <c r="AH6" s="235">
        <f t="shared" si="6"/>
        <v>51</v>
      </c>
      <c r="AI6" s="136">
        <f t="shared" si="7"/>
        <v>9</v>
      </c>
      <c r="AJ6" s="136">
        <f t="shared" si="8"/>
        <v>-1</v>
      </c>
      <c r="AK6" s="136">
        <f t="shared" si="9"/>
        <v>110</v>
      </c>
      <c r="AL6" s="136">
        <f t="shared" si="10"/>
        <v>45</v>
      </c>
      <c r="AM6" s="136">
        <f t="shared" si="11"/>
        <v>-46</v>
      </c>
      <c r="AN6" s="194">
        <f t="shared" si="19"/>
        <v>25</v>
      </c>
      <c r="AO6" s="235">
        <f t="shared" si="12"/>
        <v>-7.8000000000000114</v>
      </c>
      <c r="AP6" s="136">
        <f t="shared" si="13"/>
        <v>11.100000000000023</v>
      </c>
      <c r="AQ6" s="136">
        <f t="shared" si="14"/>
        <v>23</v>
      </c>
      <c r="AR6" s="136">
        <f t="shared" si="15"/>
        <v>106</v>
      </c>
      <c r="AS6" s="136">
        <f t="shared" si="16"/>
        <v>86</v>
      </c>
      <c r="AT6" s="136">
        <f t="shared" si="17"/>
        <v>-24</v>
      </c>
      <c r="AU6" s="194">
        <f t="shared" si="20"/>
        <v>33</v>
      </c>
    </row>
    <row r="7" spans="1:47" x14ac:dyDescent="0.45">
      <c r="A7" s="60" t="s">
        <v>19</v>
      </c>
      <c r="B7" s="62">
        <v>350.9</v>
      </c>
      <c r="C7" s="17">
        <v>310.60000000000002</v>
      </c>
      <c r="D7" s="18">
        <v>311</v>
      </c>
      <c r="E7" s="100">
        <v>213</v>
      </c>
      <c r="F7" s="153">
        <v>286</v>
      </c>
      <c r="G7" s="191">
        <v>370</v>
      </c>
      <c r="H7" s="226">
        <v>295</v>
      </c>
      <c r="I7" s="278">
        <v>343</v>
      </c>
      <c r="J7" s="63">
        <v>306</v>
      </c>
      <c r="K7" s="17">
        <v>329</v>
      </c>
      <c r="L7" s="18">
        <v>333</v>
      </c>
      <c r="M7" s="100">
        <v>230</v>
      </c>
      <c r="N7" s="153">
        <v>336</v>
      </c>
      <c r="O7" s="191">
        <v>390</v>
      </c>
      <c r="P7" s="226">
        <v>306</v>
      </c>
      <c r="Q7" s="271">
        <v>360</v>
      </c>
      <c r="R7" s="62">
        <v>359</v>
      </c>
      <c r="S7" s="17">
        <v>328.6</v>
      </c>
      <c r="T7" s="18">
        <v>312</v>
      </c>
      <c r="U7" s="100">
        <v>234</v>
      </c>
      <c r="V7" s="153">
        <v>276</v>
      </c>
      <c r="W7" s="191">
        <v>373</v>
      </c>
      <c r="X7" s="226">
        <v>300</v>
      </c>
      <c r="Y7" s="278">
        <v>363</v>
      </c>
      <c r="AA7" s="235">
        <f t="shared" si="0"/>
        <v>-7.8999999999999773</v>
      </c>
      <c r="AB7" s="136">
        <f t="shared" si="1"/>
        <v>32.399999999999977</v>
      </c>
      <c r="AC7" s="136">
        <f t="shared" si="2"/>
        <v>32</v>
      </c>
      <c r="AD7" s="136">
        <f t="shared" si="3"/>
        <v>130</v>
      </c>
      <c r="AE7" s="136">
        <f t="shared" si="4"/>
        <v>57</v>
      </c>
      <c r="AF7" s="136">
        <f t="shared" si="5"/>
        <v>-27</v>
      </c>
      <c r="AG7" s="194">
        <f t="shared" si="18"/>
        <v>48</v>
      </c>
      <c r="AH7" s="235">
        <f t="shared" si="6"/>
        <v>54</v>
      </c>
      <c r="AI7" s="136">
        <f t="shared" si="7"/>
        <v>31</v>
      </c>
      <c r="AJ7" s="136">
        <f t="shared" si="8"/>
        <v>27</v>
      </c>
      <c r="AK7" s="136">
        <f t="shared" si="9"/>
        <v>130</v>
      </c>
      <c r="AL7" s="136">
        <f t="shared" si="10"/>
        <v>24</v>
      </c>
      <c r="AM7" s="136">
        <f t="shared" si="11"/>
        <v>-30</v>
      </c>
      <c r="AN7" s="194">
        <f t="shared" si="19"/>
        <v>54</v>
      </c>
      <c r="AO7" s="235">
        <f t="shared" si="12"/>
        <v>4</v>
      </c>
      <c r="AP7" s="136">
        <f t="shared" si="13"/>
        <v>34.399999999999977</v>
      </c>
      <c r="AQ7" s="136">
        <f t="shared" si="14"/>
        <v>51</v>
      </c>
      <c r="AR7" s="136">
        <f t="shared" si="15"/>
        <v>129</v>
      </c>
      <c r="AS7" s="136">
        <f t="shared" si="16"/>
        <v>87</v>
      </c>
      <c r="AT7" s="136">
        <f t="shared" si="17"/>
        <v>-10</v>
      </c>
      <c r="AU7" s="194">
        <f t="shared" si="20"/>
        <v>63</v>
      </c>
    </row>
    <row r="8" spans="1:47" x14ac:dyDescent="0.45">
      <c r="A8" s="64" t="s">
        <v>20</v>
      </c>
      <c r="B8" s="62">
        <v>411.9</v>
      </c>
      <c r="C8" s="17">
        <v>369.4</v>
      </c>
      <c r="D8" s="18">
        <v>400</v>
      </c>
      <c r="E8" s="100">
        <v>288</v>
      </c>
      <c r="F8" s="153">
        <v>357</v>
      </c>
      <c r="G8" s="191">
        <v>443</v>
      </c>
      <c r="H8" s="226">
        <v>363</v>
      </c>
      <c r="I8" s="278">
        <v>423</v>
      </c>
      <c r="J8" s="63">
        <v>370</v>
      </c>
      <c r="K8" s="17">
        <v>390</v>
      </c>
      <c r="L8" s="18">
        <v>425</v>
      </c>
      <c r="M8" s="100">
        <v>309</v>
      </c>
      <c r="N8" s="153">
        <v>402</v>
      </c>
      <c r="O8" s="191">
        <v>465</v>
      </c>
      <c r="P8" s="226">
        <v>376</v>
      </c>
      <c r="Q8" s="271">
        <v>441</v>
      </c>
      <c r="R8" s="62">
        <v>427.9</v>
      </c>
      <c r="S8" s="17">
        <v>390.7</v>
      </c>
      <c r="T8" s="18">
        <v>402</v>
      </c>
      <c r="U8" s="100">
        <v>311</v>
      </c>
      <c r="V8" s="153">
        <v>355</v>
      </c>
      <c r="W8" s="191">
        <v>450</v>
      </c>
      <c r="X8" s="226">
        <v>372</v>
      </c>
      <c r="Y8" s="278">
        <v>444</v>
      </c>
      <c r="AA8" s="235">
        <f t="shared" si="0"/>
        <v>11.100000000000023</v>
      </c>
      <c r="AB8" s="136">
        <f t="shared" si="1"/>
        <v>53.600000000000023</v>
      </c>
      <c r="AC8" s="136">
        <f t="shared" si="2"/>
        <v>23</v>
      </c>
      <c r="AD8" s="136">
        <f t="shared" si="3"/>
        <v>135</v>
      </c>
      <c r="AE8" s="136">
        <f t="shared" si="4"/>
        <v>66</v>
      </c>
      <c r="AF8" s="136">
        <f t="shared" si="5"/>
        <v>-20</v>
      </c>
      <c r="AG8" s="194">
        <f t="shared" si="18"/>
        <v>60</v>
      </c>
      <c r="AH8" s="235">
        <f t="shared" si="6"/>
        <v>71</v>
      </c>
      <c r="AI8" s="136">
        <f t="shared" si="7"/>
        <v>51</v>
      </c>
      <c r="AJ8" s="136">
        <f t="shared" si="8"/>
        <v>16</v>
      </c>
      <c r="AK8" s="136">
        <f t="shared" si="9"/>
        <v>132</v>
      </c>
      <c r="AL8" s="136">
        <f t="shared" si="10"/>
        <v>39</v>
      </c>
      <c r="AM8" s="136">
        <f t="shared" si="11"/>
        <v>-24</v>
      </c>
      <c r="AN8" s="194">
        <f t="shared" si="19"/>
        <v>65</v>
      </c>
      <c r="AO8" s="235">
        <f t="shared" si="12"/>
        <v>16.100000000000023</v>
      </c>
      <c r="AP8" s="136">
        <f t="shared" si="13"/>
        <v>53.300000000000011</v>
      </c>
      <c r="AQ8" s="136">
        <f t="shared" si="14"/>
        <v>42</v>
      </c>
      <c r="AR8" s="136">
        <f t="shared" si="15"/>
        <v>133</v>
      </c>
      <c r="AS8" s="136">
        <f t="shared" si="16"/>
        <v>89</v>
      </c>
      <c r="AT8" s="136">
        <f t="shared" si="17"/>
        <v>-6</v>
      </c>
      <c r="AU8" s="194">
        <f t="shared" si="20"/>
        <v>72</v>
      </c>
    </row>
    <row r="9" spans="1:47" x14ac:dyDescent="0.45">
      <c r="A9" s="64" t="s">
        <v>21</v>
      </c>
      <c r="B9" s="62">
        <v>465.3</v>
      </c>
      <c r="C9" s="17">
        <v>435.3</v>
      </c>
      <c r="D9" s="18">
        <v>487</v>
      </c>
      <c r="E9" s="100">
        <v>371</v>
      </c>
      <c r="F9" s="153">
        <v>447</v>
      </c>
      <c r="G9" s="191">
        <v>503</v>
      </c>
      <c r="H9" s="226">
        <v>423</v>
      </c>
      <c r="I9" s="278">
        <v>514</v>
      </c>
      <c r="J9" s="63">
        <v>432</v>
      </c>
      <c r="K9" s="17">
        <v>460</v>
      </c>
      <c r="L9" s="18">
        <v>506</v>
      </c>
      <c r="M9" s="100">
        <v>391</v>
      </c>
      <c r="N9" s="153">
        <v>483</v>
      </c>
      <c r="O9" s="191">
        <v>525</v>
      </c>
      <c r="P9" s="226">
        <v>435</v>
      </c>
      <c r="Q9" s="271">
        <v>532</v>
      </c>
      <c r="R9" s="62">
        <v>487.2</v>
      </c>
      <c r="S9" s="17">
        <v>463.9</v>
      </c>
      <c r="T9" s="18">
        <v>493</v>
      </c>
      <c r="U9" s="100">
        <v>396</v>
      </c>
      <c r="V9" s="153">
        <v>449</v>
      </c>
      <c r="W9" s="191">
        <v>516</v>
      </c>
      <c r="X9" s="226">
        <v>438</v>
      </c>
      <c r="Y9" s="278">
        <v>539</v>
      </c>
      <c r="AA9" s="235">
        <f t="shared" si="0"/>
        <v>48.699999999999989</v>
      </c>
      <c r="AB9" s="136">
        <f t="shared" si="1"/>
        <v>78.699999999999989</v>
      </c>
      <c r="AC9" s="136">
        <f t="shared" si="2"/>
        <v>27</v>
      </c>
      <c r="AD9" s="136">
        <f t="shared" si="3"/>
        <v>143</v>
      </c>
      <c r="AE9" s="136">
        <f t="shared" si="4"/>
        <v>67</v>
      </c>
      <c r="AF9" s="136">
        <f t="shared" si="5"/>
        <v>11</v>
      </c>
      <c r="AG9" s="194">
        <f t="shared" si="18"/>
        <v>91</v>
      </c>
      <c r="AH9" s="235">
        <f t="shared" si="6"/>
        <v>100</v>
      </c>
      <c r="AI9" s="136">
        <f t="shared" si="7"/>
        <v>72</v>
      </c>
      <c r="AJ9" s="136">
        <f t="shared" si="8"/>
        <v>26</v>
      </c>
      <c r="AK9" s="136">
        <f t="shared" si="9"/>
        <v>141</v>
      </c>
      <c r="AL9" s="136">
        <f t="shared" si="10"/>
        <v>49</v>
      </c>
      <c r="AM9" s="136">
        <f t="shared" si="11"/>
        <v>7</v>
      </c>
      <c r="AN9" s="194">
        <f t="shared" si="19"/>
        <v>97</v>
      </c>
      <c r="AO9" s="235">
        <f t="shared" si="12"/>
        <v>51.800000000000011</v>
      </c>
      <c r="AP9" s="136">
        <f t="shared" si="13"/>
        <v>75.100000000000023</v>
      </c>
      <c r="AQ9" s="136">
        <f t="shared" si="14"/>
        <v>46</v>
      </c>
      <c r="AR9" s="136">
        <f t="shared" si="15"/>
        <v>143</v>
      </c>
      <c r="AS9" s="136">
        <f t="shared" si="16"/>
        <v>90</v>
      </c>
      <c r="AT9" s="136">
        <f t="shared" si="17"/>
        <v>23</v>
      </c>
      <c r="AU9" s="194">
        <f t="shared" si="20"/>
        <v>101</v>
      </c>
    </row>
    <row r="10" spans="1:47" x14ac:dyDescent="0.45">
      <c r="A10" s="64" t="s">
        <v>22</v>
      </c>
      <c r="B10" s="62">
        <v>546</v>
      </c>
      <c r="C10" s="17">
        <v>501.6</v>
      </c>
      <c r="D10" s="18">
        <v>564</v>
      </c>
      <c r="E10" s="100">
        <v>445</v>
      </c>
      <c r="F10" s="153">
        <v>543</v>
      </c>
      <c r="G10" s="191">
        <v>563</v>
      </c>
      <c r="H10" s="226">
        <v>483</v>
      </c>
      <c r="I10" s="278">
        <v>595</v>
      </c>
      <c r="J10" s="63">
        <v>484</v>
      </c>
      <c r="K10" s="17">
        <v>529</v>
      </c>
      <c r="L10" s="18">
        <v>584</v>
      </c>
      <c r="M10" s="100">
        <v>466</v>
      </c>
      <c r="N10" s="153">
        <v>578</v>
      </c>
      <c r="O10" s="191">
        <v>582</v>
      </c>
      <c r="P10" s="226">
        <v>495</v>
      </c>
      <c r="Q10" s="271">
        <v>614</v>
      </c>
      <c r="R10" s="62">
        <v>572.70000000000005</v>
      </c>
      <c r="S10" s="17">
        <v>533.4</v>
      </c>
      <c r="T10" s="18">
        <v>573</v>
      </c>
      <c r="U10" s="100">
        <v>475</v>
      </c>
      <c r="V10" s="153">
        <v>549</v>
      </c>
      <c r="W10" s="191">
        <v>580</v>
      </c>
      <c r="X10" s="226">
        <v>508</v>
      </c>
      <c r="Y10" s="278">
        <v>626</v>
      </c>
      <c r="AA10" s="235">
        <f t="shared" si="0"/>
        <v>49</v>
      </c>
      <c r="AB10" s="136">
        <f t="shared" si="1"/>
        <v>93.399999999999977</v>
      </c>
      <c r="AC10" s="136">
        <f t="shared" si="2"/>
        <v>31</v>
      </c>
      <c r="AD10" s="136">
        <f t="shared" si="3"/>
        <v>150</v>
      </c>
      <c r="AE10" s="136">
        <f t="shared" si="4"/>
        <v>52</v>
      </c>
      <c r="AF10" s="136">
        <f t="shared" si="5"/>
        <v>32</v>
      </c>
      <c r="AG10" s="194">
        <f t="shared" si="18"/>
        <v>112</v>
      </c>
      <c r="AH10" s="235">
        <f t="shared" si="6"/>
        <v>130</v>
      </c>
      <c r="AI10" s="136">
        <f t="shared" si="7"/>
        <v>85</v>
      </c>
      <c r="AJ10" s="136">
        <f t="shared" si="8"/>
        <v>30</v>
      </c>
      <c r="AK10" s="136">
        <f t="shared" si="9"/>
        <v>148</v>
      </c>
      <c r="AL10" s="136">
        <f t="shared" si="10"/>
        <v>36</v>
      </c>
      <c r="AM10" s="136">
        <f t="shared" si="11"/>
        <v>32</v>
      </c>
      <c r="AN10" s="194">
        <f t="shared" si="19"/>
        <v>119</v>
      </c>
      <c r="AO10" s="235">
        <f t="shared" si="12"/>
        <v>53.299999999999955</v>
      </c>
      <c r="AP10" s="136">
        <f t="shared" si="13"/>
        <v>92.600000000000023</v>
      </c>
      <c r="AQ10" s="136">
        <f t="shared" si="14"/>
        <v>53</v>
      </c>
      <c r="AR10" s="136">
        <f t="shared" si="15"/>
        <v>151</v>
      </c>
      <c r="AS10" s="136">
        <f t="shared" si="16"/>
        <v>77</v>
      </c>
      <c r="AT10" s="136">
        <f t="shared" si="17"/>
        <v>46</v>
      </c>
      <c r="AU10" s="194">
        <f t="shared" si="20"/>
        <v>118</v>
      </c>
    </row>
    <row r="11" spans="1:47" x14ac:dyDescent="0.45">
      <c r="A11" s="60" t="s">
        <v>23</v>
      </c>
      <c r="B11" s="62">
        <v>615.29999999999995</v>
      </c>
      <c r="C11" s="17">
        <v>564.70000000000005</v>
      </c>
      <c r="D11" s="18">
        <v>642</v>
      </c>
      <c r="E11" s="100">
        <v>520</v>
      </c>
      <c r="F11" s="153">
        <v>622</v>
      </c>
      <c r="G11" s="191">
        <v>645</v>
      </c>
      <c r="H11" s="226">
        <v>560</v>
      </c>
      <c r="I11" s="278">
        <v>658</v>
      </c>
      <c r="J11" s="63">
        <v>560</v>
      </c>
      <c r="K11" s="17">
        <v>581</v>
      </c>
      <c r="L11" s="18">
        <v>662</v>
      </c>
      <c r="M11" s="100">
        <v>543</v>
      </c>
      <c r="N11" s="153">
        <v>660</v>
      </c>
      <c r="O11" s="191">
        <v>663</v>
      </c>
      <c r="P11" s="226">
        <v>568</v>
      </c>
      <c r="Q11" s="271">
        <v>677</v>
      </c>
      <c r="R11" s="62">
        <v>649.6</v>
      </c>
      <c r="S11" s="17">
        <v>602.20000000000005</v>
      </c>
      <c r="T11" s="18">
        <v>661</v>
      </c>
      <c r="U11" s="100">
        <v>560</v>
      </c>
      <c r="V11" s="153">
        <v>634</v>
      </c>
      <c r="W11" s="191">
        <v>668</v>
      </c>
      <c r="X11" s="226">
        <v>589</v>
      </c>
      <c r="Y11" s="278">
        <v>695</v>
      </c>
      <c r="AA11" s="235">
        <f t="shared" si="0"/>
        <v>42.700000000000045</v>
      </c>
      <c r="AB11" s="136">
        <f t="shared" si="1"/>
        <v>93.299999999999955</v>
      </c>
      <c r="AC11" s="136">
        <f t="shared" si="2"/>
        <v>16</v>
      </c>
      <c r="AD11" s="136">
        <f t="shared" si="3"/>
        <v>138</v>
      </c>
      <c r="AE11" s="136">
        <f t="shared" si="4"/>
        <v>36</v>
      </c>
      <c r="AF11" s="136">
        <f t="shared" si="5"/>
        <v>13</v>
      </c>
      <c r="AG11" s="194">
        <f t="shared" si="18"/>
        <v>98</v>
      </c>
      <c r="AH11" s="235">
        <f t="shared" si="6"/>
        <v>117</v>
      </c>
      <c r="AI11" s="136">
        <f t="shared" si="7"/>
        <v>96</v>
      </c>
      <c r="AJ11" s="136">
        <f t="shared" si="8"/>
        <v>15</v>
      </c>
      <c r="AK11" s="136">
        <f t="shared" si="9"/>
        <v>134</v>
      </c>
      <c r="AL11" s="136">
        <f t="shared" si="10"/>
        <v>17</v>
      </c>
      <c r="AM11" s="136">
        <f t="shared" si="11"/>
        <v>14</v>
      </c>
      <c r="AN11" s="194">
        <f t="shared" si="19"/>
        <v>109</v>
      </c>
      <c r="AO11" s="235">
        <f t="shared" si="12"/>
        <v>45.399999999999977</v>
      </c>
      <c r="AP11" s="136">
        <f t="shared" si="13"/>
        <v>92.799999999999955</v>
      </c>
      <c r="AQ11" s="136">
        <f t="shared" si="14"/>
        <v>34</v>
      </c>
      <c r="AR11" s="136">
        <f t="shared" si="15"/>
        <v>135</v>
      </c>
      <c r="AS11" s="136">
        <f t="shared" si="16"/>
        <v>61</v>
      </c>
      <c r="AT11" s="136">
        <f t="shared" si="17"/>
        <v>27</v>
      </c>
      <c r="AU11" s="194">
        <f t="shared" si="20"/>
        <v>106</v>
      </c>
    </row>
    <row r="12" spans="1:47" x14ac:dyDescent="0.45">
      <c r="A12" s="64" t="s">
        <v>24</v>
      </c>
      <c r="B12" s="62">
        <v>690.2</v>
      </c>
      <c r="C12" s="17">
        <v>626.79999999999995</v>
      </c>
      <c r="D12" s="18">
        <v>724</v>
      </c>
      <c r="E12" s="100">
        <v>601</v>
      </c>
      <c r="F12" s="153">
        <v>737</v>
      </c>
      <c r="G12" s="191">
        <v>710</v>
      </c>
      <c r="H12" s="226">
        <v>635</v>
      </c>
      <c r="I12" s="278">
        <v>731</v>
      </c>
      <c r="J12" s="63">
        <v>632</v>
      </c>
      <c r="K12" s="17">
        <v>652</v>
      </c>
      <c r="L12" s="18">
        <v>742</v>
      </c>
      <c r="M12" s="100">
        <v>621</v>
      </c>
      <c r="N12" s="153">
        <v>745</v>
      </c>
      <c r="O12" s="191">
        <v>727</v>
      </c>
      <c r="P12" s="226">
        <v>641</v>
      </c>
      <c r="Q12" s="278">
        <v>748</v>
      </c>
      <c r="R12" s="62">
        <v>732</v>
      </c>
      <c r="S12" s="17">
        <v>667.8</v>
      </c>
      <c r="T12" s="18">
        <v>751</v>
      </c>
      <c r="U12" s="100">
        <v>646</v>
      </c>
      <c r="V12" s="153">
        <v>748</v>
      </c>
      <c r="W12" s="191">
        <v>739</v>
      </c>
      <c r="X12" s="226">
        <v>674</v>
      </c>
      <c r="Y12" s="278">
        <v>776</v>
      </c>
      <c r="AA12" s="235">
        <f t="shared" si="0"/>
        <v>40.799999999999955</v>
      </c>
      <c r="AB12" s="136">
        <f t="shared" si="1"/>
        <v>104.20000000000005</v>
      </c>
      <c r="AC12" s="136">
        <f t="shared" si="2"/>
        <v>7</v>
      </c>
      <c r="AD12" s="136">
        <f t="shared" si="3"/>
        <v>130</v>
      </c>
      <c r="AE12" s="136">
        <f t="shared" si="4"/>
        <v>-6</v>
      </c>
      <c r="AF12" s="136">
        <f t="shared" si="5"/>
        <v>21</v>
      </c>
      <c r="AG12" s="194">
        <f t="shared" si="18"/>
        <v>96</v>
      </c>
      <c r="AH12" s="235">
        <f t="shared" si="6"/>
        <v>116</v>
      </c>
      <c r="AI12" s="136">
        <f t="shared" si="7"/>
        <v>96</v>
      </c>
      <c r="AJ12" s="136">
        <f t="shared" si="8"/>
        <v>6</v>
      </c>
      <c r="AK12" s="136">
        <f t="shared" si="9"/>
        <v>127</v>
      </c>
      <c r="AL12" s="136">
        <f t="shared" si="10"/>
        <v>3</v>
      </c>
      <c r="AM12" s="136">
        <f t="shared" si="11"/>
        <v>21</v>
      </c>
      <c r="AN12" s="194">
        <f t="shared" si="19"/>
        <v>107</v>
      </c>
      <c r="AO12" s="235">
        <f t="shared" si="12"/>
        <v>44</v>
      </c>
      <c r="AP12" s="136">
        <f t="shared" si="13"/>
        <v>108.20000000000005</v>
      </c>
      <c r="AQ12" s="136">
        <f t="shared" si="14"/>
        <v>25</v>
      </c>
      <c r="AR12" s="136">
        <f t="shared" si="15"/>
        <v>130</v>
      </c>
      <c r="AS12" s="136">
        <f t="shared" si="16"/>
        <v>28</v>
      </c>
      <c r="AT12" s="136">
        <f t="shared" si="17"/>
        <v>37</v>
      </c>
      <c r="AU12" s="194">
        <f t="shared" si="20"/>
        <v>102</v>
      </c>
    </row>
    <row r="13" spans="1:47" x14ac:dyDescent="0.45">
      <c r="A13" s="64" t="s">
        <v>25</v>
      </c>
      <c r="B13" s="62">
        <v>766.5</v>
      </c>
      <c r="C13" s="17">
        <v>684.2</v>
      </c>
      <c r="D13" s="18">
        <v>815</v>
      </c>
      <c r="E13" s="100">
        <v>671</v>
      </c>
      <c r="F13" s="153">
        <v>812</v>
      </c>
      <c r="G13" s="191">
        <v>755</v>
      </c>
      <c r="H13" s="226">
        <v>718</v>
      </c>
      <c r="I13" s="278">
        <v>790</v>
      </c>
      <c r="J13" s="63">
        <v>704</v>
      </c>
      <c r="K13" s="17">
        <v>710</v>
      </c>
      <c r="L13" s="18">
        <v>836</v>
      </c>
      <c r="M13" s="100">
        <v>687</v>
      </c>
      <c r="N13" s="153">
        <v>819</v>
      </c>
      <c r="O13" s="191">
        <v>768</v>
      </c>
      <c r="P13" s="226">
        <v>718</v>
      </c>
      <c r="Q13" s="278">
        <v>810</v>
      </c>
      <c r="R13" s="62">
        <v>818.4</v>
      </c>
      <c r="S13" s="17">
        <v>731.7</v>
      </c>
      <c r="T13" s="18">
        <v>851</v>
      </c>
      <c r="U13" s="100">
        <v>722</v>
      </c>
      <c r="V13" s="153">
        <v>830</v>
      </c>
      <c r="W13" s="191">
        <v>795</v>
      </c>
      <c r="X13" s="226">
        <v>767</v>
      </c>
      <c r="Y13" s="278">
        <v>845</v>
      </c>
      <c r="AA13" s="235">
        <f t="shared" si="0"/>
        <v>23.5</v>
      </c>
      <c r="AB13" s="136">
        <f t="shared" si="1"/>
        <v>105.79999999999995</v>
      </c>
      <c r="AC13" s="136">
        <f t="shared" si="2"/>
        <v>-25</v>
      </c>
      <c r="AD13" s="136">
        <f t="shared" si="3"/>
        <v>119</v>
      </c>
      <c r="AE13" s="136">
        <f t="shared" si="4"/>
        <v>-22</v>
      </c>
      <c r="AF13" s="136">
        <f t="shared" si="5"/>
        <v>35</v>
      </c>
      <c r="AG13" s="194">
        <f t="shared" si="18"/>
        <v>72</v>
      </c>
      <c r="AH13" s="235">
        <f t="shared" si="6"/>
        <v>106</v>
      </c>
      <c r="AI13" s="136">
        <f t="shared" si="7"/>
        <v>100</v>
      </c>
      <c r="AJ13" s="136">
        <f t="shared" si="8"/>
        <v>-26</v>
      </c>
      <c r="AK13" s="136">
        <f t="shared" si="9"/>
        <v>123</v>
      </c>
      <c r="AL13" s="136">
        <f t="shared" si="10"/>
        <v>-9</v>
      </c>
      <c r="AM13" s="136">
        <f t="shared" si="11"/>
        <v>42</v>
      </c>
      <c r="AN13" s="194">
        <f t="shared" si="19"/>
        <v>92</v>
      </c>
      <c r="AO13" s="235">
        <f t="shared" si="12"/>
        <v>26.600000000000023</v>
      </c>
      <c r="AP13" s="136">
        <f t="shared" si="13"/>
        <v>113.29999999999995</v>
      </c>
      <c r="AQ13" s="136">
        <f t="shared" si="14"/>
        <v>-6</v>
      </c>
      <c r="AR13" s="136">
        <f t="shared" si="15"/>
        <v>123</v>
      </c>
      <c r="AS13" s="136">
        <f t="shared" si="16"/>
        <v>15</v>
      </c>
      <c r="AT13" s="136">
        <f t="shared" si="17"/>
        <v>50</v>
      </c>
      <c r="AU13" s="194">
        <f t="shared" si="20"/>
        <v>78</v>
      </c>
    </row>
    <row r="14" spans="1:47" x14ac:dyDescent="0.45">
      <c r="A14" s="64" t="s">
        <v>26</v>
      </c>
      <c r="B14" s="62">
        <v>829.6</v>
      </c>
      <c r="C14" s="17">
        <v>748.7</v>
      </c>
      <c r="D14" s="18">
        <v>894</v>
      </c>
      <c r="E14" s="100">
        <v>739</v>
      </c>
      <c r="F14" s="153">
        <v>889</v>
      </c>
      <c r="G14" s="191">
        <v>836</v>
      </c>
      <c r="H14" s="226">
        <v>784</v>
      </c>
      <c r="I14" s="278">
        <v>855</v>
      </c>
      <c r="J14" s="63">
        <v>775</v>
      </c>
      <c r="K14" s="17">
        <v>776</v>
      </c>
      <c r="L14" s="18">
        <v>919</v>
      </c>
      <c r="M14" s="100">
        <v>755</v>
      </c>
      <c r="N14" s="153">
        <v>892</v>
      </c>
      <c r="O14" s="191">
        <v>848</v>
      </c>
      <c r="P14" s="226">
        <v>783</v>
      </c>
      <c r="Q14" s="278">
        <v>875</v>
      </c>
      <c r="R14" s="62">
        <v>889.5</v>
      </c>
      <c r="S14" s="17">
        <v>803.2</v>
      </c>
      <c r="T14" s="18">
        <v>938</v>
      </c>
      <c r="U14" s="100">
        <v>793</v>
      </c>
      <c r="V14" s="153">
        <v>913</v>
      </c>
      <c r="W14" s="191">
        <v>883</v>
      </c>
      <c r="X14" s="226">
        <v>841</v>
      </c>
      <c r="Y14" s="278">
        <v>918</v>
      </c>
      <c r="AA14" s="235">
        <f t="shared" si="0"/>
        <v>25.399999999999977</v>
      </c>
      <c r="AB14" s="136">
        <f t="shared" si="1"/>
        <v>106.29999999999995</v>
      </c>
      <c r="AC14" s="136">
        <f t="shared" si="2"/>
        <v>-39</v>
      </c>
      <c r="AD14" s="136">
        <f t="shared" si="3"/>
        <v>116</v>
      </c>
      <c r="AE14" s="136">
        <f t="shared" si="4"/>
        <v>-34</v>
      </c>
      <c r="AF14" s="136">
        <f t="shared" si="5"/>
        <v>19</v>
      </c>
      <c r="AG14" s="194">
        <f t="shared" si="18"/>
        <v>71</v>
      </c>
      <c r="AH14" s="235">
        <f t="shared" si="6"/>
        <v>100</v>
      </c>
      <c r="AI14" s="136">
        <f t="shared" si="7"/>
        <v>99</v>
      </c>
      <c r="AJ14" s="136">
        <f t="shared" si="8"/>
        <v>-44</v>
      </c>
      <c r="AK14" s="136">
        <f t="shared" si="9"/>
        <v>120</v>
      </c>
      <c r="AL14" s="136">
        <f t="shared" si="10"/>
        <v>-17</v>
      </c>
      <c r="AM14" s="136">
        <f t="shared" si="11"/>
        <v>27</v>
      </c>
      <c r="AN14" s="194">
        <f t="shared" si="19"/>
        <v>92</v>
      </c>
      <c r="AO14" s="235">
        <f t="shared" si="12"/>
        <v>28.5</v>
      </c>
      <c r="AP14" s="136">
        <f t="shared" si="13"/>
        <v>114.79999999999995</v>
      </c>
      <c r="AQ14" s="136">
        <f t="shared" si="14"/>
        <v>-20</v>
      </c>
      <c r="AR14" s="136">
        <f t="shared" si="15"/>
        <v>125</v>
      </c>
      <c r="AS14" s="136">
        <f t="shared" si="16"/>
        <v>5</v>
      </c>
      <c r="AT14" s="136">
        <f t="shared" si="17"/>
        <v>35</v>
      </c>
      <c r="AU14" s="194">
        <f t="shared" si="20"/>
        <v>77</v>
      </c>
    </row>
    <row r="15" spans="1:47" x14ac:dyDescent="0.45">
      <c r="A15" s="60" t="s">
        <v>27</v>
      </c>
      <c r="B15" s="62">
        <v>902.3</v>
      </c>
      <c r="C15" s="17">
        <v>809.3</v>
      </c>
      <c r="D15" s="18">
        <v>954</v>
      </c>
      <c r="E15" s="100">
        <v>806</v>
      </c>
      <c r="F15" s="153">
        <v>962</v>
      </c>
      <c r="G15" s="191">
        <v>919</v>
      </c>
      <c r="H15" s="226">
        <v>845</v>
      </c>
      <c r="I15" s="278">
        <v>916</v>
      </c>
      <c r="J15" s="63">
        <v>841</v>
      </c>
      <c r="K15" s="17">
        <v>838</v>
      </c>
      <c r="L15" s="18">
        <v>982</v>
      </c>
      <c r="M15" s="100">
        <v>822</v>
      </c>
      <c r="N15" s="153">
        <v>967</v>
      </c>
      <c r="O15" s="191">
        <v>928</v>
      </c>
      <c r="P15" s="226">
        <v>842</v>
      </c>
      <c r="Q15" s="278">
        <v>935</v>
      </c>
      <c r="R15" s="62">
        <v>967.4</v>
      </c>
      <c r="S15" s="17">
        <v>871.3</v>
      </c>
      <c r="T15" s="18">
        <v>1008</v>
      </c>
      <c r="U15" s="100">
        <v>865</v>
      </c>
      <c r="V15" s="153">
        <v>992</v>
      </c>
      <c r="W15" s="191">
        <v>972</v>
      </c>
      <c r="X15" s="226">
        <v>908</v>
      </c>
      <c r="Y15" s="278">
        <v>988</v>
      </c>
      <c r="AA15" s="235">
        <f t="shared" si="0"/>
        <v>13.700000000000045</v>
      </c>
      <c r="AB15" s="136">
        <f t="shared" si="1"/>
        <v>106.70000000000005</v>
      </c>
      <c r="AC15" s="136">
        <f t="shared" si="2"/>
        <v>-38</v>
      </c>
      <c r="AD15" s="136">
        <f t="shared" si="3"/>
        <v>110</v>
      </c>
      <c r="AE15" s="136">
        <f t="shared" si="4"/>
        <v>-46</v>
      </c>
      <c r="AF15" s="136">
        <f t="shared" si="5"/>
        <v>-3</v>
      </c>
      <c r="AG15" s="194">
        <f t="shared" si="18"/>
        <v>71</v>
      </c>
      <c r="AH15" s="235">
        <f t="shared" si="6"/>
        <v>94</v>
      </c>
      <c r="AI15" s="136">
        <f t="shared" si="7"/>
        <v>97</v>
      </c>
      <c r="AJ15" s="136">
        <f t="shared" si="8"/>
        <v>-47</v>
      </c>
      <c r="AK15" s="136">
        <f t="shared" si="9"/>
        <v>113</v>
      </c>
      <c r="AL15" s="136">
        <f t="shared" si="10"/>
        <v>-32</v>
      </c>
      <c r="AM15" s="136">
        <f t="shared" si="11"/>
        <v>7</v>
      </c>
      <c r="AN15" s="194">
        <f t="shared" si="19"/>
        <v>93</v>
      </c>
      <c r="AO15" s="235">
        <f t="shared" si="12"/>
        <v>20.600000000000023</v>
      </c>
      <c r="AP15" s="136">
        <f t="shared" si="13"/>
        <v>116.70000000000005</v>
      </c>
      <c r="AQ15" s="136">
        <f t="shared" si="14"/>
        <v>-20</v>
      </c>
      <c r="AR15" s="136">
        <f t="shared" si="15"/>
        <v>123</v>
      </c>
      <c r="AS15" s="136">
        <f t="shared" si="16"/>
        <v>-4</v>
      </c>
      <c r="AT15" s="136">
        <f t="shared" si="17"/>
        <v>16</v>
      </c>
      <c r="AU15" s="194">
        <f t="shared" si="20"/>
        <v>80</v>
      </c>
    </row>
    <row r="16" spans="1:47" x14ac:dyDescent="0.45">
      <c r="A16" s="60" t="s">
        <v>28</v>
      </c>
      <c r="B16" s="62">
        <v>973.3</v>
      </c>
      <c r="C16" s="17">
        <v>849.5</v>
      </c>
      <c r="D16" s="18">
        <v>1027</v>
      </c>
      <c r="E16" s="100">
        <v>860</v>
      </c>
      <c r="F16" s="153">
        <v>1017</v>
      </c>
      <c r="G16" s="191">
        <v>1022</v>
      </c>
      <c r="H16" s="226">
        <v>921</v>
      </c>
      <c r="I16" s="278">
        <v>968</v>
      </c>
      <c r="J16" s="63">
        <v>910</v>
      </c>
      <c r="K16" s="17">
        <v>879</v>
      </c>
      <c r="L16" s="18">
        <v>1057</v>
      </c>
      <c r="M16" s="100">
        <v>876</v>
      </c>
      <c r="N16" s="153">
        <v>1022</v>
      </c>
      <c r="O16" s="191">
        <v>1031</v>
      </c>
      <c r="P16" s="226">
        <v>917</v>
      </c>
      <c r="Q16" s="271">
        <v>988</v>
      </c>
      <c r="R16" s="62">
        <v>1049.9000000000001</v>
      </c>
      <c r="S16" s="17">
        <v>918.9</v>
      </c>
      <c r="T16" s="18">
        <v>1091</v>
      </c>
      <c r="U16" s="100">
        <v>927</v>
      </c>
      <c r="V16" s="153">
        <v>1054</v>
      </c>
      <c r="W16" s="191">
        <v>1081</v>
      </c>
      <c r="X16" s="226">
        <v>991</v>
      </c>
      <c r="Y16" s="278">
        <v>1049</v>
      </c>
      <c r="AA16" s="235">
        <f t="shared" si="0"/>
        <v>-5.2999999999999545</v>
      </c>
      <c r="AB16" s="136">
        <f t="shared" si="1"/>
        <v>118.5</v>
      </c>
      <c r="AC16" s="136">
        <f t="shared" si="2"/>
        <v>-59</v>
      </c>
      <c r="AD16" s="136">
        <f t="shared" si="3"/>
        <v>108</v>
      </c>
      <c r="AE16" s="136">
        <f t="shared" si="4"/>
        <v>-49</v>
      </c>
      <c r="AF16" s="136">
        <f t="shared" si="5"/>
        <v>-54</v>
      </c>
      <c r="AG16" s="194">
        <f t="shared" si="18"/>
        <v>47</v>
      </c>
      <c r="AH16" s="235">
        <f t="shared" si="6"/>
        <v>78</v>
      </c>
      <c r="AI16" s="136">
        <f t="shared" si="7"/>
        <v>109</v>
      </c>
      <c r="AJ16" s="136">
        <f t="shared" si="8"/>
        <v>-69</v>
      </c>
      <c r="AK16" s="136">
        <f t="shared" si="9"/>
        <v>112</v>
      </c>
      <c r="AL16" s="136">
        <f t="shared" si="10"/>
        <v>-34</v>
      </c>
      <c r="AM16" s="136">
        <f t="shared" si="11"/>
        <v>-43</v>
      </c>
      <c r="AN16" s="194">
        <f t="shared" si="19"/>
        <v>71</v>
      </c>
      <c r="AO16" s="235">
        <f t="shared" si="12"/>
        <v>-0.90000000000009095</v>
      </c>
      <c r="AP16" s="136">
        <f t="shared" si="13"/>
        <v>130.10000000000002</v>
      </c>
      <c r="AQ16" s="136">
        <f t="shared" si="14"/>
        <v>-42</v>
      </c>
      <c r="AR16" s="136">
        <f t="shared" si="15"/>
        <v>122</v>
      </c>
      <c r="AS16" s="136">
        <f t="shared" si="16"/>
        <v>-5</v>
      </c>
      <c r="AT16" s="136">
        <f t="shared" si="17"/>
        <v>-32</v>
      </c>
      <c r="AU16" s="194">
        <f t="shared" si="20"/>
        <v>58</v>
      </c>
    </row>
    <row r="17" spans="1:47" x14ac:dyDescent="0.45">
      <c r="A17" s="64" t="s">
        <v>29</v>
      </c>
      <c r="B17" s="62">
        <v>1023.5</v>
      </c>
      <c r="C17" s="17">
        <v>879</v>
      </c>
      <c r="D17" s="18">
        <v>1088</v>
      </c>
      <c r="E17" s="100">
        <v>906</v>
      </c>
      <c r="F17" s="153">
        <v>1044</v>
      </c>
      <c r="G17" s="191">
        <v>1098</v>
      </c>
      <c r="H17" s="226">
        <v>984</v>
      </c>
      <c r="I17" s="278">
        <v>1031</v>
      </c>
      <c r="J17" s="63">
        <v>983</v>
      </c>
      <c r="K17" s="17">
        <v>908</v>
      </c>
      <c r="L17" s="18">
        <v>1124</v>
      </c>
      <c r="M17" s="100">
        <v>922</v>
      </c>
      <c r="N17" s="153">
        <v>1050</v>
      </c>
      <c r="O17" s="191">
        <v>1103</v>
      </c>
      <c r="P17" s="226">
        <v>982</v>
      </c>
      <c r="Q17" s="271">
        <v>1050</v>
      </c>
      <c r="R17" s="62">
        <v>1109.4000000000001</v>
      </c>
      <c r="S17" s="17">
        <v>956</v>
      </c>
      <c r="T17" s="18">
        <v>1161</v>
      </c>
      <c r="U17" s="100">
        <v>982</v>
      </c>
      <c r="V17" s="153">
        <v>1090</v>
      </c>
      <c r="W17" s="191">
        <v>1164</v>
      </c>
      <c r="X17" s="226">
        <v>1061</v>
      </c>
      <c r="Y17" s="278">
        <v>1119</v>
      </c>
      <c r="AA17" s="235">
        <f t="shared" si="0"/>
        <v>7.5</v>
      </c>
      <c r="AB17" s="136">
        <f t="shared" si="1"/>
        <v>152</v>
      </c>
      <c r="AC17" s="136">
        <f t="shared" si="2"/>
        <v>-57</v>
      </c>
      <c r="AD17" s="136">
        <f t="shared" si="3"/>
        <v>125</v>
      </c>
      <c r="AE17" s="136">
        <f t="shared" si="4"/>
        <v>-13</v>
      </c>
      <c r="AF17" s="136">
        <f t="shared" si="5"/>
        <v>-67</v>
      </c>
      <c r="AG17" s="194">
        <f t="shared" si="18"/>
        <v>47</v>
      </c>
      <c r="AH17" s="235">
        <f t="shared" si="6"/>
        <v>67</v>
      </c>
      <c r="AI17" s="136">
        <f t="shared" si="7"/>
        <v>142</v>
      </c>
      <c r="AJ17" s="136">
        <f t="shared" si="8"/>
        <v>-74</v>
      </c>
      <c r="AK17" s="136">
        <f t="shared" si="9"/>
        <v>128</v>
      </c>
      <c r="AL17" s="136">
        <f t="shared" si="10"/>
        <v>0</v>
      </c>
      <c r="AM17" s="136">
        <f t="shared" si="11"/>
        <v>-53</v>
      </c>
      <c r="AN17" s="194">
        <f t="shared" si="19"/>
        <v>68</v>
      </c>
      <c r="AO17" s="235">
        <f t="shared" si="12"/>
        <v>9.5999999999999091</v>
      </c>
      <c r="AP17" s="136">
        <f t="shared" si="13"/>
        <v>163</v>
      </c>
      <c r="AQ17" s="136">
        <f t="shared" si="14"/>
        <v>-42</v>
      </c>
      <c r="AR17" s="136">
        <f t="shared" si="15"/>
        <v>137</v>
      </c>
      <c r="AS17" s="136">
        <f t="shared" si="16"/>
        <v>29</v>
      </c>
      <c r="AT17" s="136">
        <f t="shared" si="17"/>
        <v>-45</v>
      </c>
      <c r="AU17" s="194">
        <f t="shared" si="20"/>
        <v>58</v>
      </c>
    </row>
    <row r="18" spans="1:47" x14ac:dyDescent="0.45">
      <c r="A18" s="64" t="s">
        <v>30</v>
      </c>
      <c r="B18" s="62">
        <v>1084</v>
      </c>
      <c r="C18" s="17">
        <v>914</v>
      </c>
      <c r="D18" s="18">
        <v>1125</v>
      </c>
      <c r="E18" s="100">
        <v>932</v>
      </c>
      <c r="F18" s="153">
        <v>1083</v>
      </c>
      <c r="G18" s="191">
        <v>1143</v>
      </c>
      <c r="H18" s="226">
        <v>1025</v>
      </c>
      <c r="I18" s="278">
        <v>1101</v>
      </c>
      <c r="J18" s="63">
        <v>1036</v>
      </c>
      <c r="K18" s="17">
        <v>941</v>
      </c>
      <c r="L18" s="18">
        <v>1164</v>
      </c>
      <c r="M18" s="100">
        <v>950</v>
      </c>
      <c r="N18" s="153">
        <v>1091</v>
      </c>
      <c r="O18" s="191">
        <v>1148</v>
      </c>
      <c r="P18" s="226">
        <v>1022</v>
      </c>
      <c r="Q18" s="271">
        <v>1120</v>
      </c>
      <c r="R18" s="62">
        <v>1177.7</v>
      </c>
      <c r="S18" s="17">
        <v>996</v>
      </c>
      <c r="T18" s="18">
        <v>1205</v>
      </c>
      <c r="U18" s="100">
        <v>1012</v>
      </c>
      <c r="V18" s="153">
        <v>1140</v>
      </c>
      <c r="W18" s="191">
        <v>1219</v>
      </c>
      <c r="X18" s="226">
        <v>1114</v>
      </c>
      <c r="Y18" s="278">
        <v>1194</v>
      </c>
      <c r="AA18" s="235">
        <f t="shared" si="0"/>
        <v>17</v>
      </c>
      <c r="AB18" s="136">
        <f t="shared" si="1"/>
        <v>187</v>
      </c>
      <c r="AC18" s="136">
        <f t="shared" si="2"/>
        <v>-24</v>
      </c>
      <c r="AD18" s="136">
        <f t="shared" si="3"/>
        <v>169</v>
      </c>
      <c r="AE18" s="136">
        <f t="shared" si="4"/>
        <v>18</v>
      </c>
      <c r="AF18" s="136">
        <f t="shared" si="5"/>
        <v>-42</v>
      </c>
      <c r="AG18" s="194">
        <f t="shared" si="18"/>
        <v>76</v>
      </c>
      <c r="AH18" s="235">
        <f t="shared" si="6"/>
        <v>84</v>
      </c>
      <c r="AI18" s="136">
        <f t="shared" si="7"/>
        <v>179</v>
      </c>
      <c r="AJ18" s="136">
        <f t="shared" si="8"/>
        <v>-44</v>
      </c>
      <c r="AK18" s="136">
        <f t="shared" si="9"/>
        <v>170</v>
      </c>
      <c r="AL18" s="136">
        <f t="shared" si="10"/>
        <v>29</v>
      </c>
      <c r="AM18" s="136">
        <f t="shared" si="11"/>
        <v>-28</v>
      </c>
      <c r="AN18" s="194">
        <f t="shared" si="19"/>
        <v>98</v>
      </c>
      <c r="AO18" s="235">
        <f t="shared" si="12"/>
        <v>16.299999999999955</v>
      </c>
      <c r="AP18" s="136">
        <f t="shared" si="13"/>
        <v>198</v>
      </c>
      <c r="AQ18" s="136">
        <f t="shared" si="14"/>
        <v>-11</v>
      </c>
      <c r="AR18" s="136">
        <f t="shared" si="15"/>
        <v>182</v>
      </c>
      <c r="AS18" s="136">
        <f t="shared" si="16"/>
        <v>54</v>
      </c>
      <c r="AT18" s="136">
        <f t="shared" si="17"/>
        <v>-25</v>
      </c>
      <c r="AU18" s="194">
        <f t="shared" si="20"/>
        <v>80</v>
      </c>
    </row>
    <row r="19" spans="1:47" x14ac:dyDescent="0.45">
      <c r="A19" s="60" t="s">
        <v>31</v>
      </c>
      <c r="B19" s="62">
        <v>1123.5</v>
      </c>
      <c r="C19" s="17">
        <v>976</v>
      </c>
      <c r="D19" s="18">
        <v>1189</v>
      </c>
      <c r="E19" s="100">
        <v>958</v>
      </c>
      <c r="F19" s="153">
        <v>1100</v>
      </c>
      <c r="G19" s="191">
        <v>1183</v>
      </c>
      <c r="H19" s="226">
        <v>1093</v>
      </c>
      <c r="I19" s="278">
        <v>1141</v>
      </c>
      <c r="J19" s="63">
        <v>1097</v>
      </c>
      <c r="K19" s="17">
        <v>1004</v>
      </c>
      <c r="L19" s="18">
        <v>1231</v>
      </c>
      <c r="M19" s="100">
        <v>980</v>
      </c>
      <c r="N19" s="153">
        <v>1109</v>
      </c>
      <c r="O19" s="191">
        <v>1189</v>
      </c>
      <c r="P19" s="226">
        <v>1088</v>
      </c>
      <c r="Q19" s="271">
        <v>1160</v>
      </c>
      <c r="R19" s="62">
        <v>1224.0999999999999</v>
      </c>
      <c r="S19" s="17">
        <v>1059</v>
      </c>
      <c r="T19" s="18">
        <v>1275</v>
      </c>
      <c r="U19" s="100">
        <v>1046</v>
      </c>
      <c r="V19" s="153">
        <v>1163</v>
      </c>
      <c r="W19" s="191">
        <v>1271</v>
      </c>
      <c r="X19" s="226">
        <v>1185</v>
      </c>
      <c r="Y19" s="278">
        <v>1244</v>
      </c>
      <c r="AA19" s="235">
        <f t="shared" si="0"/>
        <v>17.5</v>
      </c>
      <c r="AB19" s="136">
        <f t="shared" si="1"/>
        <v>165</v>
      </c>
      <c r="AC19" s="136">
        <f t="shared" si="2"/>
        <v>-48</v>
      </c>
      <c r="AD19" s="136">
        <f t="shared" si="3"/>
        <v>183</v>
      </c>
      <c r="AE19" s="136">
        <f t="shared" si="4"/>
        <v>41</v>
      </c>
      <c r="AF19" s="136">
        <f t="shared" si="5"/>
        <v>-42</v>
      </c>
      <c r="AG19" s="194">
        <f t="shared" si="18"/>
        <v>48</v>
      </c>
      <c r="AH19" s="235">
        <f t="shared" si="6"/>
        <v>63</v>
      </c>
      <c r="AI19" s="136">
        <f t="shared" si="7"/>
        <v>156</v>
      </c>
      <c r="AJ19" s="136">
        <f t="shared" si="8"/>
        <v>-71</v>
      </c>
      <c r="AK19" s="136">
        <f t="shared" si="9"/>
        <v>180</v>
      </c>
      <c r="AL19" s="136">
        <f t="shared" si="10"/>
        <v>51</v>
      </c>
      <c r="AM19" s="136">
        <f t="shared" si="11"/>
        <v>-29</v>
      </c>
      <c r="AN19" s="194">
        <f t="shared" si="19"/>
        <v>72</v>
      </c>
      <c r="AO19" s="235">
        <f t="shared" si="12"/>
        <v>19.900000000000091</v>
      </c>
      <c r="AP19" s="136">
        <f t="shared" si="13"/>
        <v>185</v>
      </c>
      <c r="AQ19" s="136">
        <f t="shared" si="14"/>
        <v>-31</v>
      </c>
      <c r="AR19" s="136">
        <f t="shared" si="15"/>
        <v>198</v>
      </c>
      <c r="AS19" s="136">
        <f t="shared" si="16"/>
        <v>81</v>
      </c>
      <c r="AT19" s="136">
        <f t="shared" si="17"/>
        <v>-27</v>
      </c>
      <c r="AU19" s="194">
        <f t="shared" si="20"/>
        <v>59</v>
      </c>
    </row>
    <row r="20" spans="1:47" x14ac:dyDescent="0.45">
      <c r="A20" s="60" t="s">
        <v>32</v>
      </c>
      <c r="B20" s="62">
        <v>1148.5999999999999</v>
      </c>
      <c r="C20" s="17">
        <v>1050</v>
      </c>
      <c r="D20" s="18">
        <v>1201</v>
      </c>
      <c r="E20" s="100">
        <v>1000</v>
      </c>
      <c r="F20" s="153">
        <v>1112</v>
      </c>
      <c r="G20" s="191">
        <v>1224</v>
      </c>
      <c r="H20" s="226">
        <v>1110</v>
      </c>
      <c r="I20" s="278">
        <v>1175</v>
      </c>
      <c r="J20" s="63">
        <v>1138</v>
      </c>
      <c r="K20" s="17">
        <v>1081</v>
      </c>
      <c r="L20" s="18">
        <v>1246</v>
      </c>
      <c r="M20" s="100">
        <v>1025</v>
      </c>
      <c r="N20" s="153">
        <v>1124</v>
      </c>
      <c r="O20" s="191">
        <v>1233</v>
      </c>
      <c r="P20" s="226">
        <v>1105</v>
      </c>
      <c r="Q20" s="271">
        <v>1197</v>
      </c>
      <c r="R20" s="62">
        <v>1255.3</v>
      </c>
      <c r="S20" s="17">
        <v>1134</v>
      </c>
      <c r="T20" s="18">
        <v>1295</v>
      </c>
      <c r="U20" s="100">
        <v>1093</v>
      </c>
      <c r="V20" s="153">
        <v>1178</v>
      </c>
      <c r="W20" s="191">
        <v>1321</v>
      </c>
      <c r="X20" s="226">
        <v>1209</v>
      </c>
      <c r="Y20" s="278">
        <v>1281</v>
      </c>
      <c r="AA20" s="235">
        <f t="shared" si="0"/>
        <v>26.400000000000091</v>
      </c>
      <c r="AB20" s="136">
        <f t="shared" si="1"/>
        <v>125</v>
      </c>
      <c r="AC20" s="136">
        <f t="shared" si="2"/>
        <v>-26</v>
      </c>
      <c r="AD20" s="136">
        <f t="shared" si="3"/>
        <v>175</v>
      </c>
      <c r="AE20" s="136">
        <f t="shared" si="4"/>
        <v>63</v>
      </c>
      <c r="AF20" s="136">
        <f t="shared" si="5"/>
        <v>-49</v>
      </c>
      <c r="AG20" s="194">
        <f t="shared" si="18"/>
        <v>65</v>
      </c>
      <c r="AH20" s="235">
        <f t="shared" si="6"/>
        <v>59</v>
      </c>
      <c r="AI20" s="136">
        <f t="shared" si="7"/>
        <v>116</v>
      </c>
      <c r="AJ20" s="136">
        <f t="shared" si="8"/>
        <v>-49</v>
      </c>
      <c r="AK20" s="136">
        <f t="shared" si="9"/>
        <v>172</v>
      </c>
      <c r="AL20" s="136">
        <f t="shared" si="10"/>
        <v>73</v>
      </c>
      <c r="AM20" s="136">
        <f t="shared" si="11"/>
        <v>-36</v>
      </c>
      <c r="AN20" s="194">
        <f t="shared" si="19"/>
        <v>92</v>
      </c>
      <c r="AO20" s="235">
        <f t="shared" si="12"/>
        <v>25.700000000000045</v>
      </c>
      <c r="AP20" s="136">
        <f t="shared" si="13"/>
        <v>147</v>
      </c>
      <c r="AQ20" s="136">
        <f t="shared" si="14"/>
        <v>-14</v>
      </c>
      <c r="AR20" s="136">
        <f t="shared" si="15"/>
        <v>188</v>
      </c>
      <c r="AS20" s="136">
        <f t="shared" si="16"/>
        <v>103</v>
      </c>
      <c r="AT20" s="136">
        <f t="shared" si="17"/>
        <v>-40</v>
      </c>
      <c r="AU20" s="194">
        <f t="shared" si="20"/>
        <v>72</v>
      </c>
    </row>
    <row r="21" spans="1:47" x14ac:dyDescent="0.45">
      <c r="A21" s="64" t="s">
        <v>33</v>
      </c>
      <c r="B21" s="62">
        <v>1167.5999999999999</v>
      </c>
      <c r="C21" s="17">
        <v>1075</v>
      </c>
      <c r="D21" s="18">
        <v>1216</v>
      </c>
      <c r="E21" s="100">
        <v>1011</v>
      </c>
      <c r="F21" s="153">
        <v>1153</v>
      </c>
      <c r="G21" s="191">
        <v>1262</v>
      </c>
      <c r="H21" s="226">
        <v>1125</v>
      </c>
      <c r="I21" s="278">
        <v>1217</v>
      </c>
      <c r="J21" s="63">
        <v>1160</v>
      </c>
      <c r="K21" s="17">
        <v>1109</v>
      </c>
      <c r="L21" s="18">
        <v>1263</v>
      </c>
      <c r="M21" s="100">
        <v>1038</v>
      </c>
      <c r="N21" s="153">
        <v>1167</v>
      </c>
      <c r="O21" s="191">
        <v>1275</v>
      </c>
      <c r="P21" s="226">
        <v>1123</v>
      </c>
      <c r="Q21" s="271">
        <v>1241</v>
      </c>
      <c r="R21" s="62">
        <v>1277.5999999999999</v>
      </c>
      <c r="S21" s="17">
        <v>1162</v>
      </c>
      <c r="T21" s="18">
        <v>1315</v>
      </c>
      <c r="U21" s="100">
        <v>1108</v>
      </c>
      <c r="V21" s="153">
        <v>1224</v>
      </c>
      <c r="W21" s="191">
        <v>1369</v>
      </c>
      <c r="X21" s="226">
        <v>1231</v>
      </c>
      <c r="Y21" s="278">
        <v>1327</v>
      </c>
      <c r="AA21" s="235">
        <f t="shared" si="0"/>
        <v>49.400000000000091</v>
      </c>
      <c r="AB21" s="136">
        <f t="shared" si="1"/>
        <v>142</v>
      </c>
      <c r="AC21" s="136">
        <f t="shared" si="2"/>
        <v>1</v>
      </c>
      <c r="AD21" s="136">
        <f t="shared" si="3"/>
        <v>206</v>
      </c>
      <c r="AE21" s="136">
        <f t="shared" si="4"/>
        <v>64</v>
      </c>
      <c r="AF21" s="136">
        <f t="shared" si="5"/>
        <v>-45</v>
      </c>
      <c r="AG21" s="194">
        <f t="shared" si="18"/>
        <v>92</v>
      </c>
      <c r="AH21" s="235">
        <f t="shared" si="6"/>
        <v>81</v>
      </c>
      <c r="AI21" s="136">
        <f t="shared" si="7"/>
        <v>132</v>
      </c>
      <c r="AJ21" s="136">
        <f t="shared" si="8"/>
        <v>-22</v>
      </c>
      <c r="AK21" s="136">
        <f t="shared" si="9"/>
        <v>203</v>
      </c>
      <c r="AL21" s="136">
        <f t="shared" si="10"/>
        <v>74</v>
      </c>
      <c r="AM21" s="136">
        <f t="shared" si="11"/>
        <v>-34</v>
      </c>
      <c r="AN21" s="194">
        <f t="shared" si="19"/>
        <v>118</v>
      </c>
      <c r="AO21" s="235">
        <f t="shared" si="12"/>
        <v>49.400000000000091</v>
      </c>
      <c r="AP21" s="136">
        <f t="shared" si="13"/>
        <v>165</v>
      </c>
      <c r="AQ21" s="136">
        <f t="shared" si="14"/>
        <v>12</v>
      </c>
      <c r="AR21" s="136">
        <f t="shared" si="15"/>
        <v>219</v>
      </c>
      <c r="AS21" s="136">
        <f t="shared" si="16"/>
        <v>103</v>
      </c>
      <c r="AT21" s="136">
        <f t="shared" si="17"/>
        <v>-42</v>
      </c>
      <c r="AU21" s="194">
        <f t="shared" si="20"/>
        <v>96</v>
      </c>
    </row>
    <row r="22" spans="1:47" x14ac:dyDescent="0.45">
      <c r="A22" s="64" t="s">
        <v>34</v>
      </c>
      <c r="B22" s="62">
        <v>1186.7</v>
      </c>
      <c r="C22" s="17">
        <v>1104</v>
      </c>
      <c r="D22" s="18">
        <v>1226</v>
      </c>
      <c r="E22" s="100">
        <v>1017</v>
      </c>
      <c r="F22" s="153">
        <v>1164</v>
      </c>
      <c r="G22" s="191">
        <v>1275</v>
      </c>
      <c r="H22" s="226">
        <v>1136</v>
      </c>
      <c r="I22" s="278">
        <v>1250</v>
      </c>
      <c r="J22" s="63">
        <v>1179</v>
      </c>
      <c r="K22" s="17">
        <v>1140</v>
      </c>
      <c r="L22" s="18">
        <v>1275</v>
      </c>
      <c r="M22" s="100">
        <v>1045</v>
      </c>
      <c r="N22" s="153">
        <v>1180</v>
      </c>
      <c r="O22" s="191">
        <v>1291</v>
      </c>
      <c r="P22" s="226">
        <v>1136</v>
      </c>
      <c r="Q22" s="271">
        <v>1276</v>
      </c>
      <c r="R22" s="62">
        <v>1297</v>
      </c>
      <c r="S22" s="17">
        <v>1201</v>
      </c>
      <c r="T22" s="18">
        <v>1325</v>
      </c>
      <c r="U22" s="100">
        <v>1116</v>
      </c>
      <c r="V22" s="153">
        <v>1239</v>
      </c>
      <c r="W22" s="191">
        <v>1385</v>
      </c>
      <c r="X22" s="226">
        <v>1245</v>
      </c>
      <c r="Y22" s="278">
        <v>1369</v>
      </c>
      <c r="AA22" s="235">
        <f t="shared" si="0"/>
        <v>63.299999999999955</v>
      </c>
      <c r="AB22" s="136">
        <f t="shared" si="1"/>
        <v>146</v>
      </c>
      <c r="AC22" s="136">
        <f t="shared" si="2"/>
        <v>24</v>
      </c>
      <c r="AD22" s="136">
        <f t="shared" si="3"/>
        <v>233</v>
      </c>
      <c r="AE22" s="136">
        <f t="shared" si="4"/>
        <v>86</v>
      </c>
      <c r="AF22" s="136">
        <f t="shared" si="5"/>
        <v>-25</v>
      </c>
      <c r="AG22" s="194">
        <f t="shared" si="18"/>
        <v>114</v>
      </c>
      <c r="AH22" s="235">
        <f t="shared" si="6"/>
        <v>97</v>
      </c>
      <c r="AI22" s="136">
        <f t="shared" si="7"/>
        <v>136</v>
      </c>
      <c r="AJ22" s="136">
        <f t="shared" si="8"/>
        <v>1</v>
      </c>
      <c r="AK22" s="136">
        <f t="shared" si="9"/>
        <v>231</v>
      </c>
      <c r="AL22" s="136">
        <f t="shared" si="10"/>
        <v>96</v>
      </c>
      <c r="AM22" s="136">
        <f t="shared" si="11"/>
        <v>-15</v>
      </c>
      <c r="AN22" s="194">
        <f t="shared" si="19"/>
        <v>140</v>
      </c>
      <c r="AO22" s="235">
        <f t="shared" si="12"/>
        <v>72</v>
      </c>
      <c r="AP22" s="136">
        <f t="shared" si="13"/>
        <v>168</v>
      </c>
      <c r="AQ22" s="136">
        <f t="shared" si="14"/>
        <v>44</v>
      </c>
      <c r="AR22" s="136">
        <f t="shared" si="15"/>
        <v>253</v>
      </c>
      <c r="AS22" s="136">
        <f t="shared" si="16"/>
        <v>130</v>
      </c>
      <c r="AT22" s="136">
        <f t="shared" si="17"/>
        <v>-16</v>
      </c>
      <c r="AU22" s="194">
        <f t="shared" si="20"/>
        <v>124</v>
      </c>
    </row>
    <row r="23" spans="1:47" x14ac:dyDescent="0.45">
      <c r="A23" s="64" t="s">
        <v>35</v>
      </c>
      <c r="B23" s="62">
        <v>1195.3</v>
      </c>
      <c r="C23" s="17">
        <v>1113</v>
      </c>
      <c r="D23" s="18">
        <v>1230</v>
      </c>
      <c r="E23" s="100">
        <v>1029</v>
      </c>
      <c r="F23" s="153">
        <v>1171</v>
      </c>
      <c r="G23" s="191">
        <v>1305</v>
      </c>
      <c r="H23" s="226">
        <v>1146</v>
      </c>
      <c r="I23" s="278">
        <v>1260</v>
      </c>
      <c r="J23" s="63">
        <v>1198</v>
      </c>
      <c r="K23" s="17">
        <v>1151</v>
      </c>
      <c r="L23" s="18">
        <v>1279</v>
      </c>
      <c r="M23" s="100">
        <v>1058</v>
      </c>
      <c r="N23" s="153">
        <v>1188</v>
      </c>
      <c r="O23" s="191">
        <v>1322</v>
      </c>
      <c r="P23" s="226">
        <v>1148</v>
      </c>
      <c r="Q23" s="271">
        <v>1286</v>
      </c>
      <c r="R23" s="62">
        <v>1307.4000000000001</v>
      </c>
      <c r="S23" s="17">
        <v>1215</v>
      </c>
      <c r="T23" s="18">
        <v>1330</v>
      </c>
      <c r="U23" s="100">
        <v>1129</v>
      </c>
      <c r="V23" s="153">
        <v>1247</v>
      </c>
      <c r="W23" s="191">
        <v>1420</v>
      </c>
      <c r="X23" s="226">
        <v>1256</v>
      </c>
      <c r="Y23" s="278">
        <v>1382</v>
      </c>
      <c r="AA23" s="235">
        <f t="shared" si="0"/>
        <v>64.700000000000045</v>
      </c>
      <c r="AB23" s="136">
        <f t="shared" si="1"/>
        <v>147</v>
      </c>
      <c r="AC23" s="136">
        <f t="shared" si="2"/>
        <v>30</v>
      </c>
      <c r="AD23" s="136">
        <f t="shared" si="3"/>
        <v>231</v>
      </c>
      <c r="AE23" s="136">
        <f t="shared" si="4"/>
        <v>89</v>
      </c>
      <c r="AF23" s="136">
        <f t="shared" si="5"/>
        <v>-45</v>
      </c>
      <c r="AG23" s="194">
        <f t="shared" si="18"/>
        <v>114</v>
      </c>
      <c r="AH23" s="235">
        <f t="shared" si="6"/>
        <v>88</v>
      </c>
      <c r="AI23" s="136">
        <f t="shared" si="7"/>
        <v>135</v>
      </c>
      <c r="AJ23" s="136">
        <f t="shared" si="8"/>
        <v>7</v>
      </c>
      <c r="AK23" s="136">
        <f t="shared" si="9"/>
        <v>228</v>
      </c>
      <c r="AL23" s="136">
        <f t="shared" si="10"/>
        <v>98</v>
      </c>
      <c r="AM23" s="136">
        <f t="shared" si="11"/>
        <v>-36</v>
      </c>
      <c r="AN23" s="194">
        <f t="shared" si="19"/>
        <v>138</v>
      </c>
      <c r="AO23" s="235">
        <f t="shared" si="12"/>
        <v>74.599999999999909</v>
      </c>
      <c r="AP23" s="136">
        <f t="shared" si="13"/>
        <v>167</v>
      </c>
      <c r="AQ23" s="136">
        <f t="shared" si="14"/>
        <v>52</v>
      </c>
      <c r="AR23" s="136">
        <f t="shared" si="15"/>
        <v>253</v>
      </c>
      <c r="AS23" s="136">
        <f t="shared" si="16"/>
        <v>135</v>
      </c>
      <c r="AT23" s="136">
        <f t="shared" si="17"/>
        <v>-38</v>
      </c>
      <c r="AU23" s="194">
        <f t="shared" si="20"/>
        <v>126</v>
      </c>
    </row>
    <row r="24" spans="1:47" x14ac:dyDescent="0.45">
      <c r="A24" s="60" t="s">
        <v>36</v>
      </c>
      <c r="B24" s="62">
        <v>1199.4000000000001</v>
      </c>
      <c r="C24" s="17">
        <v>1133</v>
      </c>
      <c r="D24" s="18">
        <v>1231</v>
      </c>
      <c r="E24" s="100">
        <v>1032</v>
      </c>
      <c r="F24" s="153">
        <v>1177</v>
      </c>
      <c r="G24" s="191">
        <v>1328</v>
      </c>
      <c r="H24" s="226">
        <v>1155</v>
      </c>
      <c r="I24" s="278">
        <v>1269</v>
      </c>
      <c r="J24" s="63">
        <v>1207</v>
      </c>
      <c r="K24" s="17">
        <v>1174</v>
      </c>
      <c r="L24" s="18">
        <v>1281</v>
      </c>
      <c r="M24" s="100">
        <v>1064</v>
      </c>
      <c r="N24" s="153">
        <v>1197</v>
      </c>
      <c r="O24" s="191">
        <v>1346</v>
      </c>
      <c r="P24" s="226">
        <v>1158</v>
      </c>
      <c r="Q24" s="271">
        <v>1297</v>
      </c>
      <c r="R24" s="62">
        <v>1313.1</v>
      </c>
      <c r="S24" s="17">
        <v>1241</v>
      </c>
      <c r="T24" s="18">
        <v>1332</v>
      </c>
      <c r="U24" s="100">
        <v>1135</v>
      </c>
      <c r="V24" s="153">
        <v>1256</v>
      </c>
      <c r="W24" s="191">
        <v>1449</v>
      </c>
      <c r="X24" s="226">
        <v>1268</v>
      </c>
      <c r="Y24" s="278">
        <v>1397</v>
      </c>
      <c r="AA24" s="235">
        <f t="shared" si="0"/>
        <v>69.599999999999909</v>
      </c>
      <c r="AB24" s="136">
        <f t="shared" si="1"/>
        <v>136</v>
      </c>
      <c r="AC24" s="136">
        <f t="shared" si="2"/>
        <v>38</v>
      </c>
      <c r="AD24" s="136">
        <f t="shared" si="3"/>
        <v>237</v>
      </c>
      <c r="AE24" s="136">
        <f t="shared" si="4"/>
        <v>92</v>
      </c>
      <c r="AF24" s="136">
        <f t="shared" si="5"/>
        <v>-59</v>
      </c>
      <c r="AG24" s="194">
        <f t="shared" si="18"/>
        <v>114</v>
      </c>
      <c r="AH24" s="235">
        <f t="shared" si="6"/>
        <v>90</v>
      </c>
      <c r="AI24" s="136">
        <f t="shared" si="7"/>
        <v>123</v>
      </c>
      <c r="AJ24" s="136">
        <f t="shared" si="8"/>
        <v>16</v>
      </c>
      <c r="AK24" s="136">
        <f t="shared" si="9"/>
        <v>233</v>
      </c>
      <c r="AL24" s="136">
        <f t="shared" si="10"/>
        <v>100</v>
      </c>
      <c r="AM24" s="136">
        <f t="shared" si="11"/>
        <v>-49</v>
      </c>
      <c r="AN24" s="194">
        <f t="shared" si="19"/>
        <v>139</v>
      </c>
      <c r="AO24" s="235">
        <f t="shared" si="12"/>
        <v>83.900000000000091</v>
      </c>
      <c r="AP24" s="136">
        <f t="shared" si="13"/>
        <v>156</v>
      </c>
      <c r="AQ24" s="136">
        <f t="shared" si="14"/>
        <v>65</v>
      </c>
      <c r="AR24" s="136">
        <f t="shared" si="15"/>
        <v>262</v>
      </c>
      <c r="AS24" s="136">
        <f t="shared" si="16"/>
        <v>141</v>
      </c>
      <c r="AT24" s="136">
        <f t="shared" si="17"/>
        <v>-52</v>
      </c>
      <c r="AU24" s="194">
        <f t="shared" si="20"/>
        <v>129</v>
      </c>
    </row>
    <row r="25" spans="1:47" ht="14.65" thickBot="1" x14ac:dyDescent="0.5">
      <c r="A25" s="65" t="s">
        <v>37</v>
      </c>
      <c r="B25" s="73">
        <v>1199.4000000000001</v>
      </c>
      <c r="C25" s="27">
        <v>1141</v>
      </c>
      <c r="D25" s="43">
        <v>1231</v>
      </c>
      <c r="E25" s="102">
        <v>1037</v>
      </c>
      <c r="F25" s="154">
        <v>1180</v>
      </c>
      <c r="G25" s="222">
        <v>1332</v>
      </c>
      <c r="H25" s="285">
        <v>1171</v>
      </c>
      <c r="I25" s="286">
        <v>1282</v>
      </c>
      <c r="J25" s="72">
        <v>1208</v>
      </c>
      <c r="K25" s="27">
        <v>1185</v>
      </c>
      <c r="L25" s="43">
        <v>1281</v>
      </c>
      <c r="M25" s="102">
        <v>1069</v>
      </c>
      <c r="N25" s="154">
        <v>1201</v>
      </c>
      <c r="O25" s="222">
        <v>1350</v>
      </c>
      <c r="P25" s="285">
        <v>1175</v>
      </c>
      <c r="Q25" s="324">
        <v>1312</v>
      </c>
      <c r="R25" s="73">
        <v>1313.1</v>
      </c>
      <c r="S25" s="27">
        <v>1255</v>
      </c>
      <c r="T25" s="43">
        <v>1332</v>
      </c>
      <c r="U25" s="102">
        <v>1141</v>
      </c>
      <c r="V25" s="154">
        <v>1259</v>
      </c>
      <c r="W25" s="222">
        <v>1454</v>
      </c>
      <c r="X25" s="285">
        <v>1284</v>
      </c>
      <c r="Y25" s="286">
        <v>1413</v>
      </c>
      <c r="AA25" s="236">
        <f t="shared" si="0"/>
        <v>82.599999999999909</v>
      </c>
      <c r="AB25" s="149">
        <f t="shared" si="1"/>
        <v>141</v>
      </c>
      <c r="AC25" s="149">
        <f t="shared" si="2"/>
        <v>51</v>
      </c>
      <c r="AD25" s="149">
        <f t="shared" si="3"/>
        <v>245</v>
      </c>
      <c r="AE25" s="149">
        <f t="shared" si="4"/>
        <v>102</v>
      </c>
      <c r="AF25" s="149">
        <f t="shared" si="5"/>
        <v>-50</v>
      </c>
      <c r="AG25" s="195">
        <f t="shared" si="18"/>
        <v>111</v>
      </c>
      <c r="AH25" s="236">
        <f t="shared" si="6"/>
        <v>104</v>
      </c>
      <c r="AI25" s="149">
        <f t="shared" si="7"/>
        <v>127</v>
      </c>
      <c r="AJ25" s="149">
        <f t="shared" si="8"/>
        <v>31</v>
      </c>
      <c r="AK25" s="149">
        <f t="shared" si="9"/>
        <v>243</v>
      </c>
      <c r="AL25" s="149">
        <f t="shared" si="10"/>
        <v>111</v>
      </c>
      <c r="AM25" s="149">
        <f t="shared" si="11"/>
        <v>-38</v>
      </c>
      <c r="AN25" s="195">
        <f t="shared" si="19"/>
        <v>137</v>
      </c>
      <c r="AO25" s="236">
        <f t="shared" si="12"/>
        <v>99.900000000000091</v>
      </c>
      <c r="AP25" s="149">
        <f t="shared" si="13"/>
        <v>158</v>
      </c>
      <c r="AQ25" s="149">
        <f t="shared" si="14"/>
        <v>81</v>
      </c>
      <c r="AR25" s="149">
        <f t="shared" si="15"/>
        <v>272</v>
      </c>
      <c r="AS25" s="149">
        <f t="shared" si="16"/>
        <v>154</v>
      </c>
      <c r="AT25" s="149">
        <f t="shared" si="17"/>
        <v>-41</v>
      </c>
      <c r="AU25" s="195">
        <f t="shared" si="20"/>
        <v>129</v>
      </c>
    </row>
    <row r="26" spans="1:47" ht="14.65" hidden="1" thickBot="1" x14ac:dyDescent="0.5">
      <c r="A26" s="69" t="s">
        <v>81</v>
      </c>
      <c r="B26" s="242"/>
      <c r="C26" s="243"/>
      <c r="D26" s="244"/>
      <c r="E26" s="31"/>
      <c r="F26" s="245"/>
      <c r="G26" s="36"/>
      <c r="H26" s="36"/>
      <c r="I26" s="36"/>
      <c r="J26" s="71"/>
      <c r="K26" s="34"/>
      <c r="L26" s="40">
        <v>1281</v>
      </c>
      <c r="M26" s="31">
        <v>1070</v>
      </c>
      <c r="N26" s="31"/>
      <c r="O26" s="31"/>
      <c r="P26" s="31"/>
      <c r="Q26" s="31"/>
      <c r="S26" s="119"/>
      <c r="T26" s="120"/>
      <c r="U26" s="121"/>
      <c r="V26" s="164">
        <f t="shared" ref="V26" si="21">F26-E26</f>
        <v>0</v>
      </c>
      <c r="W26" s="200"/>
      <c r="X26" s="200"/>
      <c r="Y26" s="200"/>
      <c r="Z26" s="120"/>
      <c r="AA26" s="118"/>
      <c r="AB26" s="118"/>
      <c r="AC26" s="118"/>
    </row>
    <row r="27" spans="1:47" x14ac:dyDescent="0.45">
      <c r="B27" s="217"/>
      <c r="C27" s="217"/>
      <c r="D27" s="217"/>
      <c r="E27" s="217"/>
      <c r="F27" s="217"/>
      <c r="G27" s="30"/>
      <c r="H27" s="217"/>
      <c r="I27" s="292"/>
    </row>
  </sheetData>
  <mergeCells count="7">
    <mergeCell ref="AA2:AG2"/>
    <mergeCell ref="AH2:AN2"/>
    <mergeCell ref="AO2:AU2"/>
    <mergeCell ref="A1:Y1"/>
    <mergeCell ref="R2:Y2"/>
    <mergeCell ref="J2:Q2"/>
    <mergeCell ref="B2:I2"/>
  </mergeCells>
  <conditionalFormatting sqref="AA4:AU25">
    <cfRule type="cellIs" dxfId="15" priority="1" operator="between">
      <formula>0</formula>
      <formula>-2000</formula>
    </cfRule>
    <cfRule type="cellIs" dxfId="14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N41"/>
  <sheetViews>
    <sheetView topLeftCell="K5" zoomScale="80" zoomScaleNormal="80" workbookViewId="0">
      <selection activeCell="J25" sqref="J25"/>
    </sheetView>
  </sheetViews>
  <sheetFormatPr baseColWidth="10" defaultColWidth="10.73046875" defaultRowHeight="14.25" x14ac:dyDescent="0.45"/>
  <cols>
    <col min="1" max="1" width="14.59765625" style="19" customWidth="1"/>
    <col min="2" max="44" width="8.3984375" style="66" customWidth="1"/>
    <col min="45" max="45" width="4.265625" style="19" customWidth="1"/>
    <col min="46" max="48" width="11.3984375" style="20"/>
    <col min="49" max="53" width="12" style="20" customWidth="1"/>
    <col min="54" max="55" width="11.3984375" style="20"/>
    <col min="56" max="56" width="12.265625" style="20" customWidth="1"/>
    <col min="57" max="60" width="12.59765625" style="20" customWidth="1"/>
    <col min="61" max="63" width="11.3984375" style="20"/>
    <col min="64" max="68" width="12.1328125" style="20" customWidth="1"/>
    <col min="69" max="70" width="11.3984375" style="20"/>
    <col min="71" max="71" width="11.59765625" style="67"/>
    <col min="72" max="74" width="12.1328125" style="67" customWidth="1"/>
    <col min="75" max="76" width="12.1328125" style="218" customWidth="1"/>
    <col min="77" max="78" width="11.59765625" style="67"/>
    <col min="79" max="81" width="12.1328125" style="67" customWidth="1"/>
    <col min="82" max="83" width="12.1328125" style="218" customWidth="1"/>
    <col min="84" max="92" width="11.59765625" style="123"/>
    <col min="93" max="16384" width="10.73046875" style="19"/>
  </cols>
  <sheetData>
    <row r="1" spans="1:83" ht="14.65" thickBot="1" x14ac:dyDescent="0.5">
      <c r="A1" s="387" t="s">
        <v>79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8"/>
      <c r="AQ1" s="388"/>
      <c r="AR1" s="389"/>
    </row>
    <row r="2" spans="1:83" ht="14.65" thickBot="1" x14ac:dyDescent="0.5">
      <c r="A2" s="318"/>
      <c r="B2" s="387" t="s">
        <v>49</v>
      </c>
      <c r="C2" s="388"/>
      <c r="D2" s="388"/>
      <c r="E2" s="388"/>
      <c r="F2" s="388"/>
      <c r="G2" s="388"/>
      <c r="H2" s="388"/>
      <c r="I2" s="388"/>
      <c r="J2" s="389"/>
      <c r="K2" s="387" t="s">
        <v>50</v>
      </c>
      <c r="L2" s="388"/>
      <c r="M2" s="388"/>
      <c r="N2" s="388"/>
      <c r="O2" s="388"/>
      <c r="P2" s="388"/>
      <c r="Q2" s="388"/>
      <c r="R2" s="389"/>
      <c r="S2" s="406" t="s">
        <v>52</v>
      </c>
      <c r="T2" s="404"/>
      <c r="U2" s="404"/>
      <c r="V2" s="404"/>
      <c r="W2" s="404"/>
      <c r="X2" s="404"/>
      <c r="Y2" s="404"/>
      <c r="Z2" s="404"/>
      <c r="AA2" s="405"/>
      <c r="AB2" s="387" t="s">
        <v>53</v>
      </c>
      <c r="AC2" s="388"/>
      <c r="AD2" s="388"/>
      <c r="AE2" s="388"/>
      <c r="AF2" s="388"/>
      <c r="AG2" s="388"/>
      <c r="AH2" s="388"/>
      <c r="AI2" s="388"/>
      <c r="AJ2" s="389"/>
      <c r="AK2" s="387" t="s">
        <v>51</v>
      </c>
      <c r="AL2" s="388"/>
      <c r="AM2" s="388"/>
      <c r="AN2" s="388"/>
      <c r="AO2" s="388"/>
      <c r="AP2" s="388"/>
      <c r="AQ2" s="388"/>
      <c r="AR2" s="389"/>
      <c r="AT2" s="381" t="s">
        <v>49</v>
      </c>
      <c r="AU2" s="382"/>
      <c r="AV2" s="382"/>
      <c r="AW2" s="382"/>
      <c r="AX2" s="382"/>
      <c r="AY2" s="382"/>
      <c r="AZ2" s="382"/>
      <c r="BA2" s="383"/>
      <c r="BB2" s="381" t="s">
        <v>50</v>
      </c>
      <c r="BC2" s="382"/>
      <c r="BD2" s="382"/>
      <c r="BE2" s="382"/>
      <c r="BF2" s="382"/>
      <c r="BG2" s="382"/>
      <c r="BH2" s="407"/>
      <c r="BI2" s="381" t="s">
        <v>82</v>
      </c>
      <c r="BJ2" s="382"/>
      <c r="BK2" s="382"/>
      <c r="BL2" s="382"/>
      <c r="BM2" s="382"/>
      <c r="BN2" s="382"/>
      <c r="BO2" s="382"/>
      <c r="BP2" s="383"/>
      <c r="BQ2" s="381" t="s">
        <v>83</v>
      </c>
      <c r="BR2" s="382"/>
      <c r="BS2" s="382"/>
      <c r="BT2" s="382"/>
      <c r="BU2" s="382"/>
      <c r="BV2" s="382"/>
      <c r="BW2" s="382"/>
      <c r="BX2" s="383"/>
      <c r="BY2" s="381" t="s">
        <v>51</v>
      </c>
      <c r="BZ2" s="382"/>
      <c r="CA2" s="382"/>
      <c r="CB2" s="382"/>
      <c r="CC2" s="382"/>
      <c r="CD2" s="382"/>
      <c r="CE2" s="383"/>
    </row>
    <row r="3" spans="1:83" ht="28.5" x14ac:dyDescent="0.45">
      <c r="A3" s="319"/>
      <c r="B3" s="238">
        <v>2015</v>
      </c>
      <c r="C3" s="239">
        <v>2016</v>
      </c>
      <c r="D3" s="201">
        <v>2017</v>
      </c>
      <c r="E3" s="202">
        <v>2018</v>
      </c>
      <c r="F3" s="203">
        <v>2019</v>
      </c>
      <c r="G3" s="204">
        <v>2020</v>
      </c>
      <c r="H3" s="240">
        <v>2021</v>
      </c>
      <c r="I3" s="343">
        <v>2022</v>
      </c>
      <c r="J3" s="344">
        <v>2023</v>
      </c>
      <c r="K3" s="346">
        <v>2016</v>
      </c>
      <c r="L3" s="201">
        <v>2017</v>
      </c>
      <c r="M3" s="202">
        <v>2018</v>
      </c>
      <c r="N3" s="203">
        <v>2019</v>
      </c>
      <c r="O3" s="204">
        <v>2020</v>
      </c>
      <c r="P3" s="240">
        <v>2021</v>
      </c>
      <c r="Q3" s="343">
        <v>2022</v>
      </c>
      <c r="R3" s="344">
        <v>2023</v>
      </c>
      <c r="S3" s="238">
        <v>2015</v>
      </c>
      <c r="T3" s="239">
        <v>2016</v>
      </c>
      <c r="U3" s="201">
        <v>2017</v>
      </c>
      <c r="V3" s="202">
        <v>2018</v>
      </c>
      <c r="W3" s="203">
        <v>2019</v>
      </c>
      <c r="X3" s="204">
        <v>2020</v>
      </c>
      <c r="Y3" s="240">
        <v>2021</v>
      </c>
      <c r="Z3" s="343">
        <v>2022</v>
      </c>
      <c r="AA3" s="344">
        <v>2023</v>
      </c>
      <c r="AB3" s="250">
        <v>2015</v>
      </c>
      <c r="AC3" s="239">
        <v>2016</v>
      </c>
      <c r="AD3" s="201">
        <v>2017</v>
      </c>
      <c r="AE3" s="202">
        <v>2018</v>
      </c>
      <c r="AF3" s="203">
        <v>2019</v>
      </c>
      <c r="AG3" s="204">
        <v>2020</v>
      </c>
      <c r="AH3" s="240">
        <v>2021</v>
      </c>
      <c r="AI3" s="343">
        <v>2022</v>
      </c>
      <c r="AJ3" s="344">
        <v>2023</v>
      </c>
      <c r="AK3" s="346">
        <v>2016</v>
      </c>
      <c r="AL3" s="201">
        <v>2017</v>
      </c>
      <c r="AM3" s="202">
        <v>2018</v>
      </c>
      <c r="AN3" s="203">
        <v>2019</v>
      </c>
      <c r="AO3" s="204">
        <v>2020</v>
      </c>
      <c r="AP3" s="240">
        <v>2021</v>
      </c>
      <c r="AQ3" s="343">
        <v>2022</v>
      </c>
      <c r="AR3" s="344">
        <v>2023</v>
      </c>
      <c r="AT3" s="263" t="s">
        <v>128</v>
      </c>
      <c r="AU3" s="264" t="s">
        <v>123</v>
      </c>
      <c r="AV3" s="264" t="s">
        <v>124</v>
      </c>
      <c r="AW3" s="264" t="s">
        <v>125</v>
      </c>
      <c r="AX3" s="264" t="s">
        <v>126</v>
      </c>
      <c r="AY3" s="264" t="s">
        <v>127</v>
      </c>
      <c r="AZ3" s="264" t="s">
        <v>121</v>
      </c>
      <c r="BA3" s="265" t="s">
        <v>122</v>
      </c>
      <c r="BB3" s="264" t="s">
        <v>123</v>
      </c>
      <c r="BC3" s="264" t="s">
        <v>124</v>
      </c>
      <c r="BD3" s="264" t="s">
        <v>125</v>
      </c>
      <c r="BE3" s="264" t="s">
        <v>126</v>
      </c>
      <c r="BF3" s="264" t="s">
        <v>127</v>
      </c>
      <c r="BG3" s="264" t="s">
        <v>121</v>
      </c>
      <c r="BH3" s="265" t="s">
        <v>122</v>
      </c>
      <c r="BI3" s="263" t="s">
        <v>128</v>
      </c>
      <c r="BJ3" s="264" t="s">
        <v>123</v>
      </c>
      <c r="BK3" s="264" t="s">
        <v>124</v>
      </c>
      <c r="BL3" s="264" t="s">
        <v>125</v>
      </c>
      <c r="BM3" s="264" t="s">
        <v>126</v>
      </c>
      <c r="BN3" s="264" t="s">
        <v>127</v>
      </c>
      <c r="BO3" s="264" t="s">
        <v>121</v>
      </c>
      <c r="BP3" s="265" t="s">
        <v>122</v>
      </c>
      <c r="BQ3" s="263" t="s">
        <v>128</v>
      </c>
      <c r="BR3" s="264" t="s">
        <v>123</v>
      </c>
      <c r="BS3" s="264" t="s">
        <v>124</v>
      </c>
      <c r="BT3" s="264" t="s">
        <v>125</v>
      </c>
      <c r="BU3" s="264" t="s">
        <v>126</v>
      </c>
      <c r="BV3" s="264" t="s">
        <v>127</v>
      </c>
      <c r="BW3" s="264" t="s">
        <v>121</v>
      </c>
      <c r="BX3" s="265" t="s">
        <v>122</v>
      </c>
      <c r="BY3" s="264" t="s">
        <v>123</v>
      </c>
      <c r="BZ3" s="264" t="s">
        <v>124</v>
      </c>
      <c r="CA3" s="264" t="s">
        <v>125</v>
      </c>
      <c r="CB3" s="264" t="s">
        <v>126</v>
      </c>
      <c r="CC3" s="264" t="s">
        <v>127</v>
      </c>
      <c r="CD3" s="264" t="s">
        <v>121</v>
      </c>
      <c r="CE3" s="265" t="s">
        <v>122</v>
      </c>
    </row>
    <row r="4" spans="1:83" x14ac:dyDescent="0.45">
      <c r="A4" s="320" t="s">
        <v>119</v>
      </c>
      <c r="B4" s="21">
        <v>265.3</v>
      </c>
      <c r="C4" s="22">
        <v>264.3</v>
      </c>
      <c r="D4" s="17">
        <v>189.7</v>
      </c>
      <c r="E4" s="18">
        <v>232</v>
      </c>
      <c r="F4" s="100">
        <v>123.8</v>
      </c>
      <c r="G4" s="153">
        <v>144.5</v>
      </c>
      <c r="H4" s="191">
        <v>232</v>
      </c>
      <c r="I4" s="226">
        <v>225</v>
      </c>
      <c r="J4" s="278">
        <v>238</v>
      </c>
      <c r="K4" s="62">
        <v>271.60000000000002</v>
      </c>
      <c r="L4" s="17">
        <v>217.7</v>
      </c>
      <c r="M4" s="18">
        <v>227</v>
      </c>
      <c r="N4" s="100">
        <v>129.4</v>
      </c>
      <c r="O4" s="153">
        <v>135.6</v>
      </c>
      <c r="P4" s="191">
        <v>231</v>
      </c>
      <c r="Q4" s="226">
        <v>227</v>
      </c>
      <c r="R4" s="278">
        <v>240.3</v>
      </c>
      <c r="S4" s="21">
        <v>243.5</v>
      </c>
      <c r="T4" s="22">
        <v>247.6</v>
      </c>
      <c r="U4" s="17">
        <v>173.8</v>
      </c>
      <c r="V4" s="18">
        <v>219</v>
      </c>
      <c r="W4" s="100">
        <v>113.8</v>
      </c>
      <c r="X4" s="153">
        <v>131.30000000000001</v>
      </c>
      <c r="Y4" s="191">
        <v>218</v>
      </c>
      <c r="Z4" s="226">
        <v>215</v>
      </c>
      <c r="AA4" s="278">
        <v>220.7</v>
      </c>
      <c r="AB4" s="23">
        <v>256.60000000000002</v>
      </c>
      <c r="AC4" s="22">
        <v>251.9</v>
      </c>
      <c r="AD4" s="17">
        <v>195.7</v>
      </c>
      <c r="AE4" s="18">
        <v>229</v>
      </c>
      <c r="AF4" s="100">
        <v>128.6</v>
      </c>
      <c r="AG4" s="153">
        <v>142.5</v>
      </c>
      <c r="AH4" s="191">
        <v>234</v>
      </c>
      <c r="AI4" s="226">
        <v>224</v>
      </c>
      <c r="AJ4" s="278">
        <v>244.2</v>
      </c>
      <c r="AK4" s="62">
        <v>239.3</v>
      </c>
      <c r="AL4" s="17">
        <v>188.3</v>
      </c>
      <c r="AM4" s="18">
        <v>219</v>
      </c>
      <c r="AN4" s="100">
        <v>125</v>
      </c>
      <c r="AO4" s="153">
        <v>134.69999999999999</v>
      </c>
      <c r="AP4" s="191">
        <v>230</v>
      </c>
      <c r="AQ4" s="226">
        <v>222</v>
      </c>
      <c r="AR4" s="278">
        <v>234.7</v>
      </c>
      <c r="AT4" s="143">
        <f t="shared" ref="AT4:AT25" si="0">J4-B4</f>
        <v>-27.300000000000011</v>
      </c>
      <c r="AU4" s="137">
        <f t="shared" ref="AU4:AU25" si="1">J4-C4</f>
        <v>-26.300000000000011</v>
      </c>
      <c r="AV4" s="137">
        <f t="shared" ref="AV4:AV25" si="2">J4-D4</f>
        <v>48.300000000000011</v>
      </c>
      <c r="AW4" s="137">
        <f t="shared" ref="AW4:AW25" si="3">J4-E4</f>
        <v>6</v>
      </c>
      <c r="AX4" s="137">
        <f t="shared" ref="AX4:AX25" si="4">J4-F4</f>
        <v>114.2</v>
      </c>
      <c r="AY4" s="137">
        <f t="shared" ref="AY4:AY25" si="5">J4-G4</f>
        <v>93.5</v>
      </c>
      <c r="AZ4" s="137">
        <f t="shared" ref="AZ4:AZ25" si="6">J4-H4</f>
        <v>6</v>
      </c>
      <c r="BA4" s="144">
        <f>J4-I4</f>
        <v>13</v>
      </c>
      <c r="BB4" s="143">
        <f t="shared" ref="BB4:BB25" si="7">R4-K4</f>
        <v>-31.300000000000011</v>
      </c>
      <c r="BC4" s="137">
        <f t="shared" ref="BC4:BC25" si="8">R4-L4</f>
        <v>22.600000000000023</v>
      </c>
      <c r="BD4" s="137">
        <f t="shared" ref="BD4:BD25" si="9">R4-M4</f>
        <v>13.300000000000011</v>
      </c>
      <c r="BE4" s="137">
        <f t="shared" ref="BE4:BE25" si="10">R4-N4</f>
        <v>110.9</v>
      </c>
      <c r="BF4" s="137">
        <f t="shared" ref="BF4:BF25" si="11">R4-O4</f>
        <v>104.70000000000002</v>
      </c>
      <c r="BG4" s="137">
        <f t="shared" ref="BG4:BG25" si="12">R4-P4</f>
        <v>9.3000000000000114</v>
      </c>
      <c r="BH4" s="232">
        <f>R4-Q4</f>
        <v>13.300000000000011</v>
      </c>
      <c r="BI4" s="143">
        <f t="shared" ref="BI4:BI25" si="13">AA4-S4</f>
        <v>-22.800000000000011</v>
      </c>
      <c r="BJ4" s="137">
        <f t="shared" ref="BJ4:BJ25" si="14">AA4-T4</f>
        <v>-26.900000000000006</v>
      </c>
      <c r="BK4" s="137">
        <f t="shared" ref="BK4:BK25" si="15">AA4-U4</f>
        <v>46.899999999999977</v>
      </c>
      <c r="BL4" s="137">
        <f t="shared" ref="BL4:BL25" si="16">AA4-V4</f>
        <v>1.6999999999999886</v>
      </c>
      <c r="BM4" s="137">
        <f t="shared" ref="BM4:BM25" si="17">AA4-W4</f>
        <v>106.89999999999999</v>
      </c>
      <c r="BN4" s="137">
        <f t="shared" ref="BN4:BN25" si="18">AA4-X4</f>
        <v>89.399999999999977</v>
      </c>
      <c r="BO4" s="137">
        <f t="shared" ref="BO4:BO25" si="19">AA4-Y4</f>
        <v>2.6999999999999886</v>
      </c>
      <c r="BP4" s="144">
        <f>AA4-Z4</f>
        <v>5.6999999999999886</v>
      </c>
      <c r="BQ4" s="143">
        <f t="shared" ref="BQ4:BQ25" si="20">AJ4-AB4</f>
        <v>-12.400000000000034</v>
      </c>
      <c r="BR4" s="137">
        <f t="shared" ref="BR4:BR25" si="21">AJ4-AC4</f>
        <v>-7.7000000000000171</v>
      </c>
      <c r="BS4" s="137">
        <f t="shared" ref="BS4:BS25" si="22">AJ4-AD4</f>
        <v>48.5</v>
      </c>
      <c r="BT4" s="137">
        <f t="shared" ref="BT4:BT25" si="23">AJ4-AE4</f>
        <v>15.199999999999989</v>
      </c>
      <c r="BU4" s="137">
        <f t="shared" ref="BU4:BU25" si="24">AJ4-AF4</f>
        <v>115.6</v>
      </c>
      <c r="BV4" s="137">
        <f t="shared" ref="BV4:BV25" si="25">AJ4-AG4</f>
        <v>101.69999999999999</v>
      </c>
      <c r="BW4" s="137">
        <f t="shared" ref="BW4:BW25" si="26">AJ4-AH4</f>
        <v>10.199999999999989</v>
      </c>
      <c r="BX4" s="144">
        <f>AJ4-AI4</f>
        <v>20.199999999999989</v>
      </c>
      <c r="BY4" s="143">
        <f t="shared" ref="BY4:BY25" si="27">AR4-AK4</f>
        <v>-4.6000000000000227</v>
      </c>
      <c r="BZ4" s="137">
        <f t="shared" ref="BZ4:BZ25" si="28">AR4-AL4</f>
        <v>46.399999999999977</v>
      </c>
      <c r="CA4" s="137">
        <f t="shared" ref="CA4:CA25" si="29">AR4-AM4</f>
        <v>15.699999999999989</v>
      </c>
      <c r="CB4" s="137">
        <f t="shared" ref="CB4:CB25" si="30">AR4-AN4</f>
        <v>109.69999999999999</v>
      </c>
      <c r="CC4" s="137">
        <f t="shared" ref="CC4:CC25" si="31">AR4-AO4</f>
        <v>100</v>
      </c>
      <c r="CD4" s="137">
        <f t="shared" ref="CD4:CD25" si="32">AR4-AP4</f>
        <v>4.6999999999999886</v>
      </c>
      <c r="CE4" s="144">
        <f>AR4-AQ4</f>
        <v>12.699999999999989</v>
      </c>
    </row>
    <row r="5" spans="1:83" x14ac:dyDescent="0.45">
      <c r="A5" s="321" t="s">
        <v>17</v>
      </c>
      <c r="B5" s="21">
        <v>320.39999999999998</v>
      </c>
      <c r="C5" s="22">
        <v>285.10000000000002</v>
      </c>
      <c r="D5" s="17">
        <v>264.89999999999998</v>
      </c>
      <c r="E5" s="18">
        <v>270</v>
      </c>
      <c r="F5" s="100">
        <v>176</v>
      </c>
      <c r="G5" s="153">
        <v>192.6</v>
      </c>
      <c r="H5" s="191">
        <v>318</v>
      </c>
      <c r="I5" s="226">
        <v>274</v>
      </c>
      <c r="J5" s="278">
        <v>280</v>
      </c>
      <c r="K5" s="62">
        <v>301.7</v>
      </c>
      <c r="L5" s="17">
        <v>299.60000000000002</v>
      </c>
      <c r="M5" s="18">
        <v>268</v>
      </c>
      <c r="N5" s="100">
        <v>179</v>
      </c>
      <c r="O5" s="153">
        <v>184.7</v>
      </c>
      <c r="P5" s="191">
        <v>319</v>
      </c>
      <c r="Q5" s="226">
        <v>279</v>
      </c>
      <c r="R5" s="278">
        <v>287</v>
      </c>
      <c r="S5" s="21">
        <v>296.60000000000002</v>
      </c>
      <c r="T5" s="22">
        <v>266.7</v>
      </c>
      <c r="U5" s="17">
        <v>244.4</v>
      </c>
      <c r="V5" s="18">
        <v>254</v>
      </c>
      <c r="W5" s="100">
        <v>163</v>
      </c>
      <c r="X5" s="153">
        <v>175.4</v>
      </c>
      <c r="Y5" s="191">
        <v>300</v>
      </c>
      <c r="Z5" s="226">
        <v>261</v>
      </c>
      <c r="AA5" s="278">
        <v>259</v>
      </c>
      <c r="AB5" s="23">
        <v>311.60000000000002</v>
      </c>
      <c r="AC5" s="22">
        <v>275.2</v>
      </c>
      <c r="AD5" s="17">
        <v>270.10000000000002</v>
      </c>
      <c r="AE5" s="18">
        <v>266</v>
      </c>
      <c r="AF5" s="100">
        <v>178</v>
      </c>
      <c r="AG5" s="153">
        <v>190</v>
      </c>
      <c r="AH5" s="191">
        <v>320</v>
      </c>
      <c r="AI5" s="226">
        <v>271</v>
      </c>
      <c r="AJ5" s="278">
        <v>288</v>
      </c>
      <c r="AK5" s="62">
        <v>264</v>
      </c>
      <c r="AL5" s="17">
        <v>260.39999999999998</v>
      </c>
      <c r="AM5" s="18">
        <v>255</v>
      </c>
      <c r="AN5" s="100">
        <v>174</v>
      </c>
      <c r="AO5" s="153">
        <v>181.6</v>
      </c>
      <c r="AP5" s="191">
        <v>311</v>
      </c>
      <c r="AQ5" s="226">
        <v>272</v>
      </c>
      <c r="AR5" s="278">
        <v>278</v>
      </c>
      <c r="AT5" s="143">
        <f t="shared" si="0"/>
        <v>-40.399999999999977</v>
      </c>
      <c r="AU5" s="137">
        <f t="shared" si="1"/>
        <v>-5.1000000000000227</v>
      </c>
      <c r="AV5" s="137">
        <f t="shared" si="2"/>
        <v>15.100000000000023</v>
      </c>
      <c r="AW5" s="137">
        <f t="shared" si="3"/>
        <v>10</v>
      </c>
      <c r="AX5" s="137">
        <f t="shared" si="4"/>
        <v>104</v>
      </c>
      <c r="AY5" s="137">
        <f t="shared" si="5"/>
        <v>87.4</v>
      </c>
      <c r="AZ5" s="137">
        <f t="shared" si="6"/>
        <v>-38</v>
      </c>
      <c r="BA5" s="144">
        <f t="shared" ref="BA5:BA25" si="33">J5-I5</f>
        <v>6</v>
      </c>
      <c r="BB5" s="143">
        <f t="shared" si="7"/>
        <v>-14.699999999999989</v>
      </c>
      <c r="BC5" s="137">
        <f t="shared" si="8"/>
        <v>-12.600000000000023</v>
      </c>
      <c r="BD5" s="137">
        <f t="shared" si="9"/>
        <v>19</v>
      </c>
      <c r="BE5" s="137">
        <f t="shared" si="10"/>
        <v>108</v>
      </c>
      <c r="BF5" s="137">
        <f t="shared" si="11"/>
        <v>102.30000000000001</v>
      </c>
      <c r="BG5" s="137">
        <f t="shared" si="12"/>
        <v>-32</v>
      </c>
      <c r="BH5" s="232">
        <f t="shared" ref="BH5:BH25" si="34">R5-Q5</f>
        <v>8</v>
      </c>
      <c r="BI5" s="143">
        <f t="shared" si="13"/>
        <v>-37.600000000000023</v>
      </c>
      <c r="BJ5" s="137">
        <f t="shared" si="14"/>
        <v>-7.6999999999999886</v>
      </c>
      <c r="BK5" s="137">
        <f t="shared" si="15"/>
        <v>14.599999999999994</v>
      </c>
      <c r="BL5" s="137">
        <f t="shared" si="16"/>
        <v>5</v>
      </c>
      <c r="BM5" s="137">
        <f t="shared" si="17"/>
        <v>96</v>
      </c>
      <c r="BN5" s="137">
        <f t="shared" si="18"/>
        <v>83.6</v>
      </c>
      <c r="BO5" s="137">
        <f t="shared" si="19"/>
        <v>-41</v>
      </c>
      <c r="BP5" s="144">
        <f t="shared" ref="BP5:BP25" si="35">AA5-Z5</f>
        <v>-2</v>
      </c>
      <c r="BQ5" s="143">
        <f t="shared" si="20"/>
        <v>-23.600000000000023</v>
      </c>
      <c r="BR5" s="137">
        <f t="shared" si="21"/>
        <v>12.800000000000011</v>
      </c>
      <c r="BS5" s="137">
        <f t="shared" si="22"/>
        <v>17.899999999999977</v>
      </c>
      <c r="BT5" s="137">
        <f t="shared" si="23"/>
        <v>22</v>
      </c>
      <c r="BU5" s="137">
        <f t="shared" si="24"/>
        <v>110</v>
      </c>
      <c r="BV5" s="137">
        <f t="shared" si="25"/>
        <v>98</v>
      </c>
      <c r="BW5" s="137">
        <f t="shared" si="26"/>
        <v>-32</v>
      </c>
      <c r="BX5" s="144">
        <f t="shared" ref="BX5:BX25" si="36">AJ5-AI5</f>
        <v>17</v>
      </c>
      <c r="BY5" s="143">
        <f t="shared" si="27"/>
        <v>14</v>
      </c>
      <c r="BZ5" s="137">
        <f t="shared" si="28"/>
        <v>17.600000000000023</v>
      </c>
      <c r="CA5" s="137">
        <f t="shared" si="29"/>
        <v>23</v>
      </c>
      <c r="CB5" s="137">
        <f t="shared" si="30"/>
        <v>104</v>
      </c>
      <c r="CC5" s="137">
        <f t="shared" si="31"/>
        <v>96.4</v>
      </c>
      <c r="CD5" s="137">
        <f t="shared" si="32"/>
        <v>-33</v>
      </c>
      <c r="CE5" s="144">
        <f t="shared" ref="CE5:CE25" si="37">AR5-AQ5</f>
        <v>6</v>
      </c>
    </row>
    <row r="6" spans="1:83" x14ac:dyDescent="0.45">
      <c r="A6" s="319" t="s">
        <v>18</v>
      </c>
      <c r="B6" s="21">
        <v>372.4</v>
      </c>
      <c r="C6" s="22">
        <v>356.9</v>
      </c>
      <c r="D6" s="17">
        <v>330.4</v>
      </c>
      <c r="E6" s="18">
        <v>334</v>
      </c>
      <c r="F6" s="100">
        <v>222</v>
      </c>
      <c r="G6" s="153">
        <v>237</v>
      </c>
      <c r="H6" s="191">
        <v>378</v>
      </c>
      <c r="I6" s="226">
        <v>326</v>
      </c>
      <c r="J6" s="278">
        <v>326</v>
      </c>
      <c r="K6" s="62">
        <v>378.7</v>
      </c>
      <c r="L6" s="17">
        <v>375.2</v>
      </c>
      <c r="M6" s="18">
        <v>336</v>
      </c>
      <c r="N6" s="100">
        <v>227</v>
      </c>
      <c r="O6" s="153">
        <v>231</v>
      </c>
      <c r="P6" s="191">
        <v>387</v>
      </c>
      <c r="Q6" s="226">
        <v>334</v>
      </c>
      <c r="R6" s="278">
        <v>338</v>
      </c>
      <c r="S6" s="21">
        <v>344.8</v>
      </c>
      <c r="T6" s="22">
        <v>334.4</v>
      </c>
      <c r="U6" s="17">
        <v>306.39999999999998</v>
      </c>
      <c r="V6" s="18">
        <v>312</v>
      </c>
      <c r="W6" s="100">
        <v>205</v>
      </c>
      <c r="X6" s="153">
        <v>217</v>
      </c>
      <c r="Y6" s="191">
        <v>356</v>
      </c>
      <c r="Z6" s="226">
        <v>308</v>
      </c>
      <c r="AA6" s="278">
        <v>303</v>
      </c>
      <c r="AB6" s="23">
        <v>362.7</v>
      </c>
      <c r="AC6" s="22">
        <v>344.9</v>
      </c>
      <c r="AD6" s="17">
        <v>338.1</v>
      </c>
      <c r="AE6" s="18">
        <v>330</v>
      </c>
      <c r="AF6" s="100">
        <v>223</v>
      </c>
      <c r="AG6" s="153">
        <v>234</v>
      </c>
      <c r="AH6" s="191">
        <v>378</v>
      </c>
      <c r="AI6" s="226">
        <v>322</v>
      </c>
      <c r="AJ6" s="278">
        <v>337</v>
      </c>
      <c r="AK6" s="62">
        <v>333.7</v>
      </c>
      <c r="AL6" s="17">
        <v>327.9</v>
      </c>
      <c r="AM6" s="18">
        <v>320</v>
      </c>
      <c r="AN6" s="100">
        <v>220</v>
      </c>
      <c r="AO6" s="153">
        <v>225</v>
      </c>
      <c r="AP6" s="191">
        <v>369</v>
      </c>
      <c r="AQ6" s="226">
        <v>322</v>
      </c>
      <c r="AR6" s="278">
        <v>329</v>
      </c>
      <c r="AT6" s="143">
        <f t="shared" si="0"/>
        <v>-46.399999999999977</v>
      </c>
      <c r="AU6" s="137">
        <f t="shared" si="1"/>
        <v>-30.899999999999977</v>
      </c>
      <c r="AV6" s="137">
        <f t="shared" si="2"/>
        <v>-4.3999999999999773</v>
      </c>
      <c r="AW6" s="137">
        <f t="shared" si="3"/>
        <v>-8</v>
      </c>
      <c r="AX6" s="137">
        <f t="shared" si="4"/>
        <v>104</v>
      </c>
      <c r="AY6" s="137">
        <f t="shared" si="5"/>
        <v>89</v>
      </c>
      <c r="AZ6" s="137">
        <f t="shared" si="6"/>
        <v>-52</v>
      </c>
      <c r="BA6" s="144">
        <f t="shared" si="33"/>
        <v>0</v>
      </c>
      <c r="BB6" s="143">
        <f t="shared" si="7"/>
        <v>-40.699999999999989</v>
      </c>
      <c r="BC6" s="137">
        <f t="shared" si="8"/>
        <v>-37.199999999999989</v>
      </c>
      <c r="BD6" s="137">
        <f t="shared" si="9"/>
        <v>2</v>
      </c>
      <c r="BE6" s="137">
        <f t="shared" si="10"/>
        <v>111</v>
      </c>
      <c r="BF6" s="137">
        <f t="shared" si="11"/>
        <v>107</v>
      </c>
      <c r="BG6" s="137">
        <f t="shared" si="12"/>
        <v>-49</v>
      </c>
      <c r="BH6" s="232">
        <f t="shared" si="34"/>
        <v>4</v>
      </c>
      <c r="BI6" s="143">
        <f t="shared" si="13"/>
        <v>-41.800000000000011</v>
      </c>
      <c r="BJ6" s="137">
        <f t="shared" si="14"/>
        <v>-31.399999999999977</v>
      </c>
      <c r="BK6" s="137">
        <f t="shared" si="15"/>
        <v>-3.3999999999999773</v>
      </c>
      <c r="BL6" s="137">
        <f t="shared" si="16"/>
        <v>-9</v>
      </c>
      <c r="BM6" s="137">
        <f t="shared" si="17"/>
        <v>98</v>
      </c>
      <c r="BN6" s="137">
        <f t="shared" si="18"/>
        <v>86</v>
      </c>
      <c r="BO6" s="137">
        <f t="shared" si="19"/>
        <v>-53</v>
      </c>
      <c r="BP6" s="144">
        <f t="shared" si="35"/>
        <v>-5</v>
      </c>
      <c r="BQ6" s="143">
        <f t="shared" si="20"/>
        <v>-25.699999999999989</v>
      </c>
      <c r="BR6" s="137">
        <f t="shared" si="21"/>
        <v>-7.8999999999999773</v>
      </c>
      <c r="BS6" s="137">
        <f t="shared" si="22"/>
        <v>-1.1000000000000227</v>
      </c>
      <c r="BT6" s="137">
        <f t="shared" si="23"/>
        <v>7</v>
      </c>
      <c r="BU6" s="137">
        <f t="shared" si="24"/>
        <v>114</v>
      </c>
      <c r="BV6" s="137">
        <f t="shared" si="25"/>
        <v>103</v>
      </c>
      <c r="BW6" s="137">
        <f t="shared" si="26"/>
        <v>-41</v>
      </c>
      <c r="BX6" s="144">
        <f t="shared" si="36"/>
        <v>15</v>
      </c>
      <c r="BY6" s="143">
        <f t="shared" si="27"/>
        <v>-4.6999999999999886</v>
      </c>
      <c r="BZ6" s="137">
        <f t="shared" si="28"/>
        <v>1.1000000000000227</v>
      </c>
      <c r="CA6" s="137">
        <f t="shared" si="29"/>
        <v>9</v>
      </c>
      <c r="CB6" s="137">
        <f t="shared" si="30"/>
        <v>109</v>
      </c>
      <c r="CC6" s="137">
        <f t="shared" si="31"/>
        <v>104</v>
      </c>
      <c r="CD6" s="137">
        <f t="shared" si="32"/>
        <v>-40</v>
      </c>
      <c r="CE6" s="144">
        <f t="shared" si="37"/>
        <v>7</v>
      </c>
    </row>
    <row r="7" spans="1:83" x14ac:dyDescent="0.45">
      <c r="A7" s="319" t="s">
        <v>19</v>
      </c>
      <c r="B7" s="21">
        <v>434.8</v>
      </c>
      <c r="C7" s="22">
        <v>424.2</v>
      </c>
      <c r="D7" s="17">
        <v>388.8</v>
      </c>
      <c r="E7" s="18">
        <v>381</v>
      </c>
      <c r="F7" s="100">
        <v>285</v>
      </c>
      <c r="G7" s="153">
        <v>329</v>
      </c>
      <c r="H7" s="191">
        <v>439</v>
      </c>
      <c r="I7" s="226">
        <v>371</v>
      </c>
      <c r="J7" s="278">
        <v>412</v>
      </c>
      <c r="K7" s="62">
        <v>449.6</v>
      </c>
      <c r="L7" s="17">
        <v>440.5</v>
      </c>
      <c r="M7" s="18">
        <v>386</v>
      </c>
      <c r="N7" s="100">
        <v>291</v>
      </c>
      <c r="O7" s="153">
        <v>319</v>
      </c>
      <c r="P7" s="191">
        <v>450</v>
      </c>
      <c r="Q7" s="226">
        <v>383</v>
      </c>
      <c r="R7" s="278">
        <v>419</v>
      </c>
      <c r="S7" s="21">
        <v>404</v>
      </c>
      <c r="T7" s="22">
        <v>401.2</v>
      </c>
      <c r="U7" s="17">
        <v>359.6</v>
      </c>
      <c r="V7" s="18">
        <v>355</v>
      </c>
      <c r="W7" s="100">
        <v>266</v>
      </c>
      <c r="X7" s="153">
        <v>303</v>
      </c>
      <c r="Y7" s="191">
        <v>414</v>
      </c>
      <c r="Z7" s="226">
        <v>350</v>
      </c>
      <c r="AA7" s="278">
        <v>385</v>
      </c>
      <c r="AB7" s="23">
        <v>423.9</v>
      </c>
      <c r="AC7" s="22">
        <v>412.8</v>
      </c>
      <c r="AD7" s="17">
        <v>396.1</v>
      </c>
      <c r="AE7" s="18">
        <v>376</v>
      </c>
      <c r="AF7" s="100">
        <v>286</v>
      </c>
      <c r="AG7" s="153">
        <v>320</v>
      </c>
      <c r="AH7" s="191">
        <v>436</v>
      </c>
      <c r="AI7" s="226">
        <v>366</v>
      </c>
      <c r="AJ7" s="278">
        <v>423</v>
      </c>
      <c r="AK7" s="62">
        <v>398.9</v>
      </c>
      <c r="AL7" s="17">
        <v>386.1</v>
      </c>
      <c r="AM7" s="18">
        <v>366</v>
      </c>
      <c r="AN7" s="100">
        <v>281</v>
      </c>
      <c r="AO7" s="153">
        <v>310</v>
      </c>
      <c r="AP7" s="191">
        <v>430</v>
      </c>
      <c r="AQ7" s="226">
        <v>368</v>
      </c>
      <c r="AR7" s="278">
        <v>409</v>
      </c>
      <c r="AT7" s="143">
        <f t="shared" si="0"/>
        <v>-22.800000000000011</v>
      </c>
      <c r="AU7" s="137">
        <f t="shared" si="1"/>
        <v>-12.199999999999989</v>
      </c>
      <c r="AV7" s="137">
        <f t="shared" si="2"/>
        <v>23.199999999999989</v>
      </c>
      <c r="AW7" s="137">
        <f t="shared" si="3"/>
        <v>31</v>
      </c>
      <c r="AX7" s="137">
        <f t="shared" si="4"/>
        <v>127</v>
      </c>
      <c r="AY7" s="137">
        <f t="shared" si="5"/>
        <v>83</v>
      </c>
      <c r="AZ7" s="137">
        <f t="shared" si="6"/>
        <v>-27</v>
      </c>
      <c r="BA7" s="144">
        <f t="shared" si="33"/>
        <v>41</v>
      </c>
      <c r="BB7" s="143">
        <f t="shared" si="7"/>
        <v>-30.600000000000023</v>
      </c>
      <c r="BC7" s="137">
        <f t="shared" si="8"/>
        <v>-21.5</v>
      </c>
      <c r="BD7" s="137">
        <f t="shared" si="9"/>
        <v>33</v>
      </c>
      <c r="BE7" s="137">
        <f t="shared" si="10"/>
        <v>128</v>
      </c>
      <c r="BF7" s="137">
        <f t="shared" si="11"/>
        <v>100</v>
      </c>
      <c r="BG7" s="137">
        <f t="shared" si="12"/>
        <v>-31</v>
      </c>
      <c r="BH7" s="232">
        <f t="shared" si="34"/>
        <v>36</v>
      </c>
      <c r="BI7" s="143">
        <f t="shared" si="13"/>
        <v>-19</v>
      </c>
      <c r="BJ7" s="137">
        <f t="shared" si="14"/>
        <v>-16.199999999999989</v>
      </c>
      <c r="BK7" s="137">
        <f t="shared" si="15"/>
        <v>25.399999999999977</v>
      </c>
      <c r="BL7" s="137">
        <f t="shared" si="16"/>
        <v>30</v>
      </c>
      <c r="BM7" s="137">
        <f t="shared" si="17"/>
        <v>119</v>
      </c>
      <c r="BN7" s="137">
        <f t="shared" si="18"/>
        <v>82</v>
      </c>
      <c r="BO7" s="137">
        <f t="shared" si="19"/>
        <v>-29</v>
      </c>
      <c r="BP7" s="144">
        <f t="shared" si="35"/>
        <v>35</v>
      </c>
      <c r="BQ7" s="143">
        <f t="shared" si="20"/>
        <v>-0.89999999999997726</v>
      </c>
      <c r="BR7" s="137">
        <f t="shared" si="21"/>
        <v>10.199999999999989</v>
      </c>
      <c r="BS7" s="137">
        <f t="shared" si="22"/>
        <v>26.899999999999977</v>
      </c>
      <c r="BT7" s="137">
        <f t="shared" si="23"/>
        <v>47</v>
      </c>
      <c r="BU7" s="137">
        <f t="shared" si="24"/>
        <v>137</v>
      </c>
      <c r="BV7" s="137">
        <f t="shared" si="25"/>
        <v>103</v>
      </c>
      <c r="BW7" s="137">
        <f t="shared" si="26"/>
        <v>-13</v>
      </c>
      <c r="BX7" s="144">
        <f t="shared" si="36"/>
        <v>57</v>
      </c>
      <c r="BY7" s="143">
        <f t="shared" si="27"/>
        <v>10.100000000000023</v>
      </c>
      <c r="BZ7" s="137">
        <f t="shared" si="28"/>
        <v>22.899999999999977</v>
      </c>
      <c r="CA7" s="137">
        <f t="shared" si="29"/>
        <v>43</v>
      </c>
      <c r="CB7" s="137">
        <f t="shared" si="30"/>
        <v>128</v>
      </c>
      <c r="CC7" s="137">
        <f t="shared" si="31"/>
        <v>99</v>
      </c>
      <c r="CD7" s="137">
        <f t="shared" si="32"/>
        <v>-21</v>
      </c>
      <c r="CE7" s="144">
        <f t="shared" si="37"/>
        <v>41</v>
      </c>
    </row>
    <row r="8" spans="1:83" x14ac:dyDescent="0.45">
      <c r="A8" s="321" t="s">
        <v>20</v>
      </c>
      <c r="B8" s="21">
        <v>486.2</v>
      </c>
      <c r="C8" s="22">
        <v>490.6</v>
      </c>
      <c r="D8" s="17">
        <v>453.7</v>
      </c>
      <c r="E8" s="18">
        <v>481</v>
      </c>
      <c r="F8" s="100">
        <v>366</v>
      </c>
      <c r="G8" s="153">
        <v>411</v>
      </c>
      <c r="H8" s="191">
        <v>524</v>
      </c>
      <c r="I8" s="226">
        <v>441</v>
      </c>
      <c r="J8" s="278">
        <v>493</v>
      </c>
      <c r="K8" s="62">
        <v>519.70000000000005</v>
      </c>
      <c r="L8" s="17">
        <v>510.9</v>
      </c>
      <c r="M8" s="18">
        <v>488</v>
      </c>
      <c r="N8" s="100">
        <v>378</v>
      </c>
      <c r="O8" s="153">
        <v>405</v>
      </c>
      <c r="P8" s="191">
        <v>538</v>
      </c>
      <c r="Q8" s="226">
        <v>456</v>
      </c>
      <c r="R8" s="278">
        <v>501</v>
      </c>
      <c r="S8" s="21">
        <v>450.6</v>
      </c>
      <c r="T8" s="22">
        <v>464.7</v>
      </c>
      <c r="U8" s="17">
        <v>419.6</v>
      </c>
      <c r="V8" s="18">
        <v>450</v>
      </c>
      <c r="W8" s="100">
        <v>341</v>
      </c>
      <c r="X8" s="153">
        <v>379</v>
      </c>
      <c r="Y8" s="191">
        <v>497</v>
      </c>
      <c r="Z8" s="226">
        <v>416</v>
      </c>
      <c r="AA8" s="278">
        <v>462</v>
      </c>
      <c r="AB8" s="23">
        <v>473.9</v>
      </c>
      <c r="AC8" s="22">
        <v>480.2</v>
      </c>
      <c r="AD8" s="17">
        <v>460.6</v>
      </c>
      <c r="AE8" s="18">
        <v>475</v>
      </c>
      <c r="AF8" s="100">
        <v>367</v>
      </c>
      <c r="AG8" s="153">
        <v>402</v>
      </c>
      <c r="AH8" s="191">
        <v>522</v>
      </c>
      <c r="AI8" s="226">
        <v>434</v>
      </c>
      <c r="AJ8" s="278">
        <v>505</v>
      </c>
      <c r="AK8" s="62">
        <v>464.3</v>
      </c>
      <c r="AL8" s="17">
        <v>449.7</v>
      </c>
      <c r="AM8" s="18">
        <v>465</v>
      </c>
      <c r="AN8" s="100">
        <v>362</v>
      </c>
      <c r="AO8" s="153">
        <v>393</v>
      </c>
      <c r="AP8" s="191">
        <v>515</v>
      </c>
      <c r="AQ8" s="226">
        <v>438</v>
      </c>
      <c r="AR8" s="278">
        <v>491</v>
      </c>
      <c r="AT8" s="143">
        <f t="shared" si="0"/>
        <v>6.8000000000000114</v>
      </c>
      <c r="AU8" s="137">
        <f t="shared" si="1"/>
        <v>2.3999999999999773</v>
      </c>
      <c r="AV8" s="137">
        <f t="shared" si="2"/>
        <v>39.300000000000011</v>
      </c>
      <c r="AW8" s="137">
        <f t="shared" si="3"/>
        <v>12</v>
      </c>
      <c r="AX8" s="137">
        <f t="shared" si="4"/>
        <v>127</v>
      </c>
      <c r="AY8" s="137">
        <f t="shared" si="5"/>
        <v>82</v>
      </c>
      <c r="AZ8" s="137">
        <f t="shared" si="6"/>
        <v>-31</v>
      </c>
      <c r="BA8" s="144">
        <f t="shared" si="33"/>
        <v>52</v>
      </c>
      <c r="BB8" s="143">
        <f t="shared" si="7"/>
        <v>-18.700000000000045</v>
      </c>
      <c r="BC8" s="137">
        <f t="shared" si="8"/>
        <v>-9.8999999999999773</v>
      </c>
      <c r="BD8" s="137">
        <f t="shared" si="9"/>
        <v>13</v>
      </c>
      <c r="BE8" s="137">
        <f t="shared" si="10"/>
        <v>123</v>
      </c>
      <c r="BF8" s="137">
        <f t="shared" si="11"/>
        <v>96</v>
      </c>
      <c r="BG8" s="137">
        <f t="shared" si="12"/>
        <v>-37</v>
      </c>
      <c r="BH8" s="232">
        <f t="shared" si="34"/>
        <v>45</v>
      </c>
      <c r="BI8" s="143">
        <f t="shared" si="13"/>
        <v>11.399999999999977</v>
      </c>
      <c r="BJ8" s="137">
        <f t="shared" si="14"/>
        <v>-2.6999999999999886</v>
      </c>
      <c r="BK8" s="137">
        <f t="shared" si="15"/>
        <v>42.399999999999977</v>
      </c>
      <c r="BL8" s="137">
        <f t="shared" si="16"/>
        <v>12</v>
      </c>
      <c r="BM8" s="137">
        <f t="shared" si="17"/>
        <v>121</v>
      </c>
      <c r="BN8" s="137">
        <f t="shared" si="18"/>
        <v>83</v>
      </c>
      <c r="BO8" s="137">
        <f t="shared" si="19"/>
        <v>-35</v>
      </c>
      <c r="BP8" s="144">
        <f t="shared" si="35"/>
        <v>46</v>
      </c>
      <c r="BQ8" s="143">
        <f t="shared" si="20"/>
        <v>31.100000000000023</v>
      </c>
      <c r="BR8" s="137">
        <f t="shared" si="21"/>
        <v>24.800000000000011</v>
      </c>
      <c r="BS8" s="137">
        <f t="shared" si="22"/>
        <v>44.399999999999977</v>
      </c>
      <c r="BT8" s="137">
        <f t="shared" si="23"/>
        <v>30</v>
      </c>
      <c r="BU8" s="137">
        <f t="shared" si="24"/>
        <v>138</v>
      </c>
      <c r="BV8" s="137">
        <f t="shared" si="25"/>
        <v>103</v>
      </c>
      <c r="BW8" s="137">
        <f t="shared" si="26"/>
        <v>-17</v>
      </c>
      <c r="BX8" s="144">
        <f t="shared" si="36"/>
        <v>71</v>
      </c>
      <c r="BY8" s="143">
        <f t="shared" si="27"/>
        <v>26.699999999999989</v>
      </c>
      <c r="BZ8" s="137">
        <f t="shared" si="28"/>
        <v>41.300000000000011</v>
      </c>
      <c r="CA8" s="137">
        <f t="shared" si="29"/>
        <v>26</v>
      </c>
      <c r="CB8" s="137">
        <f t="shared" si="30"/>
        <v>129</v>
      </c>
      <c r="CC8" s="137">
        <f t="shared" si="31"/>
        <v>98</v>
      </c>
      <c r="CD8" s="137">
        <f t="shared" si="32"/>
        <v>-24</v>
      </c>
      <c r="CE8" s="144">
        <f t="shared" si="37"/>
        <v>53</v>
      </c>
    </row>
    <row r="9" spans="1:83" x14ac:dyDescent="0.45">
      <c r="A9" s="321" t="s">
        <v>21</v>
      </c>
      <c r="B9" s="21">
        <v>560.79999999999995</v>
      </c>
      <c r="C9" s="22">
        <v>561.1</v>
      </c>
      <c r="D9" s="17">
        <v>532.70000000000005</v>
      </c>
      <c r="E9" s="18">
        <v>567</v>
      </c>
      <c r="F9" s="100">
        <v>453</v>
      </c>
      <c r="G9" s="153">
        <v>511</v>
      </c>
      <c r="H9" s="191">
        <v>589</v>
      </c>
      <c r="I9" s="226">
        <v>508</v>
      </c>
      <c r="J9" s="278">
        <v>587</v>
      </c>
      <c r="K9" s="62">
        <v>590.70000000000005</v>
      </c>
      <c r="L9" s="17">
        <v>592.70000000000005</v>
      </c>
      <c r="M9" s="18">
        <v>576</v>
      </c>
      <c r="N9" s="100">
        <v>460</v>
      </c>
      <c r="O9" s="153">
        <v>498</v>
      </c>
      <c r="P9" s="191">
        <v>604</v>
      </c>
      <c r="Q9" s="226">
        <v>523</v>
      </c>
      <c r="R9" s="278">
        <v>594</v>
      </c>
      <c r="S9" s="21">
        <v>520.20000000000005</v>
      </c>
      <c r="T9" s="22">
        <v>532.4</v>
      </c>
      <c r="U9" s="17">
        <v>493.2</v>
      </c>
      <c r="V9" s="18">
        <v>537</v>
      </c>
      <c r="W9" s="100">
        <v>421</v>
      </c>
      <c r="X9" s="153">
        <v>474</v>
      </c>
      <c r="Y9" s="191">
        <v>560</v>
      </c>
      <c r="Z9" s="226">
        <v>478</v>
      </c>
      <c r="AA9" s="278">
        <v>552</v>
      </c>
      <c r="AB9" s="23">
        <v>546.9</v>
      </c>
      <c r="AC9" s="22">
        <v>553.20000000000005</v>
      </c>
      <c r="AD9" s="17">
        <v>539.70000000000005</v>
      </c>
      <c r="AE9" s="18">
        <v>560</v>
      </c>
      <c r="AF9" s="100">
        <v>450</v>
      </c>
      <c r="AG9" s="153">
        <v>501</v>
      </c>
      <c r="AH9" s="191">
        <v>590</v>
      </c>
      <c r="AI9" s="226">
        <v>499</v>
      </c>
      <c r="AJ9" s="278">
        <v>600</v>
      </c>
      <c r="AK9" s="62">
        <v>534.6</v>
      </c>
      <c r="AL9" s="17">
        <v>525.1</v>
      </c>
      <c r="AM9" s="18">
        <v>550</v>
      </c>
      <c r="AN9" s="100">
        <v>442</v>
      </c>
      <c r="AO9" s="153">
        <v>490</v>
      </c>
      <c r="AP9" s="191">
        <v>580</v>
      </c>
      <c r="AQ9" s="226">
        <v>501</v>
      </c>
      <c r="AR9" s="278">
        <v>584</v>
      </c>
      <c r="AT9" s="143">
        <f t="shared" si="0"/>
        <v>26.200000000000045</v>
      </c>
      <c r="AU9" s="137">
        <f t="shared" si="1"/>
        <v>25.899999999999977</v>
      </c>
      <c r="AV9" s="137">
        <f t="shared" si="2"/>
        <v>54.299999999999955</v>
      </c>
      <c r="AW9" s="137">
        <f t="shared" si="3"/>
        <v>20</v>
      </c>
      <c r="AX9" s="137">
        <f t="shared" si="4"/>
        <v>134</v>
      </c>
      <c r="AY9" s="137">
        <f t="shared" si="5"/>
        <v>76</v>
      </c>
      <c r="AZ9" s="137">
        <f t="shared" si="6"/>
        <v>-2</v>
      </c>
      <c r="BA9" s="144">
        <f t="shared" si="33"/>
        <v>79</v>
      </c>
      <c r="BB9" s="143">
        <f t="shared" si="7"/>
        <v>3.2999999999999545</v>
      </c>
      <c r="BC9" s="137">
        <f t="shared" si="8"/>
        <v>1.2999999999999545</v>
      </c>
      <c r="BD9" s="137">
        <f t="shared" si="9"/>
        <v>18</v>
      </c>
      <c r="BE9" s="137">
        <f t="shared" si="10"/>
        <v>134</v>
      </c>
      <c r="BF9" s="137">
        <f t="shared" si="11"/>
        <v>96</v>
      </c>
      <c r="BG9" s="137">
        <f t="shared" si="12"/>
        <v>-10</v>
      </c>
      <c r="BH9" s="232">
        <f t="shared" si="34"/>
        <v>71</v>
      </c>
      <c r="BI9" s="143">
        <f t="shared" si="13"/>
        <v>31.799999999999955</v>
      </c>
      <c r="BJ9" s="137">
        <f t="shared" si="14"/>
        <v>19.600000000000023</v>
      </c>
      <c r="BK9" s="137">
        <f t="shared" si="15"/>
        <v>58.800000000000011</v>
      </c>
      <c r="BL9" s="137">
        <f t="shared" si="16"/>
        <v>15</v>
      </c>
      <c r="BM9" s="137">
        <f t="shared" si="17"/>
        <v>131</v>
      </c>
      <c r="BN9" s="137">
        <f t="shared" si="18"/>
        <v>78</v>
      </c>
      <c r="BO9" s="137">
        <f t="shared" si="19"/>
        <v>-8</v>
      </c>
      <c r="BP9" s="144">
        <f t="shared" si="35"/>
        <v>74</v>
      </c>
      <c r="BQ9" s="143">
        <f t="shared" si="20"/>
        <v>53.100000000000023</v>
      </c>
      <c r="BR9" s="137">
        <f t="shared" si="21"/>
        <v>46.799999999999955</v>
      </c>
      <c r="BS9" s="137">
        <f t="shared" si="22"/>
        <v>60.299999999999955</v>
      </c>
      <c r="BT9" s="137">
        <f t="shared" si="23"/>
        <v>40</v>
      </c>
      <c r="BU9" s="137">
        <f t="shared" si="24"/>
        <v>150</v>
      </c>
      <c r="BV9" s="137">
        <f t="shared" si="25"/>
        <v>99</v>
      </c>
      <c r="BW9" s="137">
        <f t="shared" si="26"/>
        <v>10</v>
      </c>
      <c r="BX9" s="144">
        <f t="shared" si="36"/>
        <v>101</v>
      </c>
      <c r="BY9" s="143">
        <f t="shared" si="27"/>
        <v>49.399999999999977</v>
      </c>
      <c r="BZ9" s="137">
        <f t="shared" si="28"/>
        <v>58.899999999999977</v>
      </c>
      <c r="CA9" s="137">
        <f t="shared" si="29"/>
        <v>34</v>
      </c>
      <c r="CB9" s="137">
        <f t="shared" si="30"/>
        <v>142</v>
      </c>
      <c r="CC9" s="137">
        <f t="shared" si="31"/>
        <v>94</v>
      </c>
      <c r="CD9" s="137">
        <f t="shared" si="32"/>
        <v>4</v>
      </c>
      <c r="CE9" s="144">
        <f t="shared" si="37"/>
        <v>83</v>
      </c>
    </row>
    <row r="10" spans="1:83" x14ac:dyDescent="0.45">
      <c r="A10" s="321" t="s">
        <v>22</v>
      </c>
      <c r="B10" s="21">
        <v>630.79999999999995</v>
      </c>
      <c r="C10" s="22">
        <v>651.29999999999995</v>
      </c>
      <c r="D10" s="17">
        <v>599.70000000000005</v>
      </c>
      <c r="E10" s="18">
        <v>649</v>
      </c>
      <c r="F10" s="100">
        <v>535</v>
      </c>
      <c r="G10" s="153">
        <v>615</v>
      </c>
      <c r="H10" s="191">
        <v>646</v>
      </c>
      <c r="I10" s="226">
        <v>572</v>
      </c>
      <c r="J10" s="278">
        <v>675</v>
      </c>
      <c r="K10" s="62">
        <v>681.1</v>
      </c>
      <c r="L10" s="17">
        <v>661.5</v>
      </c>
      <c r="M10" s="18">
        <v>656</v>
      </c>
      <c r="N10" s="100">
        <v>543</v>
      </c>
      <c r="O10" s="153">
        <v>596</v>
      </c>
      <c r="P10" s="191">
        <v>660</v>
      </c>
      <c r="Q10" s="226">
        <v>589</v>
      </c>
      <c r="R10" s="278">
        <v>681</v>
      </c>
      <c r="S10" s="21">
        <v>587.9</v>
      </c>
      <c r="T10" s="22">
        <v>619.70000000000005</v>
      </c>
      <c r="U10" s="17">
        <v>554.29999999999995</v>
      </c>
      <c r="V10" s="18">
        <v>614</v>
      </c>
      <c r="W10" s="100">
        <v>498</v>
      </c>
      <c r="X10" s="153">
        <v>572</v>
      </c>
      <c r="Y10" s="191">
        <v>618</v>
      </c>
      <c r="Z10" s="226">
        <v>540</v>
      </c>
      <c r="AA10" s="278">
        <v>639</v>
      </c>
      <c r="AB10" s="23">
        <v>616.4</v>
      </c>
      <c r="AC10" s="22">
        <v>644.6</v>
      </c>
      <c r="AD10" s="17">
        <v>606.70000000000005</v>
      </c>
      <c r="AE10" s="18">
        <v>640</v>
      </c>
      <c r="AF10" s="100">
        <v>531</v>
      </c>
      <c r="AG10" s="153">
        <v>604</v>
      </c>
      <c r="AH10" s="191">
        <v>647</v>
      </c>
      <c r="AI10" s="226">
        <v>562</v>
      </c>
      <c r="AJ10" s="278">
        <v>689</v>
      </c>
      <c r="AK10" s="62">
        <v>625.5</v>
      </c>
      <c r="AL10" s="17">
        <v>592.29999999999995</v>
      </c>
      <c r="AM10" s="18">
        <v>631</v>
      </c>
      <c r="AN10" s="100">
        <v>523</v>
      </c>
      <c r="AO10" s="153">
        <v>588</v>
      </c>
      <c r="AP10" s="191">
        <v>638</v>
      </c>
      <c r="AQ10" s="226">
        <v>565</v>
      </c>
      <c r="AR10" s="278">
        <v>672</v>
      </c>
      <c r="AT10" s="143">
        <f t="shared" si="0"/>
        <v>44.200000000000045</v>
      </c>
      <c r="AU10" s="137">
        <f t="shared" si="1"/>
        <v>23.700000000000045</v>
      </c>
      <c r="AV10" s="137">
        <f t="shared" si="2"/>
        <v>75.299999999999955</v>
      </c>
      <c r="AW10" s="137">
        <f t="shared" si="3"/>
        <v>26</v>
      </c>
      <c r="AX10" s="137">
        <f t="shared" si="4"/>
        <v>140</v>
      </c>
      <c r="AY10" s="137">
        <f t="shared" si="5"/>
        <v>60</v>
      </c>
      <c r="AZ10" s="137">
        <f t="shared" si="6"/>
        <v>29</v>
      </c>
      <c r="BA10" s="144">
        <f t="shared" si="33"/>
        <v>103</v>
      </c>
      <c r="BB10" s="143">
        <f t="shared" si="7"/>
        <v>-0.10000000000002274</v>
      </c>
      <c r="BC10" s="137">
        <f t="shared" si="8"/>
        <v>19.5</v>
      </c>
      <c r="BD10" s="137">
        <f t="shared" si="9"/>
        <v>25</v>
      </c>
      <c r="BE10" s="137">
        <f t="shared" si="10"/>
        <v>138</v>
      </c>
      <c r="BF10" s="137">
        <f t="shared" si="11"/>
        <v>85</v>
      </c>
      <c r="BG10" s="137">
        <f t="shared" si="12"/>
        <v>21</v>
      </c>
      <c r="BH10" s="232">
        <f t="shared" si="34"/>
        <v>92</v>
      </c>
      <c r="BI10" s="143">
        <f t="shared" si="13"/>
        <v>51.100000000000023</v>
      </c>
      <c r="BJ10" s="137">
        <f t="shared" si="14"/>
        <v>19.299999999999955</v>
      </c>
      <c r="BK10" s="137">
        <f t="shared" si="15"/>
        <v>84.700000000000045</v>
      </c>
      <c r="BL10" s="137">
        <f t="shared" si="16"/>
        <v>25</v>
      </c>
      <c r="BM10" s="137">
        <f t="shared" si="17"/>
        <v>141</v>
      </c>
      <c r="BN10" s="137">
        <f t="shared" si="18"/>
        <v>67</v>
      </c>
      <c r="BO10" s="137">
        <f t="shared" si="19"/>
        <v>21</v>
      </c>
      <c r="BP10" s="144">
        <f t="shared" si="35"/>
        <v>99</v>
      </c>
      <c r="BQ10" s="143">
        <f t="shared" si="20"/>
        <v>72.600000000000023</v>
      </c>
      <c r="BR10" s="137">
        <f t="shared" si="21"/>
        <v>44.399999999999977</v>
      </c>
      <c r="BS10" s="137">
        <f t="shared" si="22"/>
        <v>82.299999999999955</v>
      </c>
      <c r="BT10" s="137">
        <f t="shared" si="23"/>
        <v>49</v>
      </c>
      <c r="BU10" s="137">
        <f t="shared" si="24"/>
        <v>158</v>
      </c>
      <c r="BV10" s="137">
        <f t="shared" si="25"/>
        <v>85</v>
      </c>
      <c r="BW10" s="137">
        <f t="shared" si="26"/>
        <v>42</v>
      </c>
      <c r="BX10" s="144">
        <f t="shared" si="36"/>
        <v>127</v>
      </c>
      <c r="BY10" s="143">
        <f t="shared" si="27"/>
        <v>46.5</v>
      </c>
      <c r="BZ10" s="137">
        <f t="shared" si="28"/>
        <v>79.700000000000045</v>
      </c>
      <c r="CA10" s="137">
        <f t="shared" si="29"/>
        <v>41</v>
      </c>
      <c r="CB10" s="137">
        <f t="shared" si="30"/>
        <v>149</v>
      </c>
      <c r="CC10" s="137">
        <f t="shared" si="31"/>
        <v>84</v>
      </c>
      <c r="CD10" s="137">
        <f t="shared" si="32"/>
        <v>34</v>
      </c>
      <c r="CE10" s="144">
        <f t="shared" si="37"/>
        <v>107</v>
      </c>
    </row>
    <row r="11" spans="1:83" x14ac:dyDescent="0.45">
      <c r="A11" s="319" t="s">
        <v>23</v>
      </c>
      <c r="B11" s="21">
        <v>703.4</v>
      </c>
      <c r="C11" s="22">
        <v>721.5</v>
      </c>
      <c r="D11" s="17">
        <v>667.6</v>
      </c>
      <c r="E11" s="18">
        <v>736</v>
      </c>
      <c r="F11" s="100">
        <v>626</v>
      </c>
      <c r="G11" s="153">
        <v>706</v>
      </c>
      <c r="H11" s="191">
        <v>728</v>
      </c>
      <c r="I11" s="226">
        <v>651</v>
      </c>
      <c r="J11" s="278">
        <v>741</v>
      </c>
      <c r="K11" s="62">
        <v>753.7</v>
      </c>
      <c r="L11" s="17">
        <v>729.9</v>
      </c>
      <c r="M11" s="18">
        <v>737</v>
      </c>
      <c r="N11" s="100">
        <v>631</v>
      </c>
      <c r="O11" s="153">
        <v>685</v>
      </c>
      <c r="P11" s="191">
        <v>740</v>
      </c>
      <c r="Q11" s="226">
        <v>667</v>
      </c>
      <c r="R11" s="278">
        <v>747</v>
      </c>
      <c r="S11" s="21">
        <v>657.6</v>
      </c>
      <c r="T11" s="22">
        <v>687.4</v>
      </c>
      <c r="U11" s="17">
        <v>617.9</v>
      </c>
      <c r="V11" s="18">
        <v>698</v>
      </c>
      <c r="W11" s="100">
        <v>587</v>
      </c>
      <c r="X11" s="153">
        <v>660</v>
      </c>
      <c r="Y11" s="191">
        <v>699</v>
      </c>
      <c r="Z11" s="226">
        <v>615</v>
      </c>
      <c r="AA11" s="278">
        <v>701</v>
      </c>
      <c r="AB11" s="23">
        <v>687.4</v>
      </c>
      <c r="AC11" s="22">
        <v>716.9</v>
      </c>
      <c r="AD11" s="17">
        <v>676</v>
      </c>
      <c r="AE11" s="18">
        <v>725</v>
      </c>
      <c r="AF11" s="100">
        <v>622</v>
      </c>
      <c r="AG11" s="153">
        <v>695</v>
      </c>
      <c r="AH11" s="191">
        <v>731</v>
      </c>
      <c r="AI11" s="226">
        <v>640</v>
      </c>
      <c r="AJ11" s="278">
        <v>756</v>
      </c>
      <c r="AK11" s="62">
        <v>696.9</v>
      </c>
      <c r="AL11" s="17">
        <v>659.9</v>
      </c>
      <c r="AM11" s="18">
        <v>715</v>
      </c>
      <c r="AN11" s="100">
        <v>612</v>
      </c>
      <c r="AO11" s="153">
        <v>677</v>
      </c>
      <c r="AP11" s="191">
        <v>720</v>
      </c>
      <c r="AQ11" s="226">
        <v>642</v>
      </c>
      <c r="AR11" s="278">
        <v>737</v>
      </c>
      <c r="AT11" s="143">
        <f t="shared" si="0"/>
        <v>37.600000000000023</v>
      </c>
      <c r="AU11" s="137">
        <f t="shared" si="1"/>
        <v>19.5</v>
      </c>
      <c r="AV11" s="137">
        <f t="shared" si="2"/>
        <v>73.399999999999977</v>
      </c>
      <c r="AW11" s="137">
        <f t="shared" si="3"/>
        <v>5</v>
      </c>
      <c r="AX11" s="137">
        <f t="shared" si="4"/>
        <v>115</v>
      </c>
      <c r="AY11" s="137">
        <f t="shared" si="5"/>
        <v>35</v>
      </c>
      <c r="AZ11" s="137">
        <f t="shared" si="6"/>
        <v>13</v>
      </c>
      <c r="BA11" s="144">
        <f t="shared" si="33"/>
        <v>90</v>
      </c>
      <c r="BB11" s="143">
        <f t="shared" si="7"/>
        <v>-6.7000000000000455</v>
      </c>
      <c r="BC11" s="137">
        <f t="shared" si="8"/>
        <v>17.100000000000023</v>
      </c>
      <c r="BD11" s="137">
        <f t="shared" si="9"/>
        <v>10</v>
      </c>
      <c r="BE11" s="137">
        <f t="shared" si="10"/>
        <v>116</v>
      </c>
      <c r="BF11" s="137">
        <f t="shared" si="11"/>
        <v>62</v>
      </c>
      <c r="BG11" s="137">
        <f t="shared" si="12"/>
        <v>7</v>
      </c>
      <c r="BH11" s="232">
        <f t="shared" si="34"/>
        <v>80</v>
      </c>
      <c r="BI11" s="143">
        <f t="shared" si="13"/>
        <v>43.399999999999977</v>
      </c>
      <c r="BJ11" s="137">
        <f t="shared" si="14"/>
        <v>13.600000000000023</v>
      </c>
      <c r="BK11" s="137">
        <f t="shared" si="15"/>
        <v>83.100000000000023</v>
      </c>
      <c r="BL11" s="137">
        <f t="shared" si="16"/>
        <v>3</v>
      </c>
      <c r="BM11" s="137">
        <f t="shared" si="17"/>
        <v>114</v>
      </c>
      <c r="BN11" s="137">
        <f t="shared" si="18"/>
        <v>41</v>
      </c>
      <c r="BO11" s="137">
        <f t="shared" si="19"/>
        <v>2</v>
      </c>
      <c r="BP11" s="144">
        <f t="shared" si="35"/>
        <v>86</v>
      </c>
      <c r="BQ11" s="143">
        <f t="shared" si="20"/>
        <v>68.600000000000023</v>
      </c>
      <c r="BR11" s="137">
        <f t="shared" si="21"/>
        <v>39.100000000000023</v>
      </c>
      <c r="BS11" s="137">
        <f t="shared" si="22"/>
        <v>80</v>
      </c>
      <c r="BT11" s="137">
        <f t="shared" si="23"/>
        <v>31</v>
      </c>
      <c r="BU11" s="137">
        <f t="shared" si="24"/>
        <v>134</v>
      </c>
      <c r="BV11" s="137">
        <f t="shared" si="25"/>
        <v>61</v>
      </c>
      <c r="BW11" s="137">
        <f t="shared" si="26"/>
        <v>25</v>
      </c>
      <c r="BX11" s="144">
        <f t="shared" si="36"/>
        <v>116</v>
      </c>
      <c r="BY11" s="143">
        <f t="shared" si="27"/>
        <v>40.100000000000023</v>
      </c>
      <c r="BZ11" s="137">
        <f t="shared" si="28"/>
        <v>77.100000000000023</v>
      </c>
      <c r="CA11" s="137">
        <f t="shared" si="29"/>
        <v>22</v>
      </c>
      <c r="CB11" s="137">
        <f t="shared" si="30"/>
        <v>125</v>
      </c>
      <c r="CC11" s="137">
        <f t="shared" si="31"/>
        <v>60</v>
      </c>
      <c r="CD11" s="137">
        <f t="shared" si="32"/>
        <v>17</v>
      </c>
      <c r="CE11" s="144">
        <f t="shared" si="37"/>
        <v>95</v>
      </c>
    </row>
    <row r="12" spans="1:83" x14ac:dyDescent="0.45">
      <c r="A12" s="321" t="s">
        <v>24</v>
      </c>
      <c r="B12" s="21">
        <v>793.9</v>
      </c>
      <c r="C12" s="22">
        <v>798.8</v>
      </c>
      <c r="D12" s="17">
        <v>731.3</v>
      </c>
      <c r="E12" s="18">
        <v>826</v>
      </c>
      <c r="F12" s="100">
        <v>718</v>
      </c>
      <c r="G12" s="153">
        <v>828</v>
      </c>
      <c r="H12" s="191">
        <v>794</v>
      </c>
      <c r="I12" s="226">
        <v>738</v>
      </c>
      <c r="J12" s="278">
        <v>816</v>
      </c>
      <c r="K12" s="62">
        <v>831.1</v>
      </c>
      <c r="L12" s="17">
        <v>790</v>
      </c>
      <c r="M12" s="18">
        <v>821</v>
      </c>
      <c r="N12" s="100">
        <v>718</v>
      </c>
      <c r="O12" s="153">
        <v>813</v>
      </c>
      <c r="P12" s="191">
        <v>808</v>
      </c>
      <c r="Q12" s="226">
        <v>753</v>
      </c>
      <c r="R12" s="278">
        <v>824</v>
      </c>
      <c r="S12" s="21">
        <v>742.1</v>
      </c>
      <c r="T12" s="22">
        <v>763.8</v>
      </c>
      <c r="U12" s="17">
        <v>677.4</v>
      </c>
      <c r="V12" s="18">
        <v>782</v>
      </c>
      <c r="W12" s="100">
        <v>675</v>
      </c>
      <c r="X12" s="153">
        <v>779</v>
      </c>
      <c r="Y12" s="191">
        <v>763</v>
      </c>
      <c r="Z12" s="226">
        <v>700</v>
      </c>
      <c r="AA12" s="278">
        <v>774</v>
      </c>
      <c r="AB12" s="23">
        <v>775.5</v>
      </c>
      <c r="AC12" s="22">
        <v>794.9</v>
      </c>
      <c r="AD12" s="17">
        <v>739.6</v>
      </c>
      <c r="AE12" s="18">
        <v>815</v>
      </c>
      <c r="AF12" s="100">
        <v>711</v>
      </c>
      <c r="AG12" s="153">
        <v>821</v>
      </c>
      <c r="AH12" s="191">
        <v>798</v>
      </c>
      <c r="AI12" s="226">
        <v>725</v>
      </c>
      <c r="AJ12" s="278">
        <v>832</v>
      </c>
      <c r="AK12" s="62">
        <v>773.9</v>
      </c>
      <c r="AL12" s="17">
        <v>719.7</v>
      </c>
      <c r="AM12" s="18">
        <v>803</v>
      </c>
      <c r="AN12" s="100">
        <v>704</v>
      </c>
      <c r="AO12" s="153">
        <v>805</v>
      </c>
      <c r="AP12" s="191">
        <v>788</v>
      </c>
      <c r="AQ12" s="226">
        <v>726</v>
      </c>
      <c r="AR12" s="278">
        <v>812</v>
      </c>
      <c r="AT12" s="143">
        <f t="shared" si="0"/>
        <v>22.100000000000023</v>
      </c>
      <c r="AU12" s="137">
        <f t="shared" si="1"/>
        <v>17.200000000000045</v>
      </c>
      <c r="AV12" s="137">
        <f t="shared" si="2"/>
        <v>84.700000000000045</v>
      </c>
      <c r="AW12" s="137">
        <f t="shared" si="3"/>
        <v>-10</v>
      </c>
      <c r="AX12" s="137">
        <f t="shared" si="4"/>
        <v>98</v>
      </c>
      <c r="AY12" s="137">
        <f t="shared" si="5"/>
        <v>-12</v>
      </c>
      <c r="AZ12" s="137">
        <f t="shared" si="6"/>
        <v>22</v>
      </c>
      <c r="BA12" s="144">
        <f t="shared" si="33"/>
        <v>78</v>
      </c>
      <c r="BB12" s="143">
        <f t="shared" si="7"/>
        <v>-7.1000000000000227</v>
      </c>
      <c r="BC12" s="137">
        <f t="shared" si="8"/>
        <v>34</v>
      </c>
      <c r="BD12" s="137">
        <f t="shared" si="9"/>
        <v>3</v>
      </c>
      <c r="BE12" s="137">
        <f t="shared" si="10"/>
        <v>106</v>
      </c>
      <c r="BF12" s="137">
        <f t="shared" si="11"/>
        <v>11</v>
      </c>
      <c r="BG12" s="137">
        <f t="shared" si="12"/>
        <v>16</v>
      </c>
      <c r="BH12" s="232">
        <f t="shared" si="34"/>
        <v>71</v>
      </c>
      <c r="BI12" s="143">
        <f t="shared" si="13"/>
        <v>31.899999999999977</v>
      </c>
      <c r="BJ12" s="137">
        <f t="shared" si="14"/>
        <v>10.200000000000045</v>
      </c>
      <c r="BK12" s="137">
        <f t="shared" si="15"/>
        <v>96.600000000000023</v>
      </c>
      <c r="BL12" s="137">
        <f t="shared" si="16"/>
        <v>-8</v>
      </c>
      <c r="BM12" s="137">
        <f t="shared" si="17"/>
        <v>99</v>
      </c>
      <c r="BN12" s="137">
        <f t="shared" si="18"/>
        <v>-5</v>
      </c>
      <c r="BO12" s="137">
        <f t="shared" si="19"/>
        <v>11</v>
      </c>
      <c r="BP12" s="144">
        <f t="shared" si="35"/>
        <v>74</v>
      </c>
      <c r="BQ12" s="143">
        <f t="shared" si="20"/>
        <v>56.5</v>
      </c>
      <c r="BR12" s="137">
        <f t="shared" si="21"/>
        <v>37.100000000000023</v>
      </c>
      <c r="BS12" s="137">
        <f t="shared" si="22"/>
        <v>92.399999999999977</v>
      </c>
      <c r="BT12" s="137">
        <f t="shared" si="23"/>
        <v>17</v>
      </c>
      <c r="BU12" s="137">
        <f t="shared" si="24"/>
        <v>121</v>
      </c>
      <c r="BV12" s="137">
        <f t="shared" si="25"/>
        <v>11</v>
      </c>
      <c r="BW12" s="137">
        <f t="shared" si="26"/>
        <v>34</v>
      </c>
      <c r="BX12" s="144">
        <f t="shared" si="36"/>
        <v>107</v>
      </c>
      <c r="BY12" s="143">
        <f t="shared" si="27"/>
        <v>38.100000000000023</v>
      </c>
      <c r="BZ12" s="137">
        <f t="shared" si="28"/>
        <v>92.299999999999955</v>
      </c>
      <c r="CA12" s="137">
        <f t="shared" si="29"/>
        <v>9</v>
      </c>
      <c r="CB12" s="137">
        <f t="shared" si="30"/>
        <v>108</v>
      </c>
      <c r="CC12" s="137">
        <f t="shared" si="31"/>
        <v>7</v>
      </c>
      <c r="CD12" s="137">
        <f t="shared" si="32"/>
        <v>24</v>
      </c>
      <c r="CE12" s="144">
        <f t="shared" si="37"/>
        <v>86</v>
      </c>
    </row>
    <row r="13" spans="1:83" x14ac:dyDescent="0.45">
      <c r="A13" s="321" t="s">
        <v>25</v>
      </c>
      <c r="B13" s="21">
        <v>855.1</v>
      </c>
      <c r="C13" s="22">
        <v>886.2</v>
      </c>
      <c r="D13" s="17">
        <v>802.8</v>
      </c>
      <c r="E13" s="18">
        <v>928</v>
      </c>
      <c r="F13" s="100">
        <v>793</v>
      </c>
      <c r="G13" s="153">
        <v>909</v>
      </c>
      <c r="H13" s="191">
        <v>845</v>
      </c>
      <c r="I13" s="226">
        <v>827</v>
      </c>
      <c r="J13" s="278">
        <v>880</v>
      </c>
      <c r="K13" s="62">
        <v>915.1</v>
      </c>
      <c r="L13" s="17">
        <v>857.5</v>
      </c>
      <c r="M13" s="18">
        <v>916</v>
      </c>
      <c r="N13" s="100">
        <v>787</v>
      </c>
      <c r="O13" s="153">
        <v>888</v>
      </c>
      <c r="P13" s="191">
        <v>859</v>
      </c>
      <c r="Q13" s="226">
        <v>839</v>
      </c>
      <c r="R13" s="278">
        <v>884</v>
      </c>
      <c r="S13" s="21">
        <v>802.1</v>
      </c>
      <c r="T13" s="22">
        <v>848.8</v>
      </c>
      <c r="U13" s="17">
        <v>745.3</v>
      </c>
      <c r="V13" s="18">
        <v>880</v>
      </c>
      <c r="W13" s="100">
        <v>747</v>
      </c>
      <c r="X13" s="153">
        <v>858</v>
      </c>
      <c r="Y13" s="191">
        <v>812</v>
      </c>
      <c r="Z13" s="226">
        <v>783</v>
      </c>
      <c r="AA13" s="278">
        <v>834</v>
      </c>
      <c r="AB13" s="23">
        <v>836.8</v>
      </c>
      <c r="AC13" s="22">
        <v>882.1</v>
      </c>
      <c r="AD13" s="17">
        <v>812.2</v>
      </c>
      <c r="AE13" s="18">
        <v>916</v>
      </c>
      <c r="AF13" s="100">
        <v>784</v>
      </c>
      <c r="AG13" s="153">
        <v>900</v>
      </c>
      <c r="AH13" s="191">
        <v>848</v>
      </c>
      <c r="AI13" s="226">
        <v>810</v>
      </c>
      <c r="AJ13" s="278">
        <v>897</v>
      </c>
      <c r="AK13" s="62">
        <v>860</v>
      </c>
      <c r="AL13" s="17">
        <v>786.3</v>
      </c>
      <c r="AM13" s="18">
        <v>900</v>
      </c>
      <c r="AN13" s="100">
        <v>778</v>
      </c>
      <c r="AO13" s="153">
        <v>883</v>
      </c>
      <c r="AP13" s="191">
        <v>838</v>
      </c>
      <c r="AQ13" s="226">
        <v>814</v>
      </c>
      <c r="AR13" s="278">
        <v>874</v>
      </c>
      <c r="AT13" s="143">
        <f t="shared" si="0"/>
        <v>24.899999999999977</v>
      </c>
      <c r="AU13" s="137">
        <f t="shared" si="1"/>
        <v>-6.2000000000000455</v>
      </c>
      <c r="AV13" s="137">
        <f t="shared" si="2"/>
        <v>77.200000000000045</v>
      </c>
      <c r="AW13" s="137">
        <f t="shared" si="3"/>
        <v>-48</v>
      </c>
      <c r="AX13" s="137">
        <f t="shared" si="4"/>
        <v>87</v>
      </c>
      <c r="AY13" s="137">
        <f t="shared" si="5"/>
        <v>-29</v>
      </c>
      <c r="AZ13" s="137">
        <f t="shared" si="6"/>
        <v>35</v>
      </c>
      <c r="BA13" s="144">
        <f t="shared" si="33"/>
        <v>53</v>
      </c>
      <c r="BB13" s="143">
        <f t="shared" si="7"/>
        <v>-31.100000000000023</v>
      </c>
      <c r="BC13" s="137">
        <f t="shared" si="8"/>
        <v>26.5</v>
      </c>
      <c r="BD13" s="137">
        <f t="shared" si="9"/>
        <v>-32</v>
      </c>
      <c r="BE13" s="137">
        <f t="shared" si="10"/>
        <v>97</v>
      </c>
      <c r="BF13" s="137">
        <f t="shared" si="11"/>
        <v>-4</v>
      </c>
      <c r="BG13" s="137">
        <f t="shared" si="12"/>
        <v>25</v>
      </c>
      <c r="BH13" s="232">
        <f t="shared" si="34"/>
        <v>45</v>
      </c>
      <c r="BI13" s="143">
        <f t="shared" si="13"/>
        <v>31.899999999999977</v>
      </c>
      <c r="BJ13" s="137">
        <f t="shared" si="14"/>
        <v>-14.799999999999955</v>
      </c>
      <c r="BK13" s="137">
        <f t="shared" si="15"/>
        <v>88.700000000000045</v>
      </c>
      <c r="BL13" s="137">
        <f t="shared" si="16"/>
        <v>-46</v>
      </c>
      <c r="BM13" s="137">
        <f t="shared" si="17"/>
        <v>87</v>
      </c>
      <c r="BN13" s="137">
        <f t="shared" si="18"/>
        <v>-24</v>
      </c>
      <c r="BO13" s="137">
        <f t="shared" si="19"/>
        <v>22</v>
      </c>
      <c r="BP13" s="144">
        <f t="shared" si="35"/>
        <v>51</v>
      </c>
      <c r="BQ13" s="143">
        <f t="shared" si="20"/>
        <v>60.200000000000045</v>
      </c>
      <c r="BR13" s="137">
        <f t="shared" si="21"/>
        <v>14.899999999999977</v>
      </c>
      <c r="BS13" s="137">
        <f t="shared" si="22"/>
        <v>84.799999999999955</v>
      </c>
      <c r="BT13" s="137">
        <f t="shared" si="23"/>
        <v>-19</v>
      </c>
      <c r="BU13" s="137">
        <f t="shared" si="24"/>
        <v>113</v>
      </c>
      <c r="BV13" s="137">
        <f t="shared" si="25"/>
        <v>-3</v>
      </c>
      <c r="BW13" s="137">
        <f t="shared" si="26"/>
        <v>49</v>
      </c>
      <c r="BX13" s="144">
        <f t="shared" si="36"/>
        <v>87</v>
      </c>
      <c r="BY13" s="143">
        <f t="shared" si="27"/>
        <v>14</v>
      </c>
      <c r="BZ13" s="137">
        <f t="shared" si="28"/>
        <v>87.700000000000045</v>
      </c>
      <c r="CA13" s="137">
        <f t="shared" si="29"/>
        <v>-26</v>
      </c>
      <c r="CB13" s="137">
        <f t="shared" si="30"/>
        <v>96</v>
      </c>
      <c r="CC13" s="137">
        <f t="shared" si="31"/>
        <v>-9</v>
      </c>
      <c r="CD13" s="137">
        <f t="shared" si="32"/>
        <v>36</v>
      </c>
      <c r="CE13" s="144">
        <f t="shared" si="37"/>
        <v>60</v>
      </c>
    </row>
    <row r="14" spans="1:83" x14ac:dyDescent="0.45">
      <c r="A14" s="321" t="s">
        <v>26</v>
      </c>
      <c r="B14" s="21">
        <v>926.2</v>
      </c>
      <c r="C14" s="22">
        <v>973.1</v>
      </c>
      <c r="D14" s="17">
        <v>878.8</v>
      </c>
      <c r="E14" s="18">
        <v>1015</v>
      </c>
      <c r="F14" s="100">
        <v>865</v>
      </c>
      <c r="G14" s="153">
        <v>994</v>
      </c>
      <c r="H14" s="191">
        <v>939</v>
      </c>
      <c r="I14" s="226">
        <v>907</v>
      </c>
      <c r="J14" s="278">
        <v>950</v>
      </c>
      <c r="K14" s="62">
        <v>1003.9</v>
      </c>
      <c r="L14" s="17">
        <v>930.5</v>
      </c>
      <c r="M14" s="18">
        <v>1000</v>
      </c>
      <c r="N14" s="100">
        <v>858</v>
      </c>
      <c r="O14" s="153">
        <v>967</v>
      </c>
      <c r="P14" s="191">
        <v>945</v>
      </c>
      <c r="Q14" s="226">
        <v>912</v>
      </c>
      <c r="R14" s="278">
        <v>955</v>
      </c>
      <c r="S14" s="21">
        <v>870.1</v>
      </c>
      <c r="T14" s="22">
        <v>933.2</v>
      </c>
      <c r="U14" s="17">
        <v>815.6</v>
      </c>
      <c r="V14" s="18">
        <v>964</v>
      </c>
      <c r="W14" s="100">
        <v>815</v>
      </c>
      <c r="X14" s="153">
        <v>940</v>
      </c>
      <c r="Y14" s="191">
        <v>903</v>
      </c>
      <c r="Z14" s="226">
        <v>862</v>
      </c>
      <c r="AA14" s="278">
        <v>901</v>
      </c>
      <c r="AB14" s="23">
        <v>906.5</v>
      </c>
      <c r="AC14" s="22">
        <v>971.4</v>
      </c>
      <c r="AD14" s="17">
        <v>888.7</v>
      </c>
      <c r="AE14" s="18">
        <v>1003</v>
      </c>
      <c r="AF14" s="100">
        <v>855</v>
      </c>
      <c r="AG14" s="153">
        <v>984</v>
      </c>
      <c r="AH14" s="191">
        <v>942</v>
      </c>
      <c r="AI14" s="226">
        <v>891</v>
      </c>
      <c r="AJ14" s="278">
        <v>969</v>
      </c>
      <c r="AK14" s="62">
        <v>945.2</v>
      </c>
      <c r="AL14" s="17">
        <v>859.7</v>
      </c>
      <c r="AM14" s="18">
        <v>986</v>
      </c>
      <c r="AN14" s="100">
        <v>852</v>
      </c>
      <c r="AO14" s="153">
        <v>964</v>
      </c>
      <c r="AP14" s="191">
        <v>929</v>
      </c>
      <c r="AQ14" s="226">
        <v>890</v>
      </c>
      <c r="AR14" s="278">
        <v>945</v>
      </c>
      <c r="AT14" s="143">
        <f t="shared" si="0"/>
        <v>23.799999999999955</v>
      </c>
      <c r="AU14" s="137">
        <f t="shared" si="1"/>
        <v>-23.100000000000023</v>
      </c>
      <c r="AV14" s="137">
        <f t="shared" si="2"/>
        <v>71.200000000000045</v>
      </c>
      <c r="AW14" s="137">
        <f t="shared" si="3"/>
        <v>-65</v>
      </c>
      <c r="AX14" s="137">
        <f t="shared" si="4"/>
        <v>85</v>
      </c>
      <c r="AY14" s="137">
        <f t="shared" si="5"/>
        <v>-44</v>
      </c>
      <c r="AZ14" s="137">
        <f t="shared" si="6"/>
        <v>11</v>
      </c>
      <c r="BA14" s="144">
        <f t="shared" si="33"/>
        <v>43</v>
      </c>
      <c r="BB14" s="143">
        <f t="shared" si="7"/>
        <v>-48.899999999999977</v>
      </c>
      <c r="BC14" s="137">
        <f t="shared" si="8"/>
        <v>24.5</v>
      </c>
      <c r="BD14" s="137">
        <f t="shared" si="9"/>
        <v>-45</v>
      </c>
      <c r="BE14" s="137">
        <f t="shared" si="10"/>
        <v>97</v>
      </c>
      <c r="BF14" s="137">
        <f t="shared" si="11"/>
        <v>-12</v>
      </c>
      <c r="BG14" s="137">
        <f t="shared" si="12"/>
        <v>10</v>
      </c>
      <c r="BH14" s="232">
        <f t="shared" si="34"/>
        <v>43</v>
      </c>
      <c r="BI14" s="143">
        <f t="shared" si="13"/>
        <v>30.899999999999977</v>
      </c>
      <c r="BJ14" s="137">
        <f t="shared" si="14"/>
        <v>-32.200000000000045</v>
      </c>
      <c r="BK14" s="137">
        <f t="shared" si="15"/>
        <v>85.399999999999977</v>
      </c>
      <c r="BL14" s="137">
        <f t="shared" si="16"/>
        <v>-63</v>
      </c>
      <c r="BM14" s="137">
        <f t="shared" si="17"/>
        <v>86</v>
      </c>
      <c r="BN14" s="137">
        <f t="shared" si="18"/>
        <v>-39</v>
      </c>
      <c r="BO14" s="137">
        <f t="shared" si="19"/>
        <v>-2</v>
      </c>
      <c r="BP14" s="144">
        <f t="shared" si="35"/>
        <v>39</v>
      </c>
      <c r="BQ14" s="143">
        <f t="shared" si="20"/>
        <v>62.5</v>
      </c>
      <c r="BR14" s="137">
        <f t="shared" si="21"/>
        <v>-2.3999999999999773</v>
      </c>
      <c r="BS14" s="137">
        <f t="shared" si="22"/>
        <v>80.299999999999955</v>
      </c>
      <c r="BT14" s="137">
        <f t="shared" si="23"/>
        <v>-34</v>
      </c>
      <c r="BU14" s="137">
        <f t="shared" si="24"/>
        <v>114</v>
      </c>
      <c r="BV14" s="137">
        <f t="shared" si="25"/>
        <v>-15</v>
      </c>
      <c r="BW14" s="137">
        <f t="shared" si="26"/>
        <v>27</v>
      </c>
      <c r="BX14" s="144">
        <f t="shared" si="36"/>
        <v>78</v>
      </c>
      <c r="BY14" s="143">
        <f t="shared" si="27"/>
        <v>-0.20000000000004547</v>
      </c>
      <c r="BZ14" s="137">
        <f t="shared" si="28"/>
        <v>85.299999999999955</v>
      </c>
      <c r="CA14" s="137">
        <f t="shared" si="29"/>
        <v>-41</v>
      </c>
      <c r="CB14" s="137">
        <f t="shared" si="30"/>
        <v>93</v>
      </c>
      <c r="CC14" s="137">
        <f t="shared" si="31"/>
        <v>-19</v>
      </c>
      <c r="CD14" s="137">
        <f t="shared" si="32"/>
        <v>16</v>
      </c>
      <c r="CE14" s="144">
        <f t="shared" si="37"/>
        <v>55</v>
      </c>
    </row>
    <row r="15" spans="1:83" x14ac:dyDescent="0.45">
      <c r="A15" s="319" t="s">
        <v>27</v>
      </c>
      <c r="B15" s="21">
        <v>1023.8</v>
      </c>
      <c r="C15" s="22">
        <v>1047.4000000000001</v>
      </c>
      <c r="D15" s="17">
        <v>955.2</v>
      </c>
      <c r="E15" s="18">
        <v>1090</v>
      </c>
      <c r="F15" s="100">
        <v>943</v>
      </c>
      <c r="G15" s="153">
        <v>1074</v>
      </c>
      <c r="H15" s="191">
        <v>1027</v>
      </c>
      <c r="I15" s="226">
        <v>967</v>
      </c>
      <c r="J15" s="278">
        <v>1009</v>
      </c>
      <c r="K15" s="62">
        <v>1080.9000000000001</v>
      </c>
      <c r="L15" s="17">
        <v>1005.2</v>
      </c>
      <c r="M15" s="18">
        <v>1065</v>
      </c>
      <c r="N15" s="100">
        <v>929</v>
      </c>
      <c r="O15" s="153">
        <v>1041</v>
      </c>
      <c r="P15" s="191">
        <v>1023</v>
      </c>
      <c r="Q15" s="226">
        <v>970</v>
      </c>
      <c r="R15" s="278">
        <v>1016</v>
      </c>
      <c r="S15" s="21">
        <v>961.5</v>
      </c>
      <c r="T15" s="22">
        <v>1003.7</v>
      </c>
      <c r="U15" s="17">
        <v>886</v>
      </c>
      <c r="V15" s="18">
        <v>1036</v>
      </c>
      <c r="W15" s="100">
        <v>888</v>
      </c>
      <c r="X15" s="153">
        <v>1017</v>
      </c>
      <c r="Y15" s="191">
        <v>987</v>
      </c>
      <c r="Z15" s="226">
        <v>919</v>
      </c>
      <c r="AA15" s="278">
        <v>959</v>
      </c>
      <c r="AB15" s="23">
        <v>1003.2</v>
      </c>
      <c r="AC15" s="22">
        <v>1046</v>
      </c>
      <c r="AD15" s="17">
        <v>964</v>
      </c>
      <c r="AE15" s="18">
        <v>1077</v>
      </c>
      <c r="AF15" s="100">
        <v>933</v>
      </c>
      <c r="AG15" s="153">
        <v>1062</v>
      </c>
      <c r="AH15" s="191">
        <v>1027</v>
      </c>
      <c r="AI15" s="226">
        <v>950</v>
      </c>
      <c r="AJ15" s="278">
        <v>1031</v>
      </c>
      <c r="AK15" s="62">
        <v>1017.7</v>
      </c>
      <c r="AL15" s="17">
        <v>932.7</v>
      </c>
      <c r="AM15" s="18">
        <v>1057</v>
      </c>
      <c r="AN15" s="100">
        <v>926</v>
      </c>
      <c r="AO15" s="153">
        <v>1041</v>
      </c>
      <c r="AP15" s="191">
        <v>1011</v>
      </c>
      <c r="AQ15" s="226">
        <v>947</v>
      </c>
      <c r="AR15" s="278">
        <v>1005</v>
      </c>
      <c r="AT15" s="143">
        <f t="shared" si="0"/>
        <v>-14.799999999999955</v>
      </c>
      <c r="AU15" s="137">
        <f t="shared" si="1"/>
        <v>-38.400000000000091</v>
      </c>
      <c r="AV15" s="137">
        <f t="shared" si="2"/>
        <v>53.799999999999955</v>
      </c>
      <c r="AW15" s="137">
        <f t="shared" si="3"/>
        <v>-81</v>
      </c>
      <c r="AX15" s="137">
        <f t="shared" si="4"/>
        <v>66</v>
      </c>
      <c r="AY15" s="137">
        <f t="shared" si="5"/>
        <v>-65</v>
      </c>
      <c r="AZ15" s="137">
        <f t="shared" si="6"/>
        <v>-18</v>
      </c>
      <c r="BA15" s="144">
        <f t="shared" si="33"/>
        <v>42</v>
      </c>
      <c r="BB15" s="143">
        <f t="shared" si="7"/>
        <v>-64.900000000000091</v>
      </c>
      <c r="BC15" s="137">
        <f t="shared" si="8"/>
        <v>10.799999999999955</v>
      </c>
      <c r="BD15" s="137">
        <f t="shared" si="9"/>
        <v>-49</v>
      </c>
      <c r="BE15" s="137">
        <f t="shared" si="10"/>
        <v>87</v>
      </c>
      <c r="BF15" s="137">
        <f t="shared" si="11"/>
        <v>-25</v>
      </c>
      <c r="BG15" s="137">
        <f t="shared" si="12"/>
        <v>-7</v>
      </c>
      <c r="BH15" s="232">
        <f t="shared" si="34"/>
        <v>46</v>
      </c>
      <c r="BI15" s="143">
        <f t="shared" si="13"/>
        <v>-2.5</v>
      </c>
      <c r="BJ15" s="137">
        <f t="shared" si="14"/>
        <v>-44.700000000000045</v>
      </c>
      <c r="BK15" s="137">
        <f t="shared" si="15"/>
        <v>73</v>
      </c>
      <c r="BL15" s="137">
        <f t="shared" si="16"/>
        <v>-77</v>
      </c>
      <c r="BM15" s="137">
        <f t="shared" si="17"/>
        <v>71</v>
      </c>
      <c r="BN15" s="137">
        <f t="shared" si="18"/>
        <v>-58</v>
      </c>
      <c r="BO15" s="137">
        <f t="shared" si="19"/>
        <v>-28</v>
      </c>
      <c r="BP15" s="144">
        <f t="shared" si="35"/>
        <v>40</v>
      </c>
      <c r="BQ15" s="143">
        <f t="shared" si="20"/>
        <v>27.799999999999955</v>
      </c>
      <c r="BR15" s="137">
        <f t="shared" si="21"/>
        <v>-15</v>
      </c>
      <c r="BS15" s="137">
        <f t="shared" si="22"/>
        <v>67</v>
      </c>
      <c r="BT15" s="137">
        <f t="shared" si="23"/>
        <v>-46</v>
      </c>
      <c r="BU15" s="137">
        <f t="shared" si="24"/>
        <v>98</v>
      </c>
      <c r="BV15" s="137">
        <f t="shared" si="25"/>
        <v>-31</v>
      </c>
      <c r="BW15" s="137">
        <f t="shared" si="26"/>
        <v>4</v>
      </c>
      <c r="BX15" s="144">
        <f t="shared" si="36"/>
        <v>81</v>
      </c>
      <c r="BY15" s="143">
        <f t="shared" si="27"/>
        <v>-12.700000000000045</v>
      </c>
      <c r="BZ15" s="137">
        <f t="shared" si="28"/>
        <v>72.299999999999955</v>
      </c>
      <c r="CA15" s="137">
        <f t="shared" si="29"/>
        <v>-52</v>
      </c>
      <c r="CB15" s="137">
        <f t="shared" si="30"/>
        <v>79</v>
      </c>
      <c r="CC15" s="137">
        <f t="shared" si="31"/>
        <v>-36</v>
      </c>
      <c r="CD15" s="137">
        <f t="shared" si="32"/>
        <v>-6</v>
      </c>
      <c r="CE15" s="144">
        <f t="shared" si="37"/>
        <v>58</v>
      </c>
    </row>
    <row r="16" spans="1:83" x14ac:dyDescent="0.45">
      <c r="A16" s="319" t="s">
        <v>28</v>
      </c>
      <c r="B16" s="21">
        <v>1089.9000000000001</v>
      </c>
      <c r="C16" s="22">
        <v>1125</v>
      </c>
      <c r="D16" s="17">
        <v>999.1</v>
      </c>
      <c r="E16" s="18">
        <v>1173</v>
      </c>
      <c r="F16" s="100">
        <v>1004</v>
      </c>
      <c r="G16" s="153">
        <v>1139</v>
      </c>
      <c r="H16" s="191">
        <v>1127</v>
      </c>
      <c r="I16" s="226">
        <v>1049</v>
      </c>
      <c r="J16" s="278">
        <v>1071</v>
      </c>
      <c r="K16" s="62">
        <v>1159.5999999999999</v>
      </c>
      <c r="L16" s="17">
        <v>1047.3</v>
      </c>
      <c r="M16" s="18">
        <v>1145</v>
      </c>
      <c r="N16" s="100">
        <v>981</v>
      </c>
      <c r="O16" s="153">
        <v>1103</v>
      </c>
      <c r="P16" s="191">
        <v>1124</v>
      </c>
      <c r="Q16" s="226">
        <v>1049</v>
      </c>
      <c r="R16" s="278">
        <v>1075</v>
      </c>
      <c r="S16" s="21">
        <v>1024.0999999999999</v>
      </c>
      <c r="T16" s="22">
        <v>1079</v>
      </c>
      <c r="U16" s="17">
        <v>927.4</v>
      </c>
      <c r="V16" s="18">
        <v>1115</v>
      </c>
      <c r="W16" s="100">
        <v>943</v>
      </c>
      <c r="X16" s="153">
        <v>1078</v>
      </c>
      <c r="Y16" s="191">
        <v>1085</v>
      </c>
      <c r="Z16" s="226">
        <v>998</v>
      </c>
      <c r="AA16" s="278">
        <v>1018</v>
      </c>
      <c r="AB16" s="23">
        <v>1068.5999999999999</v>
      </c>
      <c r="AC16" s="22">
        <v>1125.2</v>
      </c>
      <c r="AD16" s="17">
        <v>1007.5</v>
      </c>
      <c r="AE16" s="18">
        <v>1158</v>
      </c>
      <c r="AF16" s="100">
        <v>991</v>
      </c>
      <c r="AG16" s="153">
        <v>1127</v>
      </c>
      <c r="AH16" s="191">
        <v>1128</v>
      </c>
      <c r="AI16" s="226">
        <v>1032</v>
      </c>
      <c r="AJ16" s="278">
        <v>1093</v>
      </c>
      <c r="AK16" s="62">
        <v>1093.5999999999999</v>
      </c>
      <c r="AL16" s="17">
        <v>974.2</v>
      </c>
      <c r="AM16" s="18">
        <v>1137</v>
      </c>
      <c r="AN16" s="100">
        <v>980</v>
      </c>
      <c r="AO16" s="153">
        <v>1103</v>
      </c>
      <c r="AP16" s="191">
        <v>1113</v>
      </c>
      <c r="AQ16" s="226">
        <v>1027</v>
      </c>
      <c r="AR16" s="278">
        <v>1063</v>
      </c>
      <c r="AT16" s="143">
        <f t="shared" si="0"/>
        <v>-18.900000000000091</v>
      </c>
      <c r="AU16" s="137">
        <f t="shared" si="1"/>
        <v>-54</v>
      </c>
      <c r="AV16" s="137">
        <f t="shared" si="2"/>
        <v>71.899999999999977</v>
      </c>
      <c r="AW16" s="137">
        <f t="shared" si="3"/>
        <v>-102</v>
      </c>
      <c r="AX16" s="137">
        <f t="shared" si="4"/>
        <v>67</v>
      </c>
      <c r="AY16" s="137">
        <f t="shared" si="5"/>
        <v>-68</v>
      </c>
      <c r="AZ16" s="137">
        <f t="shared" si="6"/>
        <v>-56</v>
      </c>
      <c r="BA16" s="144">
        <f t="shared" si="33"/>
        <v>22</v>
      </c>
      <c r="BB16" s="143">
        <f t="shared" si="7"/>
        <v>-84.599999999999909</v>
      </c>
      <c r="BC16" s="137">
        <f t="shared" si="8"/>
        <v>27.700000000000045</v>
      </c>
      <c r="BD16" s="137">
        <f t="shared" si="9"/>
        <v>-70</v>
      </c>
      <c r="BE16" s="137">
        <f t="shared" si="10"/>
        <v>94</v>
      </c>
      <c r="BF16" s="137">
        <f t="shared" si="11"/>
        <v>-28</v>
      </c>
      <c r="BG16" s="137">
        <f t="shared" si="12"/>
        <v>-49</v>
      </c>
      <c r="BH16" s="232">
        <f t="shared" si="34"/>
        <v>26</v>
      </c>
      <c r="BI16" s="143">
        <f t="shared" si="13"/>
        <v>-6.0999999999999091</v>
      </c>
      <c r="BJ16" s="137">
        <f t="shared" si="14"/>
        <v>-61</v>
      </c>
      <c r="BK16" s="137">
        <f t="shared" si="15"/>
        <v>90.600000000000023</v>
      </c>
      <c r="BL16" s="137">
        <f t="shared" si="16"/>
        <v>-97</v>
      </c>
      <c r="BM16" s="137">
        <f t="shared" si="17"/>
        <v>75</v>
      </c>
      <c r="BN16" s="137">
        <f t="shared" si="18"/>
        <v>-60</v>
      </c>
      <c r="BO16" s="137">
        <f t="shared" si="19"/>
        <v>-67</v>
      </c>
      <c r="BP16" s="144">
        <f t="shared" si="35"/>
        <v>20</v>
      </c>
      <c r="BQ16" s="143">
        <f t="shared" si="20"/>
        <v>24.400000000000091</v>
      </c>
      <c r="BR16" s="137">
        <f t="shared" si="21"/>
        <v>-32.200000000000045</v>
      </c>
      <c r="BS16" s="137">
        <f t="shared" si="22"/>
        <v>85.5</v>
      </c>
      <c r="BT16" s="137">
        <f t="shared" si="23"/>
        <v>-65</v>
      </c>
      <c r="BU16" s="137">
        <f t="shared" si="24"/>
        <v>102</v>
      </c>
      <c r="BV16" s="137">
        <f t="shared" si="25"/>
        <v>-34</v>
      </c>
      <c r="BW16" s="137">
        <f t="shared" si="26"/>
        <v>-35</v>
      </c>
      <c r="BX16" s="144">
        <f t="shared" si="36"/>
        <v>61</v>
      </c>
      <c r="BY16" s="143">
        <f t="shared" si="27"/>
        <v>-30.599999999999909</v>
      </c>
      <c r="BZ16" s="137">
        <f t="shared" si="28"/>
        <v>88.799999999999955</v>
      </c>
      <c r="CA16" s="137">
        <f t="shared" si="29"/>
        <v>-74</v>
      </c>
      <c r="CB16" s="137">
        <f t="shared" si="30"/>
        <v>83</v>
      </c>
      <c r="CC16" s="137">
        <f t="shared" si="31"/>
        <v>-40</v>
      </c>
      <c r="CD16" s="137">
        <f t="shared" si="32"/>
        <v>-50</v>
      </c>
      <c r="CE16" s="144">
        <f t="shared" si="37"/>
        <v>36</v>
      </c>
    </row>
    <row r="17" spans="1:83" x14ac:dyDescent="0.45">
      <c r="A17" s="321" t="s">
        <v>29</v>
      </c>
      <c r="B17" s="21">
        <v>1162.9000000000001</v>
      </c>
      <c r="C17" s="22">
        <v>1180.9000000000001</v>
      </c>
      <c r="D17" s="17">
        <v>1032</v>
      </c>
      <c r="E17" s="18">
        <v>1258</v>
      </c>
      <c r="F17" s="100">
        <v>1057</v>
      </c>
      <c r="G17" s="153">
        <v>1179</v>
      </c>
      <c r="H17" s="191">
        <v>1206</v>
      </c>
      <c r="I17" s="226">
        <v>1123</v>
      </c>
      <c r="J17" s="278">
        <v>1139</v>
      </c>
      <c r="K17" s="62">
        <v>1215.5</v>
      </c>
      <c r="L17" s="17">
        <v>1081</v>
      </c>
      <c r="M17" s="18">
        <v>1226</v>
      </c>
      <c r="N17" s="100">
        <v>1034</v>
      </c>
      <c r="O17" s="153">
        <v>1140</v>
      </c>
      <c r="P17" s="191">
        <v>1197</v>
      </c>
      <c r="Q17" s="226">
        <v>1122</v>
      </c>
      <c r="R17" s="278">
        <v>1140</v>
      </c>
      <c r="S17" s="21">
        <v>1095.3</v>
      </c>
      <c r="T17" s="22">
        <v>1133</v>
      </c>
      <c r="U17" s="17">
        <v>957</v>
      </c>
      <c r="V17" s="18">
        <v>1198</v>
      </c>
      <c r="W17" s="100">
        <v>992</v>
      </c>
      <c r="X17" s="153">
        <v>1114</v>
      </c>
      <c r="Y17" s="191">
        <v>1164</v>
      </c>
      <c r="Z17" s="226">
        <v>1070</v>
      </c>
      <c r="AA17" s="278">
        <v>1082</v>
      </c>
      <c r="AB17" s="23">
        <v>1140.5</v>
      </c>
      <c r="AC17" s="22">
        <v>1182.4000000000001</v>
      </c>
      <c r="AD17" s="17">
        <v>1041</v>
      </c>
      <c r="AE17" s="18">
        <v>1242</v>
      </c>
      <c r="AF17" s="100">
        <v>1045</v>
      </c>
      <c r="AG17" s="153">
        <v>1166</v>
      </c>
      <c r="AH17" s="191">
        <v>1206</v>
      </c>
      <c r="AI17" s="226">
        <v>1108</v>
      </c>
      <c r="AJ17" s="278">
        <v>1162</v>
      </c>
      <c r="AK17" s="62">
        <v>1147.0999999999999</v>
      </c>
      <c r="AL17" s="17">
        <v>1007</v>
      </c>
      <c r="AM17" s="18">
        <v>1217</v>
      </c>
      <c r="AN17" s="100">
        <v>1035</v>
      </c>
      <c r="AO17" s="153">
        <v>1141</v>
      </c>
      <c r="AP17" s="191">
        <v>1190</v>
      </c>
      <c r="AQ17" s="226">
        <v>1100</v>
      </c>
      <c r="AR17" s="278">
        <v>1129</v>
      </c>
      <c r="AT17" s="143">
        <f t="shared" si="0"/>
        <v>-23.900000000000091</v>
      </c>
      <c r="AU17" s="137">
        <f t="shared" si="1"/>
        <v>-41.900000000000091</v>
      </c>
      <c r="AV17" s="137">
        <f t="shared" si="2"/>
        <v>107</v>
      </c>
      <c r="AW17" s="137">
        <f t="shared" si="3"/>
        <v>-119</v>
      </c>
      <c r="AX17" s="137">
        <f t="shared" si="4"/>
        <v>82</v>
      </c>
      <c r="AY17" s="137">
        <f t="shared" si="5"/>
        <v>-40</v>
      </c>
      <c r="AZ17" s="137">
        <f t="shared" si="6"/>
        <v>-67</v>
      </c>
      <c r="BA17" s="144">
        <f t="shared" si="33"/>
        <v>16</v>
      </c>
      <c r="BB17" s="143">
        <f t="shared" si="7"/>
        <v>-75.5</v>
      </c>
      <c r="BC17" s="137">
        <f t="shared" si="8"/>
        <v>59</v>
      </c>
      <c r="BD17" s="137">
        <f t="shared" si="9"/>
        <v>-86</v>
      </c>
      <c r="BE17" s="137">
        <f t="shared" si="10"/>
        <v>106</v>
      </c>
      <c r="BF17" s="137">
        <f t="shared" si="11"/>
        <v>0</v>
      </c>
      <c r="BG17" s="137">
        <f t="shared" si="12"/>
        <v>-57</v>
      </c>
      <c r="BH17" s="232">
        <f t="shared" si="34"/>
        <v>18</v>
      </c>
      <c r="BI17" s="143">
        <f t="shared" si="13"/>
        <v>-13.299999999999955</v>
      </c>
      <c r="BJ17" s="137">
        <f t="shared" si="14"/>
        <v>-51</v>
      </c>
      <c r="BK17" s="137">
        <f t="shared" si="15"/>
        <v>125</v>
      </c>
      <c r="BL17" s="137">
        <f t="shared" si="16"/>
        <v>-116</v>
      </c>
      <c r="BM17" s="137">
        <f t="shared" si="17"/>
        <v>90</v>
      </c>
      <c r="BN17" s="137">
        <f t="shared" si="18"/>
        <v>-32</v>
      </c>
      <c r="BO17" s="137">
        <f t="shared" si="19"/>
        <v>-82</v>
      </c>
      <c r="BP17" s="144">
        <f t="shared" si="35"/>
        <v>12</v>
      </c>
      <c r="BQ17" s="143">
        <f t="shared" si="20"/>
        <v>21.5</v>
      </c>
      <c r="BR17" s="137">
        <f t="shared" si="21"/>
        <v>-20.400000000000091</v>
      </c>
      <c r="BS17" s="137">
        <f t="shared" si="22"/>
        <v>121</v>
      </c>
      <c r="BT17" s="137">
        <f t="shared" si="23"/>
        <v>-80</v>
      </c>
      <c r="BU17" s="137">
        <f t="shared" si="24"/>
        <v>117</v>
      </c>
      <c r="BV17" s="137">
        <f t="shared" si="25"/>
        <v>-4</v>
      </c>
      <c r="BW17" s="137">
        <f t="shared" si="26"/>
        <v>-44</v>
      </c>
      <c r="BX17" s="144">
        <f t="shared" si="36"/>
        <v>54</v>
      </c>
      <c r="BY17" s="143">
        <f t="shared" si="27"/>
        <v>-18.099999999999909</v>
      </c>
      <c r="BZ17" s="137">
        <f t="shared" si="28"/>
        <v>122</v>
      </c>
      <c r="CA17" s="137">
        <f t="shared" si="29"/>
        <v>-88</v>
      </c>
      <c r="CB17" s="137">
        <f t="shared" si="30"/>
        <v>94</v>
      </c>
      <c r="CC17" s="137">
        <f t="shared" si="31"/>
        <v>-12</v>
      </c>
      <c r="CD17" s="137">
        <f t="shared" si="32"/>
        <v>-61</v>
      </c>
      <c r="CE17" s="144">
        <f t="shared" si="37"/>
        <v>29</v>
      </c>
    </row>
    <row r="18" spans="1:83" x14ac:dyDescent="0.45">
      <c r="A18" s="321" t="s">
        <v>30</v>
      </c>
      <c r="B18" s="21">
        <v>1245.9000000000001</v>
      </c>
      <c r="C18" s="22">
        <v>1255.5999999999999</v>
      </c>
      <c r="D18" s="17">
        <v>1067</v>
      </c>
      <c r="E18" s="18">
        <v>1302</v>
      </c>
      <c r="F18" s="100">
        <v>1093</v>
      </c>
      <c r="G18" s="153">
        <v>1234</v>
      </c>
      <c r="H18" s="191">
        <v>1253</v>
      </c>
      <c r="I18" s="226">
        <v>1169</v>
      </c>
      <c r="J18" s="278">
        <v>1211</v>
      </c>
      <c r="K18" s="62">
        <v>1290.0999999999999</v>
      </c>
      <c r="L18" s="17">
        <v>1115</v>
      </c>
      <c r="M18" s="18">
        <v>1268</v>
      </c>
      <c r="N18" s="100">
        <v>1071</v>
      </c>
      <c r="O18" s="153">
        <v>1192</v>
      </c>
      <c r="P18" s="191">
        <v>1242</v>
      </c>
      <c r="Q18" s="226">
        <v>1166</v>
      </c>
      <c r="R18" s="278">
        <v>1211</v>
      </c>
      <c r="S18" s="21">
        <v>1174.0999999999999</v>
      </c>
      <c r="T18" s="22">
        <v>1205.5999999999999</v>
      </c>
      <c r="U18" s="17">
        <v>988</v>
      </c>
      <c r="V18" s="18">
        <v>1241</v>
      </c>
      <c r="W18" s="100">
        <v>1027</v>
      </c>
      <c r="X18" s="153">
        <v>1165</v>
      </c>
      <c r="Y18" s="191">
        <v>1210</v>
      </c>
      <c r="Z18" s="226">
        <v>1113</v>
      </c>
      <c r="AA18" s="278">
        <v>1152</v>
      </c>
      <c r="AB18" s="23">
        <v>1221</v>
      </c>
      <c r="AC18" s="22">
        <v>1258.5</v>
      </c>
      <c r="AD18" s="17">
        <v>1075</v>
      </c>
      <c r="AE18" s="18">
        <v>1287</v>
      </c>
      <c r="AF18" s="100">
        <v>1083</v>
      </c>
      <c r="AG18" s="153">
        <v>1223</v>
      </c>
      <c r="AH18" s="191">
        <v>1225</v>
      </c>
      <c r="AI18" s="226">
        <v>1154</v>
      </c>
      <c r="AJ18" s="278">
        <v>1236</v>
      </c>
      <c r="AK18" s="62">
        <v>1218.8</v>
      </c>
      <c r="AL18" s="17">
        <v>1040</v>
      </c>
      <c r="AM18" s="18">
        <v>1260</v>
      </c>
      <c r="AN18" s="100">
        <v>1072</v>
      </c>
      <c r="AO18" s="153">
        <v>1194</v>
      </c>
      <c r="AP18" s="191">
        <v>1236</v>
      </c>
      <c r="AQ18" s="226">
        <v>1144</v>
      </c>
      <c r="AR18" s="278">
        <v>1201</v>
      </c>
      <c r="AT18" s="143">
        <f t="shared" si="0"/>
        <v>-34.900000000000091</v>
      </c>
      <c r="AU18" s="137">
        <f t="shared" si="1"/>
        <v>-44.599999999999909</v>
      </c>
      <c r="AV18" s="137">
        <f t="shared" si="2"/>
        <v>144</v>
      </c>
      <c r="AW18" s="137">
        <f t="shared" si="3"/>
        <v>-91</v>
      </c>
      <c r="AX18" s="137">
        <f t="shared" si="4"/>
        <v>118</v>
      </c>
      <c r="AY18" s="137">
        <f t="shared" si="5"/>
        <v>-23</v>
      </c>
      <c r="AZ18" s="137">
        <f t="shared" si="6"/>
        <v>-42</v>
      </c>
      <c r="BA18" s="144">
        <f t="shared" si="33"/>
        <v>42</v>
      </c>
      <c r="BB18" s="143">
        <f t="shared" si="7"/>
        <v>-79.099999999999909</v>
      </c>
      <c r="BC18" s="137">
        <f t="shared" si="8"/>
        <v>96</v>
      </c>
      <c r="BD18" s="137">
        <f t="shared" si="9"/>
        <v>-57</v>
      </c>
      <c r="BE18" s="137">
        <f t="shared" si="10"/>
        <v>140</v>
      </c>
      <c r="BF18" s="137">
        <f t="shared" si="11"/>
        <v>19</v>
      </c>
      <c r="BG18" s="137">
        <f t="shared" si="12"/>
        <v>-31</v>
      </c>
      <c r="BH18" s="232">
        <f t="shared" si="34"/>
        <v>45</v>
      </c>
      <c r="BI18" s="143">
        <f t="shared" si="13"/>
        <v>-22.099999999999909</v>
      </c>
      <c r="BJ18" s="137">
        <f t="shared" si="14"/>
        <v>-53.599999999999909</v>
      </c>
      <c r="BK18" s="137">
        <f t="shared" si="15"/>
        <v>164</v>
      </c>
      <c r="BL18" s="137">
        <f t="shared" si="16"/>
        <v>-89</v>
      </c>
      <c r="BM18" s="137">
        <f t="shared" si="17"/>
        <v>125</v>
      </c>
      <c r="BN18" s="137">
        <f t="shared" si="18"/>
        <v>-13</v>
      </c>
      <c r="BO18" s="137">
        <f t="shared" si="19"/>
        <v>-58</v>
      </c>
      <c r="BP18" s="144">
        <f t="shared" si="35"/>
        <v>39</v>
      </c>
      <c r="BQ18" s="143">
        <f t="shared" si="20"/>
        <v>15</v>
      </c>
      <c r="BR18" s="137">
        <f t="shared" si="21"/>
        <v>-22.5</v>
      </c>
      <c r="BS18" s="137">
        <f t="shared" si="22"/>
        <v>161</v>
      </c>
      <c r="BT18" s="137">
        <f t="shared" si="23"/>
        <v>-51</v>
      </c>
      <c r="BU18" s="137">
        <f t="shared" si="24"/>
        <v>153</v>
      </c>
      <c r="BV18" s="137">
        <f t="shared" si="25"/>
        <v>13</v>
      </c>
      <c r="BW18" s="137">
        <f t="shared" si="26"/>
        <v>11</v>
      </c>
      <c r="BX18" s="144">
        <f t="shared" si="36"/>
        <v>82</v>
      </c>
      <c r="BY18" s="143">
        <f t="shared" si="27"/>
        <v>-17.799999999999955</v>
      </c>
      <c r="BZ18" s="137">
        <f t="shared" si="28"/>
        <v>161</v>
      </c>
      <c r="CA18" s="137">
        <f t="shared" si="29"/>
        <v>-59</v>
      </c>
      <c r="CB18" s="137">
        <f t="shared" si="30"/>
        <v>129</v>
      </c>
      <c r="CC18" s="137">
        <f t="shared" si="31"/>
        <v>7</v>
      </c>
      <c r="CD18" s="137">
        <f t="shared" si="32"/>
        <v>-35</v>
      </c>
      <c r="CE18" s="144">
        <f t="shared" si="37"/>
        <v>57</v>
      </c>
    </row>
    <row r="19" spans="1:83" x14ac:dyDescent="0.45">
      <c r="A19" s="319" t="s">
        <v>31</v>
      </c>
      <c r="B19" s="21">
        <v>1316.9</v>
      </c>
      <c r="C19" s="22">
        <v>1308.2</v>
      </c>
      <c r="D19" s="17">
        <v>1143</v>
      </c>
      <c r="E19" s="18">
        <v>1384</v>
      </c>
      <c r="F19" s="100">
        <v>1126</v>
      </c>
      <c r="G19" s="153">
        <v>1266</v>
      </c>
      <c r="H19" s="191">
        <v>1304</v>
      </c>
      <c r="I19" s="226">
        <v>1242</v>
      </c>
      <c r="J19" s="278">
        <v>1244</v>
      </c>
      <c r="K19" s="62">
        <v>1343.5</v>
      </c>
      <c r="L19" s="17">
        <v>1182</v>
      </c>
      <c r="M19" s="18">
        <v>1338</v>
      </c>
      <c r="N19" s="100">
        <v>1105</v>
      </c>
      <c r="O19" s="153">
        <v>1220</v>
      </c>
      <c r="P19" s="191">
        <v>1289</v>
      </c>
      <c r="Q19" s="226">
        <v>1234</v>
      </c>
      <c r="R19" s="278">
        <v>1251</v>
      </c>
      <c r="S19" s="21">
        <v>1239.5</v>
      </c>
      <c r="T19" s="22">
        <v>1253.5999999999999</v>
      </c>
      <c r="U19" s="17">
        <v>1063</v>
      </c>
      <c r="V19" s="18">
        <v>1320</v>
      </c>
      <c r="W19" s="100">
        <v>1060</v>
      </c>
      <c r="X19" s="153">
        <v>1194</v>
      </c>
      <c r="Y19" s="191">
        <v>1260</v>
      </c>
      <c r="Z19" s="226">
        <v>1184</v>
      </c>
      <c r="AA19" s="278">
        <v>1184</v>
      </c>
      <c r="AB19" s="23">
        <v>1292.2</v>
      </c>
      <c r="AC19" s="22">
        <v>1313.4</v>
      </c>
      <c r="AD19" s="17">
        <v>1150</v>
      </c>
      <c r="AE19" s="18">
        <v>1369</v>
      </c>
      <c r="AF19" s="100">
        <v>1118</v>
      </c>
      <c r="AG19" s="153">
        <v>1254</v>
      </c>
      <c r="AH19" s="191">
        <v>1306</v>
      </c>
      <c r="AI19" s="226">
        <v>1227</v>
      </c>
      <c r="AJ19" s="278">
        <v>1271</v>
      </c>
      <c r="AK19" s="62">
        <v>1268.4000000000001</v>
      </c>
      <c r="AL19" s="17">
        <v>1109</v>
      </c>
      <c r="AM19" s="18">
        <v>1331</v>
      </c>
      <c r="AN19" s="100">
        <v>1106</v>
      </c>
      <c r="AO19" s="153">
        <v>1220</v>
      </c>
      <c r="AP19" s="191">
        <v>1283</v>
      </c>
      <c r="AQ19" s="226">
        <v>1213</v>
      </c>
      <c r="AR19" s="278">
        <v>1238</v>
      </c>
      <c r="AT19" s="143">
        <f t="shared" si="0"/>
        <v>-72.900000000000091</v>
      </c>
      <c r="AU19" s="137">
        <f t="shared" si="1"/>
        <v>-64.200000000000045</v>
      </c>
      <c r="AV19" s="137">
        <f t="shared" si="2"/>
        <v>101</v>
      </c>
      <c r="AW19" s="137">
        <f t="shared" si="3"/>
        <v>-140</v>
      </c>
      <c r="AX19" s="137">
        <f t="shared" si="4"/>
        <v>118</v>
      </c>
      <c r="AY19" s="137">
        <f t="shared" si="5"/>
        <v>-22</v>
      </c>
      <c r="AZ19" s="137">
        <f t="shared" si="6"/>
        <v>-60</v>
      </c>
      <c r="BA19" s="144">
        <f t="shared" si="33"/>
        <v>2</v>
      </c>
      <c r="BB19" s="143">
        <f t="shared" si="7"/>
        <v>-92.5</v>
      </c>
      <c r="BC19" s="137">
        <f t="shared" si="8"/>
        <v>69</v>
      </c>
      <c r="BD19" s="137">
        <f t="shared" si="9"/>
        <v>-87</v>
      </c>
      <c r="BE19" s="137">
        <f t="shared" si="10"/>
        <v>146</v>
      </c>
      <c r="BF19" s="137">
        <f t="shared" si="11"/>
        <v>31</v>
      </c>
      <c r="BG19" s="137">
        <f t="shared" si="12"/>
        <v>-38</v>
      </c>
      <c r="BH19" s="232">
        <f t="shared" si="34"/>
        <v>17</v>
      </c>
      <c r="BI19" s="143">
        <f t="shared" si="13"/>
        <v>-55.5</v>
      </c>
      <c r="BJ19" s="137">
        <f t="shared" si="14"/>
        <v>-69.599999999999909</v>
      </c>
      <c r="BK19" s="137">
        <f t="shared" si="15"/>
        <v>121</v>
      </c>
      <c r="BL19" s="137">
        <f t="shared" si="16"/>
        <v>-136</v>
      </c>
      <c r="BM19" s="137">
        <f t="shared" si="17"/>
        <v>124</v>
      </c>
      <c r="BN19" s="137">
        <f t="shared" si="18"/>
        <v>-10</v>
      </c>
      <c r="BO19" s="137">
        <f t="shared" si="19"/>
        <v>-76</v>
      </c>
      <c r="BP19" s="144">
        <f t="shared" si="35"/>
        <v>0</v>
      </c>
      <c r="BQ19" s="143">
        <f t="shared" si="20"/>
        <v>-21.200000000000045</v>
      </c>
      <c r="BR19" s="137">
        <f t="shared" si="21"/>
        <v>-42.400000000000091</v>
      </c>
      <c r="BS19" s="137">
        <f t="shared" si="22"/>
        <v>121</v>
      </c>
      <c r="BT19" s="137">
        <f t="shared" si="23"/>
        <v>-98</v>
      </c>
      <c r="BU19" s="137">
        <f t="shared" si="24"/>
        <v>153</v>
      </c>
      <c r="BV19" s="137">
        <f t="shared" si="25"/>
        <v>17</v>
      </c>
      <c r="BW19" s="137">
        <f t="shared" si="26"/>
        <v>-35</v>
      </c>
      <c r="BX19" s="144">
        <f t="shared" si="36"/>
        <v>44</v>
      </c>
      <c r="BY19" s="143">
        <f t="shared" si="27"/>
        <v>-30.400000000000091</v>
      </c>
      <c r="BZ19" s="137">
        <f t="shared" si="28"/>
        <v>129</v>
      </c>
      <c r="CA19" s="137">
        <f t="shared" si="29"/>
        <v>-93</v>
      </c>
      <c r="CB19" s="137">
        <f t="shared" si="30"/>
        <v>132</v>
      </c>
      <c r="CC19" s="137">
        <f t="shared" si="31"/>
        <v>18</v>
      </c>
      <c r="CD19" s="137">
        <f t="shared" si="32"/>
        <v>-45</v>
      </c>
      <c r="CE19" s="144">
        <f t="shared" si="37"/>
        <v>25</v>
      </c>
    </row>
    <row r="20" spans="1:83" x14ac:dyDescent="0.45">
      <c r="A20" s="319" t="s">
        <v>32</v>
      </c>
      <c r="B20" s="21">
        <v>1347.2</v>
      </c>
      <c r="C20" s="22">
        <v>1346.3</v>
      </c>
      <c r="D20" s="17">
        <v>1227</v>
      </c>
      <c r="E20" s="18">
        <v>1408</v>
      </c>
      <c r="F20" s="100">
        <v>1178</v>
      </c>
      <c r="G20" s="153">
        <v>1280</v>
      </c>
      <c r="H20" s="191">
        <v>1353</v>
      </c>
      <c r="I20" s="226">
        <v>1267</v>
      </c>
      <c r="J20" s="278">
        <v>1283</v>
      </c>
      <c r="K20" s="62">
        <v>1382.2</v>
      </c>
      <c r="L20" s="17">
        <v>1258</v>
      </c>
      <c r="M20" s="18">
        <v>1360</v>
      </c>
      <c r="N20" s="100">
        <v>1151</v>
      </c>
      <c r="O20" s="153">
        <v>1236</v>
      </c>
      <c r="P20" s="191">
        <v>1334</v>
      </c>
      <c r="Q20" s="226">
        <v>1261</v>
      </c>
      <c r="R20" s="278">
        <v>1288</v>
      </c>
      <c r="S20" s="21">
        <v>1266.8</v>
      </c>
      <c r="T20" s="22">
        <v>1288.3</v>
      </c>
      <c r="U20" s="17">
        <v>1143</v>
      </c>
      <c r="V20" s="18">
        <v>1342</v>
      </c>
      <c r="W20" s="100">
        <v>1107</v>
      </c>
      <c r="X20" s="153">
        <v>1206</v>
      </c>
      <c r="Y20" s="191">
        <v>1309</v>
      </c>
      <c r="Z20" s="226">
        <v>1208</v>
      </c>
      <c r="AA20" s="278">
        <v>1220</v>
      </c>
      <c r="AB20" s="23">
        <v>1321.6</v>
      </c>
      <c r="AC20" s="22">
        <v>1352.4</v>
      </c>
      <c r="AD20" s="17">
        <v>1230</v>
      </c>
      <c r="AE20" s="18">
        <v>1394</v>
      </c>
      <c r="AF20" s="100">
        <v>1168</v>
      </c>
      <c r="AG20" s="153">
        <v>1270</v>
      </c>
      <c r="AH20" s="191">
        <v>1354</v>
      </c>
      <c r="AI20" s="226">
        <v>1254</v>
      </c>
      <c r="AJ20" s="278">
        <v>1310</v>
      </c>
      <c r="AK20" s="62">
        <v>1303.5</v>
      </c>
      <c r="AL20" s="17">
        <v>1186</v>
      </c>
      <c r="AM20" s="18">
        <v>1354</v>
      </c>
      <c r="AN20" s="100">
        <v>1152</v>
      </c>
      <c r="AO20" s="153">
        <v>1235</v>
      </c>
      <c r="AP20" s="191">
        <v>1330</v>
      </c>
      <c r="AQ20" s="226">
        <v>1239</v>
      </c>
      <c r="AR20" s="278">
        <v>1274</v>
      </c>
      <c r="AT20" s="143">
        <f t="shared" si="0"/>
        <v>-64.200000000000045</v>
      </c>
      <c r="AU20" s="137">
        <f t="shared" si="1"/>
        <v>-63.299999999999955</v>
      </c>
      <c r="AV20" s="137">
        <f t="shared" si="2"/>
        <v>56</v>
      </c>
      <c r="AW20" s="137">
        <f t="shared" si="3"/>
        <v>-125</v>
      </c>
      <c r="AX20" s="137">
        <f t="shared" si="4"/>
        <v>105</v>
      </c>
      <c r="AY20" s="137">
        <f t="shared" si="5"/>
        <v>3</v>
      </c>
      <c r="AZ20" s="137">
        <f t="shared" si="6"/>
        <v>-70</v>
      </c>
      <c r="BA20" s="144">
        <f t="shared" si="33"/>
        <v>16</v>
      </c>
      <c r="BB20" s="143">
        <f t="shared" si="7"/>
        <v>-94.200000000000045</v>
      </c>
      <c r="BC20" s="137">
        <f t="shared" si="8"/>
        <v>30</v>
      </c>
      <c r="BD20" s="137">
        <f t="shared" si="9"/>
        <v>-72</v>
      </c>
      <c r="BE20" s="137">
        <f t="shared" si="10"/>
        <v>137</v>
      </c>
      <c r="BF20" s="137">
        <f t="shared" si="11"/>
        <v>52</v>
      </c>
      <c r="BG20" s="137">
        <f t="shared" si="12"/>
        <v>-46</v>
      </c>
      <c r="BH20" s="232">
        <f t="shared" si="34"/>
        <v>27</v>
      </c>
      <c r="BI20" s="143">
        <f t="shared" si="13"/>
        <v>-46.799999999999955</v>
      </c>
      <c r="BJ20" s="137">
        <f t="shared" si="14"/>
        <v>-68.299999999999955</v>
      </c>
      <c r="BK20" s="137">
        <f t="shared" si="15"/>
        <v>77</v>
      </c>
      <c r="BL20" s="137">
        <f t="shared" si="16"/>
        <v>-122</v>
      </c>
      <c r="BM20" s="137">
        <f t="shared" si="17"/>
        <v>113</v>
      </c>
      <c r="BN20" s="137">
        <f t="shared" si="18"/>
        <v>14</v>
      </c>
      <c r="BO20" s="137">
        <f t="shared" si="19"/>
        <v>-89</v>
      </c>
      <c r="BP20" s="144">
        <f t="shared" si="35"/>
        <v>12</v>
      </c>
      <c r="BQ20" s="143">
        <f t="shared" si="20"/>
        <v>-11.599999999999909</v>
      </c>
      <c r="BR20" s="137">
        <f t="shared" si="21"/>
        <v>-42.400000000000091</v>
      </c>
      <c r="BS20" s="137">
        <f t="shared" si="22"/>
        <v>80</v>
      </c>
      <c r="BT20" s="137">
        <f t="shared" si="23"/>
        <v>-84</v>
      </c>
      <c r="BU20" s="137">
        <f t="shared" si="24"/>
        <v>142</v>
      </c>
      <c r="BV20" s="137">
        <f t="shared" si="25"/>
        <v>40</v>
      </c>
      <c r="BW20" s="137">
        <f t="shared" si="26"/>
        <v>-44</v>
      </c>
      <c r="BX20" s="144">
        <f t="shared" si="36"/>
        <v>56</v>
      </c>
      <c r="BY20" s="143">
        <f t="shared" si="27"/>
        <v>-29.5</v>
      </c>
      <c r="BZ20" s="137">
        <f t="shared" si="28"/>
        <v>88</v>
      </c>
      <c r="CA20" s="137">
        <f t="shared" si="29"/>
        <v>-80</v>
      </c>
      <c r="CB20" s="137">
        <f t="shared" si="30"/>
        <v>122</v>
      </c>
      <c r="CC20" s="137">
        <f t="shared" si="31"/>
        <v>39</v>
      </c>
      <c r="CD20" s="137">
        <f t="shared" si="32"/>
        <v>-56</v>
      </c>
      <c r="CE20" s="144">
        <f t="shared" si="37"/>
        <v>35</v>
      </c>
    </row>
    <row r="21" spans="1:83" x14ac:dyDescent="0.45">
      <c r="A21" s="321" t="s">
        <v>33</v>
      </c>
      <c r="B21" s="21">
        <v>1370.3</v>
      </c>
      <c r="C21" s="22">
        <v>1374.4</v>
      </c>
      <c r="D21" s="17">
        <v>1260</v>
      </c>
      <c r="E21" s="18">
        <v>1428</v>
      </c>
      <c r="F21" s="100">
        <v>1206</v>
      </c>
      <c r="G21" s="153">
        <v>1338</v>
      </c>
      <c r="H21" s="191">
        <v>1403</v>
      </c>
      <c r="I21" s="226">
        <v>1289</v>
      </c>
      <c r="J21" s="278">
        <v>1326</v>
      </c>
      <c r="K21" s="62">
        <v>1417.6</v>
      </c>
      <c r="L21" s="17">
        <v>1290</v>
      </c>
      <c r="M21" s="18">
        <v>1382</v>
      </c>
      <c r="N21" s="100">
        <v>1177</v>
      </c>
      <c r="O21" s="153">
        <v>1288</v>
      </c>
      <c r="P21" s="191">
        <v>1386</v>
      </c>
      <c r="Q21" s="226">
        <v>1287</v>
      </c>
      <c r="R21" s="278">
        <v>1330</v>
      </c>
      <c r="S21" s="21">
        <v>1286.8</v>
      </c>
      <c r="T21" s="22">
        <v>1315.2</v>
      </c>
      <c r="U21" s="17">
        <v>1174</v>
      </c>
      <c r="V21" s="18">
        <v>1362</v>
      </c>
      <c r="W21" s="100">
        <v>1133</v>
      </c>
      <c r="X21" s="153">
        <v>1260</v>
      </c>
      <c r="Y21" s="191">
        <v>1355</v>
      </c>
      <c r="Z21" s="226">
        <v>1229</v>
      </c>
      <c r="AA21" s="278">
        <v>1261</v>
      </c>
      <c r="AB21" s="23">
        <v>1344.4</v>
      </c>
      <c r="AC21" s="22">
        <v>1382.1</v>
      </c>
      <c r="AD21" s="17">
        <v>1264</v>
      </c>
      <c r="AE21" s="18">
        <v>1416</v>
      </c>
      <c r="AF21" s="100">
        <v>1198</v>
      </c>
      <c r="AG21" s="153">
        <v>1328</v>
      </c>
      <c r="AH21" s="191">
        <v>1404</v>
      </c>
      <c r="AI21" s="226">
        <v>1277</v>
      </c>
      <c r="AJ21" s="278">
        <v>1355</v>
      </c>
      <c r="AK21" s="62">
        <v>1333.3</v>
      </c>
      <c r="AL21" s="17">
        <v>1217</v>
      </c>
      <c r="AM21" s="18">
        <v>1374</v>
      </c>
      <c r="AN21" s="100">
        <v>1177</v>
      </c>
      <c r="AO21" s="153">
        <v>1289</v>
      </c>
      <c r="AP21" s="191">
        <v>1381</v>
      </c>
      <c r="AQ21" s="226">
        <v>1265</v>
      </c>
      <c r="AR21" s="278">
        <v>1316</v>
      </c>
      <c r="AT21" s="143">
        <f t="shared" si="0"/>
        <v>-44.299999999999955</v>
      </c>
      <c r="AU21" s="137">
        <f t="shared" si="1"/>
        <v>-48.400000000000091</v>
      </c>
      <c r="AV21" s="137">
        <f t="shared" si="2"/>
        <v>66</v>
      </c>
      <c r="AW21" s="137">
        <f t="shared" si="3"/>
        <v>-102</v>
      </c>
      <c r="AX21" s="137">
        <f t="shared" si="4"/>
        <v>120</v>
      </c>
      <c r="AY21" s="137">
        <f t="shared" si="5"/>
        <v>-12</v>
      </c>
      <c r="AZ21" s="137">
        <f t="shared" si="6"/>
        <v>-77</v>
      </c>
      <c r="BA21" s="144">
        <f t="shared" si="33"/>
        <v>37</v>
      </c>
      <c r="BB21" s="143">
        <f t="shared" si="7"/>
        <v>-87.599999999999909</v>
      </c>
      <c r="BC21" s="137">
        <f t="shared" si="8"/>
        <v>40</v>
      </c>
      <c r="BD21" s="137">
        <f t="shared" si="9"/>
        <v>-52</v>
      </c>
      <c r="BE21" s="137">
        <f t="shared" si="10"/>
        <v>153</v>
      </c>
      <c r="BF21" s="137">
        <f t="shared" si="11"/>
        <v>42</v>
      </c>
      <c r="BG21" s="137">
        <f t="shared" si="12"/>
        <v>-56</v>
      </c>
      <c r="BH21" s="232">
        <f t="shared" si="34"/>
        <v>43</v>
      </c>
      <c r="BI21" s="143">
        <f t="shared" si="13"/>
        <v>-25.799999999999955</v>
      </c>
      <c r="BJ21" s="137">
        <f t="shared" si="14"/>
        <v>-54.200000000000045</v>
      </c>
      <c r="BK21" s="137">
        <f t="shared" si="15"/>
        <v>87</v>
      </c>
      <c r="BL21" s="137">
        <f t="shared" si="16"/>
        <v>-101</v>
      </c>
      <c r="BM21" s="137">
        <f t="shared" si="17"/>
        <v>128</v>
      </c>
      <c r="BN21" s="137">
        <f t="shared" si="18"/>
        <v>1</v>
      </c>
      <c r="BO21" s="137">
        <f t="shared" si="19"/>
        <v>-94</v>
      </c>
      <c r="BP21" s="144">
        <f t="shared" si="35"/>
        <v>32</v>
      </c>
      <c r="BQ21" s="143">
        <f t="shared" si="20"/>
        <v>10.599999999999909</v>
      </c>
      <c r="BR21" s="137">
        <f t="shared" si="21"/>
        <v>-27.099999999999909</v>
      </c>
      <c r="BS21" s="137">
        <f t="shared" si="22"/>
        <v>91</v>
      </c>
      <c r="BT21" s="137">
        <f t="shared" si="23"/>
        <v>-61</v>
      </c>
      <c r="BU21" s="137">
        <f t="shared" si="24"/>
        <v>157</v>
      </c>
      <c r="BV21" s="137">
        <f t="shared" si="25"/>
        <v>27</v>
      </c>
      <c r="BW21" s="137">
        <f t="shared" si="26"/>
        <v>-49</v>
      </c>
      <c r="BX21" s="144">
        <f t="shared" si="36"/>
        <v>78</v>
      </c>
      <c r="BY21" s="143">
        <f t="shared" si="27"/>
        <v>-17.299999999999955</v>
      </c>
      <c r="BZ21" s="137">
        <f t="shared" si="28"/>
        <v>99</v>
      </c>
      <c r="CA21" s="137">
        <f t="shared" si="29"/>
        <v>-58</v>
      </c>
      <c r="CB21" s="137">
        <f t="shared" si="30"/>
        <v>139</v>
      </c>
      <c r="CC21" s="137">
        <f t="shared" si="31"/>
        <v>27</v>
      </c>
      <c r="CD21" s="137">
        <f t="shared" si="32"/>
        <v>-65</v>
      </c>
      <c r="CE21" s="144">
        <f t="shared" si="37"/>
        <v>51</v>
      </c>
    </row>
    <row r="22" spans="1:83" x14ac:dyDescent="0.45">
      <c r="A22" s="321" t="s">
        <v>34</v>
      </c>
      <c r="B22" s="21">
        <v>1378.2</v>
      </c>
      <c r="C22" s="22">
        <v>1403.4</v>
      </c>
      <c r="D22" s="17">
        <v>1309</v>
      </c>
      <c r="E22" s="18">
        <v>1449</v>
      </c>
      <c r="F22" s="100">
        <v>1218</v>
      </c>
      <c r="G22" s="153">
        <v>1275</v>
      </c>
      <c r="H22" s="191">
        <v>1416</v>
      </c>
      <c r="I22" s="226">
        <v>1299</v>
      </c>
      <c r="J22" s="278">
        <v>1370</v>
      </c>
      <c r="K22" s="62">
        <v>1444.2</v>
      </c>
      <c r="L22" s="17">
        <v>1337</v>
      </c>
      <c r="M22" s="18">
        <v>1403</v>
      </c>
      <c r="N22" s="100">
        <v>1189</v>
      </c>
      <c r="O22" s="153">
        <v>1307</v>
      </c>
      <c r="P22" s="191">
        <v>1401</v>
      </c>
      <c r="Q22" s="226">
        <v>1300</v>
      </c>
      <c r="R22" s="278">
        <v>1374</v>
      </c>
      <c r="S22" s="21">
        <v>1293.7</v>
      </c>
      <c r="T22" s="22">
        <v>1342.5</v>
      </c>
      <c r="U22" s="17">
        <v>1222</v>
      </c>
      <c r="V22" s="18">
        <v>1382</v>
      </c>
      <c r="W22" s="100">
        <v>1143</v>
      </c>
      <c r="X22" s="153">
        <v>1275</v>
      </c>
      <c r="Y22" s="191">
        <v>1368</v>
      </c>
      <c r="Z22" s="226">
        <v>1239</v>
      </c>
      <c r="AA22" s="278">
        <v>1301</v>
      </c>
      <c r="AB22" s="23">
        <v>1352.5</v>
      </c>
      <c r="AC22" s="22">
        <v>1410.6</v>
      </c>
      <c r="AD22" s="17">
        <v>1313</v>
      </c>
      <c r="AE22" s="18">
        <v>1439</v>
      </c>
      <c r="AF22" s="100">
        <v>1210</v>
      </c>
      <c r="AG22" s="153">
        <v>1346</v>
      </c>
      <c r="AH22" s="191">
        <v>1419</v>
      </c>
      <c r="AI22" s="226">
        <v>1289</v>
      </c>
      <c r="AJ22" s="278">
        <v>1400</v>
      </c>
      <c r="AK22" s="62">
        <v>1356.9</v>
      </c>
      <c r="AL22" s="17">
        <v>1265</v>
      </c>
      <c r="AM22" s="18">
        <v>1394</v>
      </c>
      <c r="AN22" s="100">
        <v>1188</v>
      </c>
      <c r="AO22" s="153">
        <v>1305</v>
      </c>
      <c r="AP22" s="191">
        <v>1396</v>
      </c>
      <c r="AQ22" s="226">
        <v>1276</v>
      </c>
      <c r="AR22" s="278">
        <v>1360</v>
      </c>
      <c r="AT22" s="143">
        <f t="shared" si="0"/>
        <v>-8.2000000000000455</v>
      </c>
      <c r="AU22" s="137">
        <f t="shared" si="1"/>
        <v>-33.400000000000091</v>
      </c>
      <c r="AV22" s="137">
        <f t="shared" si="2"/>
        <v>61</v>
      </c>
      <c r="AW22" s="137">
        <f t="shared" si="3"/>
        <v>-79</v>
      </c>
      <c r="AX22" s="137">
        <f t="shared" si="4"/>
        <v>152</v>
      </c>
      <c r="AY22" s="137">
        <f t="shared" si="5"/>
        <v>95</v>
      </c>
      <c r="AZ22" s="137">
        <f t="shared" si="6"/>
        <v>-46</v>
      </c>
      <c r="BA22" s="144">
        <f t="shared" si="33"/>
        <v>71</v>
      </c>
      <c r="BB22" s="143">
        <f t="shared" si="7"/>
        <v>-70.200000000000045</v>
      </c>
      <c r="BC22" s="137">
        <f t="shared" si="8"/>
        <v>37</v>
      </c>
      <c r="BD22" s="137">
        <f t="shared" si="9"/>
        <v>-29</v>
      </c>
      <c r="BE22" s="137">
        <f t="shared" si="10"/>
        <v>185</v>
      </c>
      <c r="BF22" s="137">
        <f t="shared" si="11"/>
        <v>67</v>
      </c>
      <c r="BG22" s="137">
        <f t="shared" si="12"/>
        <v>-27</v>
      </c>
      <c r="BH22" s="232">
        <f t="shared" si="34"/>
        <v>74</v>
      </c>
      <c r="BI22" s="143">
        <f t="shared" si="13"/>
        <v>7.2999999999999545</v>
      </c>
      <c r="BJ22" s="137">
        <f t="shared" si="14"/>
        <v>-41.5</v>
      </c>
      <c r="BK22" s="137">
        <f t="shared" si="15"/>
        <v>79</v>
      </c>
      <c r="BL22" s="137">
        <f t="shared" si="16"/>
        <v>-81</v>
      </c>
      <c r="BM22" s="137">
        <f t="shared" si="17"/>
        <v>158</v>
      </c>
      <c r="BN22" s="137">
        <f t="shared" si="18"/>
        <v>26</v>
      </c>
      <c r="BO22" s="137">
        <f t="shared" si="19"/>
        <v>-67</v>
      </c>
      <c r="BP22" s="144">
        <f t="shared" si="35"/>
        <v>62</v>
      </c>
      <c r="BQ22" s="143">
        <f t="shared" si="20"/>
        <v>47.5</v>
      </c>
      <c r="BR22" s="137">
        <f t="shared" si="21"/>
        <v>-10.599999999999909</v>
      </c>
      <c r="BS22" s="137">
        <f t="shared" si="22"/>
        <v>87</v>
      </c>
      <c r="BT22" s="137">
        <f t="shared" si="23"/>
        <v>-39</v>
      </c>
      <c r="BU22" s="137">
        <f t="shared" si="24"/>
        <v>190</v>
      </c>
      <c r="BV22" s="137">
        <f t="shared" si="25"/>
        <v>54</v>
      </c>
      <c r="BW22" s="137">
        <f t="shared" si="26"/>
        <v>-19</v>
      </c>
      <c r="BX22" s="144">
        <f t="shared" si="36"/>
        <v>111</v>
      </c>
      <c r="BY22" s="143">
        <f t="shared" si="27"/>
        <v>3.0999999999999091</v>
      </c>
      <c r="BZ22" s="137">
        <f t="shared" si="28"/>
        <v>95</v>
      </c>
      <c r="CA22" s="137">
        <f t="shared" si="29"/>
        <v>-34</v>
      </c>
      <c r="CB22" s="137">
        <f t="shared" si="30"/>
        <v>172</v>
      </c>
      <c r="CC22" s="137">
        <f t="shared" si="31"/>
        <v>55</v>
      </c>
      <c r="CD22" s="137">
        <f t="shared" si="32"/>
        <v>-36</v>
      </c>
      <c r="CE22" s="144">
        <f t="shared" si="37"/>
        <v>84</v>
      </c>
    </row>
    <row r="23" spans="1:83" x14ac:dyDescent="0.45">
      <c r="A23" s="321" t="s">
        <v>35</v>
      </c>
      <c r="B23" s="21">
        <v>1395.8</v>
      </c>
      <c r="C23" s="22">
        <v>1420.5</v>
      </c>
      <c r="D23" s="17">
        <v>1330</v>
      </c>
      <c r="E23" s="18">
        <v>1462</v>
      </c>
      <c r="F23" s="100">
        <v>1238</v>
      </c>
      <c r="G23" s="153">
        <v>1284</v>
      </c>
      <c r="H23" s="191">
        <v>1461</v>
      </c>
      <c r="I23" s="226">
        <v>1313</v>
      </c>
      <c r="J23" s="278">
        <v>1373</v>
      </c>
      <c r="K23" s="62">
        <v>1462.8</v>
      </c>
      <c r="L23" s="17">
        <v>1359</v>
      </c>
      <c r="M23" s="18">
        <v>1411</v>
      </c>
      <c r="N23" s="100">
        <v>1208</v>
      </c>
      <c r="O23" s="153">
        <v>1319</v>
      </c>
      <c r="P23" s="191">
        <v>1441</v>
      </c>
      <c r="Q23" s="226">
        <v>1314</v>
      </c>
      <c r="R23" s="278">
        <v>1383</v>
      </c>
      <c r="S23" s="21">
        <v>1309.7</v>
      </c>
      <c r="T23" s="22">
        <v>1357.6</v>
      </c>
      <c r="U23" s="17">
        <v>1243</v>
      </c>
      <c r="V23" s="18">
        <v>1394</v>
      </c>
      <c r="W23" s="100">
        <v>1162</v>
      </c>
      <c r="X23" s="153">
        <v>1284</v>
      </c>
      <c r="Y23" s="191">
        <v>1411</v>
      </c>
      <c r="Z23" s="226">
        <v>1251</v>
      </c>
      <c r="AA23" s="278">
        <v>1304</v>
      </c>
      <c r="AB23" s="23">
        <v>1370</v>
      </c>
      <c r="AC23" s="22">
        <v>1428.1</v>
      </c>
      <c r="AD23" s="17">
        <v>1335</v>
      </c>
      <c r="AE23" s="18">
        <v>1453</v>
      </c>
      <c r="AF23" s="100">
        <v>1230</v>
      </c>
      <c r="AG23" s="153">
        <v>1357</v>
      </c>
      <c r="AH23" s="191">
        <v>1465</v>
      </c>
      <c r="AI23" s="226">
        <v>1302</v>
      </c>
      <c r="AJ23" s="278">
        <v>1405</v>
      </c>
      <c r="AK23" s="62">
        <v>1372.4</v>
      </c>
      <c r="AL23" s="17">
        <v>1286</v>
      </c>
      <c r="AM23" s="18">
        <v>1402</v>
      </c>
      <c r="AN23" s="100">
        <v>1205</v>
      </c>
      <c r="AO23" s="153">
        <v>1317</v>
      </c>
      <c r="AP23" s="191">
        <v>1434</v>
      </c>
      <c r="AQ23" s="226">
        <v>1289</v>
      </c>
      <c r="AR23" s="278">
        <v>1367</v>
      </c>
      <c r="AT23" s="143">
        <f t="shared" si="0"/>
        <v>-22.799999999999955</v>
      </c>
      <c r="AU23" s="137">
        <f t="shared" si="1"/>
        <v>-47.5</v>
      </c>
      <c r="AV23" s="137">
        <f t="shared" si="2"/>
        <v>43</v>
      </c>
      <c r="AW23" s="137">
        <f t="shared" si="3"/>
        <v>-89</v>
      </c>
      <c r="AX23" s="137">
        <f t="shared" si="4"/>
        <v>135</v>
      </c>
      <c r="AY23" s="137">
        <f t="shared" si="5"/>
        <v>89</v>
      </c>
      <c r="AZ23" s="137">
        <f t="shared" si="6"/>
        <v>-88</v>
      </c>
      <c r="BA23" s="144">
        <f t="shared" si="33"/>
        <v>60</v>
      </c>
      <c r="BB23" s="143">
        <f t="shared" si="7"/>
        <v>-79.799999999999955</v>
      </c>
      <c r="BC23" s="137">
        <f t="shared" si="8"/>
        <v>24</v>
      </c>
      <c r="BD23" s="137">
        <f t="shared" si="9"/>
        <v>-28</v>
      </c>
      <c r="BE23" s="137">
        <f t="shared" si="10"/>
        <v>175</v>
      </c>
      <c r="BF23" s="137">
        <f t="shared" si="11"/>
        <v>64</v>
      </c>
      <c r="BG23" s="137">
        <f t="shared" si="12"/>
        <v>-58</v>
      </c>
      <c r="BH23" s="232">
        <f t="shared" si="34"/>
        <v>69</v>
      </c>
      <c r="BI23" s="143">
        <f t="shared" si="13"/>
        <v>-5.7000000000000455</v>
      </c>
      <c r="BJ23" s="137">
        <f t="shared" si="14"/>
        <v>-53.599999999999909</v>
      </c>
      <c r="BK23" s="137">
        <f t="shared" si="15"/>
        <v>61</v>
      </c>
      <c r="BL23" s="137">
        <f t="shared" si="16"/>
        <v>-90</v>
      </c>
      <c r="BM23" s="137">
        <f t="shared" si="17"/>
        <v>142</v>
      </c>
      <c r="BN23" s="137">
        <f t="shared" si="18"/>
        <v>20</v>
      </c>
      <c r="BO23" s="137">
        <f t="shared" si="19"/>
        <v>-107</v>
      </c>
      <c r="BP23" s="144">
        <f t="shared" si="35"/>
        <v>53</v>
      </c>
      <c r="BQ23" s="143">
        <f t="shared" si="20"/>
        <v>35</v>
      </c>
      <c r="BR23" s="137">
        <f t="shared" si="21"/>
        <v>-23.099999999999909</v>
      </c>
      <c r="BS23" s="137">
        <f t="shared" si="22"/>
        <v>70</v>
      </c>
      <c r="BT23" s="137">
        <f t="shared" si="23"/>
        <v>-48</v>
      </c>
      <c r="BU23" s="137">
        <f t="shared" si="24"/>
        <v>175</v>
      </c>
      <c r="BV23" s="137">
        <f t="shared" si="25"/>
        <v>48</v>
      </c>
      <c r="BW23" s="137">
        <f t="shared" si="26"/>
        <v>-60</v>
      </c>
      <c r="BX23" s="144">
        <f t="shared" si="36"/>
        <v>103</v>
      </c>
      <c r="BY23" s="143">
        <f t="shared" si="27"/>
        <v>-5.4000000000000909</v>
      </c>
      <c r="BZ23" s="137">
        <f t="shared" si="28"/>
        <v>81</v>
      </c>
      <c r="CA23" s="137">
        <f t="shared" si="29"/>
        <v>-35</v>
      </c>
      <c r="CB23" s="137">
        <f t="shared" si="30"/>
        <v>162</v>
      </c>
      <c r="CC23" s="137">
        <f t="shared" si="31"/>
        <v>50</v>
      </c>
      <c r="CD23" s="137">
        <f t="shared" si="32"/>
        <v>-67</v>
      </c>
      <c r="CE23" s="144">
        <f t="shared" si="37"/>
        <v>78</v>
      </c>
    </row>
    <row r="24" spans="1:83" x14ac:dyDescent="0.45">
      <c r="A24" s="319" t="s">
        <v>36</v>
      </c>
      <c r="B24" s="21">
        <v>1401.1</v>
      </c>
      <c r="C24" s="22">
        <v>1435.5</v>
      </c>
      <c r="D24" s="17">
        <v>1375</v>
      </c>
      <c r="E24" s="18">
        <v>1464</v>
      </c>
      <c r="F24" s="100">
        <v>1246</v>
      </c>
      <c r="G24" s="153">
        <v>1297</v>
      </c>
      <c r="H24" s="191">
        <v>1492</v>
      </c>
      <c r="I24" s="226">
        <v>1331</v>
      </c>
      <c r="J24" s="278">
        <v>1384</v>
      </c>
      <c r="K24" s="62">
        <v>1476.5</v>
      </c>
      <c r="L24" s="17">
        <v>1396</v>
      </c>
      <c r="M24" s="18">
        <v>1414</v>
      </c>
      <c r="N24" s="100">
        <v>1215</v>
      </c>
      <c r="O24" s="153">
        <v>1332</v>
      </c>
      <c r="P24" s="191">
        <v>1471</v>
      </c>
      <c r="Q24" s="226">
        <v>1332</v>
      </c>
      <c r="R24" s="278">
        <v>1398</v>
      </c>
      <c r="S24" s="21">
        <v>1314.8</v>
      </c>
      <c r="T24" s="22">
        <v>1371.7</v>
      </c>
      <c r="U24" s="17">
        <v>1286</v>
      </c>
      <c r="V24" s="18">
        <v>1396</v>
      </c>
      <c r="W24" s="100">
        <v>1168</v>
      </c>
      <c r="X24" s="153">
        <v>1297</v>
      </c>
      <c r="Y24" s="191">
        <v>1441</v>
      </c>
      <c r="Z24" s="226">
        <v>1268</v>
      </c>
      <c r="AA24" s="278">
        <v>1314</v>
      </c>
      <c r="AB24" s="23">
        <v>1375.6</v>
      </c>
      <c r="AC24" s="22">
        <v>1442.7</v>
      </c>
      <c r="AD24" s="17">
        <v>1379</v>
      </c>
      <c r="AE24" s="18">
        <v>1455</v>
      </c>
      <c r="AF24" s="100">
        <v>1237</v>
      </c>
      <c r="AG24" s="153">
        <v>1371</v>
      </c>
      <c r="AH24" s="191">
        <v>1496</v>
      </c>
      <c r="AI24" s="226">
        <v>1321</v>
      </c>
      <c r="AJ24" s="278">
        <v>1417</v>
      </c>
      <c r="AK24" s="62">
        <v>1384.1</v>
      </c>
      <c r="AL24" s="17">
        <v>1325</v>
      </c>
      <c r="AM24" s="18">
        <v>1405</v>
      </c>
      <c r="AN24" s="100">
        <v>1212</v>
      </c>
      <c r="AO24" s="153">
        <v>1330</v>
      </c>
      <c r="AP24" s="191">
        <v>1466</v>
      </c>
      <c r="AQ24" s="226">
        <v>1307</v>
      </c>
      <c r="AR24" s="278">
        <v>1382</v>
      </c>
      <c r="AT24" s="143">
        <f t="shared" si="0"/>
        <v>-17.099999999999909</v>
      </c>
      <c r="AU24" s="137">
        <f t="shared" si="1"/>
        <v>-51.5</v>
      </c>
      <c r="AV24" s="137">
        <f t="shared" si="2"/>
        <v>9</v>
      </c>
      <c r="AW24" s="137">
        <f t="shared" si="3"/>
        <v>-80</v>
      </c>
      <c r="AX24" s="137">
        <f t="shared" si="4"/>
        <v>138</v>
      </c>
      <c r="AY24" s="137">
        <f t="shared" si="5"/>
        <v>87</v>
      </c>
      <c r="AZ24" s="137">
        <f t="shared" si="6"/>
        <v>-108</v>
      </c>
      <c r="BA24" s="144">
        <f t="shared" si="33"/>
        <v>53</v>
      </c>
      <c r="BB24" s="143">
        <f t="shared" si="7"/>
        <v>-78.5</v>
      </c>
      <c r="BC24" s="137">
        <f t="shared" si="8"/>
        <v>2</v>
      </c>
      <c r="BD24" s="137">
        <f t="shared" si="9"/>
        <v>-16</v>
      </c>
      <c r="BE24" s="137">
        <f t="shared" si="10"/>
        <v>183</v>
      </c>
      <c r="BF24" s="137">
        <f t="shared" si="11"/>
        <v>66</v>
      </c>
      <c r="BG24" s="137">
        <f t="shared" si="12"/>
        <v>-73</v>
      </c>
      <c r="BH24" s="232">
        <f t="shared" si="34"/>
        <v>66</v>
      </c>
      <c r="BI24" s="143">
        <f t="shared" si="13"/>
        <v>-0.79999999999995453</v>
      </c>
      <c r="BJ24" s="137">
        <f t="shared" si="14"/>
        <v>-57.700000000000045</v>
      </c>
      <c r="BK24" s="137">
        <f t="shared" si="15"/>
        <v>28</v>
      </c>
      <c r="BL24" s="137">
        <f t="shared" si="16"/>
        <v>-82</v>
      </c>
      <c r="BM24" s="137">
        <f t="shared" si="17"/>
        <v>146</v>
      </c>
      <c r="BN24" s="137">
        <f t="shared" si="18"/>
        <v>17</v>
      </c>
      <c r="BO24" s="137">
        <f t="shared" si="19"/>
        <v>-127</v>
      </c>
      <c r="BP24" s="144">
        <f t="shared" si="35"/>
        <v>46</v>
      </c>
      <c r="BQ24" s="143">
        <f t="shared" si="20"/>
        <v>41.400000000000091</v>
      </c>
      <c r="BR24" s="137">
        <f t="shared" si="21"/>
        <v>-25.700000000000045</v>
      </c>
      <c r="BS24" s="137">
        <f t="shared" si="22"/>
        <v>38</v>
      </c>
      <c r="BT24" s="137">
        <f t="shared" si="23"/>
        <v>-38</v>
      </c>
      <c r="BU24" s="137">
        <f t="shared" si="24"/>
        <v>180</v>
      </c>
      <c r="BV24" s="137">
        <f t="shared" si="25"/>
        <v>46</v>
      </c>
      <c r="BW24" s="137">
        <f t="shared" si="26"/>
        <v>-79</v>
      </c>
      <c r="BX24" s="144">
        <f t="shared" si="36"/>
        <v>96</v>
      </c>
      <c r="BY24" s="143">
        <f t="shared" si="27"/>
        <v>-2.0999999999999091</v>
      </c>
      <c r="BZ24" s="137">
        <f t="shared" si="28"/>
        <v>57</v>
      </c>
      <c r="CA24" s="137">
        <f t="shared" si="29"/>
        <v>-23</v>
      </c>
      <c r="CB24" s="137">
        <f t="shared" si="30"/>
        <v>170</v>
      </c>
      <c r="CC24" s="137">
        <f t="shared" si="31"/>
        <v>52</v>
      </c>
      <c r="CD24" s="137">
        <f t="shared" si="32"/>
        <v>-84</v>
      </c>
      <c r="CE24" s="144">
        <f t="shared" si="37"/>
        <v>75</v>
      </c>
    </row>
    <row r="25" spans="1:83" s="123" customFormat="1" ht="14.65" thickBot="1" x14ac:dyDescent="0.5">
      <c r="A25" s="319" t="s">
        <v>37</v>
      </c>
      <c r="B25" s="25">
        <v>1403.7</v>
      </c>
      <c r="C25" s="42">
        <v>1435.5</v>
      </c>
      <c r="D25" s="27">
        <v>1390</v>
      </c>
      <c r="E25" s="43">
        <v>1464</v>
      </c>
      <c r="F25" s="102">
        <v>1263</v>
      </c>
      <c r="G25" s="154">
        <v>1310</v>
      </c>
      <c r="H25" s="220">
        <v>1500</v>
      </c>
      <c r="I25" s="228">
        <v>1357</v>
      </c>
      <c r="J25" s="286">
        <v>1403</v>
      </c>
      <c r="K25" s="73">
        <v>1476.5</v>
      </c>
      <c r="L25" s="27">
        <v>1414</v>
      </c>
      <c r="M25" s="43">
        <v>1414</v>
      </c>
      <c r="N25" s="102">
        <v>1231</v>
      </c>
      <c r="O25" s="154">
        <v>1347</v>
      </c>
      <c r="P25" s="220">
        <v>1479</v>
      </c>
      <c r="Q25" s="228">
        <v>1354</v>
      </c>
      <c r="R25" s="286">
        <v>1419</v>
      </c>
      <c r="S25" s="25">
        <v>1317.5</v>
      </c>
      <c r="T25" s="42">
        <v>1371.7</v>
      </c>
      <c r="U25" s="27">
        <v>1300</v>
      </c>
      <c r="V25" s="43">
        <v>1396</v>
      </c>
      <c r="W25" s="102">
        <v>1185</v>
      </c>
      <c r="X25" s="154">
        <v>1310</v>
      </c>
      <c r="Y25" s="220">
        <v>1448</v>
      </c>
      <c r="Z25" s="228">
        <v>1293</v>
      </c>
      <c r="AA25" s="286">
        <v>1334</v>
      </c>
      <c r="AB25" s="28">
        <v>1378.4</v>
      </c>
      <c r="AC25" s="42">
        <v>1442.7</v>
      </c>
      <c r="AD25" s="27">
        <v>1395</v>
      </c>
      <c r="AE25" s="43">
        <v>1455</v>
      </c>
      <c r="AF25" s="102">
        <v>1256</v>
      </c>
      <c r="AG25" s="154">
        <v>1385</v>
      </c>
      <c r="AH25" s="220">
        <v>1504</v>
      </c>
      <c r="AI25" s="228">
        <v>1346</v>
      </c>
      <c r="AJ25" s="286">
        <v>1437</v>
      </c>
      <c r="AK25" s="73">
        <v>1384.1</v>
      </c>
      <c r="AL25" s="27">
        <v>1339</v>
      </c>
      <c r="AM25" s="43">
        <v>1405</v>
      </c>
      <c r="AN25" s="102">
        <v>1227</v>
      </c>
      <c r="AO25" s="154">
        <v>1344</v>
      </c>
      <c r="AP25" s="220">
        <v>1475</v>
      </c>
      <c r="AQ25" s="228">
        <v>1332</v>
      </c>
      <c r="AR25" s="286">
        <v>1403</v>
      </c>
      <c r="AT25" s="146">
        <f t="shared" si="0"/>
        <v>-0.70000000000004547</v>
      </c>
      <c r="AU25" s="147">
        <f t="shared" si="1"/>
        <v>-32.5</v>
      </c>
      <c r="AV25" s="147">
        <f t="shared" si="2"/>
        <v>13</v>
      </c>
      <c r="AW25" s="147">
        <f t="shared" si="3"/>
        <v>-61</v>
      </c>
      <c r="AX25" s="147">
        <f t="shared" si="4"/>
        <v>140</v>
      </c>
      <c r="AY25" s="147">
        <f t="shared" si="5"/>
        <v>93</v>
      </c>
      <c r="AZ25" s="147">
        <f t="shared" si="6"/>
        <v>-97</v>
      </c>
      <c r="BA25" s="219">
        <f t="shared" si="33"/>
        <v>46</v>
      </c>
      <c r="BB25" s="146">
        <f t="shared" si="7"/>
        <v>-57.5</v>
      </c>
      <c r="BC25" s="147">
        <f t="shared" si="8"/>
        <v>5</v>
      </c>
      <c r="BD25" s="147">
        <f t="shared" si="9"/>
        <v>5</v>
      </c>
      <c r="BE25" s="147">
        <f t="shared" si="10"/>
        <v>188</v>
      </c>
      <c r="BF25" s="147">
        <f t="shared" si="11"/>
        <v>72</v>
      </c>
      <c r="BG25" s="147">
        <f t="shared" si="12"/>
        <v>-60</v>
      </c>
      <c r="BH25" s="233">
        <f t="shared" si="34"/>
        <v>65</v>
      </c>
      <c r="BI25" s="146">
        <f t="shared" si="13"/>
        <v>16.5</v>
      </c>
      <c r="BJ25" s="147">
        <f t="shared" si="14"/>
        <v>-37.700000000000045</v>
      </c>
      <c r="BK25" s="147">
        <f t="shared" si="15"/>
        <v>34</v>
      </c>
      <c r="BL25" s="147">
        <f t="shared" si="16"/>
        <v>-62</v>
      </c>
      <c r="BM25" s="147">
        <f t="shared" si="17"/>
        <v>149</v>
      </c>
      <c r="BN25" s="147">
        <f t="shared" si="18"/>
        <v>24</v>
      </c>
      <c r="BO25" s="147">
        <f t="shared" si="19"/>
        <v>-114</v>
      </c>
      <c r="BP25" s="219">
        <f t="shared" si="35"/>
        <v>41</v>
      </c>
      <c r="BQ25" s="146">
        <f t="shared" si="20"/>
        <v>58.599999999999909</v>
      </c>
      <c r="BR25" s="147">
        <f t="shared" si="21"/>
        <v>-5.7000000000000455</v>
      </c>
      <c r="BS25" s="147">
        <f t="shared" si="22"/>
        <v>42</v>
      </c>
      <c r="BT25" s="147">
        <f t="shared" si="23"/>
        <v>-18</v>
      </c>
      <c r="BU25" s="147">
        <f t="shared" si="24"/>
        <v>181</v>
      </c>
      <c r="BV25" s="147">
        <f t="shared" si="25"/>
        <v>52</v>
      </c>
      <c r="BW25" s="147">
        <f t="shared" si="26"/>
        <v>-67</v>
      </c>
      <c r="BX25" s="219">
        <f t="shared" si="36"/>
        <v>91</v>
      </c>
      <c r="BY25" s="146">
        <f t="shared" si="27"/>
        <v>18.900000000000091</v>
      </c>
      <c r="BZ25" s="147">
        <f t="shared" si="28"/>
        <v>64</v>
      </c>
      <c r="CA25" s="147">
        <f t="shared" si="29"/>
        <v>-2</v>
      </c>
      <c r="CB25" s="147">
        <f t="shared" si="30"/>
        <v>176</v>
      </c>
      <c r="CC25" s="147">
        <f t="shared" si="31"/>
        <v>59</v>
      </c>
      <c r="CD25" s="147">
        <f t="shared" si="32"/>
        <v>-72</v>
      </c>
      <c r="CE25" s="219">
        <f t="shared" si="37"/>
        <v>71</v>
      </c>
    </row>
    <row r="26" spans="1:83" ht="14.65" hidden="1" thickBot="1" x14ac:dyDescent="0.5">
      <c r="A26" s="69" t="s">
        <v>81</v>
      </c>
      <c r="B26" s="32"/>
      <c r="C26" s="33"/>
      <c r="D26" s="34"/>
      <c r="E26" s="125"/>
      <c r="F26" s="151"/>
      <c r="G26" s="152"/>
      <c r="H26" s="152"/>
      <c r="I26" s="152"/>
      <c r="J26" s="152"/>
      <c r="K26" s="71"/>
      <c r="L26" s="34"/>
      <c r="M26" s="125"/>
      <c r="N26" s="124"/>
      <c r="O26" s="152"/>
      <c r="P26" s="152"/>
      <c r="Q26" s="152"/>
      <c r="R26" s="152"/>
      <c r="S26" s="32"/>
      <c r="T26" s="33"/>
      <c r="U26" s="34"/>
      <c r="V26" s="125"/>
      <c r="W26" s="151"/>
      <c r="X26" s="152"/>
      <c r="Y26" s="152"/>
      <c r="Z26" s="152"/>
      <c r="AA26" s="152"/>
      <c r="AB26" s="37"/>
      <c r="AC26" s="33"/>
      <c r="AD26" s="34"/>
      <c r="AE26" s="125"/>
      <c r="AF26" s="124"/>
      <c r="AG26" s="152"/>
      <c r="AH26" s="152"/>
      <c r="AI26" s="152"/>
      <c r="AJ26" s="152"/>
      <c r="AK26" s="70"/>
      <c r="AL26" s="34"/>
      <c r="AM26" s="125"/>
      <c r="AN26" s="151"/>
      <c r="AO26" s="139"/>
      <c r="AP26" s="139"/>
      <c r="AQ26" s="139"/>
      <c r="AR26" s="139"/>
      <c r="AT26" s="45"/>
      <c r="AU26" s="46"/>
      <c r="AV26" s="46"/>
      <c r="AW26" s="48"/>
      <c r="AX26" s="75"/>
      <c r="AY26" s="75"/>
      <c r="AZ26" s="75"/>
      <c r="BA26" s="75"/>
      <c r="BB26" s="47"/>
      <c r="BC26" s="46"/>
      <c r="BD26" s="68"/>
      <c r="BE26" s="75"/>
      <c r="BF26" s="75"/>
      <c r="BG26" s="75"/>
      <c r="BH26" s="75"/>
      <c r="BI26" s="45"/>
      <c r="BJ26" s="46"/>
      <c r="BK26" s="46"/>
      <c r="BL26" s="48"/>
      <c r="BM26" s="75"/>
      <c r="BN26" s="75"/>
      <c r="BO26" s="75"/>
      <c r="BP26" s="75"/>
      <c r="BQ26" s="47"/>
      <c r="BR26" s="46"/>
      <c r="BS26" s="46"/>
      <c r="BT26" s="68"/>
      <c r="BU26" s="75"/>
      <c r="BV26" s="75"/>
      <c r="BW26" s="75"/>
      <c r="BX26" s="75"/>
      <c r="BY26" s="45"/>
      <c r="BZ26" s="46"/>
      <c r="CA26" s="48"/>
      <c r="CB26" s="108"/>
      <c r="CC26" s="108"/>
      <c r="CD26" s="108"/>
      <c r="CE26" s="108"/>
    </row>
    <row r="41" spans="71:71" x14ac:dyDescent="0.45">
      <c r="BS41" s="213"/>
    </row>
  </sheetData>
  <mergeCells count="11">
    <mergeCell ref="BB2:BH2"/>
    <mergeCell ref="AT2:BA2"/>
    <mergeCell ref="BI2:BP2"/>
    <mergeCell ref="BQ2:BX2"/>
    <mergeCell ref="BY2:CE2"/>
    <mergeCell ref="K2:R2"/>
    <mergeCell ref="S2:AA2"/>
    <mergeCell ref="AB2:AJ2"/>
    <mergeCell ref="AK2:AR2"/>
    <mergeCell ref="A1:AR1"/>
    <mergeCell ref="B2:J2"/>
  </mergeCells>
  <conditionalFormatting sqref="AT4:CE25">
    <cfRule type="cellIs" dxfId="13" priority="1" operator="greaterThan">
      <formula>0</formula>
    </cfRule>
    <cfRule type="cellIs" dxfId="12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Y26"/>
  <sheetViews>
    <sheetView zoomScale="90" zoomScaleNormal="90" workbookViewId="0">
      <selection activeCell="J25" sqref="J25"/>
    </sheetView>
  </sheetViews>
  <sheetFormatPr baseColWidth="10" defaultColWidth="10.73046875" defaultRowHeight="14.25" x14ac:dyDescent="0.45"/>
  <cols>
    <col min="1" max="1" width="14.73046875" style="19" customWidth="1"/>
    <col min="2" max="27" width="7.59765625" style="66" customWidth="1"/>
    <col min="28" max="28" width="10.73046875" style="19"/>
    <col min="29" max="31" width="11.3984375" style="20"/>
    <col min="32" max="36" width="10.73046875" style="20"/>
    <col min="37" max="39" width="11.3984375" style="20"/>
    <col min="40" max="44" width="10.73046875" style="20"/>
    <col min="45" max="46" width="11.3984375" style="20"/>
    <col min="47" max="51" width="10.73046875" style="20"/>
    <col min="52" max="16384" width="10.73046875" style="19"/>
  </cols>
  <sheetData>
    <row r="1" spans="1:51" ht="14.65" thickBot="1" x14ac:dyDescent="0.5">
      <c r="A1" s="390" t="s">
        <v>57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6"/>
    </row>
    <row r="2" spans="1:51" ht="14.65" thickBot="1" x14ac:dyDescent="0.5">
      <c r="A2" s="74"/>
      <c r="B2" s="387" t="s">
        <v>54</v>
      </c>
      <c r="C2" s="388"/>
      <c r="D2" s="388"/>
      <c r="E2" s="388"/>
      <c r="F2" s="388"/>
      <c r="G2" s="388"/>
      <c r="H2" s="388"/>
      <c r="I2" s="388"/>
      <c r="J2" s="389"/>
      <c r="K2" s="387" t="s">
        <v>55</v>
      </c>
      <c r="L2" s="388"/>
      <c r="M2" s="388"/>
      <c r="N2" s="388"/>
      <c r="O2" s="388"/>
      <c r="P2" s="388"/>
      <c r="Q2" s="388"/>
      <c r="R2" s="388"/>
      <c r="S2" s="389"/>
      <c r="T2" s="387" t="s">
        <v>56</v>
      </c>
      <c r="U2" s="388"/>
      <c r="V2" s="388"/>
      <c r="W2" s="388"/>
      <c r="X2" s="388"/>
      <c r="Y2" s="388"/>
      <c r="Z2" s="388"/>
      <c r="AA2" s="389"/>
      <c r="AC2" s="408" t="s">
        <v>54</v>
      </c>
      <c r="AD2" s="409"/>
      <c r="AE2" s="409"/>
      <c r="AF2" s="409"/>
      <c r="AG2" s="409"/>
      <c r="AH2" s="409"/>
      <c r="AI2" s="409"/>
      <c r="AJ2" s="410"/>
      <c r="AK2" s="408" t="s">
        <v>84</v>
      </c>
      <c r="AL2" s="409"/>
      <c r="AM2" s="409"/>
      <c r="AN2" s="409"/>
      <c r="AO2" s="409"/>
      <c r="AP2" s="409"/>
      <c r="AQ2" s="409"/>
      <c r="AR2" s="410"/>
      <c r="AS2" s="408" t="s">
        <v>85</v>
      </c>
      <c r="AT2" s="409"/>
      <c r="AU2" s="409"/>
      <c r="AV2" s="409"/>
      <c r="AW2" s="409"/>
      <c r="AX2" s="409"/>
      <c r="AY2" s="410"/>
    </row>
    <row r="3" spans="1:51" ht="28.9" thickBot="1" x14ac:dyDescent="0.5">
      <c r="A3" s="60"/>
      <c r="B3" s="161">
        <v>2015</v>
      </c>
      <c r="C3" s="80">
        <v>2016</v>
      </c>
      <c r="D3" s="81">
        <v>2017</v>
      </c>
      <c r="E3" s="82">
        <v>2018</v>
      </c>
      <c r="F3" s="105">
        <v>2019</v>
      </c>
      <c r="G3" s="163">
        <v>2020</v>
      </c>
      <c r="H3" s="196">
        <v>2021</v>
      </c>
      <c r="I3" s="251">
        <v>2022</v>
      </c>
      <c r="J3" s="281">
        <v>2023</v>
      </c>
      <c r="K3" s="161">
        <v>2015</v>
      </c>
      <c r="L3" s="80">
        <v>2016</v>
      </c>
      <c r="M3" s="81">
        <v>2017</v>
      </c>
      <c r="N3" s="82">
        <v>2018</v>
      </c>
      <c r="O3" s="105">
        <v>2019</v>
      </c>
      <c r="P3" s="163">
        <v>2020</v>
      </c>
      <c r="Q3" s="196">
        <v>2021</v>
      </c>
      <c r="R3" s="251">
        <v>2022</v>
      </c>
      <c r="S3" s="281">
        <v>2023</v>
      </c>
      <c r="T3" s="193">
        <v>2016</v>
      </c>
      <c r="U3" s="81">
        <v>2017</v>
      </c>
      <c r="V3" s="82">
        <v>2018</v>
      </c>
      <c r="W3" s="105">
        <v>2019</v>
      </c>
      <c r="X3" s="163">
        <v>2020</v>
      </c>
      <c r="Y3" s="196">
        <v>2021</v>
      </c>
      <c r="Z3" s="251">
        <v>2022</v>
      </c>
      <c r="AA3" s="281">
        <v>2023</v>
      </c>
      <c r="AC3" s="263" t="s">
        <v>128</v>
      </c>
      <c r="AD3" s="264" t="s">
        <v>123</v>
      </c>
      <c r="AE3" s="264" t="s">
        <v>124</v>
      </c>
      <c r="AF3" s="264" t="s">
        <v>125</v>
      </c>
      <c r="AG3" s="264" t="s">
        <v>126</v>
      </c>
      <c r="AH3" s="264" t="s">
        <v>127</v>
      </c>
      <c r="AI3" s="264" t="s">
        <v>121</v>
      </c>
      <c r="AJ3" s="265" t="s">
        <v>122</v>
      </c>
      <c r="AK3" s="263" t="s">
        <v>128</v>
      </c>
      <c r="AL3" s="264" t="s">
        <v>123</v>
      </c>
      <c r="AM3" s="264" t="s">
        <v>124</v>
      </c>
      <c r="AN3" s="264" t="s">
        <v>125</v>
      </c>
      <c r="AO3" s="264" t="s">
        <v>126</v>
      </c>
      <c r="AP3" s="264" t="s">
        <v>127</v>
      </c>
      <c r="AQ3" s="264" t="s">
        <v>121</v>
      </c>
      <c r="AR3" s="265" t="s">
        <v>122</v>
      </c>
      <c r="AS3" s="264" t="s">
        <v>123</v>
      </c>
      <c r="AT3" s="264" t="s">
        <v>124</v>
      </c>
      <c r="AU3" s="264" t="s">
        <v>125</v>
      </c>
      <c r="AV3" s="264" t="s">
        <v>126</v>
      </c>
      <c r="AW3" s="264" t="s">
        <v>127</v>
      </c>
      <c r="AX3" s="264" t="s">
        <v>121</v>
      </c>
      <c r="AY3" s="265" t="s">
        <v>122</v>
      </c>
    </row>
    <row r="4" spans="1:51" x14ac:dyDescent="0.45">
      <c r="A4" s="61" t="s">
        <v>119</v>
      </c>
      <c r="B4" s="21">
        <v>291.2</v>
      </c>
      <c r="C4" s="22">
        <v>281.3</v>
      </c>
      <c r="D4" s="17">
        <v>215.6</v>
      </c>
      <c r="E4" s="18">
        <v>251</v>
      </c>
      <c r="F4" s="100">
        <v>149.30000000000001</v>
      </c>
      <c r="G4" s="153">
        <v>150.4</v>
      </c>
      <c r="H4" s="191">
        <v>258</v>
      </c>
      <c r="I4" s="226">
        <v>240</v>
      </c>
      <c r="J4" s="278">
        <v>272</v>
      </c>
      <c r="K4" s="21">
        <v>271.60000000000002</v>
      </c>
      <c r="L4" s="22">
        <v>259.7</v>
      </c>
      <c r="M4" s="17">
        <v>222.4</v>
      </c>
      <c r="N4" s="18">
        <v>250</v>
      </c>
      <c r="O4" s="100">
        <v>139</v>
      </c>
      <c r="P4" s="153">
        <v>153.19999999999999</v>
      </c>
      <c r="Q4" s="191">
        <v>234</v>
      </c>
      <c r="R4" s="226">
        <v>236</v>
      </c>
      <c r="S4" s="278">
        <v>253</v>
      </c>
      <c r="T4" s="62">
        <v>272.89999999999998</v>
      </c>
      <c r="U4" s="17">
        <v>198.8</v>
      </c>
      <c r="V4" s="18">
        <v>241</v>
      </c>
      <c r="W4" s="100">
        <v>125.6</v>
      </c>
      <c r="X4" s="153">
        <v>187</v>
      </c>
      <c r="Y4" s="191">
        <v>253</v>
      </c>
      <c r="Z4" s="226">
        <v>225</v>
      </c>
      <c r="AA4" s="278">
        <v>257</v>
      </c>
      <c r="AB4" s="165"/>
      <c r="AC4" s="266">
        <f t="shared" ref="AC4:AC25" si="0">J4-B4</f>
        <v>-19.199999999999989</v>
      </c>
      <c r="AD4" s="267">
        <f t="shared" ref="AD4:AD25" si="1">J4-C4</f>
        <v>-9.3000000000000114</v>
      </c>
      <c r="AE4" s="267">
        <f t="shared" ref="AE4:AE25" si="2">J4-D4</f>
        <v>56.400000000000006</v>
      </c>
      <c r="AF4" s="267">
        <f t="shared" ref="AF4:AF25" si="3">J4-E4</f>
        <v>21</v>
      </c>
      <c r="AG4" s="267">
        <f t="shared" ref="AG4:AG25" si="4">J4-F4</f>
        <v>122.69999999999999</v>
      </c>
      <c r="AH4" s="267">
        <f t="shared" ref="AH4:AH25" si="5">J4-G4</f>
        <v>121.6</v>
      </c>
      <c r="AI4" s="267">
        <f t="shared" ref="AI4:AI25" si="6">J4-H4</f>
        <v>14</v>
      </c>
      <c r="AJ4" s="268">
        <f>J4-I4</f>
        <v>32</v>
      </c>
      <c r="AK4" s="266">
        <f t="shared" ref="AK4:AK25" si="7">S4-K4</f>
        <v>-18.600000000000023</v>
      </c>
      <c r="AL4" s="267">
        <f t="shared" ref="AL4:AL25" si="8">S4-L4</f>
        <v>-6.6999999999999886</v>
      </c>
      <c r="AM4" s="267">
        <f t="shared" ref="AM4:AM25" si="9">S4-M4</f>
        <v>30.599999999999994</v>
      </c>
      <c r="AN4" s="267">
        <f t="shared" ref="AN4:AN25" si="10">S4-N4</f>
        <v>3</v>
      </c>
      <c r="AO4" s="267">
        <f t="shared" ref="AO4:AO25" si="11">S4-O4</f>
        <v>114</v>
      </c>
      <c r="AP4" s="267">
        <f t="shared" ref="AP4:AP25" si="12">S4-P4</f>
        <v>99.800000000000011</v>
      </c>
      <c r="AQ4" s="267">
        <f t="shared" ref="AQ4:AQ25" si="13">S4-Q4</f>
        <v>19</v>
      </c>
      <c r="AR4" s="268">
        <f>S4-R4</f>
        <v>17</v>
      </c>
      <c r="AS4" s="266">
        <f t="shared" ref="AS4:AS25" si="14">AA4-T4</f>
        <v>-15.899999999999977</v>
      </c>
      <c r="AT4" s="267">
        <f t="shared" ref="AT4:AT25" si="15">AA4-U4</f>
        <v>58.199999999999989</v>
      </c>
      <c r="AU4" s="267">
        <f t="shared" ref="AU4:AU25" si="16">AA4-V4</f>
        <v>16</v>
      </c>
      <c r="AV4" s="267">
        <f t="shared" ref="AV4:AV25" si="17">AA4-W4</f>
        <v>131.4</v>
      </c>
      <c r="AW4" s="267">
        <f t="shared" ref="AW4:AW25" si="18">AA4-X4</f>
        <v>70</v>
      </c>
      <c r="AX4" s="267">
        <f t="shared" ref="AX4:AX25" si="19">AA4-Y4</f>
        <v>4</v>
      </c>
      <c r="AY4" s="268">
        <f>AA4-Z4</f>
        <v>32</v>
      </c>
    </row>
    <row r="5" spans="1:51" x14ac:dyDescent="0.45">
      <c r="A5" s="64" t="s">
        <v>77</v>
      </c>
      <c r="B5" s="21">
        <v>353.6</v>
      </c>
      <c r="C5" s="22">
        <v>310.60000000000002</v>
      </c>
      <c r="D5" s="17">
        <v>296.7</v>
      </c>
      <c r="E5" s="18">
        <v>297</v>
      </c>
      <c r="F5" s="100">
        <v>205</v>
      </c>
      <c r="G5" s="153">
        <v>204</v>
      </c>
      <c r="H5" s="191">
        <v>349</v>
      </c>
      <c r="I5" s="226">
        <v>292</v>
      </c>
      <c r="J5" s="278">
        <v>323</v>
      </c>
      <c r="K5" s="21">
        <v>330.1</v>
      </c>
      <c r="L5" s="22">
        <v>286</v>
      </c>
      <c r="M5" s="17">
        <v>302.10000000000002</v>
      </c>
      <c r="N5" s="18">
        <v>294</v>
      </c>
      <c r="O5" s="100">
        <v>195</v>
      </c>
      <c r="P5" s="153">
        <v>208</v>
      </c>
      <c r="Q5" s="191">
        <v>343</v>
      </c>
      <c r="R5" s="226">
        <v>289</v>
      </c>
      <c r="S5" s="278">
        <v>302</v>
      </c>
      <c r="T5" s="62">
        <v>301.2</v>
      </c>
      <c r="U5" s="17">
        <v>279.89999999999998</v>
      </c>
      <c r="V5" s="18">
        <v>284</v>
      </c>
      <c r="W5" s="100">
        <v>179</v>
      </c>
      <c r="X5" s="153">
        <v>208</v>
      </c>
      <c r="Y5" s="191">
        <v>336</v>
      </c>
      <c r="Z5" s="226">
        <v>279</v>
      </c>
      <c r="AA5" s="278">
        <v>304</v>
      </c>
      <c r="AB5" s="165"/>
      <c r="AC5" s="143">
        <f t="shared" si="0"/>
        <v>-30.600000000000023</v>
      </c>
      <c r="AD5" s="137">
        <f t="shared" si="1"/>
        <v>12.399999999999977</v>
      </c>
      <c r="AE5" s="137">
        <f t="shared" si="2"/>
        <v>26.300000000000011</v>
      </c>
      <c r="AF5" s="137">
        <f t="shared" si="3"/>
        <v>26</v>
      </c>
      <c r="AG5" s="137">
        <f t="shared" si="4"/>
        <v>118</v>
      </c>
      <c r="AH5" s="137">
        <f t="shared" si="5"/>
        <v>119</v>
      </c>
      <c r="AI5" s="137">
        <f t="shared" si="6"/>
        <v>-26</v>
      </c>
      <c r="AJ5" s="144">
        <f t="shared" ref="AJ5:AJ24" si="20">J5-I5</f>
        <v>31</v>
      </c>
      <c r="AK5" s="143">
        <f t="shared" si="7"/>
        <v>-28.100000000000023</v>
      </c>
      <c r="AL5" s="137">
        <f t="shared" si="8"/>
        <v>16</v>
      </c>
      <c r="AM5" s="137">
        <f t="shared" si="9"/>
        <v>-0.10000000000002274</v>
      </c>
      <c r="AN5" s="137">
        <f t="shared" si="10"/>
        <v>8</v>
      </c>
      <c r="AO5" s="137">
        <f t="shared" si="11"/>
        <v>107</v>
      </c>
      <c r="AP5" s="137">
        <f t="shared" si="12"/>
        <v>94</v>
      </c>
      <c r="AQ5" s="137">
        <f t="shared" si="13"/>
        <v>-41</v>
      </c>
      <c r="AR5" s="144">
        <f t="shared" ref="AR5:AR25" si="21">S5-R5</f>
        <v>13</v>
      </c>
      <c r="AS5" s="143">
        <f t="shared" si="14"/>
        <v>2.8000000000000114</v>
      </c>
      <c r="AT5" s="137">
        <f t="shared" si="15"/>
        <v>24.100000000000023</v>
      </c>
      <c r="AU5" s="137">
        <f t="shared" si="16"/>
        <v>20</v>
      </c>
      <c r="AV5" s="137">
        <f t="shared" si="17"/>
        <v>125</v>
      </c>
      <c r="AW5" s="137">
        <f t="shared" si="18"/>
        <v>96</v>
      </c>
      <c r="AX5" s="137">
        <f t="shared" si="19"/>
        <v>-32</v>
      </c>
      <c r="AY5" s="144">
        <f t="shared" ref="AY5:AY25" si="22">AA5-Z5</f>
        <v>25</v>
      </c>
    </row>
    <row r="6" spans="1:51" x14ac:dyDescent="0.45">
      <c r="A6" s="60" t="s">
        <v>18</v>
      </c>
      <c r="B6" s="21">
        <v>412.1</v>
      </c>
      <c r="C6" s="22">
        <v>390.9</v>
      </c>
      <c r="D6" s="17">
        <v>370.9</v>
      </c>
      <c r="E6" s="18">
        <v>366</v>
      </c>
      <c r="F6" s="100">
        <v>260</v>
      </c>
      <c r="G6" s="153">
        <v>253</v>
      </c>
      <c r="H6" s="191">
        <v>418</v>
      </c>
      <c r="I6" s="226">
        <v>352</v>
      </c>
      <c r="J6" s="278">
        <v>377</v>
      </c>
      <c r="K6" s="21">
        <v>387.1</v>
      </c>
      <c r="L6" s="22">
        <v>364.2</v>
      </c>
      <c r="M6" s="17">
        <v>377.8</v>
      </c>
      <c r="N6" s="18">
        <v>365</v>
      </c>
      <c r="O6" s="100">
        <v>246</v>
      </c>
      <c r="P6" s="153">
        <v>259</v>
      </c>
      <c r="Q6" s="191">
        <v>412</v>
      </c>
      <c r="R6" s="226">
        <v>345</v>
      </c>
      <c r="S6" s="278">
        <v>353</v>
      </c>
      <c r="T6" s="62">
        <v>381.2</v>
      </c>
      <c r="U6" s="17">
        <v>351.8</v>
      </c>
      <c r="V6" s="18">
        <v>354</v>
      </c>
      <c r="W6" s="100">
        <v>228</v>
      </c>
      <c r="X6" s="153">
        <v>258</v>
      </c>
      <c r="Y6" s="191">
        <v>405</v>
      </c>
      <c r="Z6" s="226">
        <v>337</v>
      </c>
      <c r="AA6" s="278">
        <v>356</v>
      </c>
      <c r="AC6" s="143">
        <f t="shared" si="0"/>
        <v>-35.100000000000023</v>
      </c>
      <c r="AD6" s="137">
        <f t="shared" si="1"/>
        <v>-13.899999999999977</v>
      </c>
      <c r="AE6" s="137">
        <f t="shared" si="2"/>
        <v>6.1000000000000227</v>
      </c>
      <c r="AF6" s="137">
        <f t="shared" si="3"/>
        <v>11</v>
      </c>
      <c r="AG6" s="137">
        <f t="shared" si="4"/>
        <v>117</v>
      </c>
      <c r="AH6" s="137">
        <f t="shared" si="5"/>
        <v>124</v>
      </c>
      <c r="AI6" s="137">
        <f t="shared" si="6"/>
        <v>-41</v>
      </c>
      <c r="AJ6" s="144">
        <f t="shared" si="20"/>
        <v>25</v>
      </c>
      <c r="AK6" s="143">
        <f t="shared" si="7"/>
        <v>-34.100000000000023</v>
      </c>
      <c r="AL6" s="137">
        <f t="shared" si="8"/>
        <v>-11.199999999999989</v>
      </c>
      <c r="AM6" s="137">
        <f t="shared" si="9"/>
        <v>-24.800000000000011</v>
      </c>
      <c r="AN6" s="137">
        <f t="shared" si="10"/>
        <v>-12</v>
      </c>
      <c r="AO6" s="137">
        <f t="shared" si="11"/>
        <v>107</v>
      </c>
      <c r="AP6" s="137">
        <f t="shared" si="12"/>
        <v>94</v>
      </c>
      <c r="AQ6" s="137">
        <f t="shared" si="13"/>
        <v>-59</v>
      </c>
      <c r="AR6" s="144">
        <f t="shared" si="21"/>
        <v>8</v>
      </c>
      <c r="AS6" s="143">
        <f t="shared" si="14"/>
        <v>-25.199999999999989</v>
      </c>
      <c r="AT6" s="137">
        <f t="shared" si="15"/>
        <v>4.1999999999999886</v>
      </c>
      <c r="AU6" s="137">
        <f t="shared" si="16"/>
        <v>2</v>
      </c>
      <c r="AV6" s="137">
        <f t="shared" si="17"/>
        <v>128</v>
      </c>
      <c r="AW6" s="137">
        <f t="shared" si="18"/>
        <v>98</v>
      </c>
      <c r="AX6" s="137">
        <f t="shared" si="19"/>
        <v>-49</v>
      </c>
      <c r="AY6" s="144">
        <f t="shared" si="22"/>
        <v>19</v>
      </c>
    </row>
    <row r="7" spans="1:51" x14ac:dyDescent="0.45">
      <c r="A7" s="60" t="s">
        <v>19</v>
      </c>
      <c r="B7" s="21">
        <v>481.6</v>
      </c>
      <c r="C7" s="22">
        <v>463.5</v>
      </c>
      <c r="D7" s="17">
        <v>436.8</v>
      </c>
      <c r="E7" s="18">
        <v>420</v>
      </c>
      <c r="F7" s="100">
        <v>330</v>
      </c>
      <c r="G7" s="153">
        <v>343</v>
      </c>
      <c r="H7" s="191">
        <v>482</v>
      </c>
      <c r="I7" s="226">
        <v>402</v>
      </c>
      <c r="J7" s="278">
        <v>463</v>
      </c>
      <c r="K7" s="21">
        <v>452.5</v>
      </c>
      <c r="L7" s="22">
        <v>437.7</v>
      </c>
      <c r="M7" s="17">
        <v>446.3</v>
      </c>
      <c r="N7" s="18">
        <v>419</v>
      </c>
      <c r="O7" s="100">
        <v>314</v>
      </c>
      <c r="P7" s="153">
        <v>355</v>
      </c>
      <c r="Q7" s="191">
        <v>477</v>
      </c>
      <c r="R7" s="226">
        <v>395</v>
      </c>
      <c r="S7" s="278">
        <v>440</v>
      </c>
      <c r="T7" s="62">
        <v>457.1</v>
      </c>
      <c r="U7" s="17">
        <v>415.2</v>
      </c>
      <c r="V7" s="18">
        <v>408</v>
      </c>
      <c r="W7" s="100">
        <v>295</v>
      </c>
      <c r="X7" s="153">
        <v>351</v>
      </c>
      <c r="Y7" s="191">
        <v>467</v>
      </c>
      <c r="Z7" s="226">
        <v>388</v>
      </c>
      <c r="AA7" s="278">
        <v>443</v>
      </c>
      <c r="AC7" s="143">
        <f t="shared" si="0"/>
        <v>-18.600000000000023</v>
      </c>
      <c r="AD7" s="137">
        <f t="shared" si="1"/>
        <v>-0.5</v>
      </c>
      <c r="AE7" s="137">
        <f t="shared" si="2"/>
        <v>26.199999999999989</v>
      </c>
      <c r="AF7" s="137">
        <f t="shared" si="3"/>
        <v>43</v>
      </c>
      <c r="AG7" s="137">
        <f t="shared" si="4"/>
        <v>133</v>
      </c>
      <c r="AH7" s="137">
        <f t="shared" si="5"/>
        <v>120</v>
      </c>
      <c r="AI7" s="137">
        <f t="shared" si="6"/>
        <v>-19</v>
      </c>
      <c r="AJ7" s="144">
        <f t="shared" si="20"/>
        <v>61</v>
      </c>
      <c r="AK7" s="143">
        <f t="shared" si="7"/>
        <v>-12.5</v>
      </c>
      <c r="AL7" s="137">
        <f t="shared" si="8"/>
        <v>2.3000000000000114</v>
      </c>
      <c r="AM7" s="137">
        <f t="shared" si="9"/>
        <v>-6.3000000000000114</v>
      </c>
      <c r="AN7" s="137">
        <f t="shared" si="10"/>
        <v>21</v>
      </c>
      <c r="AO7" s="137">
        <f t="shared" si="11"/>
        <v>126</v>
      </c>
      <c r="AP7" s="137">
        <f t="shared" si="12"/>
        <v>85</v>
      </c>
      <c r="AQ7" s="137">
        <f t="shared" si="13"/>
        <v>-37</v>
      </c>
      <c r="AR7" s="144">
        <f t="shared" si="21"/>
        <v>45</v>
      </c>
      <c r="AS7" s="143">
        <f t="shared" si="14"/>
        <v>-14.100000000000023</v>
      </c>
      <c r="AT7" s="137">
        <f t="shared" si="15"/>
        <v>27.800000000000011</v>
      </c>
      <c r="AU7" s="137">
        <f t="shared" si="16"/>
        <v>35</v>
      </c>
      <c r="AV7" s="137">
        <f t="shared" si="17"/>
        <v>148</v>
      </c>
      <c r="AW7" s="137">
        <f t="shared" si="18"/>
        <v>92</v>
      </c>
      <c r="AX7" s="137">
        <f t="shared" si="19"/>
        <v>-24</v>
      </c>
      <c r="AY7" s="144">
        <f t="shared" si="22"/>
        <v>55</v>
      </c>
    </row>
    <row r="8" spans="1:51" x14ac:dyDescent="0.45">
      <c r="A8" s="64" t="s">
        <v>20</v>
      </c>
      <c r="B8" s="21">
        <v>540.5</v>
      </c>
      <c r="C8" s="22">
        <v>533.29999999999995</v>
      </c>
      <c r="D8" s="17">
        <v>508</v>
      </c>
      <c r="E8" s="18">
        <v>525</v>
      </c>
      <c r="F8" s="100">
        <v>421</v>
      </c>
      <c r="G8" s="153">
        <v>432</v>
      </c>
      <c r="H8" s="191">
        <v>571</v>
      </c>
      <c r="I8" s="226">
        <v>477</v>
      </c>
      <c r="J8" s="278">
        <v>548</v>
      </c>
      <c r="K8" s="21">
        <v>506.8</v>
      </c>
      <c r="L8" s="22">
        <v>510.2</v>
      </c>
      <c r="M8" s="17">
        <v>518.6</v>
      </c>
      <c r="N8" s="18">
        <v>524</v>
      </c>
      <c r="O8" s="100">
        <v>403</v>
      </c>
      <c r="P8" s="153">
        <v>443</v>
      </c>
      <c r="Q8" s="191">
        <v>565</v>
      </c>
      <c r="R8" s="226">
        <v>470</v>
      </c>
      <c r="S8" s="278">
        <v>527</v>
      </c>
      <c r="T8" s="62">
        <v>528.4</v>
      </c>
      <c r="U8" s="17">
        <v>483.3</v>
      </c>
      <c r="V8" s="18">
        <v>513</v>
      </c>
      <c r="W8" s="100">
        <v>382</v>
      </c>
      <c r="X8" s="153">
        <v>434</v>
      </c>
      <c r="Y8" s="191">
        <v>553</v>
      </c>
      <c r="Z8" s="226">
        <v>462</v>
      </c>
      <c r="AA8" s="278">
        <v>526</v>
      </c>
      <c r="AC8" s="143">
        <f t="shared" si="0"/>
        <v>7.5</v>
      </c>
      <c r="AD8" s="137">
        <f t="shared" si="1"/>
        <v>14.700000000000045</v>
      </c>
      <c r="AE8" s="137">
        <f t="shared" si="2"/>
        <v>40</v>
      </c>
      <c r="AF8" s="137">
        <f t="shared" si="3"/>
        <v>23</v>
      </c>
      <c r="AG8" s="137">
        <f t="shared" si="4"/>
        <v>127</v>
      </c>
      <c r="AH8" s="137">
        <f t="shared" si="5"/>
        <v>116</v>
      </c>
      <c r="AI8" s="137">
        <f t="shared" si="6"/>
        <v>-23</v>
      </c>
      <c r="AJ8" s="144">
        <f t="shared" si="20"/>
        <v>71</v>
      </c>
      <c r="AK8" s="143">
        <f t="shared" si="7"/>
        <v>20.199999999999989</v>
      </c>
      <c r="AL8" s="137">
        <f t="shared" si="8"/>
        <v>16.800000000000011</v>
      </c>
      <c r="AM8" s="137">
        <f t="shared" si="9"/>
        <v>8.3999999999999773</v>
      </c>
      <c r="AN8" s="137">
        <f t="shared" si="10"/>
        <v>3</v>
      </c>
      <c r="AO8" s="137">
        <f t="shared" si="11"/>
        <v>124</v>
      </c>
      <c r="AP8" s="137">
        <f t="shared" si="12"/>
        <v>84</v>
      </c>
      <c r="AQ8" s="137">
        <f t="shared" si="13"/>
        <v>-38</v>
      </c>
      <c r="AR8" s="144">
        <f t="shared" si="21"/>
        <v>57</v>
      </c>
      <c r="AS8" s="143">
        <f t="shared" si="14"/>
        <v>-2.3999999999999773</v>
      </c>
      <c r="AT8" s="137">
        <f t="shared" si="15"/>
        <v>42.699999999999989</v>
      </c>
      <c r="AU8" s="137">
        <f t="shared" si="16"/>
        <v>13</v>
      </c>
      <c r="AV8" s="137">
        <f t="shared" si="17"/>
        <v>144</v>
      </c>
      <c r="AW8" s="137">
        <f t="shared" si="18"/>
        <v>92</v>
      </c>
      <c r="AX8" s="137">
        <f t="shared" si="19"/>
        <v>-27</v>
      </c>
      <c r="AY8" s="144">
        <f t="shared" si="22"/>
        <v>64</v>
      </c>
    </row>
    <row r="9" spans="1:51" x14ac:dyDescent="0.45">
      <c r="A9" s="64" t="s">
        <v>21</v>
      </c>
      <c r="B9" s="21">
        <v>619.29999999999995</v>
      </c>
      <c r="C9" s="22">
        <v>608.4</v>
      </c>
      <c r="D9" s="17">
        <v>592.9</v>
      </c>
      <c r="E9" s="18">
        <v>620</v>
      </c>
      <c r="F9" s="100">
        <v>512</v>
      </c>
      <c r="G9" s="153">
        <v>539</v>
      </c>
      <c r="H9" s="191">
        <v>641</v>
      </c>
      <c r="I9" s="226">
        <v>549</v>
      </c>
      <c r="J9" s="278">
        <v>644</v>
      </c>
      <c r="K9" s="21">
        <v>584.9</v>
      </c>
      <c r="L9" s="22">
        <v>583.29999999999995</v>
      </c>
      <c r="M9" s="17">
        <v>602.6</v>
      </c>
      <c r="N9" s="18">
        <v>620</v>
      </c>
      <c r="O9" s="100">
        <v>496</v>
      </c>
      <c r="P9" s="153">
        <v>547</v>
      </c>
      <c r="Q9" s="191">
        <v>634</v>
      </c>
      <c r="R9" s="226">
        <v>537</v>
      </c>
      <c r="S9" s="278">
        <v>622</v>
      </c>
      <c r="T9" s="62">
        <v>600.4</v>
      </c>
      <c r="U9" s="17">
        <v>563.9</v>
      </c>
      <c r="V9" s="18">
        <v>607</v>
      </c>
      <c r="W9" s="100">
        <v>474</v>
      </c>
      <c r="X9" s="153">
        <v>535</v>
      </c>
      <c r="Y9" s="191">
        <v>620</v>
      </c>
      <c r="Z9" s="226">
        <v>531</v>
      </c>
      <c r="AA9" s="278">
        <v>621</v>
      </c>
      <c r="AC9" s="143">
        <f t="shared" si="0"/>
        <v>24.700000000000045</v>
      </c>
      <c r="AD9" s="137">
        <f t="shared" si="1"/>
        <v>35.600000000000023</v>
      </c>
      <c r="AE9" s="137">
        <f t="shared" si="2"/>
        <v>51.100000000000023</v>
      </c>
      <c r="AF9" s="137">
        <f t="shared" si="3"/>
        <v>24</v>
      </c>
      <c r="AG9" s="137">
        <f t="shared" si="4"/>
        <v>132</v>
      </c>
      <c r="AH9" s="137">
        <f t="shared" si="5"/>
        <v>105</v>
      </c>
      <c r="AI9" s="137">
        <f t="shared" si="6"/>
        <v>3</v>
      </c>
      <c r="AJ9" s="144">
        <f t="shared" si="20"/>
        <v>95</v>
      </c>
      <c r="AK9" s="143">
        <f t="shared" si="7"/>
        <v>37.100000000000023</v>
      </c>
      <c r="AL9" s="137">
        <f t="shared" si="8"/>
        <v>38.700000000000045</v>
      </c>
      <c r="AM9" s="137">
        <f t="shared" si="9"/>
        <v>19.399999999999977</v>
      </c>
      <c r="AN9" s="137">
        <f t="shared" si="10"/>
        <v>2</v>
      </c>
      <c r="AO9" s="137">
        <f t="shared" si="11"/>
        <v>126</v>
      </c>
      <c r="AP9" s="137">
        <f t="shared" si="12"/>
        <v>75</v>
      </c>
      <c r="AQ9" s="137">
        <f t="shared" si="13"/>
        <v>-12</v>
      </c>
      <c r="AR9" s="144">
        <f t="shared" si="21"/>
        <v>85</v>
      </c>
      <c r="AS9" s="143">
        <f t="shared" si="14"/>
        <v>20.600000000000023</v>
      </c>
      <c r="AT9" s="137">
        <f t="shared" si="15"/>
        <v>57.100000000000023</v>
      </c>
      <c r="AU9" s="137">
        <f t="shared" si="16"/>
        <v>14</v>
      </c>
      <c r="AV9" s="137">
        <f t="shared" si="17"/>
        <v>147</v>
      </c>
      <c r="AW9" s="137">
        <f t="shared" si="18"/>
        <v>86</v>
      </c>
      <c r="AX9" s="137">
        <f t="shared" si="19"/>
        <v>1</v>
      </c>
      <c r="AY9" s="144">
        <f t="shared" si="22"/>
        <v>90</v>
      </c>
    </row>
    <row r="10" spans="1:51" x14ac:dyDescent="0.45">
      <c r="A10" s="64" t="s">
        <v>22</v>
      </c>
      <c r="B10" s="21">
        <v>694</v>
      </c>
      <c r="C10" s="22">
        <v>702.5</v>
      </c>
      <c r="D10" s="17">
        <v>664.7</v>
      </c>
      <c r="E10" s="18">
        <v>706</v>
      </c>
      <c r="F10" s="100">
        <v>596</v>
      </c>
      <c r="G10" s="153">
        <v>647</v>
      </c>
      <c r="H10" s="191">
        <v>702</v>
      </c>
      <c r="I10" s="226">
        <v>619</v>
      </c>
      <c r="J10" s="278">
        <v>734</v>
      </c>
      <c r="K10" s="21">
        <v>660.2</v>
      </c>
      <c r="L10" s="22">
        <v>678</v>
      </c>
      <c r="M10" s="17">
        <v>674.1</v>
      </c>
      <c r="N10" s="18">
        <v>710</v>
      </c>
      <c r="O10" s="100">
        <v>582</v>
      </c>
      <c r="P10" s="153">
        <v>652</v>
      </c>
      <c r="Q10" s="191">
        <v>696</v>
      </c>
      <c r="R10" s="226">
        <v>607</v>
      </c>
      <c r="S10" s="278">
        <v>712</v>
      </c>
      <c r="T10" s="62">
        <v>695.1</v>
      </c>
      <c r="U10" s="17">
        <v>635.1</v>
      </c>
      <c r="V10" s="18">
        <v>695</v>
      </c>
      <c r="W10" s="100">
        <v>560</v>
      </c>
      <c r="X10" s="153">
        <v>638</v>
      </c>
      <c r="Y10" s="191">
        <v>679</v>
      </c>
      <c r="Z10" s="226">
        <v>598</v>
      </c>
      <c r="AA10" s="278">
        <v>706</v>
      </c>
      <c r="AC10" s="143">
        <f t="shared" si="0"/>
        <v>40</v>
      </c>
      <c r="AD10" s="137">
        <f t="shared" si="1"/>
        <v>31.5</v>
      </c>
      <c r="AE10" s="137">
        <f t="shared" si="2"/>
        <v>69.299999999999955</v>
      </c>
      <c r="AF10" s="137">
        <f t="shared" si="3"/>
        <v>28</v>
      </c>
      <c r="AG10" s="137">
        <f t="shared" si="4"/>
        <v>138</v>
      </c>
      <c r="AH10" s="137">
        <f t="shared" si="5"/>
        <v>87</v>
      </c>
      <c r="AI10" s="137">
        <f t="shared" si="6"/>
        <v>32</v>
      </c>
      <c r="AJ10" s="144">
        <f t="shared" si="20"/>
        <v>115</v>
      </c>
      <c r="AK10" s="143">
        <f t="shared" si="7"/>
        <v>51.799999999999955</v>
      </c>
      <c r="AL10" s="137">
        <f t="shared" si="8"/>
        <v>34</v>
      </c>
      <c r="AM10" s="137">
        <f t="shared" si="9"/>
        <v>37.899999999999977</v>
      </c>
      <c r="AN10" s="137">
        <f t="shared" si="10"/>
        <v>2</v>
      </c>
      <c r="AO10" s="137">
        <f t="shared" si="11"/>
        <v>130</v>
      </c>
      <c r="AP10" s="137">
        <f t="shared" si="12"/>
        <v>60</v>
      </c>
      <c r="AQ10" s="137">
        <f t="shared" si="13"/>
        <v>16</v>
      </c>
      <c r="AR10" s="144">
        <f t="shared" si="21"/>
        <v>105</v>
      </c>
      <c r="AS10" s="143">
        <f t="shared" si="14"/>
        <v>10.899999999999977</v>
      </c>
      <c r="AT10" s="137">
        <f t="shared" si="15"/>
        <v>70.899999999999977</v>
      </c>
      <c r="AU10" s="137">
        <f t="shared" si="16"/>
        <v>11</v>
      </c>
      <c r="AV10" s="137">
        <f t="shared" si="17"/>
        <v>146</v>
      </c>
      <c r="AW10" s="137">
        <f t="shared" si="18"/>
        <v>68</v>
      </c>
      <c r="AX10" s="137">
        <f t="shared" si="19"/>
        <v>27</v>
      </c>
      <c r="AY10" s="144">
        <f t="shared" si="22"/>
        <v>108</v>
      </c>
    </row>
    <row r="11" spans="1:51" x14ac:dyDescent="0.45">
      <c r="A11" s="60" t="s">
        <v>23</v>
      </c>
      <c r="B11" s="21">
        <v>772.1</v>
      </c>
      <c r="C11" s="22">
        <v>780.5</v>
      </c>
      <c r="D11" s="17">
        <v>734.4</v>
      </c>
      <c r="E11" s="18">
        <v>792</v>
      </c>
      <c r="F11" s="100">
        <v>687</v>
      </c>
      <c r="G11" s="153">
        <v>741</v>
      </c>
      <c r="H11" s="191">
        <v>787</v>
      </c>
      <c r="I11" s="226">
        <v>699</v>
      </c>
      <c r="J11" s="278">
        <v>803</v>
      </c>
      <c r="K11" s="21">
        <v>734.3</v>
      </c>
      <c r="L11" s="22">
        <v>753.9</v>
      </c>
      <c r="M11" s="17">
        <v>745.7</v>
      </c>
      <c r="N11" s="18">
        <v>799</v>
      </c>
      <c r="O11" s="100">
        <v>678</v>
      </c>
      <c r="P11" s="153">
        <v>744</v>
      </c>
      <c r="Q11" s="191">
        <v>779</v>
      </c>
      <c r="R11" s="226">
        <v>689</v>
      </c>
      <c r="S11" s="278">
        <v>781</v>
      </c>
      <c r="T11" s="62">
        <v>775.9</v>
      </c>
      <c r="U11" s="17">
        <v>706.5</v>
      </c>
      <c r="V11" s="18">
        <v>778</v>
      </c>
      <c r="W11" s="100">
        <v>650</v>
      </c>
      <c r="X11" s="153">
        <v>729</v>
      </c>
      <c r="Y11" s="191">
        <v>761</v>
      </c>
      <c r="Z11" s="226">
        <v>677</v>
      </c>
      <c r="AA11" s="278">
        <v>771</v>
      </c>
      <c r="AC11" s="143">
        <f t="shared" si="0"/>
        <v>30.899999999999977</v>
      </c>
      <c r="AD11" s="137">
        <f t="shared" si="1"/>
        <v>22.5</v>
      </c>
      <c r="AE11" s="137">
        <f t="shared" si="2"/>
        <v>68.600000000000023</v>
      </c>
      <c r="AF11" s="137">
        <f t="shared" si="3"/>
        <v>11</v>
      </c>
      <c r="AG11" s="137">
        <f t="shared" si="4"/>
        <v>116</v>
      </c>
      <c r="AH11" s="137">
        <f t="shared" si="5"/>
        <v>62</v>
      </c>
      <c r="AI11" s="137">
        <f t="shared" si="6"/>
        <v>16</v>
      </c>
      <c r="AJ11" s="144">
        <f t="shared" si="20"/>
        <v>104</v>
      </c>
      <c r="AK11" s="143">
        <f t="shared" si="7"/>
        <v>46.700000000000045</v>
      </c>
      <c r="AL11" s="137">
        <f t="shared" si="8"/>
        <v>27.100000000000023</v>
      </c>
      <c r="AM11" s="137">
        <f t="shared" si="9"/>
        <v>35.299999999999955</v>
      </c>
      <c r="AN11" s="137">
        <f t="shared" si="10"/>
        <v>-18</v>
      </c>
      <c r="AO11" s="137">
        <f t="shared" si="11"/>
        <v>103</v>
      </c>
      <c r="AP11" s="137">
        <f t="shared" si="12"/>
        <v>37</v>
      </c>
      <c r="AQ11" s="137">
        <f t="shared" si="13"/>
        <v>2</v>
      </c>
      <c r="AR11" s="144">
        <f t="shared" si="21"/>
        <v>92</v>
      </c>
      <c r="AS11" s="143">
        <f t="shared" si="14"/>
        <v>-4.8999999999999773</v>
      </c>
      <c r="AT11" s="137">
        <f t="shared" si="15"/>
        <v>64.5</v>
      </c>
      <c r="AU11" s="137">
        <f t="shared" si="16"/>
        <v>-7</v>
      </c>
      <c r="AV11" s="137">
        <f t="shared" si="17"/>
        <v>121</v>
      </c>
      <c r="AW11" s="137">
        <f t="shared" si="18"/>
        <v>42</v>
      </c>
      <c r="AX11" s="137">
        <f t="shared" si="19"/>
        <v>10</v>
      </c>
      <c r="AY11" s="144">
        <f t="shared" si="22"/>
        <v>94</v>
      </c>
    </row>
    <row r="12" spans="1:51" x14ac:dyDescent="0.45">
      <c r="A12" s="64" t="s">
        <v>24</v>
      </c>
      <c r="B12" s="21">
        <v>868.4</v>
      </c>
      <c r="C12" s="22">
        <v>860.9</v>
      </c>
      <c r="D12" s="17">
        <v>801.3</v>
      </c>
      <c r="E12" s="18">
        <v>883</v>
      </c>
      <c r="F12" s="100">
        <v>778</v>
      </c>
      <c r="G12" s="153">
        <v>882</v>
      </c>
      <c r="H12" s="191">
        <v>860</v>
      </c>
      <c r="I12" s="226">
        <v>788</v>
      </c>
      <c r="J12" s="278">
        <v>885</v>
      </c>
      <c r="K12" s="21">
        <v>827.6</v>
      </c>
      <c r="L12" s="22">
        <v>837.6</v>
      </c>
      <c r="M12" s="17">
        <v>812.2</v>
      </c>
      <c r="N12" s="18">
        <v>891</v>
      </c>
      <c r="O12" s="100">
        <v>775</v>
      </c>
      <c r="P12" s="153">
        <v>875</v>
      </c>
      <c r="Q12" s="191">
        <v>852</v>
      </c>
      <c r="R12" s="226">
        <v>775</v>
      </c>
      <c r="S12" s="278">
        <v>860</v>
      </c>
      <c r="T12" s="62">
        <v>857.5</v>
      </c>
      <c r="U12" s="17">
        <v>771.2</v>
      </c>
      <c r="V12" s="18">
        <v>865</v>
      </c>
      <c r="W12" s="100">
        <v>738</v>
      </c>
      <c r="X12" s="153">
        <v>857</v>
      </c>
      <c r="Y12" s="191">
        <v>829</v>
      </c>
      <c r="Z12" s="226">
        <v>762</v>
      </c>
      <c r="AA12" s="278">
        <v>848</v>
      </c>
      <c r="AC12" s="143">
        <f t="shared" si="0"/>
        <v>16.600000000000023</v>
      </c>
      <c r="AD12" s="137">
        <f t="shared" si="1"/>
        <v>24.100000000000023</v>
      </c>
      <c r="AE12" s="137">
        <f t="shared" si="2"/>
        <v>83.700000000000045</v>
      </c>
      <c r="AF12" s="137">
        <f t="shared" si="3"/>
        <v>2</v>
      </c>
      <c r="AG12" s="137">
        <f t="shared" si="4"/>
        <v>107</v>
      </c>
      <c r="AH12" s="137">
        <f t="shared" si="5"/>
        <v>3</v>
      </c>
      <c r="AI12" s="137">
        <f t="shared" si="6"/>
        <v>25</v>
      </c>
      <c r="AJ12" s="144">
        <f t="shared" si="20"/>
        <v>97</v>
      </c>
      <c r="AK12" s="143">
        <f t="shared" si="7"/>
        <v>32.399999999999977</v>
      </c>
      <c r="AL12" s="137">
        <f t="shared" si="8"/>
        <v>22.399999999999977</v>
      </c>
      <c r="AM12" s="137">
        <f t="shared" si="9"/>
        <v>47.799999999999955</v>
      </c>
      <c r="AN12" s="137">
        <f t="shared" si="10"/>
        <v>-31</v>
      </c>
      <c r="AO12" s="137">
        <f t="shared" si="11"/>
        <v>85</v>
      </c>
      <c r="AP12" s="137">
        <f t="shared" si="12"/>
        <v>-15</v>
      </c>
      <c r="AQ12" s="137">
        <f t="shared" si="13"/>
        <v>8</v>
      </c>
      <c r="AR12" s="144">
        <f t="shared" si="21"/>
        <v>85</v>
      </c>
      <c r="AS12" s="143">
        <f t="shared" si="14"/>
        <v>-9.5</v>
      </c>
      <c r="AT12" s="137">
        <f t="shared" si="15"/>
        <v>76.799999999999955</v>
      </c>
      <c r="AU12" s="137">
        <f t="shared" si="16"/>
        <v>-17</v>
      </c>
      <c r="AV12" s="137">
        <f t="shared" si="17"/>
        <v>110</v>
      </c>
      <c r="AW12" s="137">
        <f t="shared" si="18"/>
        <v>-9</v>
      </c>
      <c r="AX12" s="137">
        <f t="shared" si="19"/>
        <v>19</v>
      </c>
      <c r="AY12" s="144">
        <f t="shared" si="22"/>
        <v>86</v>
      </c>
    </row>
    <row r="13" spans="1:51" x14ac:dyDescent="0.45">
      <c r="A13" s="64" t="s">
        <v>25</v>
      </c>
      <c r="B13" s="21">
        <v>937.9</v>
      </c>
      <c r="C13" s="22">
        <v>950</v>
      </c>
      <c r="D13" s="17">
        <v>873.9</v>
      </c>
      <c r="E13" s="18">
        <v>985</v>
      </c>
      <c r="F13" s="100">
        <v>852</v>
      </c>
      <c r="G13" s="153">
        <v>964</v>
      </c>
      <c r="H13" s="191">
        <v>915</v>
      </c>
      <c r="I13" s="226">
        <v>880</v>
      </c>
      <c r="J13" s="278">
        <v>951</v>
      </c>
      <c r="K13" s="21">
        <v>891</v>
      </c>
      <c r="L13" s="22">
        <v>928.2</v>
      </c>
      <c r="M13" s="17">
        <v>884.8</v>
      </c>
      <c r="N13" s="18">
        <v>994</v>
      </c>
      <c r="O13" s="100">
        <v>853</v>
      </c>
      <c r="P13" s="153">
        <v>959</v>
      </c>
      <c r="Q13" s="191">
        <v>906</v>
      </c>
      <c r="R13" s="226">
        <v>865</v>
      </c>
      <c r="S13" s="278">
        <v>926</v>
      </c>
      <c r="T13" s="62">
        <v>944.4</v>
      </c>
      <c r="U13" s="17">
        <v>841.7</v>
      </c>
      <c r="V13" s="18">
        <v>964</v>
      </c>
      <c r="W13" s="100">
        <v>810</v>
      </c>
      <c r="X13" s="153">
        <v>938</v>
      </c>
      <c r="Y13" s="191">
        <v>880</v>
      </c>
      <c r="Z13" s="226">
        <v>850</v>
      </c>
      <c r="AA13" s="278">
        <v>915</v>
      </c>
      <c r="AC13" s="143">
        <f t="shared" si="0"/>
        <v>13.100000000000023</v>
      </c>
      <c r="AD13" s="137">
        <f t="shared" si="1"/>
        <v>1</v>
      </c>
      <c r="AE13" s="137">
        <f t="shared" si="2"/>
        <v>77.100000000000023</v>
      </c>
      <c r="AF13" s="137">
        <f t="shared" si="3"/>
        <v>-34</v>
      </c>
      <c r="AG13" s="137">
        <f t="shared" si="4"/>
        <v>99</v>
      </c>
      <c r="AH13" s="137">
        <f t="shared" si="5"/>
        <v>-13</v>
      </c>
      <c r="AI13" s="137">
        <f t="shared" si="6"/>
        <v>36</v>
      </c>
      <c r="AJ13" s="144">
        <f t="shared" si="20"/>
        <v>71</v>
      </c>
      <c r="AK13" s="143">
        <f t="shared" si="7"/>
        <v>35</v>
      </c>
      <c r="AL13" s="137">
        <f t="shared" si="8"/>
        <v>-2.2000000000000455</v>
      </c>
      <c r="AM13" s="137">
        <f t="shared" si="9"/>
        <v>41.200000000000045</v>
      </c>
      <c r="AN13" s="137">
        <f t="shared" si="10"/>
        <v>-68</v>
      </c>
      <c r="AO13" s="137">
        <f t="shared" si="11"/>
        <v>73</v>
      </c>
      <c r="AP13" s="137">
        <f t="shared" si="12"/>
        <v>-33</v>
      </c>
      <c r="AQ13" s="137">
        <f t="shared" si="13"/>
        <v>20</v>
      </c>
      <c r="AR13" s="144">
        <f t="shared" si="21"/>
        <v>61</v>
      </c>
      <c r="AS13" s="143">
        <f t="shared" si="14"/>
        <v>-29.399999999999977</v>
      </c>
      <c r="AT13" s="137">
        <f t="shared" si="15"/>
        <v>73.299999999999955</v>
      </c>
      <c r="AU13" s="137">
        <f t="shared" si="16"/>
        <v>-49</v>
      </c>
      <c r="AV13" s="137">
        <f t="shared" si="17"/>
        <v>105</v>
      </c>
      <c r="AW13" s="137">
        <f t="shared" si="18"/>
        <v>-23</v>
      </c>
      <c r="AX13" s="137">
        <f t="shared" si="19"/>
        <v>35</v>
      </c>
      <c r="AY13" s="144">
        <f t="shared" si="22"/>
        <v>65</v>
      </c>
    </row>
    <row r="14" spans="1:51" x14ac:dyDescent="0.45">
      <c r="A14" s="64" t="s">
        <v>26</v>
      </c>
      <c r="B14" s="21">
        <v>1014.5</v>
      </c>
      <c r="C14" s="22">
        <v>1041.7</v>
      </c>
      <c r="D14" s="17">
        <v>952.8</v>
      </c>
      <c r="E14" s="18">
        <v>1075</v>
      </c>
      <c r="F14" s="100">
        <v>925</v>
      </c>
      <c r="G14" s="153">
        <v>1049</v>
      </c>
      <c r="H14" s="191">
        <v>1008</v>
      </c>
      <c r="I14" s="226">
        <v>960</v>
      </c>
      <c r="J14" s="278">
        <v>1023</v>
      </c>
      <c r="K14" s="21">
        <v>963.1</v>
      </c>
      <c r="L14" s="22">
        <v>1016.2</v>
      </c>
      <c r="M14" s="17">
        <v>963.7</v>
      </c>
      <c r="N14" s="18">
        <v>1085</v>
      </c>
      <c r="O14" s="100">
        <v>929</v>
      </c>
      <c r="P14" s="153">
        <v>1046</v>
      </c>
      <c r="Q14" s="191">
        <v>1000</v>
      </c>
      <c r="R14" s="226">
        <v>943</v>
      </c>
      <c r="S14" s="278">
        <v>999</v>
      </c>
      <c r="T14" s="62">
        <v>1031.5</v>
      </c>
      <c r="U14" s="17">
        <v>916.7</v>
      </c>
      <c r="V14" s="18">
        <v>1049</v>
      </c>
      <c r="W14" s="100">
        <v>882</v>
      </c>
      <c r="X14" s="153">
        <v>1020</v>
      </c>
      <c r="Y14" s="191">
        <v>966</v>
      </c>
      <c r="Z14" s="226">
        <v>925</v>
      </c>
      <c r="AA14" s="278">
        <v>982</v>
      </c>
      <c r="AC14" s="143">
        <f t="shared" si="0"/>
        <v>8.5</v>
      </c>
      <c r="AD14" s="137">
        <f t="shared" si="1"/>
        <v>-18.700000000000045</v>
      </c>
      <c r="AE14" s="137">
        <f t="shared" si="2"/>
        <v>70.200000000000045</v>
      </c>
      <c r="AF14" s="137">
        <f t="shared" si="3"/>
        <v>-52</v>
      </c>
      <c r="AG14" s="137">
        <f t="shared" si="4"/>
        <v>98</v>
      </c>
      <c r="AH14" s="137">
        <f t="shared" si="5"/>
        <v>-26</v>
      </c>
      <c r="AI14" s="137">
        <f t="shared" si="6"/>
        <v>15</v>
      </c>
      <c r="AJ14" s="144">
        <f t="shared" si="20"/>
        <v>63</v>
      </c>
      <c r="AK14" s="143">
        <f t="shared" si="7"/>
        <v>35.899999999999977</v>
      </c>
      <c r="AL14" s="137">
        <f t="shared" si="8"/>
        <v>-17.200000000000045</v>
      </c>
      <c r="AM14" s="137">
        <f t="shared" si="9"/>
        <v>35.299999999999955</v>
      </c>
      <c r="AN14" s="137">
        <f t="shared" si="10"/>
        <v>-86</v>
      </c>
      <c r="AO14" s="137">
        <f t="shared" si="11"/>
        <v>70</v>
      </c>
      <c r="AP14" s="137">
        <f t="shared" si="12"/>
        <v>-47</v>
      </c>
      <c r="AQ14" s="137">
        <f t="shared" si="13"/>
        <v>-1</v>
      </c>
      <c r="AR14" s="144">
        <f t="shared" si="21"/>
        <v>56</v>
      </c>
      <c r="AS14" s="143">
        <f t="shared" si="14"/>
        <v>-49.5</v>
      </c>
      <c r="AT14" s="137">
        <f t="shared" si="15"/>
        <v>65.299999999999955</v>
      </c>
      <c r="AU14" s="137">
        <f t="shared" si="16"/>
        <v>-67</v>
      </c>
      <c r="AV14" s="137">
        <f t="shared" si="17"/>
        <v>100</v>
      </c>
      <c r="AW14" s="137">
        <f t="shared" si="18"/>
        <v>-38</v>
      </c>
      <c r="AX14" s="137">
        <f t="shared" si="19"/>
        <v>16</v>
      </c>
      <c r="AY14" s="144">
        <f t="shared" si="22"/>
        <v>57</v>
      </c>
    </row>
    <row r="15" spans="1:51" x14ac:dyDescent="0.45">
      <c r="A15" s="60" t="s">
        <v>27</v>
      </c>
      <c r="B15" s="21">
        <v>1116.2</v>
      </c>
      <c r="C15" s="22">
        <v>1118.5999999999999</v>
      </c>
      <c r="D15" s="17">
        <v>1030.7</v>
      </c>
      <c r="E15" s="18">
        <v>1147</v>
      </c>
      <c r="F15" s="100">
        <v>1001</v>
      </c>
      <c r="G15" s="153">
        <v>1132</v>
      </c>
      <c r="H15" s="191">
        <v>1093</v>
      </c>
      <c r="I15" s="226">
        <v>1022</v>
      </c>
      <c r="J15" s="278">
        <v>1090</v>
      </c>
      <c r="K15" s="21">
        <v>1060.5999999999999</v>
      </c>
      <c r="L15" s="22">
        <v>1096.3</v>
      </c>
      <c r="M15" s="17">
        <v>1042.5</v>
      </c>
      <c r="N15" s="18">
        <v>1161</v>
      </c>
      <c r="O15" s="100">
        <v>1010</v>
      </c>
      <c r="P15" s="153">
        <v>1129</v>
      </c>
      <c r="Q15" s="191">
        <v>1085</v>
      </c>
      <c r="R15" s="226">
        <v>1006</v>
      </c>
      <c r="S15" s="278">
        <v>1064</v>
      </c>
      <c r="T15" s="62">
        <v>1108.4000000000001</v>
      </c>
      <c r="U15" s="17">
        <v>991.9</v>
      </c>
      <c r="V15" s="18">
        <v>1120</v>
      </c>
      <c r="W15" s="100">
        <v>956</v>
      </c>
      <c r="X15" s="153">
        <v>1102</v>
      </c>
      <c r="Y15" s="191">
        <v>1049</v>
      </c>
      <c r="Z15" s="226">
        <v>986</v>
      </c>
      <c r="AA15" s="278">
        <v>1046</v>
      </c>
      <c r="AC15" s="143">
        <f t="shared" si="0"/>
        <v>-26.200000000000045</v>
      </c>
      <c r="AD15" s="137">
        <f t="shared" si="1"/>
        <v>-28.599999999999909</v>
      </c>
      <c r="AE15" s="137">
        <f t="shared" si="2"/>
        <v>59.299999999999955</v>
      </c>
      <c r="AF15" s="137">
        <f t="shared" si="3"/>
        <v>-57</v>
      </c>
      <c r="AG15" s="137">
        <f t="shared" si="4"/>
        <v>89</v>
      </c>
      <c r="AH15" s="137">
        <f t="shared" si="5"/>
        <v>-42</v>
      </c>
      <c r="AI15" s="137">
        <f t="shared" si="6"/>
        <v>-3</v>
      </c>
      <c r="AJ15" s="144">
        <f t="shared" si="20"/>
        <v>68</v>
      </c>
      <c r="AK15" s="143">
        <f t="shared" si="7"/>
        <v>3.4000000000000909</v>
      </c>
      <c r="AL15" s="137">
        <f t="shared" si="8"/>
        <v>-32.299999999999955</v>
      </c>
      <c r="AM15" s="137">
        <f t="shared" si="9"/>
        <v>21.5</v>
      </c>
      <c r="AN15" s="137">
        <f t="shared" si="10"/>
        <v>-97</v>
      </c>
      <c r="AO15" s="137">
        <f t="shared" si="11"/>
        <v>54</v>
      </c>
      <c r="AP15" s="137">
        <f t="shared" si="12"/>
        <v>-65</v>
      </c>
      <c r="AQ15" s="137">
        <f t="shared" si="13"/>
        <v>-21</v>
      </c>
      <c r="AR15" s="144">
        <f t="shared" si="21"/>
        <v>58</v>
      </c>
      <c r="AS15" s="143">
        <f t="shared" si="14"/>
        <v>-62.400000000000091</v>
      </c>
      <c r="AT15" s="137">
        <f t="shared" si="15"/>
        <v>54.100000000000023</v>
      </c>
      <c r="AU15" s="137">
        <f t="shared" si="16"/>
        <v>-74</v>
      </c>
      <c r="AV15" s="137">
        <f t="shared" si="17"/>
        <v>90</v>
      </c>
      <c r="AW15" s="137">
        <f t="shared" si="18"/>
        <v>-56</v>
      </c>
      <c r="AX15" s="137">
        <f t="shared" si="19"/>
        <v>-3</v>
      </c>
      <c r="AY15" s="144">
        <f t="shared" si="22"/>
        <v>60</v>
      </c>
    </row>
    <row r="16" spans="1:51" x14ac:dyDescent="0.45">
      <c r="A16" s="60" t="s">
        <v>28</v>
      </c>
      <c r="B16" s="21">
        <v>1186.3</v>
      </c>
      <c r="C16" s="22">
        <v>1200.0999999999999</v>
      </c>
      <c r="D16" s="17">
        <v>1077.4000000000001</v>
      </c>
      <c r="E16" s="18">
        <v>1236</v>
      </c>
      <c r="F16" s="100">
        <v>1059</v>
      </c>
      <c r="G16" s="153">
        <v>1200</v>
      </c>
      <c r="H16" s="191">
        <v>1196</v>
      </c>
      <c r="I16" s="226">
        <v>1107</v>
      </c>
      <c r="J16" s="278">
        <v>1154</v>
      </c>
      <c r="K16" s="21">
        <v>1125</v>
      </c>
      <c r="L16" s="22">
        <v>1178</v>
      </c>
      <c r="M16" s="17">
        <v>1089.5999999999999</v>
      </c>
      <c r="N16" s="18">
        <v>1247</v>
      </c>
      <c r="O16" s="100">
        <v>1070</v>
      </c>
      <c r="P16" s="153">
        <v>1198</v>
      </c>
      <c r="Q16" s="191">
        <v>1191</v>
      </c>
      <c r="R16" s="226">
        <v>1090</v>
      </c>
      <c r="S16" s="278">
        <v>1127</v>
      </c>
      <c r="T16" s="62">
        <v>1190.9000000000001</v>
      </c>
      <c r="U16" s="17">
        <v>1034.3</v>
      </c>
      <c r="V16" s="18">
        <v>1203</v>
      </c>
      <c r="W16" s="100">
        <v>1010</v>
      </c>
      <c r="X16" s="153">
        <v>1165</v>
      </c>
      <c r="Y16" s="191">
        <v>1152</v>
      </c>
      <c r="Z16" s="226">
        <v>1069</v>
      </c>
      <c r="AA16" s="278">
        <v>1105</v>
      </c>
      <c r="AC16" s="143">
        <f t="shared" si="0"/>
        <v>-32.299999999999955</v>
      </c>
      <c r="AD16" s="137">
        <f t="shared" si="1"/>
        <v>-46.099999999999909</v>
      </c>
      <c r="AE16" s="137">
        <f t="shared" si="2"/>
        <v>76.599999999999909</v>
      </c>
      <c r="AF16" s="137">
        <f t="shared" si="3"/>
        <v>-82</v>
      </c>
      <c r="AG16" s="137">
        <f t="shared" si="4"/>
        <v>95</v>
      </c>
      <c r="AH16" s="137">
        <f t="shared" si="5"/>
        <v>-46</v>
      </c>
      <c r="AI16" s="137">
        <f t="shared" si="6"/>
        <v>-42</v>
      </c>
      <c r="AJ16" s="144">
        <f t="shared" si="20"/>
        <v>47</v>
      </c>
      <c r="AK16" s="143">
        <f t="shared" si="7"/>
        <v>2</v>
      </c>
      <c r="AL16" s="137">
        <f t="shared" si="8"/>
        <v>-51</v>
      </c>
      <c r="AM16" s="137">
        <f t="shared" si="9"/>
        <v>37.400000000000091</v>
      </c>
      <c r="AN16" s="137">
        <f t="shared" si="10"/>
        <v>-120</v>
      </c>
      <c r="AO16" s="137">
        <f t="shared" si="11"/>
        <v>57</v>
      </c>
      <c r="AP16" s="137">
        <f t="shared" si="12"/>
        <v>-71</v>
      </c>
      <c r="AQ16" s="137">
        <f t="shared" si="13"/>
        <v>-64</v>
      </c>
      <c r="AR16" s="144">
        <f t="shared" si="21"/>
        <v>37</v>
      </c>
      <c r="AS16" s="143">
        <f t="shared" si="14"/>
        <v>-85.900000000000091</v>
      </c>
      <c r="AT16" s="137">
        <f t="shared" si="15"/>
        <v>70.700000000000045</v>
      </c>
      <c r="AU16" s="137">
        <f t="shared" si="16"/>
        <v>-98</v>
      </c>
      <c r="AV16" s="137">
        <f t="shared" si="17"/>
        <v>95</v>
      </c>
      <c r="AW16" s="137">
        <f t="shared" si="18"/>
        <v>-60</v>
      </c>
      <c r="AX16" s="137">
        <f t="shared" si="19"/>
        <v>-47</v>
      </c>
      <c r="AY16" s="144">
        <f t="shared" si="22"/>
        <v>36</v>
      </c>
    </row>
    <row r="17" spans="1:51" x14ac:dyDescent="0.45">
      <c r="A17" s="64" t="s">
        <v>29</v>
      </c>
      <c r="B17" s="21">
        <v>1260.5999999999999</v>
      </c>
      <c r="C17" s="22">
        <v>1259.7</v>
      </c>
      <c r="D17" s="17">
        <v>1112</v>
      </c>
      <c r="E17" s="18">
        <v>1322</v>
      </c>
      <c r="F17" s="100">
        <v>1117</v>
      </c>
      <c r="G17" s="153">
        <v>1241</v>
      </c>
      <c r="H17" s="191">
        <v>1277</v>
      </c>
      <c r="I17" s="226">
        <v>1185</v>
      </c>
      <c r="J17" s="278">
        <v>1226</v>
      </c>
      <c r="K17" s="21">
        <v>1200.3</v>
      </c>
      <c r="L17" s="22">
        <v>1238.7</v>
      </c>
      <c r="M17" s="17">
        <v>1126</v>
      </c>
      <c r="N17" s="18">
        <v>1333</v>
      </c>
      <c r="O17" s="100">
        <v>1129</v>
      </c>
      <c r="P17" s="153">
        <v>1240</v>
      </c>
      <c r="Q17" s="191">
        <v>1271</v>
      </c>
      <c r="R17" s="226">
        <v>1167</v>
      </c>
      <c r="S17" s="278">
        <v>1199</v>
      </c>
      <c r="T17" s="62">
        <v>1251</v>
      </c>
      <c r="U17" s="17">
        <v>1069</v>
      </c>
      <c r="V17" s="18">
        <v>1288</v>
      </c>
      <c r="W17" s="100">
        <v>1061</v>
      </c>
      <c r="X17" s="153">
        <v>1205</v>
      </c>
      <c r="Y17" s="191">
        <v>1227</v>
      </c>
      <c r="Z17" s="226">
        <v>1143</v>
      </c>
      <c r="AA17" s="278">
        <v>1175</v>
      </c>
      <c r="AC17" s="143">
        <f t="shared" si="0"/>
        <v>-34.599999999999909</v>
      </c>
      <c r="AD17" s="137">
        <f t="shared" si="1"/>
        <v>-33.700000000000045</v>
      </c>
      <c r="AE17" s="137">
        <f t="shared" si="2"/>
        <v>114</v>
      </c>
      <c r="AF17" s="137">
        <f t="shared" si="3"/>
        <v>-96</v>
      </c>
      <c r="AG17" s="137">
        <f t="shared" si="4"/>
        <v>109</v>
      </c>
      <c r="AH17" s="137">
        <f t="shared" si="5"/>
        <v>-15</v>
      </c>
      <c r="AI17" s="137">
        <f t="shared" si="6"/>
        <v>-51</v>
      </c>
      <c r="AJ17" s="144">
        <f t="shared" si="20"/>
        <v>41</v>
      </c>
      <c r="AK17" s="143">
        <f t="shared" si="7"/>
        <v>-1.2999999999999545</v>
      </c>
      <c r="AL17" s="137">
        <f t="shared" si="8"/>
        <v>-39.700000000000045</v>
      </c>
      <c r="AM17" s="137">
        <f t="shared" si="9"/>
        <v>73</v>
      </c>
      <c r="AN17" s="137">
        <f t="shared" si="10"/>
        <v>-134</v>
      </c>
      <c r="AO17" s="137">
        <f t="shared" si="11"/>
        <v>70</v>
      </c>
      <c r="AP17" s="137">
        <f t="shared" si="12"/>
        <v>-41</v>
      </c>
      <c r="AQ17" s="137">
        <f t="shared" si="13"/>
        <v>-72</v>
      </c>
      <c r="AR17" s="144">
        <f t="shared" si="21"/>
        <v>32</v>
      </c>
      <c r="AS17" s="143">
        <f t="shared" si="14"/>
        <v>-76</v>
      </c>
      <c r="AT17" s="137">
        <f t="shared" si="15"/>
        <v>106</v>
      </c>
      <c r="AU17" s="137">
        <f t="shared" si="16"/>
        <v>-113</v>
      </c>
      <c r="AV17" s="137">
        <f t="shared" si="17"/>
        <v>114</v>
      </c>
      <c r="AW17" s="137">
        <f t="shared" si="18"/>
        <v>-30</v>
      </c>
      <c r="AX17" s="137">
        <f t="shared" si="19"/>
        <v>-52</v>
      </c>
      <c r="AY17" s="144">
        <f t="shared" si="22"/>
        <v>32</v>
      </c>
    </row>
    <row r="18" spans="1:51" x14ac:dyDescent="0.45">
      <c r="A18" s="64" t="s">
        <v>30</v>
      </c>
      <c r="B18" s="21">
        <v>1344</v>
      </c>
      <c r="C18" s="22">
        <v>1334.2</v>
      </c>
      <c r="D18" s="17">
        <v>1151</v>
      </c>
      <c r="E18" s="18">
        <v>1369</v>
      </c>
      <c r="F18" s="100">
        <v>1159</v>
      </c>
      <c r="G18" s="153">
        <v>1295</v>
      </c>
      <c r="H18" s="191">
        <v>1327</v>
      </c>
      <c r="I18" s="226">
        <v>1232</v>
      </c>
      <c r="J18" s="278">
        <v>1303</v>
      </c>
      <c r="K18" s="21">
        <v>1281.5999999999999</v>
      </c>
      <c r="L18" s="22">
        <v>1316.7</v>
      </c>
      <c r="M18" s="17">
        <v>1165</v>
      </c>
      <c r="N18" s="18">
        <v>1379</v>
      </c>
      <c r="O18" s="100">
        <v>1168</v>
      </c>
      <c r="P18" s="153">
        <v>1294</v>
      </c>
      <c r="Q18" s="191">
        <v>1323</v>
      </c>
      <c r="R18" s="226">
        <v>1213</v>
      </c>
      <c r="S18" s="278">
        <v>1274</v>
      </c>
      <c r="T18" s="62">
        <v>1324.4</v>
      </c>
      <c r="U18" s="17">
        <v>1105</v>
      </c>
      <c r="V18" s="18">
        <v>1336</v>
      </c>
      <c r="W18" s="100">
        <v>1098</v>
      </c>
      <c r="X18" s="153">
        <v>1257</v>
      </c>
      <c r="Y18" s="191">
        <v>1278</v>
      </c>
      <c r="Z18" s="226">
        <v>1188</v>
      </c>
      <c r="AA18" s="278">
        <v>1245</v>
      </c>
      <c r="AC18" s="143">
        <f t="shared" si="0"/>
        <v>-41</v>
      </c>
      <c r="AD18" s="137">
        <f t="shared" si="1"/>
        <v>-31.200000000000045</v>
      </c>
      <c r="AE18" s="137">
        <f t="shared" si="2"/>
        <v>152</v>
      </c>
      <c r="AF18" s="137">
        <f t="shared" si="3"/>
        <v>-66</v>
      </c>
      <c r="AG18" s="137">
        <f t="shared" si="4"/>
        <v>144</v>
      </c>
      <c r="AH18" s="137">
        <f t="shared" si="5"/>
        <v>8</v>
      </c>
      <c r="AI18" s="137">
        <f t="shared" si="6"/>
        <v>-24</v>
      </c>
      <c r="AJ18" s="144">
        <f t="shared" si="20"/>
        <v>71</v>
      </c>
      <c r="AK18" s="143">
        <f t="shared" si="7"/>
        <v>-7.5999999999999091</v>
      </c>
      <c r="AL18" s="137">
        <f t="shared" si="8"/>
        <v>-42.700000000000045</v>
      </c>
      <c r="AM18" s="137">
        <f t="shared" si="9"/>
        <v>109</v>
      </c>
      <c r="AN18" s="137">
        <f t="shared" si="10"/>
        <v>-105</v>
      </c>
      <c r="AO18" s="137">
        <f t="shared" si="11"/>
        <v>106</v>
      </c>
      <c r="AP18" s="137">
        <f t="shared" si="12"/>
        <v>-20</v>
      </c>
      <c r="AQ18" s="137">
        <f t="shared" si="13"/>
        <v>-49</v>
      </c>
      <c r="AR18" s="144">
        <f t="shared" si="21"/>
        <v>61</v>
      </c>
      <c r="AS18" s="143">
        <f t="shared" si="14"/>
        <v>-79.400000000000091</v>
      </c>
      <c r="AT18" s="137">
        <f t="shared" si="15"/>
        <v>140</v>
      </c>
      <c r="AU18" s="137">
        <f t="shared" si="16"/>
        <v>-91</v>
      </c>
      <c r="AV18" s="137">
        <f t="shared" si="17"/>
        <v>147</v>
      </c>
      <c r="AW18" s="137">
        <f t="shared" si="18"/>
        <v>-12</v>
      </c>
      <c r="AX18" s="137">
        <f t="shared" si="19"/>
        <v>-33</v>
      </c>
      <c r="AY18" s="144">
        <f t="shared" si="22"/>
        <v>57</v>
      </c>
    </row>
    <row r="19" spans="1:51" x14ac:dyDescent="0.45">
      <c r="A19" s="60" t="s">
        <v>31</v>
      </c>
      <c r="B19" s="21">
        <v>1421.1</v>
      </c>
      <c r="C19" s="22">
        <v>1388.4</v>
      </c>
      <c r="D19" s="17">
        <v>1224</v>
      </c>
      <c r="E19" s="18">
        <v>1449</v>
      </c>
      <c r="F19" s="100">
        <v>1199</v>
      </c>
      <c r="G19" s="153">
        <v>1329</v>
      </c>
      <c r="H19" s="191">
        <v>1381</v>
      </c>
      <c r="I19" s="226">
        <v>1306</v>
      </c>
      <c r="J19" s="278">
        <v>1347</v>
      </c>
      <c r="K19" s="21">
        <v>1355.5</v>
      </c>
      <c r="L19" s="22">
        <v>1373.2</v>
      </c>
      <c r="M19" s="17">
        <v>1243</v>
      </c>
      <c r="N19" s="18">
        <v>1459</v>
      </c>
      <c r="O19" s="100">
        <v>1205</v>
      </c>
      <c r="P19" s="153">
        <v>1323</v>
      </c>
      <c r="Q19" s="191">
        <v>1374</v>
      </c>
      <c r="R19" s="226">
        <v>1290</v>
      </c>
      <c r="S19" s="278">
        <v>1316</v>
      </c>
      <c r="T19" s="62">
        <v>1381.7</v>
      </c>
      <c r="U19" s="17">
        <v>1178</v>
      </c>
      <c r="V19" s="18">
        <v>1414</v>
      </c>
      <c r="W19" s="100">
        <v>1135</v>
      </c>
      <c r="X19" s="153">
        <v>1285</v>
      </c>
      <c r="Y19" s="191">
        <v>1325</v>
      </c>
      <c r="Z19" s="226">
        <v>1259</v>
      </c>
      <c r="AA19" s="278">
        <v>1288</v>
      </c>
      <c r="AC19" s="143">
        <f t="shared" si="0"/>
        <v>-74.099999999999909</v>
      </c>
      <c r="AD19" s="137">
        <f t="shared" si="1"/>
        <v>-41.400000000000091</v>
      </c>
      <c r="AE19" s="137">
        <f t="shared" si="2"/>
        <v>123</v>
      </c>
      <c r="AF19" s="137">
        <f t="shared" si="3"/>
        <v>-102</v>
      </c>
      <c r="AG19" s="137">
        <f t="shared" si="4"/>
        <v>148</v>
      </c>
      <c r="AH19" s="137">
        <f t="shared" si="5"/>
        <v>18</v>
      </c>
      <c r="AI19" s="137">
        <f t="shared" si="6"/>
        <v>-34</v>
      </c>
      <c r="AJ19" s="144">
        <f t="shared" si="20"/>
        <v>41</v>
      </c>
      <c r="AK19" s="143">
        <f t="shared" si="7"/>
        <v>-39.5</v>
      </c>
      <c r="AL19" s="137">
        <f t="shared" si="8"/>
        <v>-57.200000000000045</v>
      </c>
      <c r="AM19" s="137">
        <f t="shared" si="9"/>
        <v>73</v>
      </c>
      <c r="AN19" s="137">
        <f t="shared" si="10"/>
        <v>-143</v>
      </c>
      <c r="AO19" s="137">
        <f t="shared" si="11"/>
        <v>111</v>
      </c>
      <c r="AP19" s="137">
        <f t="shared" si="12"/>
        <v>-7</v>
      </c>
      <c r="AQ19" s="137">
        <f t="shared" si="13"/>
        <v>-58</v>
      </c>
      <c r="AR19" s="144">
        <f t="shared" si="21"/>
        <v>26</v>
      </c>
      <c r="AS19" s="143">
        <f t="shared" si="14"/>
        <v>-93.700000000000045</v>
      </c>
      <c r="AT19" s="137">
        <f t="shared" si="15"/>
        <v>110</v>
      </c>
      <c r="AU19" s="137">
        <f t="shared" si="16"/>
        <v>-126</v>
      </c>
      <c r="AV19" s="137">
        <f t="shared" si="17"/>
        <v>153</v>
      </c>
      <c r="AW19" s="137">
        <f t="shared" si="18"/>
        <v>3</v>
      </c>
      <c r="AX19" s="137">
        <f t="shared" si="19"/>
        <v>-37</v>
      </c>
      <c r="AY19" s="144">
        <f t="shared" si="22"/>
        <v>29</v>
      </c>
    </row>
    <row r="20" spans="1:51" x14ac:dyDescent="0.45">
      <c r="A20" s="60" t="s">
        <v>32</v>
      </c>
      <c r="B20" s="21">
        <v>1453.2</v>
      </c>
      <c r="C20" s="22">
        <v>1430.8</v>
      </c>
      <c r="D20" s="17">
        <v>1306</v>
      </c>
      <c r="E20" s="18">
        <v>1476</v>
      </c>
      <c r="F20" s="100">
        <v>1249</v>
      </c>
      <c r="G20" s="153">
        <v>1347</v>
      </c>
      <c r="H20" s="191">
        <v>1431</v>
      </c>
      <c r="I20" s="226">
        <v>1337</v>
      </c>
      <c r="J20" s="278">
        <v>1388</v>
      </c>
      <c r="K20" s="21">
        <v>1387.9</v>
      </c>
      <c r="L20" s="22">
        <v>1413</v>
      </c>
      <c r="M20" s="17">
        <v>1326</v>
      </c>
      <c r="N20" s="18">
        <v>1482</v>
      </c>
      <c r="O20" s="100">
        <v>1258</v>
      </c>
      <c r="P20" s="153">
        <v>1339</v>
      </c>
      <c r="Q20" s="191">
        <v>1426</v>
      </c>
      <c r="R20" s="226">
        <v>1315</v>
      </c>
      <c r="S20" s="278">
        <v>1356</v>
      </c>
      <c r="T20" s="62">
        <v>1421.7</v>
      </c>
      <c r="U20" s="17">
        <v>1262</v>
      </c>
      <c r="V20" s="18">
        <v>1439</v>
      </c>
      <c r="W20" s="100">
        <v>1187</v>
      </c>
      <c r="X20" s="153">
        <v>1304</v>
      </c>
      <c r="Y20" s="191">
        <v>1373</v>
      </c>
      <c r="Z20" s="226">
        <v>1284</v>
      </c>
      <c r="AA20" s="278">
        <v>1326</v>
      </c>
      <c r="AC20" s="143">
        <f t="shared" si="0"/>
        <v>-65.200000000000045</v>
      </c>
      <c r="AD20" s="137">
        <f t="shared" si="1"/>
        <v>-42.799999999999955</v>
      </c>
      <c r="AE20" s="137">
        <f t="shared" si="2"/>
        <v>82</v>
      </c>
      <c r="AF20" s="137">
        <f t="shared" si="3"/>
        <v>-88</v>
      </c>
      <c r="AG20" s="137">
        <f t="shared" si="4"/>
        <v>139</v>
      </c>
      <c r="AH20" s="137">
        <f t="shared" si="5"/>
        <v>41</v>
      </c>
      <c r="AI20" s="137">
        <f t="shared" si="6"/>
        <v>-43</v>
      </c>
      <c r="AJ20" s="144">
        <f t="shared" si="20"/>
        <v>51</v>
      </c>
      <c r="AK20" s="143">
        <f t="shared" si="7"/>
        <v>-31.900000000000091</v>
      </c>
      <c r="AL20" s="137">
        <f t="shared" si="8"/>
        <v>-57</v>
      </c>
      <c r="AM20" s="137">
        <f t="shared" si="9"/>
        <v>30</v>
      </c>
      <c r="AN20" s="137">
        <f t="shared" si="10"/>
        <v>-126</v>
      </c>
      <c r="AO20" s="137">
        <f t="shared" si="11"/>
        <v>98</v>
      </c>
      <c r="AP20" s="137">
        <f t="shared" si="12"/>
        <v>17</v>
      </c>
      <c r="AQ20" s="137">
        <f t="shared" si="13"/>
        <v>-70</v>
      </c>
      <c r="AR20" s="144">
        <f t="shared" si="21"/>
        <v>41</v>
      </c>
      <c r="AS20" s="143">
        <f t="shared" si="14"/>
        <v>-95.700000000000045</v>
      </c>
      <c r="AT20" s="137">
        <f t="shared" si="15"/>
        <v>64</v>
      </c>
      <c r="AU20" s="137">
        <f t="shared" si="16"/>
        <v>-113</v>
      </c>
      <c r="AV20" s="137">
        <f t="shared" si="17"/>
        <v>139</v>
      </c>
      <c r="AW20" s="137">
        <f t="shared" si="18"/>
        <v>22</v>
      </c>
      <c r="AX20" s="137">
        <f t="shared" si="19"/>
        <v>-47</v>
      </c>
      <c r="AY20" s="144">
        <f t="shared" si="22"/>
        <v>42</v>
      </c>
    </row>
    <row r="21" spans="1:51" x14ac:dyDescent="0.45">
      <c r="A21" s="64" t="s">
        <v>33</v>
      </c>
      <c r="B21" s="21">
        <v>1479.8</v>
      </c>
      <c r="C21" s="22">
        <v>1464.4</v>
      </c>
      <c r="D21" s="17">
        <v>1343</v>
      </c>
      <c r="E21" s="18">
        <v>1501</v>
      </c>
      <c r="F21" s="100">
        <v>1279</v>
      </c>
      <c r="G21" s="153">
        <v>1405</v>
      </c>
      <c r="H21" s="191">
        <v>1483</v>
      </c>
      <c r="I21" s="226">
        <v>1364</v>
      </c>
      <c r="J21" s="278">
        <v>1434</v>
      </c>
      <c r="K21" s="21">
        <v>1411.3</v>
      </c>
      <c r="L21" s="22">
        <v>1447.6</v>
      </c>
      <c r="M21" s="17">
        <v>1361</v>
      </c>
      <c r="N21" s="18">
        <v>1505</v>
      </c>
      <c r="O21" s="100">
        <v>1284</v>
      </c>
      <c r="P21" s="153">
        <v>1397</v>
      </c>
      <c r="Q21" s="191">
        <v>1476</v>
      </c>
      <c r="R21" s="226">
        <v>1340</v>
      </c>
      <c r="S21" s="278">
        <v>1402</v>
      </c>
      <c r="T21" s="62">
        <v>1457.3</v>
      </c>
      <c r="U21" s="17">
        <v>1299</v>
      </c>
      <c r="V21" s="18">
        <v>1464</v>
      </c>
      <c r="W21" s="100">
        <v>1213</v>
      </c>
      <c r="X21" s="153">
        <v>1361</v>
      </c>
      <c r="Y21" s="191">
        <v>1425</v>
      </c>
      <c r="Z21" s="226">
        <v>1313</v>
      </c>
      <c r="AA21" s="278">
        <v>1370</v>
      </c>
      <c r="AC21" s="143">
        <f t="shared" si="0"/>
        <v>-45.799999999999955</v>
      </c>
      <c r="AD21" s="137">
        <f t="shared" si="1"/>
        <v>-30.400000000000091</v>
      </c>
      <c r="AE21" s="137">
        <f t="shared" si="2"/>
        <v>91</v>
      </c>
      <c r="AF21" s="137">
        <f t="shared" si="3"/>
        <v>-67</v>
      </c>
      <c r="AG21" s="137">
        <f t="shared" si="4"/>
        <v>155</v>
      </c>
      <c r="AH21" s="137">
        <f t="shared" si="5"/>
        <v>29</v>
      </c>
      <c r="AI21" s="137">
        <f t="shared" si="6"/>
        <v>-49</v>
      </c>
      <c r="AJ21" s="144">
        <f t="shared" si="20"/>
        <v>70</v>
      </c>
      <c r="AK21" s="143">
        <f t="shared" si="7"/>
        <v>-9.2999999999999545</v>
      </c>
      <c r="AL21" s="137">
        <f t="shared" si="8"/>
        <v>-45.599999999999909</v>
      </c>
      <c r="AM21" s="137">
        <f t="shared" si="9"/>
        <v>41</v>
      </c>
      <c r="AN21" s="137">
        <f t="shared" si="10"/>
        <v>-103</v>
      </c>
      <c r="AO21" s="137">
        <f t="shared" si="11"/>
        <v>118</v>
      </c>
      <c r="AP21" s="137">
        <f t="shared" si="12"/>
        <v>5</v>
      </c>
      <c r="AQ21" s="137">
        <f t="shared" si="13"/>
        <v>-74</v>
      </c>
      <c r="AR21" s="144">
        <f t="shared" si="21"/>
        <v>62</v>
      </c>
      <c r="AS21" s="143">
        <f t="shared" si="14"/>
        <v>-87.299999999999955</v>
      </c>
      <c r="AT21" s="137">
        <f t="shared" si="15"/>
        <v>71</v>
      </c>
      <c r="AU21" s="137">
        <f t="shared" si="16"/>
        <v>-94</v>
      </c>
      <c r="AV21" s="137">
        <f t="shared" si="17"/>
        <v>157</v>
      </c>
      <c r="AW21" s="137">
        <f t="shared" si="18"/>
        <v>9</v>
      </c>
      <c r="AX21" s="137">
        <f t="shared" si="19"/>
        <v>-55</v>
      </c>
      <c r="AY21" s="144">
        <f t="shared" si="22"/>
        <v>57</v>
      </c>
    </row>
    <row r="22" spans="1:51" x14ac:dyDescent="0.45">
      <c r="A22" s="64" t="s">
        <v>34</v>
      </c>
      <c r="B22" s="21">
        <v>1492</v>
      </c>
      <c r="C22" s="22">
        <v>1491.4</v>
      </c>
      <c r="D22" s="17">
        <v>1395</v>
      </c>
      <c r="E22" s="18">
        <v>1523</v>
      </c>
      <c r="F22" s="100">
        <v>1291</v>
      </c>
      <c r="G22" s="153">
        <v>1427</v>
      </c>
      <c r="H22" s="191">
        <v>1501</v>
      </c>
      <c r="I22" s="226">
        <v>1380</v>
      </c>
      <c r="J22" s="278">
        <v>1481</v>
      </c>
      <c r="K22" s="21">
        <v>1421.2</v>
      </c>
      <c r="L22" s="22">
        <v>1475.8</v>
      </c>
      <c r="M22" s="17">
        <v>1413</v>
      </c>
      <c r="N22" s="18">
        <v>1526</v>
      </c>
      <c r="O22" s="100">
        <v>1296</v>
      </c>
      <c r="P22" s="153">
        <v>1418</v>
      </c>
      <c r="Q22" s="191">
        <v>1493</v>
      </c>
      <c r="R22" s="226">
        <v>1354</v>
      </c>
      <c r="S22" s="278">
        <v>1448</v>
      </c>
      <c r="T22" s="62">
        <v>1485</v>
      </c>
      <c r="U22" s="17">
        <v>1347</v>
      </c>
      <c r="V22" s="18">
        <v>1482</v>
      </c>
      <c r="W22" s="100">
        <v>1227</v>
      </c>
      <c r="X22" s="153">
        <v>1381</v>
      </c>
      <c r="Y22" s="191">
        <v>1440</v>
      </c>
      <c r="Z22" s="226">
        <v>1328</v>
      </c>
      <c r="AA22" s="278">
        <v>1413</v>
      </c>
      <c r="AC22" s="143">
        <f t="shared" si="0"/>
        <v>-11</v>
      </c>
      <c r="AD22" s="137">
        <f t="shared" si="1"/>
        <v>-10.400000000000091</v>
      </c>
      <c r="AE22" s="137">
        <f t="shared" si="2"/>
        <v>86</v>
      </c>
      <c r="AF22" s="137">
        <f t="shared" si="3"/>
        <v>-42</v>
      </c>
      <c r="AG22" s="137">
        <f t="shared" si="4"/>
        <v>190</v>
      </c>
      <c r="AH22" s="137">
        <f t="shared" si="5"/>
        <v>54</v>
      </c>
      <c r="AI22" s="137">
        <f t="shared" si="6"/>
        <v>-20</v>
      </c>
      <c r="AJ22" s="144">
        <f t="shared" si="20"/>
        <v>101</v>
      </c>
      <c r="AK22" s="143">
        <f t="shared" si="7"/>
        <v>26.799999999999955</v>
      </c>
      <c r="AL22" s="137">
        <f t="shared" si="8"/>
        <v>-27.799999999999955</v>
      </c>
      <c r="AM22" s="137">
        <f t="shared" si="9"/>
        <v>35</v>
      </c>
      <c r="AN22" s="137">
        <f t="shared" si="10"/>
        <v>-78</v>
      </c>
      <c r="AO22" s="137">
        <f t="shared" si="11"/>
        <v>152</v>
      </c>
      <c r="AP22" s="137">
        <f t="shared" si="12"/>
        <v>30</v>
      </c>
      <c r="AQ22" s="137">
        <f t="shared" si="13"/>
        <v>-45</v>
      </c>
      <c r="AR22" s="144">
        <f t="shared" si="21"/>
        <v>94</v>
      </c>
      <c r="AS22" s="143">
        <f t="shared" si="14"/>
        <v>-72</v>
      </c>
      <c r="AT22" s="137">
        <f t="shared" si="15"/>
        <v>66</v>
      </c>
      <c r="AU22" s="137">
        <f t="shared" si="16"/>
        <v>-69</v>
      </c>
      <c r="AV22" s="137">
        <f t="shared" si="17"/>
        <v>186</v>
      </c>
      <c r="AW22" s="137">
        <f t="shared" si="18"/>
        <v>32</v>
      </c>
      <c r="AX22" s="137">
        <f t="shared" si="19"/>
        <v>-27</v>
      </c>
      <c r="AY22" s="144">
        <f t="shared" si="22"/>
        <v>85</v>
      </c>
    </row>
    <row r="23" spans="1:51" x14ac:dyDescent="0.45">
      <c r="A23" s="64" t="s">
        <v>35</v>
      </c>
      <c r="B23" s="21">
        <v>1511.3</v>
      </c>
      <c r="C23" s="22">
        <v>1510</v>
      </c>
      <c r="D23" s="17">
        <v>1417</v>
      </c>
      <c r="E23" s="18">
        <v>1533</v>
      </c>
      <c r="F23" s="100">
        <v>1312</v>
      </c>
      <c r="G23" s="153">
        <v>1440</v>
      </c>
      <c r="H23" s="191">
        <v>1546</v>
      </c>
      <c r="I23" s="226">
        <v>1396</v>
      </c>
      <c r="J23" s="278">
        <v>1492</v>
      </c>
      <c r="K23" s="21">
        <v>1438</v>
      </c>
      <c r="L23" s="22">
        <v>1493.2</v>
      </c>
      <c r="M23" s="17">
        <v>1435</v>
      </c>
      <c r="N23" s="18">
        <v>1533</v>
      </c>
      <c r="O23" s="100">
        <v>1315</v>
      </c>
      <c r="P23" s="153">
        <v>1429</v>
      </c>
      <c r="Q23" s="191">
        <v>1536</v>
      </c>
      <c r="R23" s="226">
        <v>1368</v>
      </c>
      <c r="S23" s="278">
        <v>1458</v>
      </c>
      <c r="T23" s="62">
        <v>1505</v>
      </c>
      <c r="U23" s="17">
        <v>1369</v>
      </c>
      <c r="V23" s="18">
        <v>1491</v>
      </c>
      <c r="W23" s="100">
        <v>1246</v>
      </c>
      <c r="X23" s="153">
        <v>1394</v>
      </c>
      <c r="Y23" s="191">
        <v>1486</v>
      </c>
      <c r="Z23" s="226">
        <v>1344</v>
      </c>
      <c r="AA23" s="278">
        <v>1423</v>
      </c>
      <c r="AC23" s="143">
        <f t="shared" si="0"/>
        <v>-19.299999999999955</v>
      </c>
      <c r="AD23" s="137">
        <f t="shared" si="1"/>
        <v>-18</v>
      </c>
      <c r="AE23" s="137">
        <f t="shared" si="2"/>
        <v>75</v>
      </c>
      <c r="AF23" s="137">
        <f t="shared" si="3"/>
        <v>-41</v>
      </c>
      <c r="AG23" s="137">
        <f t="shared" si="4"/>
        <v>180</v>
      </c>
      <c r="AH23" s="137">
        <f t="shared" si="5"/>
        <v>52</v>
      </c>
      <c r="AI23" s="137">
        <f t="shared" si="6"/>
        <v>-54</v>
      </c>
      <c r="AJ23" s="144">
        <f t="shared" si="20"/>
        <v>96</v>
      </c>
      <c r="AK23" s="143">
        <f t="shared" si="7"/>
        <v>20</v>
      </c>
      <c r="AL23" s="137">
        <f t="shared" si="8"/>
        <v>-35.200000000000045</v>
      </c>
      <c r="AM23" s="137">
        <f t="shared" si="9"/>
        <v>23</v>
      </c>
      <c r="AN23" s="137">
        <f t="shared" si="10"/>
        <v>-75</v>
      </c>
      <c r="AO23" s="137">
        <f t="shared" si="11"/>
        <v>143</v>
      </c>
      <c r="AP23" s="137">
        <f t="shared" si="12"/>
        <v>29</v>
      </c>
      <c r="AQ23" s="137">
        <f t="shared" si="13"/>
        <v>-78</v>
      </c>
      <c r="AR23" s="144">
        <f t="shared" si="21"/>
        <v>90</v>
      </c>
      <c r="AS23" s="143">
        <f t="shared" si="14"/>
        <v>-82</v>
      </c>
      <c r="AT23" s="137">
        <f t="shared" si="15"/>
        <v>54</v>
      </c>
      <c r="AU23" s="137">
        <f t="shared" si="16"/>
        <v>-68</v>
      </c>
      <c r="AV23" s="137">
        <f t="shared" si="17"/>
        <v>177</v>
      </c>
      <c r="AW23" s="137">
        <f t="shared" si="18"/>
        <v>29</v>
      </c>
      <c r="AX23" s="137">
        <f t="shared" si="19"/>
        <v>-63</v>
      </c>
      <c r="AY23" s="144">
        <f t="shared" si="22"/>
        <v>79</v>
      </c>
    </row>
    <row r="24" spans="1:51" x14ac:dyDescent="0.45">
      <c r="A24" s="60" t="s">
        <v>36</v>
      </c>
      <c r="B24" s="21">
        <v>1520.2</v>
      </c>
      <c r="C24" s="22">
        <v>1523.9</v>
      </c>
      <c r="D24" s="17">
        <v>1459</v>
      </c>
      <c r="E24" s="18">
        <v>1536</v>
      </c>
      <c r="F24" s="100">
        <v>1320</v>
      </c>
      <c r="G24" s="153">
        <v>1455</v>
      </c>
      <c r="H24" s="191">
        <v>1579</v>
      </c>
      <c r="I24" s="226">
        <v>1416</v>
      </c>
      <c r="J24" s="278">
        <v>1506</v>
      </c>
      <c r="K24" s="21">
        <v>1444.6</v>
      </c>
      <c r="L24" s="22">
        <v>1506.4</v>
      </c>
      <c r="M24" s="17">
        <v>1477</v>
      </c>
      <c r="N24" s="18">
        <v>1535</v>
      </c>
      <c r="O24" s="100">
        <v>1322</v>
      </c>
      <c r="P24" s="153">
        <v>1442</v>
      </c>
      <c r="Q24" s="191">
        <v>1570</v>
      </c>
      <c r="R24" s="226">
        <v>1387</v>
      </c>
      <c r="S24" s="278">
        <v>1472</v>
      </c>
      <c r="T24" s="62">
        <v>1518.6</v>
      </c>
      <c r="U24" s="17">
        <v>1411</v>
      </c>
      <c r="V24" s="18">
        <v>1494</v>
      </c>
      <c r="W24" s="100">
        <v>1253</v>
      </c>
      <c r="X24" s="153">
        <v>1406</v>
      </c>
      <c r="Y24" s="191">
        <v>1520</v>
      </c>
      <c r="Z24" s="226">
        <v>1362</v>
      </c>
      <c r="AA24" s="278">
        <v>1437</v>
      </c>
      <c r="AC24" s="143">
        <f t="shared" si="0"/>
        <v>-14.200000000000045</v>
      </c>
      <c r="AD24" s="137">
        <f t="shared" si="1"/>
        <v>-17.900000000000091</v>
      </c>
      <c r="AE24" s="137">
        <f t="shared" si="2"/>
        <v>47</v>
      </c>
      <c r="AF24" s="137">
        <f t="shared" si="3"/>
        <v>-30</v>
      </c>
      <c r="AG24" s="137">
        <f t="shared" si="4"/>
        <v>186</v>
      </c>
      <c r="AH24" s="137">
        <f t="shared" si="5"/>
        <v>51</v>
      </c>
      <c r="AI24" s="137">
        <f t="shared" si="6"/>
        <v>-73</v>
      </c>
      <c r="AJ24" s="144">
        <f t="shared" si="20"/>
        <v>90</v>
      </c>
      <c r="AK24" s="143">
        <f t="shared" si="7"/>
        <v>27.400000000000091</v>
      </c>
      <c r="AL24" s="137">
        <f t="shared" si="8"/>
        <v>-34.400000000000091</v>
      </c>
      <c r="AM24" s="137">
        <f t="shared" si="9"/>
        <v>-5</v>
      </c>
      <c r="AN24" s="137">
        <f t="shared" si="10"/>
        <v>-63</v>
      </c>
      <c r="AO24" s="137">
        <f t="shared" si="11"/>
        <v>150</v>
      </c>
      <c r="AP24" s="137">
        <f t="shared" si="12"/>
        <v>30</v>
      </c>
      <c r="AQ24" s="137">
        <f t="shared" si="13"/>
        <v>-98</v>
      </c>
      <c r="AR24" s="144">
        <f t="shared" si="21"/>
        <v>85</v>
      </c>
      <c r="AS24" s="143">
        <f t="shared" si="14"/>
        <v>-81.599999999999909</v>
      </c>
      <c r="AT24" s="137">
        <f t="shared" si="15"/>
        <v>26</v>
      </c>
      <c r="AU24" s="137">
        <f t="shared" si="16"/>
        <v>-57</v>
      </c>
      <c r="AV24" s="137">
        <f t="shared" si="17"/>
        <v>184</v>
      </c>
      <c r="AW24" s="137">
        <f t="shared" si="18"/>
        <v>31</v>
      </c>
      <c r="AX24" s="137">
        <f t="shared" si="19"/>
        <v>-83</v>
      </c>
      <c r="AY24" s="144">
        <f t="shared" si="22"/>
        <v>75</v>
      </c>
    </row>
    <row r="25" spans="1:51" ht="14.65" thickBot="1" x14ac:dyDescent="0.5">
      <c r="A25" s="65" t="s">
        <v>37</v>
      </c>
      <c r="B25" s="41">
        <v>1524.5</v>
      </c>
      <c r="C25" s="26">
        <v>1523.9</v>
      </c>
      <c r="D25" s="27">
        <v>1477</v>
      </c>
      <c r="E25" s="43">
        <v>1536</v>
      </c>
      <c r="F25" s="102">
        <v>1341</v>
      </c>
      <c r="G25" s="154">
        <v>1468</v>
      </c>
      <c r="H25" s="222">
        <v>1589</v>
      </c>
      <c r="I25" s="285">
        <v>1438</v>
      </c>
      <c r="J25" s="286">
        <v>1529</v>
      </c>
      <c r="K25" s="25">
        <v>1448.4</v>
      </c>
      <c r="L25" s="42">
        <v>1506.4</v>
      </c>
      <c r="M25" s="27">
        <v>1493</v>
      </c>
      <c r="N25" s="43">
        <v>1535</v>
      </c>
      <c r="O25" s="102">
        <v>1338</v>
      </c>
      <c r="P25" s="154">
        <v>1456</v>
      </c>
      <c r="Q25" s="222">
        <v>1577</v>
      </c>
      <c r="R25" s="285">
        <v>1411</v>
      </c>
      <c r="S25" s="286">
        <v>1493</v>
      </c>
      <c r="T25" s="73">
        <v>1518.6</v>
      </c>
      <c r="U25" s="27">
        <v>1425</v>
      </c>
      <c r="V25" s="43">
        <v>1494</v>
      </c>
      <c r="W25" s="102">
        <v>1267</v>
      </c>
      <c r="X25" s="154">
        <v>1419</v>
      </c>
      <c r="Y25" s="222">
        <v>1528</v>
      </c>
      <c r="Z25" s="285">
        <v>1385</v>
      </c>
      <c r="AA25" s="286">
        <v>1460</v>
      </c>
      <c r="AC25" s="146">
        <f t="shared" si="0"/>
        <v>4.5</v>
      </c>
      <c r="AD25" s="147">
        <f t="shared" si="1"/>
        <v>5.0999999999999091</v>
      </c>
      <c r="AE25" s="147">
        <f t="shared" si="2"/>
        <v>52</v>
      </c>
      <c r="AF25" s="147">
        <f t="shared" si="3"/>
        <v>-7</v>
      </c>
      <c r="AG25" s="147">
        <f t="shared" si="4"/>
        <v>188</v>
      </c>
      <c r="AH25" s="147">
        <f t="shared" si="5"/>
        <v>61</v>
      </c>
      <c r="AI25" s="147">
        <f t="shared" si="6"/>
        <v>-60</v>
      </c>
      <c r="AJ25" s="219">
        <f>J25-I25</f>
        <v>91</v>
      </c>
      <c r="AK25" s="146">
        <f t="shared" si="7"/>
        <v>44.599999999999909</v>
      </c>
      <c r="AL25" s="147">
        <f t="shared" si="8"/>
        <v>-13.400000000000091</v>
      </c>
      <c r="AM25" s="147">
        <f t="shared" si="9"/>
        <v>0</v>
      </c>
      <c r="AN25" s="147">
        <f t="shared" si="10"/>
        <v>-42</v>
      </c>
      <c r="AO25" s="147">
        <f t="shared" si="11"/>
        <v>155</v>
      </c>
      <c r="AP25" s="147">
        <f t="shared" si="12"/>
        <v>37</v>
      </c>
      <c r="AQ25" s="147">
        <f t="shared" si="13"/>
        <v>-84</v>
      </c>
      <c r="AR25" s="219">
        <f t="shared" si="21"/>
        <v>82</v>
      </c>
      <c r="AS25" s="146">
        <f t="shared" si="14"/>
        <v>-58.599999999999909</v>
      </c>
      <c r="AT25" s="147">
        <f t="shared" si="15"/>
        <v>35</v>
      </c>
      <c r="AU25" s="147">
        <f t="shared" si="16"/>
        <v>-34</v>
      </c>
      <c r="AV25" s="147">
        <f t="shared" si="17"/>
        <v>193</v>
      </c>
      <c r="AW25" s="147">
        <f t="shared" si="18"/>
        <v>41</v>
      </c>
      <c r="AX25" s="147">
        <f t="shared" si="19"/>
        <v>-68</v>
      </c>
      <c r="AY25" s="219">
        <f t="shared" si="22"/>
        <v>75</v>
      </c>
    </row>
    <row r="26" spans="1:51" ht="14.65" hidden="1" thickBot="1" x14ac:dyDescent="0.5">
      <c r="A26" s="69" t="s">
        <v>81</v>
      </c>
      <c r="B26" s="32"/>
      <c r="C26" s="33"/>
      <c r="D26" s="34"/>
      <c r="E26" s="35"/>
      <c r="F26" s="124"/>
      <c r="G26" s="152"/>
      <c r="H26" s="152"/>
      <c r="I26" s="152"/>
      <c r="J26" s="152"/>
      <c r="K26" s="37"/>
      <c r="L26" s="33"/>
      <c r="M26" s="34"/>
      <c r="N26" s="35"/>
      <c r="O26" s="124"/>
      <c r="P26" s="152"/>
      <c r="Q26" s="152"/>
      <c r="R26" s="152"/>
      <c r="S26" s="152"/>
      <c r="T26" s="70"/>
      <c r="U26" s="34"/>
      <c r="V26" s="35"/>
      <c r="W26" s="124"/>
      <c r="X26" s="139"/>
      <c r="Y26" s="139"/>
      <c r="Z26" s="139"/>
      <c r="AA26" s="139"/>
      <c r="AC26" s="45"/>
      <c r="AD26" s="46"/>
      <c r="AE26" s="68"/>
      <c r="AF26" s="75"/>
      <c r="AG26" s="75"/>
      <c r="AH26" s="75"/>
      <c r="AI26" s="75"/>
      <c r="AJ26" s="75"/>
      <c r="AK26" s="45"/>
      <c r="AL26" s="46"/>
      <c r="AM26" s="48"/>
      <c r="AN26" s="75"/>
      <c r="AO26" s="75"/>
      <c r="AP26" s="75"/>
      <c r="AQ26" s="75"/>
      <c r="AR26" s="75"/>
      <c r="AS26" s="47"/>
      <c r="AT26" s="48"/>
      <c r="AU26" s="108"/>
      <c r="AV26" s="108"/>
      <c r="AW26" s="108"/>
      <c r="AX26" s="108"/>
      <c r="AY26" s="108"/>
    </row>
  </sheetData>
  <mergeCells count="7">
    <mergeCell ref="A1:AA1"/>
    <mergeCell ref="B2:J2"/>
    <mergeCell ref="K2:S2"/>
    <mergeCell ref="T2:AA2"/>
    <mergeCell ref="AS2:AY2"/>
    <mergeCell ref="AK2:AR2"/>
    <mergeCell ref="AC2:AJ2"/>
  </mergeCells>
  <conditionalFormatting sqref="AC4:AY25">
    <cfRule type="cellIs" dxfId="11" priority="1" operator="between">
      <formula>0</formula>
      <formula>-2000</formula>
    </cfRule>
    <cfRule type="cellIs" dxfId="1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Z26"/>
  <sheetViews>
    <sheetView topLeftCell="L1" zoomScale="80" zoomScaleNormal="80" workbookViewId="0">
      <selection activeCell="P89" sqref="P89"/>
    </sheetView>
  </sheetViews>
  <sheetFormatPr baseColWidth="10" defaultColWidth="10.73046875" defaultRowHeight="14.25" x14ac:dyDescent="0.45"/>
  <cols>
    <col min="1" max="1" width="15" style="19" customWidth="1"/>
    <col min="2" max="55" width="8.59765625" style="66" customWidth="1"/>
    <col min="56" max="56" width="10.73046875" style="19"/>
    <col min="57" max="59" width="11.3984375" style="66"/>
    <col min="60" max="66" width="11.86328125" style="66" customWidth="1"/>
    <col min="67" max="72" width="11.86328125" style="20" customWidth="1"/>
    <col min="73" max="74" width="11.86328125" style="66" customWidth="1"/>
    <col min="75" max="80" width="11.86328125" style="20" customWidth="1"/>
    <col min="81" max="104" width="11.86328125" style="66" customWidth="1"/>
    <col min="105" max="16384" width="10.73046875" style="19"/>
  </cols>
  <sheetData>
    <row r="1" spans="1:104" ht="14.65" thickBot="1" x14ac:dyDescent="0.5">
      <c r="A1" s="376" t="s">
        <v>57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4"/>
      <c r="AC1" s="404"/>
      <c r="AD1" s="404"/>
      <c r="AE1" s="404"/>
      <c r="AF1" s="404"/>
      <c r="AG1" s="404"/>
      <c r="AH1" s="404"/>
      <c r="AI1" s="404"/>
      <c r="AJ1" s="404"/>
      <c r="AK1" s="404"/>
      <c r="AL1" s="404"/>
      <c r="AM1" s="404"/>
      <c r="AN1" s="404"/>
      <c r="AO1" s="404"/>
      <c r="AP1" s="404"/>
      <c r="AQ1" s="404"/>
      <c r="AR1" s="404"/>
      <c r="AS1" s="404"/>
      <c r="AT1" s="404"/>
      <c r="AU1" s="404"/>
      <c r="AV1" s="404"/>
      <c r="AW1" s="404"/>
      <c r="AX1" s="404"/>
      <c r="AY1" s="404"/>
      <c r="AZ1" s="404"/>
      <c r="BA1" s="404"/>
      <c r="BB1" s="404"/>
      <c r="BC1" s="405"/>
    </row>
    <row r="2" spans="1:104" ht="14.65" thickBot="1" x14ac:dyDescent="0.5">
      <c r="A2" s="60"/>
      <c r="B2" s="387" t="s">
        <v>58</v>
      </c>
      <c r="C2" s="388"/>
      <c r="D2" s="388"/>
      <c r="E2" s="388"/>
      <c r="F2" s="388"/>
      <c r="G2" s="388"/>
      <c r="H2" s="388"/>
      <c r="I2" s="388"/>
      <c r="J2" s="389"/>
      <c r="K2" s="406" t="s">
        <v>62</v>
      </c>
      <c r="L2" s="404"/>
      <c r="M2" s="404"/>
      <c r="N2" s="404"/>
      <c r="O2" s="404"/>
      <c r="P2" s="404"/>
      <c r="Q2" s="404"/>
      <c r="R2" s="404"/>
      <c r="S2" s="405"/>
      <c r="T2" s="387" t="s">
        <v>59</v>
      </c>
      <c r="U2" s="388"/>
      <c r="V2" s="388"/>
      <c r="W2" s="388"/>
      <c r="X2" s="388"/>
      <c r="Y2" s="388"/>
      <c r="Z2" s="388"/>
      <c r="AA2" s="388"/>
      <c r="AB2" s="389"/>
      <c r="AC2" s="387" t="s">
        <v>61</v>
      </c>
      <c r="AD2" s="388"/>
      <c r="AE2" s="388"/>
      <c r="AF2" s="388"/>
      <c r="AG2" s="388"/>
      <c r="AH2" s="388"/>
      <c r="AI2" s="388"/>
      <c r="AJ2" s="388"/>
      <c r="AK2" s="389"/>
      <c r="AL2" s="387" t="s">
        <v>60</v>
      </c>
      <c r="AM2" s="388"/>
      <c r="AN2" s="388"/>
      <c r="AO2" s="388"/>
      <c r="AP2" s="388"/>
      <c r="AQ2" s="388"/>
      <c r="AR2" s="388"/>
      <c r="AS2" s="388"/>
      <c r="AT2" s="389"/>
      <c r="AU2" s="387" t="s">
        <v>102</v>
      </c>
      <c r="AV2" s="388"/>
      <c r="AW2" s="388"/>
      <c r="AX2" s="388"/>
      <c r="AY2" s="388"/>
      <c r="AZ2" s="388"/>
      <c r="BA2" s="388"/>
      <c r="BB2" s="388"/>
      <c r="BC2" s="389"/>
      <c r="BE2" s="411" t="s">
        <v>58</v>
      </c>
      <c r="BF2" s="412"/>
      <c r="BG2" s="412"/>
      <c r="BH2" s="412"/>
      <c r="BI2" s="412"/>
      <c r="BJ2" s="412"/>
      <c r="BK2" s="412"/>
      <c r="BL2" s="413"/>
      <c r="BM2" s="415" t="s">
        <v>62</v>
      </c>
      <c r="BN2" s="415"/>
      <c r="BO2" s="415"/>
      <c r="BP2" s="415"/>
      <c r="BQ2" s="415"/>
      <c r="BR2" s="415"/>
      <c r="BS2" s="415"/>
      <c r="BT2" s="416"/>
      <c r="BU2" s="414" t="s">
        <v>59</v>
      </c>
      <c r="BV2" s="415"/>
      <c r="BW2" s="415"/>
      <c r="BX2" s="415"/>
      <c r="BY2" s="415"/>
      <c r="BZ2" s="415"/>
      <c r="CA2" s="415"/>
      <c r="CB2" s="416"/>
      <c r="CC2" s="414" t="s">
        <v>61</v>
      </c>
      <c r="CD2" s="415"/>
      <c r="CE2" s="415"/>
      <c r="CF2" s="415"/>
      <c r="CG2" s="415"/>
      <c r="CH2" s="415"/>
      <c r="CI2" s="415"/>
      <c r="CJ2" s="416"/>
      <c r="CK2" s="414" t="s">
        <v>60</v>
      </c>
      <c r="CL2" s="415"/>
      <c r="CM2" s="415"/>
      <c r="CN2" s="415"/>
      <c r="CO2" s="415"/>
      <c r="CP2" s="415"/>
      <c r="CQ2" s="415"/>
      <c r="CR2" s="415"/>
      <c r="CS2" s="411" t="s">
        <v>102</v>
      </c>
      <c r="CT2" s="412"/>
      <c r="CU2" s="412"/>
      <c r="CV2" s="412"/>
      <c r="CW2" s="412"/>
      <c r="CX2" s="412"/>
      <c r="CY2" s="412"/>
      <c r="CZ2" s="413"/>
    </row>
    <row r="3" spans="1:104" s="167" customFormat="1" ht="28.9" thickBot="1" x14ac:dyDescent="0.5">
      <c r="A3" s="166"/>
      <c r="B3" s="238">
        <v>2015</v>
      </c>
      <c r="C3" s="239">
        <v>2016</v>
      </c>
      <c r="D3" s="201">
        <v>2017</v>
      </c>
      <c r="E3" s="202">
        <v>2018</v>
      </c>
      <c r="F3" s="203">
        <v>2019</v>
      </c>
      <c r="G3" s="204">
        <v>2020</v>
      </c>
      <c r="H3" s="240">
        <v>2021</v>
      </c>
      <c r="I3" s="343">
        <v>2022</v>
      </c>
      <c r="J3" s="344">
        <v>2023</v>
      </c>
      <c r="K3" s="238">
        <v>2015</v>
      </c>
      <c r="L3" s="239">
        <v>2016</v>
      </c>
      <c r="M3" s="201">
        <v>2017</v>
      </c>
      <c r="N3" s="202">
        <v>2018</v>
      </c>
      <c r="O3" s="203">
        <v>2019</v>
      </c>
      <c r="P3" s="204">
        <v>2020</v>
      </c>
      <c r="Q3" s="240">
        <v>2021</v>
      </c>
      <c r="R3" s="343">
        <v>2022</v>
      </c>
      <c r="S3" s="344">
        <v>2023</v>
      </c>
      <c r="T3" s="250">
        <v>2015</v>
      </c>
      <c r="U3" s="239">
        <v>2016</v>
      </c>
      <c r="V3" s="201">
        <v>2017</v>
      </c>
      <c r="W3" s="202">
        <v>2018</v>
      </c>
      <c r="X3" s="203">
        <v>2019</v>
      </c>
      <c r="Y3" s="204">
        <v>2020</v>
      </c>
      <c r="Z3" s="240">
        <v>2021</v>
      </c>
      <c r="AA3" s="343">
        <v>2022</v>
      </c>
      <c r="AB3" s="344">
        <v>2023</v>
      </c>
      <c r="AC3" s="158">
        <v>2015</v>
      </c>
      <c r="AD3" s="80">
        <v>2016</v>
      </c>
      <c r="AE3" s="81">
        <v>2017</v>
      </c>
      <c r="AF3" s="82">
        <v>2018</v>
      </c>
      <c r="AG3" s="105">
        <v>2019</v>
      </c>
      <c r="AH3" s="163">
        <v>2020</v>
      </c>
      <c r="AI3" s="196">
        <v>2021</v>
      </c>
      <c r="AJ3" s="251">
        <v>2022</v>
      </c>
      <c r="AK3" s="326">
        <v>2023</v>
      </c>
      <c r="AL3" s="238">
        <v>2015</v>
      </c>
      <c r="AM3" s="239">
        <v>2016</v>
      </c>
      <c r="AN3" s="201">
        <v>2017</v>
      </c>
      <c r="AO3" s="202">
        <v>2018</v>
      </c>
      <c r="AP3" s="203">
        <v>2019</v>
      </c>
      <c r="AQ3" s="204">
        <v>2020</v>
      </c>
      <c r="AR3" s="240">
        <v>2021</v>
      </c>
      <c r="AS3" s="343">
        <v>2022</v>
      </c>
      <c r="AT3" s="344">
        <v>2023</v>
      </c>
      <c r="AU3" s="158">
        <v>2015</v>
      </c>
      <c r="AV3" s="80">
        <v>2016</v>
      </c>
      <c r="AW3" s="81">
        <v>2017</v>
      </c>
      <c r="AX3" s="82">
        <v>2018</v>
      </c>
      <c r="AY3" s="105">
        <v>2019</v>
      </c>
      <c r="AZ3" s="163">
        <v>2020</v>
      </c>
      <c r="BA3" s="196">
        <v>2021</v>
      </c>
      <c r="BB3" s="251">
        <v>2022</v>
      </c>
      <c r="BC3" s="281">
        <v>2023</v>
      </c>
      <c r="BE3" s="263" t="s">
        <v>128</v>
      </c>
      <c r="BF3" s="264" t="s">
        <v>123</v>
      </c>
      <c r="BG3" s="264" t="s">
        <v>124</v>
      </c>
      <c r="BH3" s="264" t="s">
        <v>125</v>
      </c>
      <c r="BI3" s="264" t="s">
        <v>126</v>
      </c>
      <c r="BJ3" s="264" t="s">
        <v>127</v>
      </c>
      <c r="BK3" s="264" t="s">
        <v>121</v>
      </c>
      <c r="BL3" s="265" t="s">
        <v>122</v>
      </c>
      <c r="BM3" s="345" t="s">
        <v>128</v>
      </c>
      <c r="BN3" s="264" t="s">
        <v>123</v>
      </c>
      <c r="BO3" s="264" t="s">
        <v>124</v>
      </c>
      <c r="BP3" s="264" t="s">
        <v>125</v>
      </c>
      <c r="BQ3" s="264" t="s">
        <v>126</v>
      </c>
      <c r="BR3" s="264" t="s">
        <v>127</v>
      </c>
      <c r="BS3" s="264" t="s">
        <v>121</v>
      </c>
      <c r="BT3" s="265" t="s">
        <v>122</v>
      </c>
      <c r="BU3" s="263" t="s">
        <v>128</v>
      </c>
      <c r="BV3" s="264" t="s">
        <v>123</v>
      </c>
      <c r="BW3" s="264" t="s">
        <v>124</v>
      </c>
      <c r="BX3" s="264" t="s">
        <v>125</v>
      </c>
      <c r="BY3" s="264" t="s">
        <v>126</v>
      </c>
      <c r="BZ3" s="264" t="s">
        <v>127</v>
      </c>
      <c r="CA3" s="264" t="s">
        <v>121</v>
      </c>
      <c r="CB3" s="265" t="s">
        <v>122</v>
      </c>
      <c r="CC3" s="263" t="s">
        <v>128</v>
      </c>
      <c r="CD3" s="264" t="s">
        <v>123</v>
      </c>
      <c r="CE3" s="264" t="s">
        <v>124</v>
      </c>
      <c r="CF3" s="264" t="s">
        <v>125</v>
      </c>
      <c r="CG3" s="264" t="s">
        <v>126</v>
      </c>
      <c r="CH3" s="264" t="s">
        <v>127</v>
      </c>
      <c r="CI3" s="264" t="s">
        <v>121</v>
      </c>
      <c r="CJ3" s="265" t="s">
        <v>122</v>
      </c>
      <c r="CK3" s="263" t="s">
        <v>128</v>
      </c>
      <c r="CL3" s="264" t="s">
        <v>123</v>
      </c>
      <c r="CM3" s="264" t="s">
        <v>124</v>
      </c>
      <c r="CN3" s="264" t="s">
        <v>125</v>
      </c>
      <c r="CO3" s="264" t="s">
        <v>126</v>
      </c>
      <c r="CP3" s="264" t="s">
        <v>127</v>
      </c>
      <c r="CQ3" s="264" t="s">
        <v>121</v>
      </c>
      <c r="CR3" s="354" t="s">
        <v>122</v>
      </c>
      <c r="CS3" s="263" t="s">
        <v>128</v>
      </c>
      <c r="CT3" s="264" t="s">
        <v>123</v>
      </c>
      <c r="CU3" s="264" t="s">
        <v>124</v>
      </c>
      <c r="CV3" s="264" t="s">
        <v>125</v>
      </c>
      <c r="CW3" s="264" t="s">
        <v>126</v>
      </c>
      <c r="CX3" s="264" t="s">
        <v>127</v>
      </c>
      <c r="CY3" s="264" t="s">
        <v>121</v>
      </c>
      <c r="CZ3" s="265" t="s">
        <v>122</v>
      </c>
    </row>
    <row r="4" spans="1:104" x14ac:dyDescent="0.45">
      <c r="A4" s="61" t="s">
        <v>119</v>
      </c>
      <c r="B4" s="21">
        <v>290.60000000000002</v>
      </c>
      <c r="C4" s="22">
        <v>277.2</v>
      </c>
      <c r="D4" s="17">
        <v>224.6</v>
      </c>
      <c r="E4" s="18">
        <v>269</v>
      </c>
      <c r="F4" s="100">
        <v>148.19999999999999</v>
      </c>
      <c r="G4" s="153">
        <v>147.69999999999999</v>
      </c>
      <c r="H4" s="191">
        <v>245</v>
      </c>
      <c r="I4" s="226">
        <v>228</v>
      </c>
      <c r="J4" s="278">
        <v>245</v>
      </c>
      <c r="K4" s="21">
        <v>279</v>
      </c>
      <c r="L4" s="22">
        <v>265.3</v>
      </c>
      <c r="M4" s="17">
        <v>205.7</v>
      </c>
      <c r="N4" s="18">
        <v>235</v>
      </c>
      <c r="O4" s="100">
        <v>137.9</v>
      </c>
      <c r="P4" s="153">
        <v>134.9</v>
      </c>
      <c r="Q4" s="191">
        <v>237</v>
      </c>
      <c r="R4" s="226">
        <v>223</v>
      </c>
      <c r="S4" s="278">
        <v>245</v>
      </c>
      <c r="T4" s="23">
        <v>267.60000000000002</v>
      </c>
      <c r="U4" s="22">
        <v>245</v>
      </c>
      <c r="V4" s="17">
        <v>190.3</v>
      </c>
      <c r="W4" s="18">
        <v>227</v>
      </c>
      <c r="X4" s="100">
        <v>122.2</v>
      </c>
      <c r="Y4" s="153">
        <v>141.4</v>
      </c>
      <c r="Z4" s="191">
        <v>234</v>
      </c>
      <c r="AA4" s="226">
        <v>213</v>
      </c>
      <c r="AB4" s="278">
        <v>253.6</v>
      </c>
      <c r="AC4" s="23">
        <v>284.89999999999998</v>
      </c>
      <c r="AD4" s="22">
        <v>268.39999999999998</v>
      </c>
      <c r="AE4" s="17">
        <v>213.2</v>
      </c>
      <c r="AF4" s="18">
        <v>251</v>
      </c>
      <c r="AG4" s="100">
        <v>129.80000000000001</v>
      </c>
      <c r="AH4" s="153">
        <v>133.4</v>
      </c>
      <c r="AI4" s="191">
        <v>245</v>
      </c>
      <c r="AJ4" s="226">
        <v>225</v>
      </c>
      <c r="AK4" s="284">
        <v>251</v>
      </c>
      <c r="AL4" s="21">
        <v>264.89999999999998</v>
      </c>
      <c r="AM4" s="22">
        <v>244.5</v>
      </c>
      <c r="AN4" s="17">
        <v>189</v>
      </c>
      <c r="AO4" s="18">
        <v>232</v>
      </c>
      <c r="AP4" s="100">
        <v>116.4</v>
      </c>
      <c r="AQ4" s="153">
        <v>142.80000000000001</v>
      </c>
      <c r="AR4" s="191">
        <v>237</v>
      </c>
      <c r="AS4" s="226">
        <v>213</v>
      </c>
      <c r="AT4" s="278">
        <v>244</v>
      </c>
      <c r="AU4" s="23">
        <v>258.5</v>
      </c>
      <c r="AV4" s="22">
        <v>237.9</v>
      </c>
      <c r="AW4" s="17">
        <v>189.3</v>
      </c>
      <c r="AX4" s="18">
        <v>224</v>
      </c>
      <c r="AY4" s="100">
        <v>116</v>
      </c>
      <c r="AZ4" s="153">
        <v>122.9</v>
      </c>
      <c r="BA4" s="191">
        <v>227</v>
      </c>
      <c r="BB4" s="226">
        <v>210</v>
      </c>
      <c r="BC4" s="278">
        <v>236</v>
      </c>
      <c r="BE4" s="337">
        <f t="shared" ref="BE4:BE25" si="0">J4-B4</f>
        <v>-45.600000000000023</v>
      </c>
      <c r="BF4" s="338">
        <f t="shared" ref="BF4:BF25" si="1">J4-C4</f>
        <v>-32.199999999999989</v>
      </c>
      <c r="BG4" s="338">
        <f t="shared" ref="BG4:BG25" si="2">J4-D4</f>
        <v>20.400000000000006</v>
      </c>
      <c r="BH4" s="338">
        <f t="shared" ref="BH4:BH25" si="3">J4-E4</f>
        <v>-24</v>
      </c>
      <c r="BI4" s="338">
        <f t="shared" ref="BI4:BI25" si="4">J4-F4</f>
        <v>96.800000000000011</v>
      </c>
      <c r="BJ4" s="338">
        <f t="shared" ref="BJ4:BJ25" si="5">J4-G4</f>
        <v>97.300000000000011</v>
      </c>
      <c r="BK4" s="338">
        <f t="shared" ref="BK4:BK25" si="6">J4-H4</f>
        <v>0</v>
      </c>
      <c r="BL4" s="342">
        <f>J4-I4</f>
        <v>17</v>
      </c>
      <c r="BM4" s="341">
        <f t="shared" ref="BM4:BM25" si="7">S4-K4</f>
        <v>-34</v>
      </c>
      <c r="BN4" s="338">
        <f t="shared" ref="BN4:BN25" si="8">S4-L4</f>
        <v>-20.300000000000011</v>
      </c>
      <c r="BO4" s="267">
        <f t="shared" ref="BO4:BO25" si="9">S4-M4</f>
        <v>39.300000000000011</v>
      </c>
      <c r="BP4" s="267">
        <f t="shared" ref="BP4:BP25" si="10">S4-N4</f>
        <v>10</v>
      </c>
      <c r="BQ4" s="267">
        <f t="shared" ref="BQ4:BQ25" si="11">S4-O4</f>
        <v>107.1</v>
      </c>
      <c r="BR4" s="267">
        <f t="shared" ref="BR4:BR25" si="12">S4-P4</f>
        <v>110.1</v>
      </c>
      <c r="BS4" s="267">
        <f t="shared" ref="BS4:BS25" si="13">S4-Q4</f>
        <v>8</v>
      </c>
      <c r="BT4" s="340">
        <f>S4-R4</f>
        <v>22</v>
      </c>
      <c r="BU4" s="337">
        <f t="shared" ref="BU4:BU25" si="14">AB4-T4</f>
        <v>-14.000000000000028</v>
      </c>
      <c r="BV4" s="338">
        <f t="shared" ref="BV4:BV25" si="15">AB4-U4</f>
        <v>8.5999999999999943</v>
      </c>
      <c r="BW4" s="267">
        <f t="shared" ref="BW4:BW25" si="16">AB4-V4</f>
        <v>63.299999999999983</v>
      </c>
      <c r="BX4" s="267">
        <f t="shared" ref="BX4:BX25" si="17">AB4-W4</f>
        <v>26.599999999999994</v>
      </c>
      <c r="BY4" s="267">
        <f t="shared" ref="BY4:BY25" si="18">AB4-X4</f>
        <v>131.39999999999998</v>
      </c>
      <c r="BZ4" s="267">
        <f t="shared" ref="BZ4:BZ25" si="19">AB4-Y4</f>
        <v>112.19999999999999</v>
      </c>
      <c r="CA4" s="267">
        <f t="shared" ref="CA4:CA25" si="20">AB4-Z4</f>
        <v>19.599999999999994</v>
      </c>
      <c r="CB4" s="340">
        <f>AB4-AA4</f>
        <v>40.599999999999994</v>
      </c>
      <c r="CC4" s="337">
        <f t="shared" ref="CC4:CC25" si="21">AK4-AC4</f>
        <v>-33.899999999999977</v>
      </c>
      <c r="CD4" s="338">
        <f t="shared" ref="CD4:CD25" si="22">AK4-AD4</f>
        <v>-17.399999999999977</v>
      </c>
      <c r="CE4" s="338">
        <f t="shared" ref="CE4:CE25" si="23">AK4-AE4</f>
        <v>37.800000000000011</v>
      </c>
      <c r="CF4" s="338">
        <f t="shared" ref="CF4:CF25" si="24">AK4-AF4</f>
        <v>0</v>
      </c>
      <c r="CG4" s="338">
        <f t="shared" ref="CG4:CG25" si="25">AK4-AG4</f>
        <v>121.19999999999999</v>
      </c>
      <c r="CH4" s="338">
        <f t="shared" ref="CH4:CH25" si="26">AK4-AH4</f>
        <v>117.6</v>
      </c>
      <c r="CI4" s="338">
        <f t="shared" ref="CI4:CI25" si="27">AK4-AI4</f>
        <v>6</v>
      </c>
      <c r="CJ4" s="341">
        <f>AK4-AJ4</f>
        <v>26</v>
      </c>
      <c r="CK4" s="337">
        <f t="shared" ref="CK4:CK25" si="28">AT4-AL4</f>
        <v>-20.899999999999977</v>
      </c>
      <c r="CL4" s="338">
        <f t="shared" ref="CL4:CL25" si="29">AT4-AM4</f>
        <v>-0.5</v>
      </c>
      <c r="CM4" s="338">
        <f t="shared" ref="CM4:CM25" si="30">AT4-AN4</f>
        <v>55</v>
      </c>
      <c r="CN4" s="338">
        <f t="shared" ref="CN4:CN25" si="31">AT4-AO4</f>
        <v>12</v>
      </c>
      <c r="CO4" s="338">
        <f t="shared" ref="CO4:CO25" si="32">AT4-AP4</f>
        <v>127.6</v>
      </c>
      <c r="CP4" s="338">
        <f t="shared" ref="CP4:CP25" si="33">AT4-AQ4</f>
        <v>101.19999999999999</v>
      </c>
      <c r="CQ4" s="338">
        <f t="shared" ref="CQ4:CQ25" si="34">AT4-AR4</f>
        <v>7</v>
      </c>
      <c r="CR4" s="339">
        <f>AT4-AS4</f>
        <v>31</v>
      </c>
      <c r="CS4" s="337">
        <f t="shared" ref="CS4:CS25" si="35">BC4-AU4</f>
        <v>-22.5</v>
      </c>
      <c r="CT4" s="338">
        <f t="shared" ref="CT4:CT25" si="36">BC4-AV4</f>
        <v>-1.9000000000000057</v>
      </c>
      <c r="CU4" s="338">
        <f t="shared" ref="CU4:CU25" si="37">BC4-AW4</f>
        <v>46.699999999999989</v>
      </c>
      <c r="CV4" s="338">
        <f t="shared" ref="CV4:CV25" si="38">BC4-AX4</f>
        <v>12</v>
      </c>
      <c r="CW4" s="338">
        <f t="shared" ref="CW4:CW25" si="39">BC4-AY4</f>
        <v>120</v>
      </c>
      <c r="CX4" s="338">
        <f t="shared" ref="CX4:CX25" si="40">BC4-AZ4</f>
        <v>113.1</v>
      </c>
      <c r="CY4" s="338">
        <f t="shared" ref="CY4:CY25" si="41">BC4-BA4</f>
        <v>9</v>
      </c>
      <c r="CZ4" s="342">
        <f>BC4-BB4</f>
        <v>26</v>
      </c>
    </row>
    <row r="5" spans="1:104" x14ac:dyDescent="0.45">
      <c r="A5" s="64" t="s">
        <v>77</v>
      </c>
      <c r="B5" s="21">
        <v>352.6</v>
      </c>
      <c r="C5" s="22">
        <v>306.2</v>
      </c>
      <c r="D5" s="17">
        <v>309.10000000000002</v>
      </c>
      <c r="E5" s="18">
        <v>314</v>
      </c>
      <c r="F5" s="100">
        <v>205</v>
      </c>
      <c r="G5" s="153">
        <v>196.8</v>
      </c>
      <c r="H5" s="191">
        <v>339</v>
      </c>
      <c r="I5" s="226">
        <v>275</v>
      </c>
      <c r="J5" s="278">
        <v>287</v>
      </c>
      <c r="K5" s="21">
        <v>340</v>
      </c>
      <c r="L5" s="22">
        <v>294.10000000000002</v>
      </c>
      <c r="M5" s="17">
        <v>283.89999999999998</v>
      </c>
      <c r="N5" s="18">
        <v>276</v>
      </c>
      <c r="O5" s="100">
        <v>189</v>
      </c>
      <c r="P5" s="153">
        <v>187.4</v>
      </c>
      <c r="Q5" s="191">
        <v>325</v>
      </c>
      <c r="R5" s="226">
        <v>271</v>
      </c>
      <c r="S5" s="278">
        <v>290</v>
      </c>
      <c r="T5" s="23">
        <v>326.39999999999998</v>
      </c>
      <c r="U5" s="22">
        <v>270.2</v>
      </c>
      <c r="V5" s="17">
        <v>263.89999999999998</v>
      </c>
      <c r="W5" s="18">
        <v>268</v>
      </c>
      <c r="X5" s="100">
        <v>173</v>
      </c>
      <c r="Y5" s="153">
        <v>192.2</v>
      </c>
      <c r="Z5" s="191">
        <v>321</v>
      </c>
      <c r="AA5" s="226">
        <v>264</v>
      </c>
      <c r="AB5" s="278">
        <v>302</v>
      </c>
      <c r="AC5" s="23">
        <v>349.4</v>
      </c>
      <c r="AD5" s="22">
        <v>298.89999999999998</v>
      </c>
      <c r="AE5" s="17">
        <v>293.89999999999998</v>
      </c>
      <c r="AF5" s="18">
        <v>291</v>
      </c>
      <c r="AG5" s="100">
        <v>180</v>
      </c>
      <c r="AH5" s="153">
        <v>185.7</v>
      </c>
      <c r="AI5" s="191">
        <v>338</v>
      </c>
      <c r="AJ5" s="226">
        <v>276</v>
      </c>
      <c r="AK5" s="284">
        <v>299</v>
      </c>
      <c r="AL5" s="21">
        <v>322.5</v>
      </c>
      <c r="AM5" s="22">
        <v>270.89999999999998</v>
      </c>
      <c r="AN5" s="17">
        <v>264.3</v>
      </c>
      <c r="AO5" s="18">
        <v>273</v>
      </c>
      <c r="AP5" s="100">
        <v>166</v>
      </c>
      <c r="AQ5" s="153">
        <v>197.9</v>
      </c>
      <c r="AR5" s="191">
        <v>326</v>
      </c>
      <c r="AS5" s="226">
        <v>264</v>
      </c>
      <c r="AT5" s="278">
        <v>297</v>
      </c>
      <c r="AU5" s="23">
        <v>317</v>
      </c>
      <c r="AV5" s="22">
        <v>262.8</v>
      </c>
      <c r="AW5" s="17">
        <v>264</v>
      </c>
      <c r="AX5" s="18">
        <v>261</v>
      </c>
      <c r="AY5" s="100">
        <v>161</v>
      </c>
      <c r="AZ5" s="153">
        <v>169.9</v>
      </c>
      <c r="BA5" s="191">
        <v>312</v>
      </c>
      <c r="BB5" s="226">
        <v>257</v>
      </c>
      <c r="BC5" s="278">
        <v>278</v>
      </c>
      <c r="BE5" s="235">
        <f t="shared" si="0"/>
        <v>-65.600000000000023</v>
      </c>
      <c r="BF5" s="136">
        <f t="shared" si="1"/>
        <v>-19.199999999999989</v>
      </c>
      <c r="BG5" s="136">
        <f t="shared" si="2"/>
        <v>-22.100000000000023</v>
      </c>
      <c r="BH5" s="136">
        <f t="shared" si="3"/>
        <v>-27</v>
      </c>
      <c r="BI5" s="136">
        <f t="shared" si="4"/>
        <v>82</v>
      </c>
      <c r="BJ5" s="136">
        <f t="shared" si="5"/>
        <v>90.199999999999989</v>
      </c>
      <c r="BK5" s="136">
        <f t="shared" si="6"/>
        <v>-52</v>
      </c>
      <c r="BL5" s="194">
        <f t="shared" ref="BL5:BL25" si="42">J5-I5</f>
        <v>12</v>
      </c>
      <c r="BM5" s="293">
        <f t="shared" si="7"/>
        <v>-50</v>
      </c>
      <c r="BN5" s="136">
        <f t="shared" si="8"/>
        <v>-4.1000000000000227</v>
      </c>
      <c r="BO5" s="137">
        <f t="shared" si="9"/>
        <v>6.1000000000000227</v>
      </c>
      <c r="BP5" s="137">
        <f t="shared" si="10"/>
        <v>14</v>
      </c>
      <c r="BQ5" s="137">
        <f t="shared" si="11"/>
        <v>101</v>
      </c>
      <c r="BR5" s="137">
        <f t="shared" si="12"/>
        <v>102.6</v>
      </c>
      <c r="BS5" s="137">
        <f t="shared" si="13"/>
        <v>-35</v>
      </c>
      <c r="BT5" s="145">
        <f t="shared" ref="BT5:BT25" si="43">S5-R5</f>
        <v>19</v>
      </c>
      <c r="BU5" s="235">
        <f t="shared" si="14"/>
        <v>-24.399999999999977</v>
      </c>
      <c r="BV5" s="136">
        <f t="shared" si="15"/>
        <v>31.800000000000011</v>
      </c>
      <c r="BW5" s="137">
        <f t="shared" si="16"/>
        <v>38.100000000000023</v>
      </c>
      <c r="BX5" s="137">
        <f t="shared" si="17"/>
        <v>34</v>
      </c>
      <c r="BY5" s="137">
        <f t="shared" si="18"/>
        <v>129</v>
      </c>
      <c r="BZ5" s="137">
        <f t="shared" si="19"/>
        <v>109.80000000000001</v>
      </c>
      <c r="CA5" s="137">
        <f t="shared" si="20"/>
        <v>-19</v>
      </c>
      <c r="CB5" s="145">
        <f t="shared" ref="CB5:CB25" si="44">AB5-AA5</f>
        <v>38</v>
      </c>
      <c r="CC5" s="235">
        <f t="shared" si="21"/>
        <v>-50.399999999999977</v>
      </c>
      <c r="CD5" s="136">
        <f t="shared" si="22"/>
        <v>0.10000000000002274</v>
      </c>
      <c r="CE5" s="136">
        <f t="shared" si="23"/>
        <v>5.1000000000000227</v>
      </c>
      <c r="CF5" s="136">
        <f t="shared" si="24"/>
        <v>8</v>
      </c>
      <c r="CG5" s="136">
        <f t="shared" si="25"/>
        <v>119</v>
      </c>
      <c r="CH5" s="136">
        <f t="shared" si="26"/>
        <v>113.30000000000001</v>
      </c>
      <c r="CI5" s="136">
        <f t="shared" si="27"/>
        <v>-39</v>
      </c>
      <c r="CJ5" s="293">
        <f t="shared" ref="CJ5:CJ25" si="45">AK5-AJ5</f>
        <v>23</v>
      </c>
      <c r="CK5" s="235">
        <f t="shared" si="28"/>
        <v>-25.5</v>
      </c>
      <c r="CL5" s="136">
        <f t="shared" si="29"/>
        <v>26.100000000000023</v>
      </c>
      <c r="CM5" s="136">
        <f t="shared" si="30"/>
        <v>32.699999999999989</v>
      </c>
      <c r="CN5" s="136">
        <f t="shared" si="31"/>
        <v>24</v>
      </c>
      <c r="CO5" s="136">
        <f t="shared" si="32"/>
        <v>131</v>
      </c>
      <c r="CP5" s="136">
        <f t="shared" si="33"/>
        <v>99.1</v>
      </c>
      <c r="CQ5" s="136">
        <f t="shared" si="34"/>
        <v>-29</v>
      </c>
      <c r="CR5" s="335">
        <f t="shared" ref="CR5:CR25" si="46">AT5-AS5</f>
        <v>33</v>
      </c>
      <c r="CS5" s="235">
        <f t="shared" si="35"/>
        <v>-39</v>
      </c>
      <c r="CT5" s="136">
        <f t="shared" si="36"/>
        <v>15.199999999999989</v>
      </c>
      <c r="CU5" s="136">
        <f t="shared" si="37"/>
        <v>14</v>
      </c>
      <c r="CV5" s="136">
        <f t="shared" si="38"/>
        <v>17</v>
      </c>
      <c r="CW5" s="136">
        <f t="shared" si="39"/>
        <v>117</v>
      </c>
      <c r="CX5" s="136">
        <f t="shared" si="40"/>
        <v>108.1</v>
      </c>
      <c r="CY5" s="136">
        <f t="shared" si="41"/>
        <v>-34</v>
      </c>
      <c r="CZ5" s="194">
        <f t="shared" ref="CZ5:CZ25" si="47">BC5-BB5</f>
        <v>21</v>
      </c>
    </row>
    <row r="6" spans="1:104" x14ac:dyDescent="0.45">
      <c r="A6" s="60" t="s">
        <v>18</v>
      </c>
      <c r="B6" s="21">
        <v>406.4</v>
      </c>
      <c r="C6" s="22">
        <v>388.3</v>
      </c>
      <c r="D6" s="17">
        <v>385</v>
      </c>
      <c r="E6" s="18">
        <v>387</v>
      </c>
      <c r="F6" s="100">
        <v>258</v>
      </c>
      <c r="G6" s="153">
        <v>239</v>
      </c>
      <c r="H6" s="191">
        <v>404</v>
      </c>
      <c r="I6" s="226">
        <v>330</v>
      </c>
      <c r="J6" s="278">
        <v>334</v>
      </c>
      <c r="K6" s="21">
        <v>393.5</v>
      </c>
      <c r="L6" s="22">
        <v>369.3</v>
      </c>
      <c r="M6" s="17">
        <v>351.1</v>
      </c>
      <c r="N6" s="18">
        <v>346</v>
      </c>
      <c r="O6" s="100">
        <v>240</v>
      </c>
      <c r="P6" s="153">
        <v>229</v>
      </c>
      <c r="Q6" s="191">
        <v>386</v>
      </c>
      <c r="R6" s="226">
        <v>325</v>
      </c>
      <c r="S6" s="278">
        <v>338</v>
      </c>
      <c r="T6" s="23">
        <v>380.8</v>
      </c>
      <c r="U6" s="22">
        <v>342.7</v>
      </c>
      <c r="V6" s="17">
        <v>332.8</v>
      </c>
      <c r="W6" s="18">
        <v>335</v>
      </c>
      <c r="X6" s="100">
        <v>221</v>
      </c>
      <c r="Y6" s="153">
        <v>240</v>
      </c>
      <c r="Z6" s="191">
        <v>389</v>
      </c>
      <c r="AA6" s="226">
        <v>352</v>
      </c>
      <c r="AB6" s="278">
        <v>354</v>
      </c>
      <c r="AC6" s="23">
        <v>406.7</v>
      </c>
      <c r="AD6" s="22">
        <v>379.4</v>
      </c>
      <c r="AE6" s="17">
        <v>366.9</v>
      </c>
      <c r="AF6" s="18">
        <v>360</v>
      </c>
      <c r="AG6" s="100">
        <v>228</v>
      </c>
      <c r="AH6" s="153">
        <v>230</v>
      </c>
      <c r="AI6" s="191">
        <v>404</v>
      </c>
      <c r="AJ6" s="226">
        <v>333</v>
      </c>
      <c r="AK6" s="284">
        <v>351</v>
      </c>
      <c r="AL6" s="21">
        <v>375.9</v>
      </c>
      <c r="AM6" s="22">
        <v>348.4</v>
      </c>
      <c r="AN6" s="17">
        <v>334.1</v>
      </c>
      <c r="AO6" s="18">
        <v>343</v>
      </c>
      <c r="AP6" s="100">
        <v>211</v>
      </c>
      <c r="AQ6" s="153">
        <v>245</v>
      </c>
      <c r="AR6" s="191">
        <v>395</v>
      </c>
      <c r="AS6" s="226">
        <v>322</v>
      </c>
      <c r="AT6" s="278">
        <v>349</v>
      </c>
      <c r="AU6" s="23">
        <v>367.7</v>
      </c>
      <c r="AV6" s="22">
        <v>331.7</v>
      </c>
      <c r="AW6" s="17">
        <v>329</v>
      </c>
      <c r="AX6" s="18">
        <v>329</v>
      </c>
      <c r="AY6" s="100">
        <v>205</v>
      </c>
      <c r="AZ6" s="153">
        <v>206</v>
      </c>
      <c r="BA6" s="191">
        <v>370</v>
      </c>
      <c r="BB6" s="226">
        <v>308</v>
      </c>
      <c r="BC6" s="278">
        <v>326</v>
      </c>
      <c r="BE6" s="235">
        <f t="shared" si="0"/>
        <v>-72.399999999999977</v>
      </c>
      <c r="BF6" s="136">
        <f t="shared" si="1"/>
        <v>-54.300000000000011</v>
      </c>
      <c r="BG6" s="136">
        <f t="shared" si="2"/>
        <v>-51</v>
      </c>
      <c r="BH6" s="136">
        <f t="shared" si="3"/>
        <v>-53</v>
      </c>
      <c r="BI6" s="136">
        <f t="shared" si="4"/>
        <v>76</v>
      </c>
      <c r="BJ6" s="136">
        <f t="shared" si="5"/>
        <v>95</v>
      </c>
      <c r="BK6" s="136">
        <f t="shared" si="6"/>
        <v>-70</v>
      </c>
      <c r="BL6" s="194">
        <f t="shared" si="42"/>
        <v>4</v>
      </c>
      <c r="BM6" s="293">
        <f t="shared" si="7"/>
        <v>-55.5</v>
      </c>
      <c r="BN6" s="136">
        <f t="shared" si="8"/>
        <v>-31.300000000000011</v>
      </c>
      <c r="BO6" s="137">
        <f t="shared" si="9"/>
        <v>-13.100000000000023</v>
      </c>
      <c r="BP6" s="137">
        <f t="shared" si="10"/>
        <v>-8</v>
      </c>
      <c r="BQ6" s="137">
        <f t="shared" si="11"/>
        <v>98</v>
      </c>
      <c r="BR6" s="137">
        <f t="shared" si="12"/>
        <v>109</v>
      </c>
      <c r="BS6" s="137">
        <f t="shared" si="13"/>
        <v>-48</v>
      </c>
      <c r="BT6" s="145">
        <f t="shared" si="43"/>
        <v>13</v>
      </c>
      <c r="BU6" s="235">
        <f t="shared" si="14"/>
        <v>-26.800000000000011</v>
      </c>
      <c r="BV6" s="136">
        <f t="shared" si="15"/>
        <v>11.300000000000011</v>
      </c>
      <c r="BW6" s="137">
        <f t="shared" si="16"/>
        <v>21.199999999999989</v>
      </c>
      <c r="BX6" s="137">
        <f t="shared" si="17"/>
        <v>19</v>
      </c>
      <c r="BY6" s="137">
        <f t="shared" si="18"/>
        <v>133</v>
      </c>
      <c r="BZ6" s="137">
        <f t="shared" si="19"/>
        <v>114</v>
      </c>
      <c r="CA6" s="137">
        <f t="shared" si="20"/>
        <v>-35</v>
      </c>
      <c r="CB6" s="145">
        <f t="shared" si="44"/>
        <v>2</v>
      </c>
      <c r="CC6" s="235">
        <f t="shared" si="21"/>
        <v>-55.699999999999989</v>
      </c>
      <c r="CD6" s="136">
        <f t="shared" si="22"/>
        <v>-28.399999999999977</v>
      </c>
      <c r="CE6" s="136">
        <f t="shared" si="23"/>
        <v>-15.899999999999977</v>
      </c>
      <c r="CF6" s="136">
        <f t="shared" si="24"/>
        <v>-9</v>
      </c>
      <c r="CG6" s="136">
        <f t="shared" si="25"/>
        <v>123</v>
      </c>
      <c r="CH6" s="136">
        <f t="shared" si="26"/>
        <v>121</v>
      </c>
      <c r="CI6" s="136">
        <f t="shared" si="27"/>
        <v>-53</v>
      </c>
      <c r="CJ6" s="293">
        <f t="shared" si="45"/>
        <v>18</v>
      </c>
      <c r="CK6" s="235">
        <f t="shared" si="28"/>
        <v>-26.899999999999977</v>
      </c>
      <c r="CL6" s="136">
        <f t="shared" si="29"/>
        <v>0.60000000000002274</v>
      </c>
      <c r="CM6" s="136">
        <f t="shared" si="30"/>
        <v>14.899999999999977</v>
      </c>
      <c r="CN6" s="136">
        <f t="shared" si="31"/>
        <v>6</v>
      </c>
      <c r="CO6" s="136">
        <f t="shared" si="32"/>
        <v>138</v>
      </c>
      <c r="CP6" s="136">
        <f t="shared" si="33"/>
        <v>104</v>
      </c>
      <c r="CQ6" s="136">
        <f t="shared" si="34"/>
        <v>-46</v>
      </c>
      <c r="CR6" s="335">
        <f t="shared" si="46"/>
        <v>27</v>
      </c>
      <c r="CS6" s="235">
        <f t="shared" si="35"/>
        <v>-41.699999999999989</v>
      </c>
      <c r="CT6" s="136">
        <f t="shared" si="36"/>
        <v>-5.6999999999999886</v>
      </c>
      <c r="CU6" s="136">
        <f t="shared" si="37"/>
        <v>-3</v>
      </c>
      <c r="CV6" s="136">
        <f t="shared" si="38"/>
        <v>-3</v>
      </c>
      <c r="CW6" s="136">
        <f t="shared" si="39"/>
        <v>121</v>
      </c>
      <c r="CX6" s="136">
        <f t="shared" si="40"/>
        <v>120</v>
      </c>
      <c r="CY6" s="136">
        <f t="shared" si="41"/>
        <v>-44</v>
      </c>
      <c r="CZ6" s="194">
        <f t="shared" si="47"/>
        <v>18</v>
      </c>
    </row>
    <row r="7" spans="1:104" x14ac:dyDescent="0.45">
      <c r="A7" s="60" t="s">
        <v>19</v>
      </c>
      <c r="B7" s="21">
        <v>471.3</v>
      </c>
      <c r="C7" s="22">
        <v>462.5</v>
      </c>
      <c r="D7" s="17">
        <v>449.2</v>
      </c>
      <c r="E7" s="18">
        <v>441</v>
      </c>
      <c r="F7" s="100">
        <v>329</v>
      </c>
      <c r="G7" s="153">
        <v>327</v>
      </c>
      <c r="H7" s="191">
        <v>468</v>
      </c>
      <c r="I7" s="226">
        <v>378</v>
      </c>
      <c r="J7" s="278">
        <v>412</v>
      </c>
      <c r="K7" s="21">
        <v>458.9</v>
      </c>
      <c r="L7" s="22">
        <v>440.3</v>
      </c>
      <c r="M7" s="17">
        <v>411.7</v>
      </c>
      <c r="N7" s="18">
        <v>396</v>
      </c>
      <c r="O7" s="100">
        <v>311</v>
      </c>
      <c r="P7" s="153">
        <v>314</v>
      </c>
      <c r="Q7" s="191">
        <v>445</v>
      </c>
      <c r="R7" s="226">
        <v>373</v>
      </c>
      <c r="S7" s="278">
        <v>416</v>
      </c>
      <c r="T7" s="23">
        <v>446.3</v>
      </c>
      <c r="U7" s="22">
        <v>411.2</v>
      </c>
      <c r="V7" s="17">
        <v>394.3</v>
      </c>
      <c r="W7" s="18">
        <v>387</v>
      </c>
      <c r="X7" s="100">
        <v>287</v>
      </c>
      <c r="Y7" s="153">
        <v>330</v>
      </c>
      <c r="Z7" s="191">
        <v>452</v>
      </c>
      <c r="AA7" s="226">
        <v>369</v>
      </c>
      <c r="AB7" s="278">
        <v>440</v>
      </c>
      <c r="AC7" s="23">
        <v>474.1</v>
      </c>
      <c r="AD7" s="22">
        <v>451.5</v>
      </c>
      <c r="AE7" s="17">
        <v>429</v>
      </c>
      <c r="AF7" s="18">
        <v>410</v>
      </c>
      <c r="AG7" s="100">
        <v>293</v>
      </c>
      <c r="AH7" s="153">
        <v>313</v>
      </c>
      <c r="AI7" s="191">
        <v>467</v>
      </c>
      <c r="AJ7" s="226">
        <v>387</v>
      </c>
      <c r="AK7" s="284">
        <v>435</v>
      </c>
      <c r="AL7" s="21">
        <v>440.2</v>
      </c>
      <c r="AM7" s="22">
        <v>420.9</v>
      </c>
      <c r="AN7" s="17">
        <v>396.5</v>
      </c>
      <c r="AO7" s="18">
        <v>396</v>
      </c>
      <c r="AP7" s="100">
        <v>279</v>
      </c>
      <c r="AQ7" s="153">
        <v>337</v>
      </c>
      <c r="AR7" s="191">
        <v>459</v>
      </c>
      <c r="AS7" s="226">
        <v>376</v>
      </c>
      <c r="AT7" s="278">
        <v>433</v>
      </c>
      <c r="AU7" s="23">
        <v>432</v>
      </c>
      <c r="AV7" s="22">
        <v>393.1</v>
      </c>
      <c r="AW7" s="17">
        <v>390.7</v>
      </c>
      <c r="AX7" s="18">
        <v>375</v>
      </c>
      <c r="AY7" s="100">
        <v>269</v>
      </c>
      <c r="AZ7" s="153">
        <v>282</v>
      </c>
      <c r="BA7" s="191">
        <v>430</v>
      </c>
      <c r="BB7" s="226">
        <v>356</v>
      </c>
      <c r="BC7" s="278">
        <v>399</v>
      </c>
      <c r="BE7" s="235">
        <f t="shared" si="0"/>
        <v>-59.300000000000011</v>
      </c>
      <c r="BF7" s="136">
        <f t="shared" si="1"/>
        <v>-50.5</v>
      </c>
      <c r="BG7" s="136">
        <f t="shared" si="2"/>
        <v>-37.199999999999989</v>
      </c>
      <c r="BH7" s="136">
        <f t="shared" si="3"/>
        <v>-29</v>
      </c>
      <c r="BI7" s="136">
        <f t="shared" si="4"/>
        <v>83</v>
      </c>
      <c r="BJ7" s="136">
        <f t="shared" si="5"/>
        <v>85</v>
      </c>
      <c r="BK7" s="136">
        <f t="shared" si="6"/>
        <v>-56</v>
      </c>
      <c r="BL7" s="194">
        <f t="shared" si="42"/>
        <v>34</v>
      </c>
      <c r="BM7" s="293">
        <f t="shared" si="7"/>
        <v>-42.899999999999977</v>
      </c>
      <c r="BN7" s="136">
        <f t="shared" si="8"/>
        <v>-24.300000000000011</v>
      </c>
      <c r="BO7" s="137">
        <f t="shared" si="9"/>
        <v>4.3000000000000114</v>
      </c>
      <c r="BP7" s="137">
        <f t="shared" si="10"/>
        <v>20</v>
      </c>
      <c r="BQ7" s="137">
        <f t="shared" si="11"/>
        <v>105</v>
      </c>
      <c r="BR7" s="137">
        <f t="shared" si="12"/>
        <v>102</v>
      </c>
      <c r="BS7" s="137">
        <f t="shared" si="13"/>
        <v>-29</v>
      </c>
      <c r="BT7" s="145">
        <f t="shared" si="43"/>
        <v>43</v>
      </c>
      <c r="BU7" s="235">
        <f t="shared" si="14"/>
        <v>-6.3000000000000114</v>
      </c>
      <c r="BV7" s="136">
        <f t="shared" si="15"/>
        <v>28.800000000000011</v>
      </c>
      <c r="BW7" s="137">
        <f t="shared" si="16"/>
        <v>45.699999999999989</v>
      </c>
      <c r="BX7" s="137">
        <f t="shared" si="17"/>
        <v>53</v>
      </c>
      <c r="BY7" s="137">
        <f t="shared" si="18"/>
        <v>153</v>
      </c>
      <c r="BZ7" s="137">
        <f t="shared" si="19"/>
        <v>110</v>
      </c>
      <c r="CA7" s="137">
        <f t="shared" si="20"/>
        <v>-12</v>
      </c>
      <c r="CB7" s="145">
        <f t="shared" si="44"/>
        <v>71</v>
      </c>
      <c r="CC7" s="235">
        <f t="shared" si="21"/>
        <v>-39.100000000000023</v>
      </c>
      <c r="CD7" s="136">
        <f t="shared" si="22"/>
        <v>-16.5</v>
      </c>
      <c r="CE7" s="136">
        <f t="shared" si="23"/>
        <v>6</v>
      </c>
      <c r="CF7" s="136">
        <f t="shared" si="24"/>
        <v>25</v>
      </c>
      <c r="CG7" s="136">
        <f t="shared" si="25"/>
        <v>142</v>
      </c>
      <c r="CH7" s="136">
        <f t="shared" si="26"/>
        <v>122</v>
      </c>
      <c r="CI7" s="136">
        <f t="shared" si="27"/>
        <v>-32</v>
      </c>
      <c r="CJ7" s="293">
        <f t="shared" si="45"/>
        <v>48</v>
      </c>
      <c r="CK7" s="235">
        <f t="shared" si="28"/>
        <v>-7.1999999999999886</v>
      </c>
      <c r="CL7" s="136">
        <f t="shared" si="29"/>
        <v>12.100000000000023</v>
      </c>
      <c r="CM7" s="136">
        <f t="shared" si="30"/>
        <v>36.5</v>
      </c>
      <c r="CN7" s="136">
        <f t="shared" si="31"/>
        <v>37</v>
      </c>
      <c r="CO7" s="136">
        <f t="shared" si="32"/>
        <v>154</v>
      </c>
      <c r="CP7" s="136">
        <f t="shared" si="33"/>
        <v>96</v>
      </c>
      <c r="CQ7" s="136">
        <f t="shared" si="34"/>
        <v>-26</v>
      </c>
      <c r="CR7" s="335">
        <f t="shared" si="46"/>
        <v>57</v>
      </c>
      <c r="CS7" s="235">
        <f t="shared" si="35"/>
        <v>-33</v>
      </c>
      <c r="CT7" s="136">
        <f t="shared" si="36"/>
        <v>5.8999999999999773</v>
      </c>
      <c r="CU7" s="136">
        <f t="shared" si="37"/>
        <v>8.3000000000000114</v>
      </c>
      <c r="CV7" s="136">
        <f t="shared" si="38"/>
        <v>24</v>
      </c>
      <c r="CW7" s="136">
        <f t="shared" si="39"/>
        <v>130</v>
      </c>
      <c r="CX7" s="136">
        <f t="shared" si="40"/>
        <v>117</v>
      </c>
      <c r="CY7" s="136">
        <f t="shared" si="41"/>
        <v>-31</v>
      </c>
      <c r="CZ7" s="194">
        <f t="shared" si="47"/>
        <v>43</v>
      </c>
    </row>
    <row r="8" spans="1:104" x14ac:dyDescent="0.45">
      <c r="A8" s="64" t="s">
        <v>20</v>
      </c>
      <c r="B8" s="21">
        <v>526.1</v>
      </c>
      <c r="C8" s="22">
        <v>537.4</v>
      </c>
      <c r="D8" s="17">
        <v>521.6</v>
      </c>
      <c r="E8" s="18">
        <v>550</v>
      </c>
      <c r="F8" s="100">
        <v>418</v>
      </c>
      <c r="G8" s="153">
        <v>407</v>
      </c>
      <c r="H8" s="191">
        <v>555</v>
      </c>
      <c r="I8" s="226">
        <v>457</v>
      </c>
      <c r="J8" s="278">
        <v>494</v>
      </c>
      <c r="K8" s="21">
        <v>513</v>
      </c>
      <c r="L8" s="22">
        <v>509.6</v>
      </c>
      <c r="M8" s="17">
        <v>480.5</v>
      </c>
      <c r="N8" s="18">
        <v>500</v>
      </c>
      <c r="O8" s="100">
        <v>396</v>
      </c>
      <c r="P8" s="153">
        <v>394</v>
      </c>
      <c r="Q8" s="191">
        <v>529</v>
      </c>
      <c r="R8" s="226">
        <v>445</v>
      </c>
      <c r="S8" s="278">
        <v>499</v>
      </c>
      <c r="T8" s="23">
        <v>499.7</v>
      </c>
      <c r="U8" s="22">
        <v>477.2</v>
      </c>
      <c r="V8" s="17">
        <v>460.7</v>
      </c>
      <c r="W8" s="18">
        <v>488</v>
      </c>
      <c r="X8" s="100">
        <v>371</v>
      </c>
      <c r="Y8" s="153">
        <v>413</v>
      </c>
      <c r="Z8" s="191">
        <v>538</v>
      </c>
      <c r="AA8" s="226">
        <v>441</v>
      </c>
      <c r="AB8" s="278">
        <v>522</v>
      </c>
      <c r="AC8" s="23">
        <v>529</v>
      </c>
      <c r="AD8" s="22">
        <v>524.79999999999995</v>
      </c>
      <c r="AE8" s="17">
        <v>497.2</v>
      </c>
      <c r="AF8" s="18">
        <v>516</v>
      </c>
      <c r="AG8" s="100">
        <v>380</v>
      </c>
      <c r="AH8" s="153">
        <v>393</v>
      </c>
      <c r="AI8" s="191">
        <v>554</v>
      </c>
      <c r="AJ8" s="226">
        <v>465</v>
      </c>
      <c r="AK8" s="284">
        <v>519</v>
      </c>
      <c r="AL8" s="21">
        <v>494</v>
      </c>
      <c r="AM8" s="22">
        <v>491.5</v>
      </c>
      <c r="AN8" s="17">
        <v>462.1</v>
      </c>
      <c r="AO8" s="18">
        <v>501</v>
      </c>
      <c r="AP8" s="100">
        <v>364</v>
      </c>
      <c r="AQ8" s="153">
        <v>420</v>
      </c>
      <c r="AR8" s="191">
        <v>545</v>
      </c>
      <c r="AS8" s="226">
        <v>451</v>
      </c>
      <c r="AT8" s="278">
        <v>515</v>
      </c>
      <c r="AU8" s="23">
        <v>482.9</v>
      </c>
      <c r="AV8" s="22">
        <v>454.4</v>
      </c>
      <c r="AW8" s="17">
        <v>455.5</v>
      </c>
      <c r="AX8" s="18">
        <v>474</v>
      </c>
      <c r="AY8" s="100">
        <v>349</v>
      </c>
      <c r="AZ8" s="153">
        <v>354</v>
      </c>
      <c r="BA8" s="191">
        <v>513</v>
      </c>
      <c r="BB8" s="226">
        <v>425</v>
      </c>
      <c r="BC8" s="278">
        <v>478</v>
      </c>
      <c r="BE8" s="235">
        <f t="shared" si="0"/>
        <v>-32.100000000000023</v>
      </c>
      <c r="BF8" s="136">
        <f t="shared" si="1"/>
        <v>-43.399999999999977</v>
      </c>
      <c r="BG8" s="136">
        <f t="shared" si="2"/>
        <v>-27.600000000000023</v>
      </c>
      <c r="BH8" s="136">
        <f t="shared" si="3"/>
        <v>-56</v>
      </c>
      <c r="BI8" s="136">
        <f t="shared" si="4"/>
        <v>76</v>
      </c>
      <c r="BJ8" s="136">
        <f t="shared" si="5"/>
        <v>87</v>
      </c>
      <c r="BK8" s="136">
        <f t="shared" si="6"/>
        <v>-61</v>
      </c>
      <c r="BL8" s="194">
        <f t="shared" si="42"/>
        <v>37</v>
      </c>
      <c r="BM8" s="293">
        <f t="shared" si="7"/>
        <v>-14</v>
      </c>
      <c r="BN8" s="136">
        <f t="shared" si="8"/>
        <v>-10.600000000000023</v>
      </c>
      <c r="BO8" s="137">
        <f t="shared" si="9"/>
        <v>18.5</v>
      </c>
      <c r="BP8" s="137">
        <f t="shared" si="10"/>
        <v>-1</v>
      </c>
      <c r="BQ8" s="137">
        <f t="shared" si="11"/>
        <v>103</v>
      </c>
      <c r="BR8" s="137">
        <f t="shared" si="12"/>
        <v>105</v>
      </c>
      <c r="BS8" s="137">
        <f t="shared" si="13"/>
        <v>-30</v>
      </c>
      <c r="BT8" s="145">
        <f t="shared" si="43"/>
        <v>54</v>
      </c>
      <c r="BU8" s="235">
        <f t="shared" si="14"/>
        <v>22.300000000000011</v>
      </c>
      <c r="BV8" s="136">
        <f t="shared" si="15"/>
        <v>44.800000000000011</v>
      </c>
      <c r="BW8" s="137">
        <f t="shared" si="16"/>
        <v>61.300000000000011</v>
      </c>
      <c r="BX8" s="137">
        <f t="shared" si="17"/>
        <v>34</v>
      </c>
      <c r="BY8" s="137">
        <f t="shared" si="18"/>
        <v>151</v>
      </c>
      <c r="BZ8" s="137">
        <f t="shared" si="19"/>
        <v>109</v>
      </c>
      <c r="CA8" s="137">
        <f t="shared" si="20"/>
        <v>-16</v>
      </c>
      <c r="CB8" s="145">
        <f t="shared" si="44"/>
        <v>81</v>
      </c>
      <c r="CC8" s="235">
        <f t="shared" si="21"/>
        <v>-10</v>
      </c>
      <c r="CD8" s="136">
        <f t="shared" si="22"/>
        <v>-5.7999999999999545</v>
      </c>
      <c r="CE8" s="136">
        <f t="shared" si="23"/>
        <v>21.800000000000011</v>
      </c>
      <c r="CF8" s="136">
        <f t="shared" si="24"/>
        <v>3</v>
      </c>
      <c r="CG8" s="136">
        <f t="shared" si="25"/>
        <v>139</v>
      </c>
      <c r="CH8" s="136">
        <f t="shared" si="26"/>
        <v>126</v>
      </c>
      <c r="CI8" s="136">
        <f t="shared" si="27"/>
        <v>-35</v>
      </c>
      <c r="CJ8" s="293">
        <f t="shared" si="45"/>
        <v>54</v>
      </c>
      <c r="CK8" s="235">
        <f t="shared" si="28"/>
        <v>21</v>
      </c>
      <c r="CL8" s="136">
        <f t="shared" si="29"/>
        <v>23.5</v>
      </c>
      <c r="CM8" s="136">
        <f t="shared" si="30"/>
        <v>52.899999999999977</v>
      </c>
      <c r="CN8" s="136">
        <f t="shared" si="31"/>
        <v>14</v>
      </c>
      <c r="CO8" s="136">
        <f t="shared" si="32"/>
        <v>151</v>
      </c>
      <c r="CP8" s="136">
        <f t="shared" si="33"/>
        <v>95</v>
      </c>
      <c r="CQ8" s="136">
        <f t="shared" si="34"/>
        <v>-30</v>
      </c>
      <c r="CR8" s="335">
        <f t="shared" si="46"/>
        <v>64</v>
      </c>
      <c r="CS8" s="235">
        <f t="shared" si="35"/>
        <v>-4.8999999999999773</v>
      </c>
      <c r="CT8" s="136">
        <f t="shared" si="36"/>
        <v>23.600000000000023</v>
      </c>
      <c r="CU8" s="136">
        <f t="shared" si="37"/>
        <v>22.5</v>
      </c>
      <c r="CV8" s="136">
        <f t="shared" si="38"/>
        <v>4</v>
      </c>
      <c r="CW8" s="136">
        <f t="shared" si="39"/>
        <v>129</v>
      </c>
      <c r="CX8" s="136">
        <f t="shared" si="40"/>
        <v>124</v>
      </c>
      <c r="CY8" s="136">
        <f t="shared" si="41"/>
        <v>-35</v>
      </c>
      <c r="CZ8" s="194">
        <f t="shared" si="47"/>
        <v>53</v>
      </c>
    </row>
    <row r="9" spans="1:104" x14ac:dyDescent="0.45">
      <c r="A9" s="64" t="s">
        <v>21</v>
      </c>
      <c r="B9" s="21">
        <v>607.5</v>
      </c>
      <c r="C9" s="22">
        <v>615.20000000000005</v>
      </c>
      <c r="D9" s="17">
        <v>606.4</v>
      </c>
      <c r="E9" s="18">
        <v>650</v>
      </c>
      <c r="F9" s="100">
        <v>510</v>
      </c>
      <c r="G9" s="153">
        <v>507</v>
      </c>
      <c r="H9" s="191">
        <v>619</v>
      </c>
      <c r="I9" s="226">
        <v>534</v>
      </c>
      <c r="J9" s="278">
        <v>587</v>
      </c>
      <c r="K9" s="21">
        <v>588.70000000000005</v>
      </c>
      <c r="L9" s="22">
        <v>583.79999999999995</v>
      </c>
      <c r="M9" s="17">
        <v>558.4</v>
      </c>
      <c r="N9" s="18">
        <v>594</v>
      </c>
      <c r="O9" s="100">
        <v>481</v>
      </c>
      <c r="P9" s="153">
        <v>491</v>
      </c>
      <c r="Q9" s="191">
        <v>596</v>
      </c>
      <c r="R9" s="226">
        <v>513</v>
      </c>
      <c r="S9" s="278">
        <v>591</v>
      </c>
      <c r="T9" s="23">
        <v>574.4</v>
      </c>
      <c r="U9" s="22">
        <v>548</v>
      </c>
      <c r="V9" s="17">
        <v>539</v>
      </c>
      <c r="W9" s="18">
        <v>577</v>
      </c>
      <c r="X9" s="100">
        <v>459</v>
      </c>
      <c r="Y9" s="153">
        <v>515</v>
      </c>
      <c r="Z9" s="191">
        <v>608</v>
      </c>
      <c r="AA9" s="226">
        <v>507</v>
      </c>
      <c r="AB9" s="278">
        <v>616</v>
      </c>
      <c r="AC9" s="23">
        <v>605.20000000000005</v>
      </c>
      <c r="AD9" s="22">
        <v>602.5</v>
      </c>
      <c r="AE9" s="17">
        <v>575.29999999999995</v>
      </c>
      <c r="AF9" s="18">
        <v>604</v>
      </c>
      <c r="AG9" s="100">
        <v>464</v>
      </c>
      <c r="AH9" s="153">
        <v>491</v>
      </c>
      <c r="AI9" s="191">
        <v>621</v>
      </c>
      <c r="AJ9" s="226">
        <v>535</v>
      </c>
      <c r="AK9" s="284">
        <v>616</v>
      </c>
      <c r="AL9" s="21">
        <v>573.4</v>
      </c>
      <c r="AM9" s="22">
        <v>562.6</v>
      </c>
      <c r="AN9" s="17">
        <v>538.9</v>
      </c>
      <c r="AO9" s="18">
        <v>598</v>
      </c>
      <c r="AP9" s="100">
        <v>453</v>
      </c>
      <c r="AQ9" s="153">
        <v>524</v>
      </c>
      <c r="AR9" s="191">
        <v>613</v>
      </c>
      <c r="AS9" s="226">
        <v>522</v>
      </c>
      <c r="AT9" s="278">
        <v>613</v>
      </c>
      <c r="AU9" s="23">
        <v>555.5</v>
      </c>
      <c r="AV9" s="22">
        <v>524.1</v>
      </c>
      <c r="AW9" s="17">
        <v>530.1</v>
      </c>
      <c r="AX9" s="18">
        <v>562</v>
      </c>
      <c r="AY9" s="100">
        <v>430</v>
      </c>
      <c r="AZ9" s="153">
        <v>448</v>
      </c>
      <c r="BA9" s="191">
        <v>578</v>
      </c>
      <c r="BB9" s="226">
        <v>492</v>
      </c>
      <c r="BC9" s="278">
        <v>569</v>
      </c>
      <c r="BE9" s="235">
        <f t="shared" si="0"/>
        <v>-20.5</v>
      </c>
      <c r="BF9" s="136">
        <f t="shared" si="1"/>
        <v>-28.200000000000045</v>
      </c>
      <c r="BG9" s="136">
        <f t="shared" si="2"/>
        <v>-19.399999999999977</v>
      </c>
      <c r="BH9" s="136">
        <f t="shared" si="3"/>
        <v>-63</v>
      </c>
      <c r="BI9" s="136">
        <f t="shared" si="4"/>
        <v>77</v>
      </c>
      <c r="BJ9" s="136">
        <f t="shared" si="5"/>
        <v>80</v>
      </c>
      <c r="BK9" s="136">
        <f t="shared" si="6"/>
        <v>-32</v>
      </c>
      <c r="BL9" s="194">
        <f t="shared" si="42"/>
        <v>53</v>
      </c>
      <c r="BM9" s="293">
        <f t="shared" si="7"/>
        <v>2.2999999999999545</v>
      </c>
      <c r="BN9" s="136">
        <f t="shared" si="8"/>
        <v>7.2000000000000455</v>
      </c>
      <c r="BO9" s="137">
        <f t="shared" si="9"/>
        <v>32.600000000000023</v>
      </c>
      <c r="BP9" s="137">
        <f t="shared" si="10"/>
        <v>-3</v>
      </c>
      <c r="BQ9" s="137">
        <f t="shared" si="11"/>
        <v>110</v>
      </c>
      <c r="BR9" s="137">
        <f t="shared" si="12"/>
        <v>100</v>
      </c>
      <c r="BS9" s="137">
        <f t="shared" si="13"/>
        <v>-5</v>
      </c>
      <c r="BT9" s="145">
        <f t="shared" si="43"/>
        <v>78</v>
      </c>
      <c r="BU9" s="235">
        <f t="shared" si="14"/>
        <v>41.600000000000023</v>
      </c>
      <c r="BV9" s="136">
        <f t="shared" si="15"/>
        <v>68</v>
      </c>
      <c r="BW9" s="137">
        <f t="shared" si="16"/>
        <v>77</v>
      </c>
      <c r="BX9" s="137">
        <f t="shared" si="17"/>
        <v>39</v>
      </c>
      <c r="BY9" s="137">
        <f t="shared" si="18"/>
        <v>157</v>
      </c>
      <c r="BZ9" s="137">
        <f t="shared" si="19"/>
        <v>101</v>
      </c>
      <c r="CA9" s="137">
        <f t="shared" si="20"/>
        <v>8</v>
      </c>
      <c r="CB9" s="145">
        <f t="shared" si="44"/>
        <v>109</v>
      </c>
      <c r="CC9" s="235">
        <f t="shared" si="21"/>
        <v>10.799999999999955</v>
      </c>
      <c r="CD9" s="136">
        <f t="shared" si="22"/>
        <v>13.5</v>
      </c>
      <c r="CE9" s="136">
        <f t="shared" si="23"/>
        <v>40.700000000000045</v>
      </c>
      <c r="CF9" s="136">
        <f t="shared" si="24"/>
        <v>12</v>
      </c>
      <c r="CG9" s="136">
        <f t="shared" si="25"/>
        <v>152</v>
      </c>
      <c r="CH9" s="136">
        <f t="shared" si="26"/>
        <v>125</v>
      </c>
      <c r="CI9" s="136">
        <f t="shared" si="27"/>
        <v>-5</v>
      </c>
      <c r="CJ9" s="293">
        <f t="shared" si="45"/>
        <v>81</v>
      </c>
      <c r="CK9" s="235">
        <f t="shared" si="28"/>
        <v>39.600000000000023</v>
      </c>
      <c r="CL9" s="136">
        <f t="shared" si="29"/>
        <v>50.399999999999977</v>
      </c>
      <c r="CM9" s="136">
        <f t="shared" si="30"/>
        <v>74.100000000000023</v>
      </c>
      <c r="CN9" s="136">
        <f t="shared" si="31"/>
        <v>15</v>
      </c>
      <c r="CO9" s="136">
        <f t="shared" si="32"/>
        <v>160</v>
      </c>
      <c r="CP9" s="136">
        <f t="shared" si="33"/>
        <v>89</v>
      </c>
      <c r="CQ9" s="136">
        <f t="shared" si="34"/>
        <v>0</v>
      </c>
      <c r="CR9" s="335">
        <f t="shared" si="46"/>
        <v>91</v>
      </c>
      <c r="CS9" s="235">
        <f t="shared" si="35"/>
        <v>13.5</v>
      </c>
      <c r="CT9" s="136">
        <f t="shared" si="36"/>
        <v>44.899999999999977</v>
      </c>
      <c r="CU9" s="136">
        <f t="shared" si="37"/>
        <v>38.899999999999977</v>
      </c>
      <c r="CV9" s="136">
        <f t="shared" si="38"/>
        <v>7</v>
      </c>
      <c r="CW9" s="136">
        <f t="shared" si="39"/>
        <v>139</v>
      </c>
      <c r="CX9" s="136">
        <f t="shared" si="40"/>
        <v>121</v>
      </c>
      <c r="CY9" s="136">
        <f t="shared" si="41"/>
        <v>-9</v>
      </c>
      <c r="CZ9" s="194">
        <f t="shared" si="47"/>
        <v>77</v>
      </c>
    </row>
    <row r="10" spans="1:104" x14ac:dyDescent="0.45">
      <c r="A10" s="64" t="s">
        <v>22</v>
      </c>
      <c r="B10" s="21">
        <v>683.5</v>
      </c>
      <c r="C10" s="22">
        <v>713.4</v>
      </c>
      <c r="D10" s="17">
        <v>681.6</v>
      </c>
      <c r="E10" s="18">
        <v>739</v>
      </c>
      <c r="F10" s="100">
        <v>600</v>
      </c>
      <c r="G10" s="153">
        <v>610</v>
      </c>
      <c r="H10" s="191">
        <v>679</v>
      </c>
      <c r="I10" s="226">
        <v>602</v>
      </c>
      <c r="J10" s="278">
        <v>670</v>
      </c>
      <c r="K10" s="21">
        <v>661.9</v>
      </c>
      <c r="L10" s="22">
        <v>674.1</v>
      </c>
      <c r="M10" s="17">
        <v>627.70000000000005</v>
      </c>
      <c r="N10" s="18">
        <v>680</v>
      </c>
      <c r="O10" s="100">
        <v>568</v>
      </c>
      <c r="P10" s="153">
        <v>594</v>
      </c>
      <c r="Q10" s="191">
        <v>654</v>
      </c>
      <c r="R10" s="226">
        <v>580</v>
      </c>
      <c r="S10" s="278">
        <v>679</v>
      </c>
      <c r="T10" s="23">
        <v>647.20000000000005</v>
      </c>
      <c r="U10" s="22">
        <v>638.5</v>
      </c>
      <c r="V10" s="17">
        <v>608.4</v>
      </c>
      <c r="W10" s="18">
        <v>663</v>
      </c>
      <c r="X10" s="100">
        <v>542</v>
      </c>
      <c r="Y10" s="153">
        <v>618</v>
      </c>
      <c r="Z10" s="191">
        <v>669</v>
      </c>
      <c r="AA10" s="226">
        <v>573</v>
      </c>
      <c r="AB10" s="278">
        <v>702</v>
      </c>
      <c r="AC10" s="23">
        <v>678.3</v>
      </c>
      <c r="AD10" s="22">
        <v>694.4</v>
      </c>
      <c r="AE10" s="17">
        <v>647.4</v>
      </c>
      <c r="AF10" s="18">
        <v>689</v>
      </c>
      <c r="AG10" s="100">
        <v>547</v>
      </c>
      <c r="AH10" s="153">
        <v>593</v>
      </c>
      <c r="AI10" s="191">
        <v>682</v>
      </c>
      <c r="AJ10" s="226">
        <v>604</v>
      </c>
      <c r="AK10" s="284">
        <v>700</v>
      </c>
      <c r="AL10" s="21">
        <v>645.4</v>
      </c>
      <c r="AM10" s="22">
        <v>652.9</v>
      </c>
      <c r="AN10" s="17">
        <v>610.4</v>
      </c>
      <c r="AO10" s="18">
        <v>689</v>
      </c>
      <c r="AP10" s="100">
        <v>540</v>
      </c>
      <c r="AQ10" s="153">
        <v>628</v>
      </c>
      <c r="AR10" s="191">
        <v>677</v>
      </c>
      <c r="AS10" s="226">
        <v>592</v>
      </c>
      <c r="AT10" s="278">
        <v>697</v>
      </c>
      <c r="AU10" s="23">
        <v>625.20000000000005</v>
      </c>
      <c r="AV10" s="22">
        <v>612.4</v>
      </c>
      <c r="AW10" s="17">
        <v>598.20000000000005</v>
      </c>
      <c r="AX10" s="18">
        <v>642</v>
      </c>
      <c r="AY10" s="100">
        <v>513</v>
      </c>
      <c r="AZ10" s="153">
        <v>548</v>
      </c>
      <c r="BA10" s="191">
        <v>632</v>
      </c>
      <c r="BB10" s="226">
        <v>555</v>
      </c>
      <c r="BC10" s="278">
        <v>649</v>
      </c>
      <c r="BE10" s="235">
        <f t="shared" si="0"/>
        <v>-13.5</v>
      </c>
      <c r="BF10" s="136">
        <f t="shared" si="1"/>
        <v>-43.399999999999977</v>
      </c>
      <c r="BG10" s="136">
        <f t="shared" si="2"/>
        <v>-11.600000000000023</v>
      </c>
      <c r="BH10" s="136">
        <f t="shared" si="3"/>
        <v>-69</v>
      </c>
      <c r="BI10" s="136">
        <f t="shared" si="4"/>
        <v>70</v>
      </c>
      <c r="BJ10" s="136">
        <f t="shared" si="5"/>
        <v>60</v>
      </c>
      <c r="BK10" s="136">
        <f t="shared" si="6"/>
        <v>-9</v>
      </c>
      <c r="BL10" s="194">
        <f t="shared" si="42"/>
        <v>68</v>
      </c>
      <c r="BM10" s="293">
        <f t="shared" si="7"/>
        <v>17.100000000000023</v>
      </c>
      <c r="BN10" s="136">
        <f t="shared" si="8"/>
        <v>4.8999999999999773</v>
      </c>
      <c r="BO10" s="137">
        <f t="shared" si="9"/>
        <v>51.299999999999955</v>
      </c>
      <c r="BP10" s="137">
        <f t="shared" si="10"/>
        <v>-1</v>
      </c>
      <c r="BQ10" s="137">
        <f t="shared" si="11"/>
        <v>111</v>
      </c>
      <c r="BR10" s="137">
        <f t="shared" si="12"/>
        <v>85</v>
      </c>
      <c r="BS10" s="137">
        <f t="shared" si="13"/>
        <v>25</v>
      </c>
      <c r="BT10" s="145">
        <f t="shared" si="43"/>
        <v>99</v>
      </c>
      <c r="BU10" s="235">
        <f t="shared" si="14"/>
        <v>54.799999999999955</v>
      </c>
      <c r="BV10" s="136">
        <f t="shared" si="15"/>
        <v>63.5</v>
      </c>
      <c r="BW10" s="137">
        <f t="shared" si="16"/>
        <v>93.600000000000023</v>
      </c>
      <c r="BX10" s="137">
        <f t="shared" si="17"/>
        <v>39</v>
      </c>
      <c r="BY10" s="137">
        <f t="shared" si="18"/>
        <v>160</v>
      </c>
      <c r="BZ10" s="137">
        <f t="shared" si="19"/>
        <v>84</v>
      </c>
      <c r="CA10" s="137">
        <f t="shared" si="20"/>
        <v>33</v>
      </c>
      <c r="CB10" s="145">
        <f t="shared" si="44"/>
        <v>129</v>
      </c>
      <c r="CC10" s="235">
        <f t="shared" si="21"/>
        <v>21.700000000000045</v>
      </c>
      <c r="CD10" s="136">
        <f t="shared" si="22"/>
        <v>5.6000000000000227</v>
      </c>
      <c r="CE10" s="136">
        <f t="shared" si="23"/>
        <v>52.600000000000023</v>
      </c>
      <c r="CF10" s="136">
        <f t="shared" si="24"/>
        <v>11</v>
      </c>
      <c r="CG10" s="136">
        <f t="shared" si="25"/>
        <v>153</v>
      </c>
      <c r="CH10" s="136">
        <f t="shared" si="26"/>
        <v>107</v>
      </c>
      <c r="CI10" s="136">
        <f t="shared" si="27"/>
        <v>18</v>
      </c>
      <c r="CJ10" s="293">
        <f t="shared" si="45"/>
        <v>96</v>
      </c>
      <c r="CK10" s="235">
        <f t="shared" si="28"/>
        <v>51.600000000000023</v>
      </c>
      <c r="CL10" s="136">
        <f t="shared" si="29"/>
        <v>44.100000000000023</v>
      </c>
      <c r="CM10" s="136">
        <f t="shared" si="30"/>
        <v>86.600000000000023</v>
      </c>
      <c r="CN10" s="136">
        <f t="shared" si="31"/>
        <v>8</v>
      </c>
      <c r="CO10" s="136">
        <f t="shared" si="32"/>
        <v>157</v>
      </c>
      <c r="CP10" s="136">
        <f t="shared" si="33"/>
        <v>69</v>
      </c>
      <c r="CQ10" s="136">
        <f t="shared" si="34"/>
        <v>20</v>
      </c>
      <c r="CR10" s="335">
        <f t="shared" si="46"/>
        <v>105</v>
      </c>
      <c r="CS10" s="235">
        <f t="shared" si="35"/>
        <v>23.799999999999955</v>
      </c>
      <c r="CT10" s="136">
        <f t="shared" si="36"/>
        <v>36.600000000000023</v>
      </c>
      <c r="CU10" s="136">
        <f t="shared" si="37"/>
        <v>50.799999999999955</v>
      </c>
      <c r="CV10" s="136">
        <f t="shared" si="38"/>
        <v>7</v>
      </c>
      <c r="CW10" s="136">
        <f t="shared" si="39"/>
        <v>136</v>
      </c>
      <c r="CX10" s="136">
        <f t="shared" si="40"/>
        <v>101</v>
      </c>
      <c r="CY10" s="136">
        <f t="shared" si="41"/>
        <v>17</v>
      </c>
      <c r="CZ10" s="194">
        <f t="shared" si="47"/>
        <v>94</v>
      </c>
    </row>
    <row r="11" spans="1:104" x14ac:dyDescent="0.45">
      <c r="A11" s="60" t="s">
        <v>23</v>
      </c>
      <c r="B11" s="21">
        <v>760.5</v>
      </c>
      <c r="C11" s="22">
        <v>796</v>
      </c>
      <c r="D11" s="17">
        <v>757.6</v>
      </c>
      <c r="E11" s="18">
        <v>826</v>
      </c>
      <c r="F11" s="100">
        <v>693</v>
      </c>
      <c r="G11" s="153">
        <v>705</v>
      </c>
      <c r="H11" s="191">
        <v>763</v>
      </c>
      <c r="I11" s="226">
        <v>684</v>
      </c>
      <c r="J11" s="278">
        <v>737</v>
      </c>
      <c r="K11" s="21">
        <v>739.6</v>
      </c>
      <c r="L11" s="22">
        <v>750.7</v>
      </c>
      <c r="M11" s="17">
        <v>696.4</v>
      </c>
      <c r="N11" s="18">
        <v>765</v>
      </c>
      <c r="O11" s="100">
        <v>664</v>
      </c>
      <c r="P11" s="153">
        <v>685</v>
      </c>
      <c r="Q11" s="191">
        <v>738</v>
      </c>
      <c r="R11" s="226">
        <v>658</v>
      </c>
      <c r="S11" s="278">
        <v>746</v>
      </c>
      <c r="T11" s="23">
        <v>720.7</v>
      </c>
      <c r="U11" s="22">
        <v>711.6</v>
      </c>
      <c r="V11" s="17">
        <v>677.4</v>
      </c>
      <c r="W11" s="18">
        <v>748</v>
      </c>
      <c r="X11" s="100">
        <v>634</v>
      </c>
      <c r="Y11" s="153">
        <v>708</v>
      </c>
      <c r="Z11" s="191">
        <v>750</v>
      </c>
      <c r="AA11" s="226">
        <v>652</v>
      </c>
      <c r="AB11" s="278">
        <v>768</v>
      </c>
      <c r="AC11" s="23">
        <v>755.4</v>
      </c>
      <c r="AD11" s="22">
        <v>772.9</v>
      </c>
      <c r="AE11" s="17">
        <v>718.4</v>
      </c>
      <c r="AF11" s="18">
        <v>768</v>
      </c>
      <c r="AG11" s="100">
        <v>635</v>
      </c>
      <c r="AH11" s="153">
        <v>685</v>
      </c>
      <c r="AI11" s="191">
        <v>767</v>
      </c>
      <c r="AJ11" s="226">
        <v>684</v>
      </c>
      <c r="AK11" s="284">
        <v>765</v>
      </c>
      <c r="AL11" s="21">
        <v>719.7</v>
      </c>
      <c r="AM11" s="22">
        <v>733.7</v>
      </c>
      <c r="AN11" s="17">
        <v>684.3</v>
      </c>
      <c r="AO11" s="18">
        <v>776</v>
      </c>
      <c r="AP11" s="100">
        <v>632</v>
      </c>
      <c r="AQ11" s="153">
        <v>722</v>
      </c>
      <c r="AR11" s="191">
        <v>765</v>
      </c>
      <c r="AS11" s="226">
        <v>677</v>
      </c>
      <c r="AT11" s="278">
        <v>765</v>
      </c>
      <c r="AU11" s="23">
        <v>699.4</v>
      </c>
      <c r="AV11" s="22">
        <v>685.9</v>
      </c>
      <c r="AW11" s="17">
        <v>665.3</v>
      </c>
      <c r="AX11" s="18">
        <v>721</v>
      </c>
      <c r="AY11" s="100">
        <v>599</v>
      </c>
      <c r="AZ11" s="153">
        <v>640</v>
      </c>
      <c r="BA11" s="191">
        <v>715</v>
      </c>
      <c r="BB11" s="226">
        <v>628</v>
      </c>
      <c r="BC11" s="278">
        <v>712</v>
      </c>
      <c r="BE11" s="235">
        <f t="shared" si="0"/>
        <v>-23.5</v>
      </c>
      <c r="BF11" s="136">
        <f t="shared" si="1"/>
        <v>-59</v>
      </c>
      <c r="BG11" s="136">
        <f t="shared" si="2"/>
        <v>-20.600000000000023</v>
      </c>
      <c r="BH11" s="136">
        <f t="shared" si="3"/>
        <v>-89</v>
      </c>
      <c r="BI11" s="136">
        <f t="shared" si="4"/>
        <v>44</v>
      </c>
      <c r="BJ11" s="136">
        <f t="shared" si="5"/>
        <v>32</v>
      </c>
      <c r="BK11" s="136">
        <f t="shared" si="6"/>
        <v>-26</v>
      </c>
      <c r="BL11" s="194">
        <f t="shared" si="42"/>
        <v>53</v>
      </c>
      <c r="BM11" s="293">
        <f t="shared" si="7"/>
        <v>6.3999999999999773</v>
      </c>
      <c r="BN11" s="136">
        <f t="shared" si="8"/>
        <v>-4.7000000000000455</v>
      </c>
      <c r="BO11" s="137">
        <f t="shared" si="9"/>
        <v>49.600000000000023</v>
      </c>
      <c r="BP11" s="137">
        <f t="shared" si="10"/>
        <v>-19</v>
      </c>
      <c r="BQ11" s="137">
        <f t="shared" si="11"/>
        <v>82</v>
      </c>
      <c r="BR11" s="137">
        <f t="shared" si="12"/>
        <v>61</v>
      </c>
      <c r="BS11" s="137">
        <f t="shared" si="13"/>
        <v>8</v>
      </c>
      <c r="BT11" s="145">
        <f t="shared" si="43"/>
        <v>88</v>
      </c>
      <c r="BU11" s="235">
        <f t="shared" si="14"/>
        <v>47.299999999999955</v>
      </c>
      <c r="BV11" s="136">
        <f t="shared" si="15"/>
        <v>56.399999999999977</v>
      </c>
      <c r="BW11" s="137">
        <f t="shared" si="16"/>
        <v>90.600000000000023</v>
      </c>
      <c r="BX11" s="137">
        <f t="shared" si="17"/>
        <v>20</v>
      </c>
      <c r="BY11" s="137">
        <f t="shared" si="18"/>
        <v>134</v>
      </c>
      <c r="BZ11" s="137">
        <f t="shared" si="19"/>
        <v>60</v>
      </c>
      <c r="CA11" s="137">
        <f t="shared" si="20"/>
        <v>18</v>
      </c>
      <c r="CB11" s="145">
        <f t="shared" si="44"/>
        <v>116</v>
      </c>
      <c r="CC11" s="235">
        <f t="shared" si="21"/>
        <v>9.6000000000000227</v>
      </c>
      <c r="CD11" s="136">
        <f t="shared" si="22"/>
        <v>-7.8999999999999773</v>
      </c>
      <c r="CE11" s="136">
        <f t="shared" si="23"/>
        <v>46.600000000000023</v>
      </c>
      <c r="CF11" s="136">
        <f t="shared" si="24"/>
        <v>-3</v>
      </c>
      <c r="CG11" s="136">
        <f t="shared" si="25"/>
        <v>130</v>
      </c>
      <c r="CH11" s="136">
        <f t="shared" si="26"/>
        <v>80</v>
      </c>
      <c r="CI11" s="136">
        <f t="shared" si="27"/>
        <v>-2</v>
      </c>
      <c r="CJ11" s="293">
        <f t="shared" si="45"/>
        <v>81</v>
      </c>
      <c r="CK11" s="235">
        <f t="shared" si="28"/>
        <v>45.299999999999955</v>
      </c>
      <c r="CL11" s="136">
        <f t="shared" si="29"/>
        <v>31.299999999999955</v>
      </c>
      <c r="CM11" s="136">
        <f t="shared" si="30"/>
        <v>80.700000000000045</v>
      </c>
      <c r="CN11" s="136">
        <f t="shared" si="31"/>
        <v>-11</v>
      </c>
      <c r="CO11" s="136">
        <f t="shared" si="32"/>
        <v>133</v>
      </c>
      <c r="CP11" s="136">
        <f t="shared" si="33"/>
        <v>43</v>
      </c>
      <c r="CQ11" s="136">
        <f t="shared" si="34"/>
        <v>0</v>
      </c>
      <c r="CR11" s="335">
        <f t="shared" si="46"/>
        <v>88</v>
      </c>
      <c r="CS11" s="235">
        <f t="shared" si="35"/>
        <v>12.600000000000023</v>
      </c>
      <c r="CT11" s="136">
        <f t="shared" si="36"/>
        <v>26.100000000000023</v>
      </c>
      <c r="CU11" s="136">
        <f t="shared" si="37"/>
        <v>46.700000000000045</v>
      </c>
      <c r="CV11" s="136">
        <f t="shared" si="38"/>
        <v>-9</v>
      </c>
      <c r="CW11" s="136">
        <f t="shared" si="39"/>
        <v>113</v>
      </c>
      <c r="CX11" s="136">
        <f t="shared" si="40"/>
        <v>72</v>
      </c>
      <c r="CY11" s="136">
        <f t="shared" si="41"/>
        <v>-3</v>
      </c>
      <c r="CZ11" s="194">
        <f t="shared" si="47"/>
        <v>84</v>
      </c>
    </row>
    <row r="12" spans="1:104" x14ac:dyDescent="0.45">
      <c r="A12" s="64" t="s">
        <v>24</v>
      </c>
      <c r="B12" s="21">
        <v>856.6</v>
      </c>
      <c r="C12" s="22">
        <v>879.9</v>
      </c>
      <c r="D12" s="17">
        <v>826.8</v>
      </c>
      <c r="E12" s="18">
        <v>921</v>
      </c>
      <c r="F12" s="100">
        <v>793</v>
      </c>
      <c r="G12" s="153">
        <v>841</v>
      </c>
      <c r="H12" s="191">
        <v>834</v>
      </c>
      <c r="I12" s="226">
        <v>777</v>
      </c>
      <c r="J12" s="278">
        <v>816</v>
      </c>
      <c r="K12" s="21">
        <v>833.5</v>
      </c>
      <c r="L12" s="22">
        <v>829</v>
      </c>
      <c r="M12" s="17">
        <v>760.9</v>
      </c>
      <c r="N12" s="18">
        <v>856</v>
      </c>
      <c r="O12" s="100">
        <v>757</v>
      </c>
      <c r="P12" s="153">
        <v>827</v>
      </c>
      <c r="Q12" s="191">
        <v>808</v>
      </c>
      <c r="R12" s="226">
        <v>747</v>
      </c>
      <c r="S12" s="278">
        <v>827</v>
      </c>
      <c r="T12" s="23">
        <v>809.7</v>
      </c>
      <c r="U12" s="22">
        <v>789</v>
      </c>
      <c r="V12" s="17">
        <v>740.2</v>
      </c>
      <c r="W12" s="18">
        <v>833</v>
      </c>
      <c r="X12" s="100">
        <v>720</v>
      </c>
      <c r="Y12" s="153">
        <v>834</v>
      </c>
      <c r="Z12" s="191">
        <v>819</v>
      </c>
      <c r="AA12" s="226">
        <v>738</v>
      </c>
      <c r="AB12" s="278">
        <v>846</v>
      </c>
      <c r="AC12" s="23">
        <v>848.9</v>
      </c>
      <c r="AD12" s="22">
        <v>853.5</v>
      </c>
      <c r="AE12" s="17">
        <v>784.2</v>
      </c>
      <c r="AF12" s="18">
        <v>853</v>
      </c>
      <c r="AG12" s="100">
        <v>721</v>
      </c>
      <c r="AH12" s="153">
        <v>821</v>
      </c>
      <c r="AI12" s="191">
        <v>839</v>
      </c>
      <c r="AJ12" s="226">
        <v>772</v>
      </c>
      <c r="AK12" s="284">
        <v>845</v>
      </c>
      <c r="AL12" s="21">
        <v>812</v>
      </c>
      <c r="AM12" s="22">
        <v>816.6</v>
      </c>
      <c r="AN12" s="17">
        <v>749.9</v>
      </c>
      <c r="AO12" s="18">
        <v>866</v>
      </c>
      <c r="AP12" s="100">
        <v>724</v>
      </c>
      <c r="AQ12" s="153">
        <v>850</v>
      </c>
      <c r="AR12" s="191">
        <v>839</v>
      </c>
      <c r="AS12" s="226">
        <v>765</v>
      </c>
      <c r="AT12" s="278">
        <v>847</v>
      </c>
      <c r="AU12" s="23">
        <v>789.7</v>
      </c>
      <c r="AV12" s="22">
        <v>761.2</v>
      </c>
      <c r="AW12" s="17">
        <v>726.1</v>
      </c>
      <c r="AX12" s="18">
        <v>806</v>
      </c>
      <c r="AY12" s="100">
        <v>682</v>
      </c>
      <c r="AZ12" s="153">
        <v>780</v>
      </c>
      <c r="BA12" s="191">
        <v>783</v>
      </c>
      <c r="BB12" s="226">
        <v>715</v>
      </c>
      <c r="BC12" s="278">
        <v>790</v>
      </c>
      <c r="BE12" s="235">
        <f t="shared" si="0"/>
        <v>-40.600000000000023</v>
      </c>
      <c r="BF12" s="136">
        <f t="shared" si="1"/>
        <v>-63.899999999999977</v>
      </c>
      <c r="BG12" s="136">
        <f t="shared" si="2"/>
        <v>-10.799999999999955</v>
      </c>
      <c r="BH12" s="136">
        <f t="shared" si="3"/>
        <v>-105</v>
      </c>
      <c r="BI12" s="136">
        <f t="shared" si="4"/>
        <v>23</v>
      </c>
      <c r="BJ12" s="136">
        <f t="shared" si="5"/>
        <v>-25</v>
      </c>
      <c r="BK12" s="136">
        <f t="shared" si="6"/>
        <v>-18</v>
      </c>
      <c r="BL12" s="194">
        <f t="shared" si="42"/>
        <v>39</v>
      </c>
      <c r="BM12" s="293">
        <f t="shared" si="7"/>
        <v>-6.5</v>
      </c>
      <c r="BN12" s="136">
        <f t="shared" si="8"/>
        <v>-2</v>
      </c>
      <c r="BO12" s="137">
        <f t="shared" si="9"/>
        <v>66.100000000000023</v>
      </c>
      <c r="BP12" s="137">
        <f t="shared" si="10"/>
        <v>-29</v>
      </c>
      <c r="BQ12" s="137">
        <f t="shared" si="11"/>
        <v>70</v>
      </c>
      <c r="BR12" s="137">
        <f t="shared" si="12"/>
        <v>0</v>
      </c>
      <c r="BS12" s="137">
        <f t="shared" si="13"/>
        <v>19</v>
      </c>
      <c r="BT12" s="145">
        <f t="shared" si="43"/>
        <v>80</v>
      </c>
      <c r="BU12" s="235">
        <f t="shared" si="14"/>
        <v>36.299999999999955</v>
      </c>
      <c r="BV12" s="136">
        <f t="shared" si="15"/>
        <v>57</v>
      </c>
      <c r="BW12" s="137">
        <f t="shared" si="16"/>
        <v>105.79999999999995</v>
      </c>
      <c r="BX12" s="137">
        <f t="shared" si="17"/>
        <v>13</v>
      </c>
      <c r="BY12" s="137">
        <f t="shared" si="18"/>
        <v>126</v>
      </c>
      <c r="BZ12" s="137">
        <f t="shared" si="19"/>
        <v>12</v>
      </c>
      <c r="CA12" s="137">
        <f t="shared" si="20"/>
        <v>27</v>
      </c>
      <c r="CB12" s="145">
        <f t="shared" si="44"/>
        <v>108</v>
      </c>
      <c r="CC12" s="235">
        <f t="shared" si="21"/>
        <v>-3.8999999999999773</v>
      </c>
      <c r="CD12" s="136">
        <f t="shared" si="22"/>
        <v>-8.5</v>
      </c>
      <c r="CE12" s="136">
        <f t="shared" si="23"/>
        <v>60.799999999999955</v>
      </c>
      <c r="CF12" s="136">
        <f t="shared" si="24"/>
        <v>-8</v>
      </c>
      <c r="CG12" s="136">
        <f t="shared" si="25"/>
        <v>124</v>
      </c>
      <c r="CH12" s="136">
        <f t="shared" si="26"/>
        <v>24</v>
      </c>
      <c r="CI12" s="136">
        <f t="shared" si="27"/>
        <v>6</v>
      </c>
      <c r="CJ12" s="293">
        <f t="shared" si="45"/>
        <v>73</v>
      </c>
      <c r="CK12" s="235">
        <f t="shared" si="28"/>
        <v>35</v>
      </c>
      <c r="CL12" s="136">
        <f t="shared" si="29"/>
        <v>30.399999999999977</v>
      </c>
      <c r="CM12" s="136">
        <f t="shared" si="30"/>
        <v>97.100000000000023</v>
      </c>
      <c r="CN12" s="136">
        <f t="shared" si="31"/>
        <v>-19</v>
      </c>
      <c r="CO12" s="136">
        <f t="shared" si="32"/>
        <v>123</v>
      </c>
      <c r="CP12" s="136">
        <f t="shared" si="33"/>
        <v>-3</v>
      </c>
      <c r="CQ12" s="136">
        <f t="shared" si="34"/>
        <v>8</v>
      </c>
      <c r="CR12" s="335">
        <f t="shared" si="46"/>
        <v>82</v>
      </c>
      <c r="CS12" s="235">
        <f t="shared" si="35"/>
        <v>0.29999999999995453</v>
      </c>
      <c r="CT12" s="136">
        <f t="shared" si="36"/>
        <v>28.799999999999955</v>
      </c>
      <c r="CU12" s="136">
        <f t="shared" si="37"/>
        <v>63.899999999999977</v>
      </c>
      <c r="CV12" s="136">
        <f t="shared" si="38"/>
        <v>-16</v>
      </c>
      <c r="CW12" s="136">
        <f t="shared" si="39"/>
        <v>108</v>
      </c>
      <c r="CX12" s="136">
        <f t="shared" si="40"/>
        <v>10</v>
      </c>
      <c r="CY12" s="136">
        <f t="shared" si="41"/>
        <v>7</v>
      </c>
      <c r="CZ12" s="194">
        <f t="shared" si="47"/>
        <v>75</v>
      </c>
    </row>
    <row r="13" spans="1:104" x14ac:dyDescent="0.45">
      <c r="A13" s="64" t="s">
        <v>25</v>
      </c>
      <c r="B13" s="21">
        <v>922.4</v>
      </c>
      <c r="C13" s="22">
        <v>973.8</v>
      </c>
      <c r="D13" s="17">
        <v>902.9</v>
      </c>
      <c r="E13" s="18">
        <v>1029</v>
      </c>
      <c r="F13" s="100">
        <v>876</v>
      </c>
      <c r="G13" s="153">
        <v>923</v>
      </c>
      <c r="H13" s="191">
        <v>886</v>
      </c>
      <c r="I13" s="226">
        <v>871</v>
      </c>
      <c r="J13" s="278">
        <v>884</v>
      </c>
      <c r="K13" s="21">
        <v>899.3</v>
      </c>
      <c r="L13" s="22">
        <v>915.6</v>
      </c>
      <c r="M13" s="17">
        <v>832.7</v>
      </c>
      <c r="N13" s="18">
        <v>958</v>
      </c>
      <c r="O13" s="100">
        <v>834</v>
      </c>
      <c r="P13" s="153">
        <v>907</v>
      </c>
      <c r="Q13" s="191">
        <v>861</v>
      </c>
      <c r="R13" s="226">
        <v>837</v>
      </c>
      <c r="S13" s="278">
        <v>895</v>
      </c>
      <c r="T13" s="23">
        <v>869.7</v>
      </c>
      <c r="U13" s="22">
        <v>872.9</v>
      </c>
      <c r="V13" s="17">
        <v>807.4</v>
      </c>
      <c r="W13" s="18">
        <v>929</v>
      </c>
      <c r="X13" s="100">
        <v>791</v>
      </c>
      <c r="Y13" s="153">
        <v>912</v>
      </c>
      <c r="Z13" s="191">
        <v>867</v>
      </c>
      <c r="AA13" s="226">
        <v>826</v>
      </c>
      <c r="AB13" s="278">
        <v>911</v>
      </c>
      <c r="AC13" s="23">
        <v>913.9</v>
      </c>
      <c r="AD13" s="22">
        <v>943</v>
      </c>
      <c r="AE13" s="17">
        <v>855.9</v>
      </c>
      <c r="AF13" s="18">
        <v>955</v>
      </c>
      <c r="AG13" s="100">
        <v>788</v>
      </c>
      <c r="AH13" s="153">
        <v>901</v>
      </c>
      <c r="AI13" s="191">
        <v>888</v>
      </c>
      <c r="AJ13" s="226">
        <v>862</v>
      </c>
      <c r="AK13" s="284">
        <v>913</v>
      </c>
      <c r="AL13" s="21">
        <v>875.3</v>
      </c>
      <c r="AM13" s="22">
        <v>911</v>
      </c>
      <c r="AN13" s="17">
        <v>820.3</v>
      </c>
      <c r="AO13" s="18">
        <v>967</v>
      </c>
      <c r="AP13" s="100">
        <v>805</v>
      </c>
      <c r="AQ13" s="153">
        <v>931</v>
      </c>
      <c r="AR13" s="191">
        <v>894</v>
      </c>
      <c r="AS13" s="226">
        <v>856</v>
      </c>
      <c r="AT13" s="278">
        <v>916</v>
      </c>
      <c r="AU13" s="23">
        <v>848.6</v>
      </c>
      <c r="AV13" s="22">
        <v>846.3</v>
      </c>
      <c r="AW13" s="17">
        <v>792</v>
      </c>
      <c r="AX13" s="18">
        <v>900</v>
      </c>
      <c r="AY13" s="100">
        <v>748</v>
      </c>
      <c r="AZ13" s="153">
        <v>859</v>
      </c>
      <c r="BA13" s="191">
        <v>831</v>
      </c>
      <c r="BB13" s="226">
        <v>802</v>
      </c>
      <c r="BC13" s="278">
        <v>856</v>
      </c>
      <c r="BE13" s="235">
        <f t="shared" si="0"/>
        <v>-38.399999999999977</v>
      </c>
      <c r="BF13" s="136">
        <f t="shared" si="1"/>
        <v>-89.799999999999955</v>
      </c>
      <c r="BG13" s="136">
        <f t="shared" si="2"/>
        <v>-18.899999999999977</v>
      </c>
      <c r="BH13" s="136">
        <f t="shared" si="3"/>
        <v>-145</v>
      </c>
      <c r="BI13" s="136">
        <f t="shared" si="4"/>
        <v>8</v>
      </c>
      <c r="BJ13" s="136">
        <f t="shared" si="5"/>
        <v>-39</v>
      </c>
      <c r="BK13" s="136">
        <f t="shared" si="6"/>
        <v>-2</v>
      </c>
      <c r="BL13" s="194">
        <f t="shared" si="42"/>
        <v>13</v>
      </c>
      <c r="BM13" s="293">
        <f t="shared" si="7"/>
        <v>-4.2999999999999545</v>
      </c>
      <c r="BN13" s="136">
        <f t="shared" si="8"/>
        <v>-20.600000000000023</v>
      </c>
      <c r="BO13" s="137">
        <f t="shared" si="9"/>
        <v>62.299999999999955</v>
      </c>
      <c r="BP13" s="137">
        <f t="shared" si="10"/>
        <v>-63</v>
      </c>
      <c r="BQ13" s="137">
        <f t="shared" si="11"/>
        <v>61</v>
      </c>
      <c r="BR13" s="137">
        <f t="shared" si="12"/>
        <v>-12</v>
      </c>
      <c r="BS13" s="137">
        <f t="shared" si="13"/>
        <v>34</v>
      </c>
      <c r="BT13" s="145">
        <f t="shared" si="43"/>
        <v>58</v>
      </c>
      <c r="BU13" s="235">
        <f t="shared" si="14"/>
        <v>41.299999999999955</v>
      </c>
      <c r="BV13" s="136">
        <f t="shared" si="15"/>
        <v>38.100000000000023</v>
      </c>
      <c r="BW13" s="137">
        <f t="shared" si="16"/>
        <v>103.60000000000002</v>
      </c>
      <c r="BX13" s="137">
        <f t="shared" si="17"/>
        <v>-18</v>
      </c>
      <c r="BY13" s="137">
        <f t="shared" si="18"/>
        <v>120</v>
      </c>
      <c r="BZ13" s="137">
        <f t="shared" si="19"/>
        <v>-1</v>
      </c>
      <c r="CA13" s="137">
        <f t="shared" si="20"/>
        <v>44</v>
      </c>
      <c r="CB13" s="145">
        <f t="shared" si="44"/>
        <v>85</v>
      </c>
      <c r="CC13" s="235">
        <f t="shared" si="21"/>
        <v>-0.89999999999997726</v>
      </c>
      <c r="CD13" s="136">
        <f t="shared" si="22"/>
        <v>-30</v>
      </c>
      <c r="CE13" s="136">
        <f t="shared" si="23"/>
        <v>57.100000000000023</v>
      </c>
      <c r="CF13" s="136">
        <f t="shared" si="24"/>
        <v>-42</v>
      </c>
      <c r="CG13" s="136">
        <f t="shared" si="25"/>
        <v>125</v>
      </c>
      <c r="CH13" s="136">
        <f t="shared" si="26"/>
        <v>12</v>
      </c>
      <c r="CI13" s="136">
        <f t="shared" si="27"/>
        <v>25</v>
      </c>
      <c r="CJ13" s="293">
        <f t="shared" si="45"/>
        <v>51</v>
      </c>
      <c r="CK13" s="235">
        <f t="shared" si="28"/>
        <v>40.700000000000045</v>
      </c>
      <c r="CL13" s="136">
        <f t="shared" si="29"/>
        <v>5</v>
      </c>
      <c r="CM13" s="136">
        <f t="shared" si="30"/>
        <v>95.700000000000045</v>
      </c>
      <c r="CN13" s="136">
        <f t="shared" si="31"/>
        <v>-51</v>
      </c>
      <c r="CO13" s="136">
        <f t="shared" si="32"/>
        <v>111</v>
      </c>
      <c r="CP13" s="136">
        <f t="shared" si="33"/>
        <v>-15</v>
      </c>
      <c r="CQ13" s="136">
        <f t="shared" si="34"/>
        <v>22</v>
      </c>
      <c r="CR13" s="335">
        <f t="shared" si="46"/>
        <v>60</v>
      </c>
      <c r="CS13" s="235">
        <f t="shared" si="35"/>
        <v>7.3999999999999773</v>
      </c>
      <c r="CT13" s="136">
        <f t="shared" si="36"/>
        <v>9.7000000000000455</v>
      </c>
      <c r="CU13" s="136">
        <f t="shared" si="37"/>
        <v>64</v>
      </c>
      <c r="CV13" s="136">
        <f t="shared" si="38"/>
        <v>-44</v>
      </c>
      <c r="CW13" s="136">
        <f t="shared" si="39"/>
        <v>108</v>
      </c>
      <c r="CX13" s="136">
        <f t="shared" si="40"/>
        <v>-3</v>
      </c>
      <c r="CY13" s="136">
        <f t="shared" si="41"/>
        <v>25</v>
      </c>
      <c r="CZ13" s="194">
        <f t="shared" si="47"/>
        <v>54</v>
      </c>
    </row>
    <row r="14" spans="1:104" x14ac:dyDescent="0.45">
      <c r="A14" s="64" t="s">
        <v>26</v>
      </c>
      <c r="B14" s="21">
        <v>993.8</v>
      </c>
      <c r="C14" s="22">
        <v>1068.3</v>
      </c>
      <c r="D14" s="17">
        <v>985.3</v>
      </c>
      <c r="E14" s="18">
        <v>1117</v>
      </c>
      <c r="F14" s="100">
        <v>952</v>
      </c>
      <c r="G14" s="153">
        <v>1008</v>
      </c>
      <c r="H14" s="191">
        <v>980</v>
      </c>
      <c r="I14" s="226">
        <v>952</v>
      </c>
      <c r="J14" s="278">
        <v>951</v>
      </c>
      <c r="K14" s="21">
        <v>970.3</v>
      </c>
      <c r="L14" s="22">
        <v>1004.1</v>
      </c>
      <c r="M14" s="17">
        <v>909.1</v>
      </c>
      <c r="N14" s="18">
        <v>1046</v>
      </c>
      <c r="O14" s="100">
        <v>909</v>
      </c>
      <c r="P14" s="153">
        <v>989</v>
      </c>
      <c r="Q14" s="191">
        <v>953</v>
      </c>
      <c r="R14" s="226">
        <v>915</v>
      </c>
      <c r="S14" s="278">
        <v>965</v>
      </c>
      <c r="T14" s="23">
        <v>939.8</v>
      </c>
      <c r="U14" s="22">
        <v>954.8</v>
      </c>
      <c r="V14" s="17">
        <v>879.4</v>
      </c>
      <c r="W14" s="18">
        <v>1016</v>
      </c>
      <c r="X14" s="100">
        <v>862</v>
      </c>
      <c r="Y14" s="153">
        <v>990</v>
      </c>
      <c r="Z14" s="191">
        <v>952</v>
      </c>
      <c r="AA14" s="226">
        <v>903</v>
      </c>
      <c r="AB14" s="278">
        <v>981</v>
      </c>
      <c r="AC14" s="23">
        <v>988.1</v>
      </c>
      <c r="AD14" s="22">
        <v>1034.8</v>
      </c>
      <c r="AE14" s="17">
        <v>936.3</v>
      </c>
      <c r="AF14" s="18">
        <v>1036</v>
      </c>
      <c r="AG14" s="100">
        <v>858</v>
      </c>
      <c r="AH14" s="153">
        <v>977</v>
      </c>
      <c r="AI14" s="191">
        <v>975</v>
      </c>
      <c r="AJ14" s="226">
        <v>942</v>
      </c>
      <c r="AK14" s="284">
        <v>982</v>
      </c>
      <c r="AL14" s="21">
        <v>945.8</v>
      </c>
      <c r="AM14" s="22">
        <v>996.2</v>
      </c>
      <c r="AN14" s="17">
        <v>895.9</v>
      </c>
      <c r="AO14" s="18">
        <v>1055</v>
      </c>
      <c r="AP14" s="100">
        <v>879</v>
      </c>
      <c r="AQ14" s="153">
        <v>1013</v>
      </c>
      <c r="AR14" s="191">
        <v>986</v>
      </c>
      <c r="AS14" s="226">
        <v>935</v>
      </c>
      <c r="AT14" s="278">
        <v>986</v>
      </c>
      <c r="AU14" s="23">
        <v>914.3</v>
      </c>
      <c r="AV14" s="22">
        <v>929</v>
      </c>
      <c r="AW14" s="17">
        <v>861.8</v>
      </c>
      <c r="AX14" s="18">
        <v>969</v>
      </c>
      <c r="AY14" s="100">
        <v>820</v>
      </c>
      <c r="AZ14" s="153">
        <v>937</v>
      </c>
      <c r="BA14" s="191">
        <v>917</v>
      </c>
      <c r="BB14" s="226">
        <v>877</v>
      </c>
      <c r="BC14" s="278">
        <v>925</v>
      </c>
      <c r="BE14" s="235">
        <f t="shared" si="0"/>
        <v>-42.799999999999955</v>
      </c>
      <c r="BF14" s="136">
        <f t="shared" si="1"/>
        <v>-117.29999999999995</v>
      </c>
      <c r="BG14" s="136">
        <f t="shared" si="2"/>
        <v>-34.299999999999955</v>
      </c>
      <c r="BH14" s="136">
        <f t="shared" si="3"/>
        <v>-166</v>
      </c>
      <c r="BI14" s="136">
        <f t="shared" si="4"/>
        <v>-1</v>
      </c>
      <c r="BJ14" s="136">
        <f t="shared" si="5"/>
        <v>-57</v>
      </c>
      <c r="BK14" s="136">
        <f t="shared" si="6"/>
        <v>-29</v>
      </c>
      <c r="BL14" s="194">
        <f t="shared" si="42"/>
        <v>-1</v>
      </c>
      <c r="BM14" s="293">
        <f t="shared" si="7"/>
        <v>-5.2999999999999545</v>
      </c>
      <c r="BN14" s="136">
        <f t="shared" si="8"/>
        <v>-39.100000000000023</v>
      </c>
      <c r="BO14" s="137">
        <f t="shared" si="9"/>
        <v>55.899999999999977</v>
      </c>
      <c r="BP14" s="137">
        <f t="shared" si="10"/>
        <v>-81</v>
      </c>
      <c r="BQ14" s="137">
        <f t="shared" si="11"/>
        <v>56</v>
      </c>
      <c r="BR14" s="137">
        <f t="shared" si="12"/>
        <v>-24</v>
      </c>
      <c r="BS14" s="137">
        <f t="shared" si="13"/>
        <v>12</v>
      </c>
      <c r="BT14" s="145">
        <f t="shared" si="43"/>
        <v>50</v>
      </c>
      <c r="BU14" s="235">
        <f t="shared" si="14"/>
        <v>41.200000000000045</v>
      </c>
      <c r="BV14" s="136">
        <f t="shared" si="15"/>
        <v>26.200000000000045</v>
      </c>
      <c r="BW14" s="137">
        <f t="shared" si="16"/>
        <v>101.60000000000002</v>
      </c>
      <c r="BX14" s="137">
        <f t="shared" si="17"/>
        <v>-35</v>
      </c>
      <c r="BY14" s="137">
        <f t="shared" si="18"/>
        <v>119</v>
      </c>
      <c r="BZ14" s="137">
        <f t="shared" si="19"/>
        <v>-9</v>
      </c>
      <c r="CA14" s="137">
        <f t="shared" si="20"/>
        <v>29</v>
      </c>
      <c r="CB14" s="145">
        <f t="shared" si="44"/>
        <v>78</v>
      </c>
      <c r="CC14" s="235">
        <f t="shared" si="21"/>
        <v>-6.1000000000000227</v>
      </c>
      <c r="CD14" s="136">
        <f t="shared" si="22"/>
        <v>-52.799999999999955</v>
      </c>
      <c r="CE14" s="136">
        <f t="shared" si="23"/>
        <v>45.700000000000045</v>
      </c>
      <c r="CF14" s="136">
        <f t="shared" si="24"/>
        <v>-54</v>
      </c>
      <c r="CG14" s="136">
        <f t="shared" si="25"/>
        <v>124</v>
      </c>
      <c r="CH14" s="136">
        <f t="shared" si="26"/>
        <v>5</v>
      </c>
      <c r="CI14" s="136">
        <f t="shared" si="27"/>
        <v>7</v>
      </c>
      <c r="CJ14" s="293">
        <f t="shared" si="45"/>
        <v>40</v>
      </c>
      <c r="CK14" s="235">
        <f t="shared" si="28"/>
        <v>40.200000000000045</v>
      </c>
      <c r="CL14" s="136">
        <f t="shared" si="29"/>
        <v>-10.200000000000045</v>
      </c>
      <c r="CM14" s="136">
        <f t="shared" si="30"/>
        <v>90.100000000000023</v>
      </c>
      <c r="CN14" s="136">
        <f t="shared" si="31"/>
        <v>-69</v>
      </c>
      <c r="CO14" s="136">
        <f t="shared" si="32"/>
        <v>107</v>
      </c>
      <c r="CP14" s="136">
        <f t="shared" si="33"/>
        <v>-27</v>
      </c>
      <c r="CQ14" s="136">
        <f t="shared" si="34"/>
        <v>0</v>
      </c>
      <c r="CR14" s="335">
        <f t="shared" si="46"/>
        <v>51</v>
      </c>
      <c r="CS14" s="235">
        <f t="shared" si="35"/>
        <v>10.700000000000045</v>
      </c>
      <c r="CT14" s="136">
        <f t="shared" si="36"/>
        <v>-4</v>
      </c>
      <c r="CU14" s="136">
        <f t="shared" si="37"/>
        <v>63.200000000000045</v>
      </c>
      <c r="CV14" s="136">
        <f t="shared" si="38"/>
        <v>-44</v>
      </c>
      <c r="CW14" s="136">
        <f t="shared" si="39"/>
        <v>105</v>
      </c>
      <c r="CX14" s="136">
        <f t="shared" si="40"/>
        <v>-12</v>
      </c>
      <c r="CY14" s="136">
        <f t="shared" si="41"/>
        <v>8</v>
      </c>
      <c r="CZ14" s="194">
        <f t="shared" si="47"/>
        <v>48</v>
      </c>
    </row>
    <row r="15" spans="1:104" x14ac:dyDescent="0.45">
      <c r="A15" s="60" t="s">
        <v>27</v>
      </c>
      <c r="B15" s="21">
        <v>1093.7</v>
      </c>
      <c r="C15" s="22">
        <v>1149.7</v>
      </c>
      <c r="D15" s="17">
        <v>1070.5</v>
      </c>
      <c r="E15" s="18">
        <v>1194</v>
      </c>
      <c r="F15" s="100">
        <v>1030</v>
      </c>
      <c r="G15" s="153">
        <v>1087</v>
      </c>
      <c r="H15" s="191">
        <v>1065</v>
      </c>
      <c r="I15" s="226">
        <v>1011</v>
      </c>
      <c r="J15" s="278">
        <v>1016</v>
      </c>
      <c r="K15" s="21">
        <v>1066.8</v>
      </c>
      <c r="L15" s="22">
        <v>1080.4000000000001</v>
      </c>
      <c r="M15" s="17">
        <v>987.4</v>
      </c>
      <c r="N15" s="18">
        <v>1117</v>
      </c>
      <c r="O15" s="100">
        <v>986</v>
      </c>
      <c r="P15" s="153">
        <v>1066</v>
      </c>
      <c r="Q15" s="191">
        <v>1037</v>
      </c>
      <c r="R15" s="226">
        <v>976</v>
      </c>
      <c r="S15" s="278">
        <v>1033</v>
      </c>
      <c r="T15" s="23">
        <v>1032.3</v>
      </c>
      <c r="U15" s="22">
        <v>1028.5999999999999</v>
      </c>
      <c r="V15" s="17">
        <v>951.3</v>
      </c>
      <c r="W15" s="18">
        <v>1086</v>
      </c>
      <c r="X15" s="100">
        <v>935</v>
      </c>
      <c r="Y15" s="153">
        <v>1068</v>
      </c>
      <c r="Z15" s="191">
        <v>1034</v>
      </c>
      <c r="AA15" s="226">
        <v>964</v>
      </c>
      <c r="AB15" s="278">
        <v>1046</v>
      </c>
      <c r="AC15" s="23">
        <v>1087.3</v>
      </c>
      <c r="AD15" s="22">
        <v>1111.5</v>
      </c>
      <c r="AE15" s="17">
        <v>1016.9</v>
      </c>
      <c r="AF15" s="18">
        <v>1105</v>
      </c>
      <c r="AG15" s="100">
        <v>929</v>
      </c>
      <c r="AH15" s="153">
        <v>1051</v>
      </c>
      <c r="AI15" s="191">
        <v>1053</v>
      </c>
      <c r="AJ15" s="226">
        <v>1000</v>
      </c>
      <c r="AK15" s="284">
        <v>1047</v>
      </c>
      <c r="AL15" s="21">
        <v>1044.9000000000001</v>
      </c>
      <c r="AM15" s="22">
        <v>1072.2</v>
      </c>
      <c r="AN15" s="17">
        <v>968.5</v>
      </c>
      <c r="AO15" s="18">
        <v>1136</v>
      </c>
      <c r="AP15" s="100">
        <v>953</v>
      </c>
      <c r="AQ15" s="153">
        <v>1097</v>
      </c>
      <c r="AR15" s="191">
        <v>1072</v>
      </c>
      <c r="AS15" s="226">
        <v>1000</v>
      </c>
      <c r="AT15" s="278">
        <v>1053</v>
      </c>
      <c r="AU15" s="23">
        <v>1005.3</v>
      </c>
      <c r="AV15" s="22">
        <v>1002.3</v>
      </c>
      <c r="AW15" s="17">
        <v>937.9</v>
      </c>
      <c r="AX15" s="18">
        <v>1050</v>
      </c>
      <c r="AY15" s="100">
        <v>892</v>
      </c>
      <c r="AZ15" s="153">
        <v>1013</v>
      </c>
      <c r="BA15" s="191">
        <v>997</v>
      </c>
      <c r="BB15" s="226">
        <v>933</v>
      </c>
      <c r="BC15" s="278">
        <v>990</v>
      </c>
      <c r="BE15" s="235">
        <f t="shared" si="0"/>
        <v>-77.700000000000045</v>
      </c>
      <c r="BF15" s="136">
        <f t="shared" si="1"/>
        <v>-133.70000000000005</v>
      </c>
      <c r="BG15" s="136">
        <f t="shared" si="2"/>
        <v>-54.5</v>
      </c>
      <c r="BH15" s="136">
        <f t="shared" si="3"/>
        <v>-178</v>
      </c>
      <c r="BI15" s="136">
        <f t="shared" si="4"/>
        <v>-14</v>
      </c>
      <c r="BJ15" s="136">
        <f t="shared" si="5"/>
        <v>-71</v>
      </c>
      <c r="BK15" s="136">
        <f t="shared" si="6"/>
        <v>-49</v>
      </c>
      <c r="BL15" s="194">
        <f t="shared" si="42"/>
        <v>5</v>
      </c>
      <c r="BM15" s="293">
        <f t="shared" si="7"/>
        <v>-33.799999999999955</v>
      </c>
      <c r="BN15" s="136">
        <f t="shared" si="8"/>
        <v>-47.400000000000091</v>
      </c>
      <c r="BO15" s="137">
        <f t="shared" si="9"/>
        <v>45.600000000000023</v>
      </c>
      <c r="BP15" s="137">
        <f t="shared" si="10"/>
        <v>-84</v>
      </c>
      <c r="BQ15" s="137">
        <f t="shared" si="11"/>
        <v>47</v>
      </c>
      <c r="BR15" s="137">
        <f t="shared" si="12"/>
        <v>-33</v>
      </c>
      <c r="BS15" s="137">
        <f t="shared" si="13"/>
        <v>-4</v>
      </c>
      <c r="BT15" s="145">
        <f t="shared" si="43"/>
        <v>57</v>
      </c>
      <c r="BU15" s="235">
        <f t="shared" si="14"/>
        <v>13.700000000000045</v>
      </c>
      <c r="BV15" s="136">
        <f t="shared" si="15"/>
        <v>17.400000000000091</v>
      </c>
      <c r="BW15" s="137">
        <f t="shared" si="16"/>
        <v>94.700000000000045</v>
      </c>
      <c r="BX15" s="137">
        <f t="shared" si="17"/>
        <v>-40</v>
      </c>
      <c r="BY15" s="137">
        <f t="shared" si="18"/>
        <v>111</v>
      </c>
      <c r="BZ15" s="137">
        <f t="shared" si="19"/>
        <v>-22</v>
      </c>
      <c r="CA15" s="137">
        <f t="shared" si="20"/>
        <v>12</v>
      </c>
      <c r="CB15" s="145">
        <f t="shared" si="44"/>
        <v>82</v>
      </c>
      <c r="CC15" s="235">
        <f t="shared" si="21"/>
        <v>-40.299999999999955</v>
      </c>
      <c r="CD15" s="136">
        <f t="shared" si="22"/>
        <v>-64.5</v>
      </c>
      <c r="CE15" s="136">
        <f t="shared" si="23"/>
        <v>30.100000000000023</v>
      </c>
      <c r="CF15" s="136">
        <f t="shared" si="24"/>
        <v>-58</v>
      </c>
      <c r="CG15" s="136">
        <f t="shared" si="25"/>
        <v>118</v>
      </c>
      <c r="CH15" s="136">
        <f t="shared" si="26"/>
        <v>-4</v>
      </c>
      <c r="CI15" s="136">
        <f t="shared" si="27"/>
        <v>-6</v>
      </c>
      <c r="CJ15" s="293">
        <f t="shared" si="45"/>
        <v>47</v>
      </c>
      <c r="CK15" s="235">
        <f t="shared" si="28"/>
        <v>8.0999999999999091</v>
      </c>
      <c r="CL15" s="136">
        <f t="shared" si="29"/>
        <v>-19.200000000000045</v>
      </c>
      <c r="CM15" s="136">
        <f t="shared" si="30"/>
        <v>84.5</v>
      </c>
      <c r="CN15" s="136">
        <f t="shared" si="31"/>
        <v>-83</v>
      </c>
      <c r="CO15" s="136">
        <f t="shared" si="32"/>
        <v>100</v>
      </c>
      <c r="CP15" s="136">
        <f t="shared" si="33"/>
        <v>-44</v>
      </c>
      <c r="CQ15" s="136">
        <f t="shared" si="34"/>
        <v>-19</v>
      </c>
      <c r="CR15" s="335">
        <f t="shared" si="46"/>
        <v>53</v>
      </c>
      <c r="CS15" s="235">
        <f t="shared" si="35"/>
        <v>-15.299999999999955</v>
      </c>
      <c r="CT15" s="136">
        <f t="shared" si="36"/>
        <v>-12.299999999999955</v>
      </c>
      <c r="CU15" s="136">
        <f t="shared" si="37"/>
        <v>52.100000000000023</v>
      </c>
      <c r="CV15" s="136">
        <f t="shared" si="38"/>
        <v>-60</v>
      </c>
      <c r="CW15" s="136">
        <f t="shared" si="39"/>
        <v>98</v>
      </c>
      <c r="CX15" s="136">
        <f t="shared" si="40"/>
        <v>-23</v>
      </c>
      <c r="CY15" s="136">
        <f t="shared" si="41"/>
        <v>-7</v>
      </c>
      <c r="CZ15" s="194">
        <f t="shared" si="47"/>
        <v>57</v>
      </c>
    </row>
    <row r="16" spans="1:104" x14ac:dyDescent="0.45">
      <c r="A16" s="60" t="s">
        <v>28</v>
      </c>
      <c r="B16" s="21">
        <v>1162.8</v>
      </c>
      <c r="C16" s="22">
        <v>1239.8</v>
      </c>
      <c r="D16" s="17">
        <v>1118</v>
      </c>
      <c r="E16" s="18">
        <v>1285</v>
      </c>
      <c r="F16" s="100">
        <v>1092</v>
      </c>
      <c r="G16" s="153">
        <v>1152</v>
      </c>
      <c r="H16" s="191">
        <v>1170</v>
      </c>
      <c r="I16" s="226">
        <v>1094</v>
      </c>
      <c r="J16" s="278">
        <v>1076</v>
      </c>
      <c r="K16" s="21">
        <v>1133</v>
      </c>
      <c r="L16" s="22">
        <v>1162.3</v>
      </c>
      <c r="M16" s="17">
        <v>1030.0999999999999</v>
      </c>
      <c r="N16" s="18">
        <v>1203</v>
      </c>
      <c r="O16" s="100">
        <v>1042</v>
      </c>
      <c r="P16" s="153">
        <v>1133</v>
      </c>
      <c r="Q16" s="191">
        <v>1142</v>
      </c>
      <c r="R16" s="226">
        <v>1059</v>
      </c>
      <c r="S16" s="278">
        <v>1094</v>
      </c>
      <c r="T16" s="23">
        <v>1094.5999999999999</v>
      </c>
      <c r="U16" s="22">
        <v>1104.5</v>
      </c>
      <c r="V16" s="17">
        <v>993.6</v>
      </c>
      <c r="W16" s="18">
        <v>1164</v>
      </c>
      <c r="X16" s="100">
        <v>988</v>
      </c>
      <c r="Y16" s="153">
        <v>1130</v>
      </c>
      <c r="Z16" s="191">
        <v>1138</v>
      </c>
      <c r="AA16" s="226">
        <v>1049</v>
      </c>
      <c r="AB16" s="278">
        <v>1107</v>
      </c>
      <c r="AC16" s="23">
        <v>1149.5</v>
      </c>
      <c r="AD16" s="22">
        <v>1196.3</v>
      </c>
      <c r="AE16" s="17">
        <v>1062.5999999999999</v>
      </c>
      <c r="AF16" s="18">
        <v>1186</v>
      </c>
      <c r="AG16" s="100">
        <v>980</v>
      </c>
      <c r="AH16" s="153">
        <v>1113</v>
      </c>
      <c r="AI16" s="191">
        <v>1156</v>
      </c>
      <c r="AJ16" s="226">
        <v>1081</v>
      </c>
      <c r="AK16" s="284">
        <v>1106</v>
      </c>
      <c r="AL16" s="21">
        <v>1110.0999999999999</v>
      </c>
      <c r="AM16" s="22">
        <v>1155.5999999999999</v>
      </c>
      <c r="AN16" s="17">
        <v>1013.6</v>
      </c>
      <c r="AO16" s="18">
        <v>1213</v>
      </c>
      <c r="AP16" s="100">
        <v>1011</v>
      </c>
      <c r="AQ16" s="153">
        <v>1161</v>
      </c>
      <c r="AR16" s="191">
        <v>1180</v>
      </c>
      <c r="AS16" s="226">
        <v>1087</v>
      </c>
      <c r="AT16" s="278">
        <v>1114</v>
      </c>
      <c r="AU16" s="23">
        <v>1064.7</v>
      </c>
      <c r="AV16" s="22">
        <v>1084.2</v>
      </c>
      <c r="AW16" s="17">
        <v>979.4</v>
      </c>
      <c r="AX16" s="18">
        <v>1131</v>
      </c>
      <c r="AY16" s="100">
        <v>943</v>
      </c>
      <c r="AZ16" s="153">
        <v>1075</v>
      </c>
      <c r="BA16" s="191">
        <v>1101</v>
      </c>
      <c r="BB16" s="226">
        <v>1012</v>
      </c>
      <c r="BC16" s="278">
        <v>1047</v>
      </c>
      <c r="BE16" s="235">
        <f t="shared" si="0"/>
        <v>-86.799999999999955</v>
      </c>
      <c r="BF16" s="136">
        <f t="shared" si="1"/>
        <v>-163.79999999999995</v>
      </c>
      <c r="BG16" s="136">
        <f t="shared" si="2"/>
        <v>-42</v>
      </c>
      <c r="BH16" s="136">
        <f t="shared" si="3"/>
        <v>-209</v>
      </c>
      <c r="BI16" s="136">
        <f t="shared" si="4"/>
        <v>-16</v>
      </c>
      <c r="BJ16" s="136">
        <f t="shared" si="5"/>
        <v>-76</v>
      </c>
      <c r="BK16" s="136">
        <f t="shared" si="6"/>
        <v>-94</v>
      </c>
      <c r="BL16" s="194">
        <f t="shared" si="42"/>
        <v>-18</v>
      </c>
      <c r="BM16" s="293">
        <f t="shared" si="7"/>
        <v>-39</v>
      </c>
      <c r="BN16" s="136">
        <f t="shared" si="8"/>
        <v>-68.299999999999955</v>
      </c>
      <c r="BO16" s="137">
        <f t="shared" si="9"/>
        <v>63.900000000000091</v>
      </c>
      <c r="BP16" s="137">
        <f t="shared" si="10"/>
        <v>-109</v>
      </c>
      <c r="BQ16" s="137">
        <f t="shared" si="11"/>
        <v>52</v>
      </c>
      <c r="BR16" s="137">
        <f t="shared" si="12"/>
        <v>-39</v>
      </c>
      <c r="BS16" s="137">
        <f t="shared" si="13"/>
        <v>-48</v>
      </c>
      <c r="BT16" s="145">
        <f t="shared" si="43"/>
        <v>35</v>
      </c>
      <c r="BU16" s="235">
        <f t="shared" si="14"/>
        <v>12.400000000000091</v>
      </c>
      <c r="BV16" s="136">
        <f t="shared" si="15"/>
        <v>2.5</v>
      </c>
      <c r="BW16" s="137">
        <f t="shared" si="16"/>
        <v>113.39999999999998</v>
      </c>
      <c r="BX16" s="137">
        <f t="shared" si="17"/>
        <v>-57</v>
      </c>
      <c r="BY16" s="137">
        <f t="shared" si="18"/>
        <v>119</v>
      </c>
      <c r="BZ16" s="137">
        <f t="shared" si="19"/>
        <v>-23</v>
      </c>
      <c r="CA16" s="137">
        <f t="shared" si="20"/>
        <v>-31</v>
      </c>
      <c r="CB16" s="145">
        <f t="shared" si="44"/>
        <v>58</v>
      </c>
      <c r="CC16" s="235">
        <f t="shared" si="21"/>
        <v>-43.5</v>
      </c>
      <c r="CD16" s="136">
        <f t="shared" si="22"/>
        <v>-90.299999999999955</v>
      </c>
      <c r="CE16" s="136">
        <f t="shared" si="23"/>
        <v>43.400000000000091</v>
      </c>
      <c r="CF16" s="136">
        <f t="shared" si="24"/>
        <v>-80</v>
      </c>
      <c r="CG16" s="136">
        <f t="shared" si="25"/>
        <v>126</v>
      </c>
      <c r="CH16" s="136">
        <f t="shared" si="26"/>
        <v>-7</v>
      </c>
      <c r="CI16" s="136">
        <f t="shared" si="27"/>
        <v>-50</v>
      </c>
      <c r="CJ16" s="293">
        <f t="shared" si="45"/>
        <v>25</v>
      </c>
      <c r="CK16" s="235">
        <f t="shared" si="28"/>
        <v>3.9000000000000909</v>
      </c>
      <c r="CL16" s="136">
        <f t="shared" si="29"/>
        <v>-41.599999999999909</v>
      </c>
      <c r="CM16" s="136">
        <f t="shared" si="30"/>
        <v>100.39999999999998</v>
      </c>
      <c r="CN16" s="136">
        <f t="shared" si="31"/>
        <v>-99</v>
      </c>
      <c r="CO16" s="136">
        <f t="shared" si="32"/>
        <v>103</v>
      </c>
      <c r="CP16" s="136">
        <f t="shared" si="33"/>
        <v>-47</v>
      </c>
      <c r="CQ16" s="136">
        <f t="shared" si="34"/>
        <v>-66</v>
      </c>
      <c r="CR16" s="335">
        <f t="shared" si="46"/>
        <v>27</v>
      </c>
      <c r="CS16" s="235">
        <f t="shared" si="35"/>
        <v>-17.700000000000045</v>
      </c>
      <c r="CT16" s="136">
        <f t="shared" si="36"/>
        <v>-37.200000000000045</v>
      </c>
      <c r="CU16" s="136">
        <f t="shared" si="37"/>
        <v>67.600000000000023</v>
      </c>
      <c r="CV16" s="136">
        <f t="shared" si="38"/>
        <v>-84</v>
      </c>
      <c r="CW16" s="136">
        <f t="shared" si="39"/>
        <v>104</v>
      </c>
      <c r="CX16" s="136">
        <f t="shared" si="40"/>
        <v>-28</v>
      </c>
      <c r="CY16" s="136">
        <f t="shared" si="41"/>
        <v>-54</v>
      </c>
      <c r="CZ16" s="194">
        <f t="shared" si="47"/>
        <v>35</v>
      </c>
    </row>
    <row r="17" spans="1:104" x14ac:dyDescent="0.45">
      <c r="A17" s="64" t="s">
        <v>29</v>
      </c>
      <c r="B17" s="21">
        <v>1242.5999999999999</v>
      </c>
      <c r="C17" s="22">
        <v>1302.9000000000001</v>
      </c>
      <c r="D17" s="17">
        <v>1157</v>
      </c>
      <c r="E17" s="18">
        <v>1376</v>
      </c>
      <c r="F17" s="100">
        <v>1149</v>
      </c>
      <c r="G17" s="153">
        <v>1196</v>
      </c>
      <c r="H17" s="191">
        <v>1255</v>
      </c>
      <c r="I17" s="226">
        <v>1173</v>
      </c>
      <c r="J17" s="278">
        <v>1149</v>
      </c>
      <c r="K17" s="21">
        <v>1205</v>
      </c>
      <c r="L17" s="22">
        <v>1220.4000000000001</v>
      </c>
      <c r="M17" s="17">
        <v>1065</v>
      </c>
      <c r="N17" s="18">
        <v>1289</v>
      </c>
      <c r="O17" s="100">
        <v>1097</v>
      </c>
      <c r="P17" s="153">
        <v>1175</v>
      </c>
      <c r="Q17" s="191">
        <v>1226</v>
      </c>
      <c r="R17" s="226">
        <v>1136</v>
      </c>
      <c r="S17" s="278">
        <v>1169</v>
      </c>
      <c r="T17" s="23">
        <v>1163.3</v>
      </c>
      <c r="U17" s="22">
        <v>1158</v>
      </c>
      <c r="V17" s="17">
        <v>1028</v>
      </c>
      <c r="W17" s="18">
        <v>1246</v>
      </c>
      <c r="X17" s="100">
        <v>1038</v>
      </c>
      <c r="Y17" s="153">
        <v>1169</v>
      </c>
      <c r="Z17" s="191">
        <v>1218</v>
      </c>
      <c r="AA17" s="226">
        <v>1122</v>
      </c>
      <c r="AB17" s="278">
        <v>1176</v>
      </c>
      <c r="AC17" s="23">
        <v>1222.5</v>
      </c>
      <c r="AD17" s="22">
        <v>1252.4000000000001</v>
      </c>
      <c r="AE17" s="17">
        <v>1100</v>
      </c>
      <c r="AF17" s="18">
        <v>1268</v>
      </c>
      <c r="AG17" s="100">
        <v>1031</v>
      </c>
      <c r="AH17" s="153">
        <v>1152</v>
      </c>
      <c r="AI17" s="191">
        <v>1238</v>
      </c>
      <c r="AJ17" s="226">
        <v>1155</v>
      </c>
      <c r="AK17" s="284">
        <v>1177</v>
      </c>
      <c r="AL17" s="21">
        <v>1184.2</v>
      </c>
      <c r="AM17" s="22">
        <v>1214.7</v>
      </c>
      <c r="AN17" s="17">
        <v>1050</v>
      </c>
      <c r="AO17" s="18">
        <v>1297</v>
      </c>
      <c r="AP17" s="100">
        <v>1066</v>
      </c>
      <c r="AQ17" s="153">
        <v>1202</v>
      </c>
      <c r="AR17" s="191">
        <v>1267</v>
      </c>
      <c r="AS17" s="226">
        <v>1162</v>
      </c>
      <c r="AT17" s="278">
        <v>1185</v>
      </c>
      <c r="AU17" s="23">
        <v>1131.7</v>
      </c>
      <c r="AV17" s="22">
        <v>1141.0999999999999</v>
      </c>
      <c r="AW17" s="17">
        <v>1013</v>
      </c>
      <c r="AX17" s="18">
        <v>1211</v>
      </c>
      <c r="AY17" s="100">
        <v>990</v>
      </c>
      <c r="AZ17" s="153">
        <v>1115</v>
      </c>
      <c r="BA17" s="191">
        <v>1178</v>
      </c>
      <c r="BB17" s="226">
        <v>1085</v>
      </c>
      <c r="BC17" s="278">
        <v>1115</v>
      </c>
      <c r="BE17" s="235">
        <f t="shared" si="0"/>
        <v>-93.599999999999909</v>
      </c>
      <c r="BF17" s="136">
        <f t="shared" si="1"/>
        <v>-153.90000000000009</v>
      </c>
      <c r="BG17" s="136">
        <f t="shared" si="2"/>
        <v>-8</v>
      </c>
      <c r="BH17" s="136">
        <f t="shared" si="3"/>
        <v>-227</v>
      </c>
      <c r="BI17" s="136">
        <f t="shared" si="4"/>
        <v>0</v>
      </c>
      <c r="BJ17" s="136">
        <f t="shared" si="5"/>
        <v>-47</v>
      </c>
      <c r="BK17" s="136">
        <f t="shared" si="6"/>
        <v>-106</v>
      </c>
      <c r="BL17" s="194">
        <f t="shared" si="42"/>
        <v>-24</v>
      </c>
      <c r="BM17" s="293">
        <f t="shared" si="7"/>
        <v>-36</v>
      </c>
      <c r="BN17" s="136">
        <f t="shared" si="8"/>
        <v>-51.400000000000091</v>
      </c>
      <c r="BO17" s="137">
        <f t="shared" si="9"/>
        <v>104</v>
      </c>
      <c r="BP17" s="137">
        <f t="shared" si="10"/>
        <v>-120</v>
      </c>
      <c r="BQ17" s="137">
        <f t="shared" si="11"/>
        <v>72</v>
      </c>
      <c r="BR17" s="137">
        <f t="shared" si="12"/>
        <v>-6</v>
      </c>
      <c r="BS17" s="137">
        <f t="shared" si="13"/>
        <v>-57</v>
      </c>
      <c r="BT17" s="145">
        <f t="shared" si="43"/>
        <v>33</v>
      </c>
      <c r="BU17" s="235">
        <f t="shared" si="14"/>
        <v>12.700000000000045</v>
      </c>
      <c r="BV17" s="136">
        <f t="shared" si="15"/>
        <v>18</v>
      </c>
      <c r="BW17" s="137">
        <f t="shared" si="16"/>
        <v>148</v>
      </c>
      <c r="BX17" s="137">
        <f t="shared" si="17"/>
        <v>-70</v>
      </c>
      <c r="BY17" s="137">
        <f t="shared" si="18"/>
        <v>138</v>
      </c>
      <c r="BZ17" s="137">
        <f t="shared" si="19"/>
        <v>7</v>
      </c>
      <c r="CA17" s="137">
        <f t="shared" si="20"/>
        <v>-42</v>
      </c>
      <c r="CB17" s="145">
        <f t="shared" si="44"/>
        <v>54</v>
      </c>
      <c r="CC17" s="235">
        <f t="shared" si="21"/>
        <v>-45.5</v>
      </c>
      <c r="CD17" s="136">
        <f t="shared" si="22"/>
        <v>-75.400000000000091</v>
      </c>
      <c r="CE17" s="136">
        <f t="shared" si="23"/>
        <v>77</v>
      </c>
      <c r="CF17" s="136">
        <f t="shared" si="24"/>
        <v>-91</v>
      </c>
      <c r="CG17" s="136">
        <f t="shared" si="25"/>
        <v>146</v>
      </c>
      <c r="CH17" s="136">
        <f t="shared" si="26"/>
        <v>25</v>
      </c>
      <c r="CI17" s="136">
        <f t="shared" si="27"/>
        <v>-61</v>
      </c>
      <c r="CJ17" s="293">
        <f t="shared" si="45"/>
        <v>22</v>
      </c>
      <c r="CK17" s="235">
        <f t="shared" si="28"/>
        <v>0.79999999999995453</v>
      </c>
      <c r="CL17" s="136">
        <f t="shared" si="29"/>
        <v>-29.700000000000045</v>
      </c>
      <c r="CM17" s="136">
        <f t="shared" si="30"/>
        <v>135</v>
      </c>
      <c r="CN17" s="136">
        <f t="shared" si="31"/>
        <v>-112</v>
      </c>
      <c r="CO17" s="136">
        <f t="shared" si="32"/>
        <v>119</v>
      </c>
      <c r="CP17" s="136">
        <f t="shared" si="33"/>
        <v>-17</v>
      </c>
      <c r="CQ17" s="136">
        <f t="shared" si="34"/>
        <v>-82</v>
      </c>
      <c r="CR17" s="335">
        <f t="shared" si="46"/>
        <v>23</v>
      </c>
      <c r="CS17" s="235">
        <f t="shared" si="35"/>
        <v>-16.700000000000045</v>
      </c>
      <c r="CT17" s="136">
        <f t="shared" si="36"/>
        <v>-26.099999999999909</v>
      </c>
      <c r="CU17" s="136">
        <f t="shared" si="37"/>
        <v>102</v>
      </c>
      <c r="CV17" s="136">
        <f t="shared" si="38"/>
        <v>-96</v>
      </c>
      <c r="CW17" s="136">
        <f t="shared" si="39"/>
        <v>125</v>
      </c>
      <c r="CX17" s="136">
        <f t="shared" si="40"/>
        <v>0</v>
      </c>
      <c r="CY17" s="136">
        <f t="shared" si="41"/>
        <v>-63</v>
      </c>
      <c r="CZ17" s="194">
        <f t="shared" si="47"/>
        <v>30</v>
      </c>
    </row>
    <row r="18" spans="1:104" x14ac:dyDescent="0.45">
      <c r="A18" s="64" t="s">
        <v>30</v>
      </c>
      <c r="B18" s="21">
        <v>1325.8</v>
      </c>
      <c r="C18" s="22">
        <v>1386.1</v>
      </c>
      <c r="D18" s="17">
        <v>1200</v>
      </c>
      <c r="E18" s="18">
        <v>1424</v>
      </c>
      <c r="F18" s="100">
        <v>1189</v>
      </c>
      <c r="G18" s="153">
        <v>1253</v>
      </c>
      <c r="H18" s="191">
        <v>1304</v>
      </c>
      <c r="I18" s="226">
        <v>1219</v>
      </c>
      <c r="J18" s="278">
        <v>1220</v>
      </c>
      <c r="K18" s="21">
        <v>1287.0999999999999</v>
      </c>
      <c r="L18" s="22">
        <v>1296.2</v>
      </c>
      <c r="M18" s="17">
        <v>1102</v>
      </c>
      <c r="N18" s="18">
        <v>1337</v>
      </c>
      <c r="O18" s="100">
        <v>1139</v>
      </c>
      <c r="P18" s="153">
        <v>1228</v>
      </c>
      <c r="Q18" s="191">
        <v>1276</v>
      </c>
      <c r="R18" s="226">
        <v>1180</v>
      </c>
      <c r="S18" s="278">
        <v>1242</v>
      </c>
      <c r="T18" s="23">
        <v>1241.0999999999999</v>
      </c>
      <c r="U18" s="22">
        <v>1227.7</v>
      </c>
      <c r="V18" s="17">
        <v>1061</v>
      </c>
      <c r="W18" s="18">
        <v>1291</v>
      </c>
      <c r="X18" s="100">
        <v>1075</v>
      </c>
      <c r="Y18" s="153">
        <v>1218</v>
      </c>
      <c r="Z18" s="191">
        <v>1266</v>
      </c>
      <c r="AA18" s="226">
        <v>1167</v>
      </c>
      <c r="AB18" s="278">
        <v>1249</v>
      </c>
      <c r="AC18" s="23">
        <v>1301.7</v>
      </c>
      <c r="AD18" s="22">
        <v>1327.1</v>
      </c>
      <c r="AE18" s="17">
        <v>1138</v>
      </c>
      <c r="AF18" s="18">
        <v>1313</v>
      </c>
      <c r="AG18" s="100">
        <v>1066</v>
      </c>
      <c r="AH18" s="153">
        <v>1204</v>
      </c>
      <c r="AI18" s="191">
        <v>1286</v>
      </c>
      <c r="AJ18" s="226">
        <v>1201</v>
      </c>
      <c r="AK18" s="284">
        <v>1245</v>
      </c>
      <c r="AL18" s="21">
        <v>1265</v>
      </c>
      <c r="AM18" s="22">
        <v>1286.7</v>
      </c>
      <c r="AN18" s="17">
        <v>1087</v>
      </c>
      <c r="AO18" s="18">
        <v>1344</v>
      </c>
      <c r="AP18" s="100">
        <v>1102</v>
      </c>
      <c r="AQ18" s="153">
        <v>1259</v>
      </c>
      <c r="AR18" s="191">
        <v>1321</v>
      </c>
      <c r="AS18" s="226">
        <v>1209</v>
      </c>
      <c r="AT18" s="278">
        <v>1258</v>
      </c>
      <c r="AU18" s="23">
        <v>1206.5999999999999</v>
      </c>
      <c r="AV18" s="22">
        <v>1211</v>
      </c>
      <c r="AW18" s="17">
        <v>1044</v>
      </c>
      <c r="AX18" s="18">
        <v>1256</v>
      </c>
      <c r="AY18" s="100">
        <v>1026</v>
      </c>
      <c r="AZ18" s="153">
        <v>1162</v>
      </c>
      <c r="BA18" s="191">
        <v>1225</v>
      </c>
      <c r="BB18" s="226">
        <v>1126</v>
      </c>
      <c r="BC18" s="278">
        <v>1183</v>
      </c>
      <c r="BE18" s="235">
        <f t="shared" si="0"/>
        <v>-105.79999999999995</v>
      </c>
      <c r="BF18" s="136">
        <f t="shared" si="1"/>
        <v>-166.09999999999991</v>
      </c>
      <c r="BG18" s="136">
        <f t="shared" si="2"/>
        <v>20</v>
      </c>
      <c r="BH18" s="136">
        <f t="shared" si="3"/>
        <v>-204</v>
      </c>
      <c r="BI18" s="136">
        <f t="shared" si="4"/>
        <v>31</v>
      </c>
      <c r="BJ18" s="136">
        <f t="shared" si="5"/>
        <v>-33</v>
      </c>
      <c r="BK18" s="136">
        <f t="shared" si="6"/>
        <v>-84</v>
      </c>
      <c r="BL18" s="194">
        <f t="shared" si="42"/>
        <v>1</v>
      </c>
      <c r="BM18" s="293">
        <f t="shared" si="7"/>
        <v>-45.099999999999909</v>
      </c>
      <c r="BN18" s="136">
        <f t="shared" si="8"/>
        <v>-54.200000000000045</v>
      </c>
      <c r="BO18" s="137">
        <f t="shared" si="9"/>
        <v>140</v>
      </c>
      <c r="BP18" s="137">
        <f t="shared" si="10"/>
        <v>-95</v>
      </c>
      <c r="BQ18" s="137">
        <f t="shared" si="11"/>
        <v>103</v>
      </c>
      <c r="BR18" s="137">
        <f t="shared" si="12"/>
        <v>14</v>
      </c>
      <c r="BS18" s="137">
        <f t="shared" si="13"/>
        <v>-34</v>
      </c>
      <c r="BT18" s="145">
        <f t="shared" si="43"/>
        <v>62</v>
      </c>
      <c r="BU18" s="235">
        <f t="shared" si="14"/>
        <v>7.9000000000000909</v>
      </c>
      <c r="BV18" s="136">
        <f t="shared" si="15"/>
        <v>21.299999999999955</v>
      </c>
      <c r="BW18" s="137">
        <f t="shared" si="16"/>
        <v>188</v>
      </c>
      <c r="BX18" s="137">
        <f t="shared" si="17"/>
        <v>-42</v>
      </c>
      <c r="BY18" s="137">
        <f t="shared" si="18"/>
        <v>174</v>
      </c>
      <c r="BZ18" s="137">
        <f t="shared" si="19"/>
        <v>31</v>
      </c>
      <c r="CA18" s="137">
        <f t="shared" si="20"/>
        <v>-17</v>
      </c>
      <c r="CB18" s="145">
        <f t="shared" si="44"/>
        <v>82</v>
      </c>
      <c r="CC18" s="235">
        <f t="shared" si="21"/>
        <v>-56.700000000000045</v>
      </c>
      <c r="CD18" s="136">
        <f t="shared" si="22"/>
        <v>-82.099999999999909</v>
      </c>
      <c r="CE18" s="136">
        <f t="shared" si="23"/>
        <v>107</v>
      </c>
      <c r="CF18" s="136">
        <f t="shared" si="24"/>
        <v>-68</v>
      </c>
      <c r="CG18" s="136">
        <f t="shared" si="25"/>
        <v>179</v>
      </c>
      <c r="CH18" s="136">
        <f t="shared" si="26"/>
        <v>41</v>
      </c>
      <c r="CI18" s="136">
        <f t="shared" si="27"/>
        <v>-41</v>
      </c>
      <c r="CJ18" s="293">
        <f t="shared" si="45"/>
        <v>44</v>
      </c>
      <c r="CK18" s="235">
        <f t="shared" si="28"/>
        <v>-7</v>
      </c>
      <c r="CL18" s="136">
        <f t="shared" si="29"/>
        <v>-28.700000000000045</v>
      </c>
      <c r="CM18" s="136">
        <f t="shared" si="30"/>
        <v>171</v>
      </c>
      <c r="CN18" s="136">
        <f t="shared" si="31"/>
        <v>-86</v>
      </c>
      <c r="CO18" s="136">
        <f t="shared" si="32"/>
        <v>156</v>
      </c>
      <c r="CP18" s="136">
        <f t="shared" si="33"/>
        <v>-1</v>
      </c>
      <c r="CQ18" s="136">
        <f t="shared" si="34"/>
        <v>-63</v>
      </c>
      <c r="CR18" s="335">
        <f t="shared" si="46"/>
        <v>49</v>
      </c>
      <c r="CS18" s="235">
        <f t="shared" si="35"/>
        <v>-23.599999999999909</v>
      </c>
      <c r="CT18" s="136">
        <f t="shared" si="36"/>
        <v>-28</v>
      </c>
      <c r="CU18" s="136">
        <f t="shared" si="37"/>
        <v>139</v>
      </c>
      <c r="CV18" s="136">
        <f t="shared" si="38"/>
        <v>-73</v>
      </c>
      <c r="CW18" s="136">
        <f t="shared" si="39"/>
        <v>157</v>
      </c>
      <c r="CX18" s="136">
        <f t="shared" si="40"/>
        <v>21</v>
      </c>
      <c r="CY18" s="136">
        <f t="shared" si="41"/>
        <v>-42</v>
      </c>
      <c r="CZ18" s="194">
        <f t="shared" si="47"/>
        <v>57</v>
      </c>
    </row>
    <row r="19" spans="1:104" x14ac:dyDescent="0.45">
      <c r="A19" s="60" t="s">
        <v>31</v>
      </c>
      <c r="B19" s="21">
        <v>1403.4</v>
      </c>
      <c r="C19" s="22">
        <v>1449.8</v>
      </c>
      <c r="D19" s="17">
        <v>1282</v>
      </c>
      <c r="E19" s="18">
        <v>1510</v>
      </c>
      <c r="F19" s="100">
        <v>1231</v>
      </c>
      <c r="G19" s="153">
        <v>1279</v>
      </c>
      <c r="H19" s="191">
        <v>1357</v>
      </c>
      <c r="I19" s="226">
        <v>1293</v>
      </c>
      <c r="J19" s="278">
        <v>1261</v>
      </c>
      <c r="K19" s="21">
        <v>1360.8</v>
      </c>
      <c r="L19" s="22">
        <v>1354.2</v>
      </c>
      <c r="M19" s="17">
        <v>1176</v>
      </c>
      <c r="N19" s="18">
        <v>1418</v>
      </c>
      <c r="O19" s="100">
        <v>1180</v>
      </c>
      <c r="P19" s="153">
        <v>1256</v>
      </c>
      <c r="Q19" s="191">
        <v>1325</v>
      </c>
      <c r="R19" s="226">
        <v>1252</v>
      </c>
      <c r="S19" s="278">
        <v>1282</v>
      </c>
      <c r="T19" s="23">
        <v>1310.4000000000001</v>
      </c>
      <c r="U19" s="22">
        <v>1278.5</v>
      </c>
      <c r="V19" s="17">
        <v>1129</v>
      </c>
      <c r="W19" s="18">
        <v>1367</v>
      </c>
      <c r="X19" s="100">
        <v>1112</v>
      </c>
      <c r="Y19" s="153">
        <v>1246</v>
      </c>
      <c r="Z19" s="191">
        <v>1315</v>
      </c>
      <c r="AA19" s="226">
        <v>1238</v>
      </c>
      <c r="AB19" s="278">
        <v>1291</v>
      </c>
      <c r="AC19" s="23">
        <v>1376.6</v>
      </c>
      <c r="AD19" s="22">
        <v>1382.1</v>
      </c>
      <c r="AE19" s="17">
        <v>1213</v>
      </c>
      <c r="AF19" s="18">
        <v>1387</v>
      </c>
      <c r="AG19" s="100">
        <v>1105</v>
      </c>
      <c r="AH19" s="153">
        <v>1231</v>
      </c>
      <c r="AI19" s="191">
        <v>1334</v>
      </c>
      <c r="AJ19" s="226">
        <v>1268</v>
      </c>
      <c r="AK19" s="284">
        <v>1287</v>
      </c>
      <c r="AL19" s="21">
        <v>1339</v>
      </c>
      <c r="AM19" s="22">
        <v>1338.8</v>
      </c>
      <c r="AN19" s="17">
        <v>1160</v>
      </c>
      <c r="AO19" s="18">
        <v>1420</v>
      </c>
      <c r="AP19" s="100">
        <v>1142</v>
      </c>
      <c r="AQ19" s="153">
        <v>1286</v>
      </c>
      <c r="AR19" s="191">
        <v>1374</v>
      </c>
      <c r="AS19" s="226">
        <v>1282</v>
      </c>
      <c r="AT19" s="278">
        <v>1303</v>
      </c>
      <c r="AU19" s="23">
        <v>1274</v>
      </c>
      <c r="AV19" s="22">
        <v>1260.5</v>
      </c>
      <c r="AW19" s="17">
        <v>1111</v>
      </c>
      <c r="AX19" s="18">
        <v>1329</v>
      </c>
      <c r="AY19" s="100">
        <v>1064</v>
      </c>
      <c r="AZ19" s="153">
        <v>1188</v>
      </c>
      <c r="BA19" s="191">
        <v>1269</v>
      </c>
      <c r="BB19" s="226">
        <v>1192</v>
      </c>
      <c r="BC19" s="278">
        <v>1224</v>
      </c>
      <c r="BE19" s="235">
        <f t="shared" si="0"/>
        <v>-142.40000000000009</v>
      </c>
      <c r="BF19" s="136">
        <f t="shared" si="1"/>
        <v>-188.79999999999995</v>
      </c>
      <c r="BG19" s="136">
        <f t="shared" si="2"/>
        <v>-21</v>
      </c>
      <c r="BH19" s="136">
        <f t="shared" si="3"/>
        <v>-249</v>
      </c>
      <c r="BI19" s="136">
        <f t="shared" si="4"/>
        <v>30</v>
      </c>
      <c r="BJ19" s="136">
        <f t="shared" si="5"/>
        <v>-18</v>
      </c>
      <c r="BK19" s="136">
        <f t="shared" si="6"/>
        <v>-96</v>
      </c>
      <c r="BL19" s="194">
        <f t="shared" si="42"/>
        <v>-32</v>
      </c>
      <c r="BM19" s="293">
        <f t="shared" si="7"/>
        <v>-78.799999999999955</v>
      </c>
      <c r="BN19" s="136">
        <f t="shared" si="8"/>
        <v>-72.200000000000045</v>
      </c>
      <c r="BO19" s="137">
        <f t="shared" si="9"/>
        <v>106</v>
      </c>
      <c r="BP19" s="137">
        <f t="shared" si="10"/>
        <v>-136</v>
      </c>
      <c r="BQ19" s="137">
        <f t="shared" si="11"/>
        <v>102</v>
      </c>
      <c r="BR19" s="137">
        <f t="shared" si="12"/>
        <v>26</v>
      </c>
      <c r="BS19" s="137">
        <f t="shared" si="13"/>
        <v>-43</v>
      </c>
      <c r="BT19" s="145">
        <f t="shared" si="43"/>
        <v>30</v>
      </c>
      <c r="BU19" s="235">
        <f t="shared" si="14"/>
        <v>-19.400000000000091</v>
      </c>
      <c r="BV19" s="136">
        <f t="shared" si="15"/>
        <v>12.5</v>
      </c>
      <c r="BW19" s="137">
        <f t="shared" si="16"/>
        <v>162</v>
      </c>
      <c r="BX19" s="137">
        <f t="shared" si="17"/>
        <v>-76</v>
      </c>
      <c r="BY19" s="137">
        <f t="shared" si="18"/>
        <v>179</v>
      </c>
      <c r="BZ19" s="137">
        <f t="shared" si="19"/>
        <v>45</v>
      </c>
      <c r="CA19" s="137">
        <f t="shared" si="20"/>
        <v>-24</v>
      </c>
      <c r="CB19" s="145">
        <f t="shared" si="44"/>
        <v>53</v>
      </c>
      <c r="CC19" s="235">
        <f t="shared" si="21"/>
        <v>-89.599999999999909</v>
      </c>
      <c r="CD19" s="136">
        <f t="shared" si="22"/>
        <v>-95.099999999999909</v>
      </c>
      <c r="CE19" s="136">
        <f t="shared" si="23"/>
        <v>74</v>
      </c>
      <c r="CF19" s="136">
        <f t="shared" si="24"/>
        <v>-100</v>
      </c>
      <c r="CG19" s="136">
        <f t="shared" si="25"/>
        <v>182</v>
      </c>
      <c r="CH19" s="136">
        <f t="shared" si="26"/>
        <v>56</v>
      </c>
      <c r="CI19" s="136">
        <f t="shared" si="27"/>
        <v>-47</v>
      </c>
      <c r="CJ19" s="293">
        <f t="shared" si="45"/>
        <v>19</v>
      </c>
      <c r="CK19" s="235">
        <f t="shared" si="28"/>
        <v>-36</v>
      </c>
      <c r="CL19" s="136">
        <f t="shared" si="29"/>
        <v>-35.799999999999955</v>
      </c>
      <c r="CM19" s="136">
        <f t="shared" si="30"/>
        <v>143</v>
      </c>
      <c r="CN19" s="136">
        <f t="shared" si="31"/>
        <v>-117</v>
      </c>
      <c r="CO19" s="136">
        <f t="shared" si="32"/>
        <v>161</v>
      </c>
      <c r="CP19" s="136">
        <f t="shared" si="33"/>
        <v>17</v>
      </c>
      <c r="CQ19" s="136">
        <f t="shared" si="34"/>
        <v>-71</v>
      </c>
      <c r="CR19" s="335">
        <f t="shared" si="46"/>
        <v>21</v>
      </c>
      <c r="CS19" s="235">
        <f t="shared" si="35"/>
        <v>-50</v>
      </c>
      <c r="CT19" s="136">
        <f t="shared" si="36"/>
        <v>-36.5</v>
      </c>
      <c r="CU19" s="136">
        <f t="shared" si="37"/>
        <v>113</v>
      </c>
      <c r="CV19" s="136">
        <f t="shared" si="38"/>
        <v>-105</v>
      </c>
      <c r="CW19" s="136">
        <f t="shared" si="39"/>
        <v>160</v>
      </c>
      <c r="CX19" s="136">
        <f t="shared" si="40"/>
        <v>36</v>
      </c>
      <c r="CY19" s="136">
        <f t="shared" si="41"/>
        <v>-45</v>
      </c>
      <c r="CZ19" s="194">
        <f t="shared" si="47"/>
        <v>32</v>
      </c>
    </row>
    <row r="20" spans="1:104" x14ac:dyDescent="0.45">
      <c r="A20" s="60" t="s">
        <v>32</v>
      </c>
      <c r="B20" s="21">
        <v>1433.5</v>
      </c>
      <c r="C20" s="22">
        <v>1492.5</v>
      </c>
      <c r="D20" s="17">
        <v>1372</v>
      </c>
      <c r="E20" s="18">
        <v>1540</v>
      </c>
      <c r="F20" s="100">
        <v>1289</v>
      </c>
      <c r="G20" s="153">
        <v>1296</v>
      </c>
      <c r="H20" s="191">
        <v>1405</v>
      </c>
      <c r="I20" s="226">
        <v>1318</v>
      </c>
      <c r="J20" s="278">
        <v>1294</v>
      </c>
      <c r="K20" s="21">
        <v>1392</v>
      </c>
      <c r="L20" s="22">
        <v>1395.8</v>
      </c>
      <c r="M20" s="17">
        <v>1257</v>
      </c>
      <c r="N20" s="18">
        <v>1443</v>
      </c>
      <c r="O20" s="100">
        <v>1234</v>
      </c>
      <c r="P20" s="153">
        <v>1273</v>
      </c>
      <c r="Q20" s="191">
        <v>1374</v>
      </c>
      <c r="R20" s="226">
        <v>1280</v>
      </c>
      <c r="S20" s="278">
        <v>1319</v>
      </c>
      <c r="T20" s="23">
        <v>1339.5</v>
      </c>
      <c r="U20" s="22">
        <v>1315.6</v>
      </c>
      <c r="V20" s="17">
        <v>1207</v>
      </c>
      <c r="W20" s="18">
        <v>1388</v>
      </c>
      <c r="X20" s="100">
        <v>1161</v>
      </c>
      <c r="Y20" s="153">
        <v>1261</v>
      </c>
      <c r="Z20" s="191">
        <v>1363</v>
      </c>
      <c r="AA20" s="226">
        <v>1265</v>
      </c>
      <c r="AB20" s="278">
        <v>1327</v>
      </c>
      <c r="AC20" s="23">
        <v>1405.9</v>
      </c>
      <c r="AD20" s="22">
        <v>1425.7</v>
      </c>
      <c r="AE20" s="17">
        <v>1294</v>
      </c>
      <c r="AF20" s="18">
        <v>1416</v>
      </c>
      <c r="AG20" s="100">
        <v>1154</v>
      </c>
      <c r="AH20" s="153">
        <v>1248</v>
      </c>
      <c r="AI20" s="191">
        <v>1382</v>
      </c>
      <c r="AJ20" s="226">
        <v>1296</v>
      </c>
      <c r="AK20" s="284">
        <v>1322</v>
      </c>
      <c r="AL20" s="21">
        <v>1367</v>
      </c>
      <c r="AM20" s="22">
        <v>1375.7</v>
      </c>
      <c r="AN20" s="17">
        <v>1244</v>
      </c>
      <c r="AO20" s="18">
        <v>1451</v>
      </c>
      <c r="AP20" s="100">
        <v>1193</v>
      </c>
      <c r="AQ20" s="153">
        <v>1303</v>
      </c>
      <c r="AR20" s="191">
        <v>1423</v>
      </c>
      <c r="AS20" s="226">
        <v>1306</v>
      </c>
      <c r="AT20" s="278">
        <v>1341</v>
      </c>
      <c r="AU20" s="23">
        <v>1300.5999999999999</v>
      </c>
      <c r="AV20" s="22">
        <v>1298.8</v>
      </c>
      <c r="AW20" s="17">
        <v>1185</v>
      </c>
      <c r="AX20" s="18">
        <v>1352</v>
      </c>
      <c r="AY20" s="100">
        <v>1112</v>
      </c>
      <c r="AZ20" s="153">
        <v>1205</v>
      </c>
      <c r="BA20" s="191">
        <v>1311</v>
      </c>
      <c r="BB20" s="226">
        <v>1217</v>
      </c>
      <c r="BC20" s="278">
        <v>1258</v>
      </c>
      <c r="BE20" s="235">
        <f t="shared" si="0"/>
        <v>-139.5</v>
      </c>
      <c r="BF20" s="136">
        <f t="shared" si="1"/>
        <v>-198.5</v>
      </c>
      <c r="BG20" s="136">
        <f t="shared" si="2"/>
        <v>-78</v>
      </c>
      <c r="BH20" s="136">
        <f t="shared" si="3"/>
        <v>-246</v>
      </c>
      <c r="BI20" s="136">
        <f t="shared" si="4"/>
        <v>5</v>
      </c>
      <c r="BJ20" s="136">
        <f t="shared" si="5"/>
        <v>-2</v>
      </c>
      <c r="BK20" s="136">
        <f t="shared" si="6"/>
        <v>-111</v>
      </c>
      <c r="BL20" s="194">
        <f t="shared" si="42"/>
        <v>-24</v>
      </c>
      <c r="BM20" s="293">
        <f t="shared" si="7"/>
        <v>-73</v>
      </c>
      <c r="BN20" s="136">
        <f t="shared" si="8"/>
        <v>-76.799999999999955</v>
      </c>
      <c r="BO20" s="137">
        <f t="shared" si="9"/>
        <v>62</v>
      </c>
      <c r="BP20" s="137">
        <f t="shared" si="10"/>
        <v>-124</v>
      </c>
      <c r="BQ20" s="137">
        <f t="shared" si="11"/>
        <v>85</v>
      </c>
      <c r="BR20" s="137">
        <f t="shared" si="12"/>
        <v>46</v>
      </c>
      <c r="BS20" s="137">
        <f t="shared" si="13"/>
        <v>-55</v>
      </c>
      <c r="BT20" s="145">
        <f t="shared" si="43"/>
        <v>39</v>
      </c>
      <c r="BU20" s="235">
        <f t="shared" si="14"/>
        <v>-12.5</v>
      </c>
      <c r="BV20" s="136">
        <f t="shared" si="15"/>
        <v>11.400000000000091</v>
      </c>
      <c r="BW20" s="137">
        <f t="shared" si="16"/>
        <v>120</v>
      </c>
      <c r="BX20" s="137">
        <f t="shared" si="17"/>
        <v>-61</v>
      </c>
      <c r="BY20" s="137">
        <f t="shared" si="18"/>
        <v>166</v>
      </c>
      <c r="BZ20" s="137">
        <f t="shared" si="19"/>
        <v>66</v>
      </c>
      <c r="CA20" s="137">
        <f t="shared" si="20"/>
        <v>-36</v>
      </c>
      <c r="CB20" s="145">
        <f t="shared" si="44"/>
        <v>62</v>
      </c>
      <c r="CC20" s="235">
        <f t="shared" si="21"/>
        <v>-83.900000000000091</v>
      </c>
      <c r="CD20" s="136">
        <f t="shared" si="22"/>
        <v>-103.70000000000005</v>
      </c>
      <c r="CE20" s="136">
        <f t="shared" si="23"/>
        <v>28</v>
      </c>
      <c r="CF20" s="136">
        <f t="shared" si="24"/>
        <v>-94</v>
      </c>
      <c r="CG20" s="136">
        <f t="shared" si="25"/>
        <v>168</v>
      </c>
      <c r="CH20" s="136">
        <f t="shared" si="26"/>
        <v>74</v>
      </c>
      <c r="CI20" s="136">
        <f t="shared" si="27"/>
        <v>-60</v>
      </c>
      <c r="CJ20" s="293">
        <f t="shared" si="45"/>
        <v>26</v>
      </c>
      <c r="CK20" s="235">
        <f t="shared" si="28"/>
        <v>-26</v>
      </c>
      <c r="CL20" s="136">
        <f t="shared" si="29"/>
        <v>-34.700000000000045</v>
      </c>
      <c r="CM20" s="136">
        <f t="shared" si="30"/>
        <v>97</v>
      </c>
      <c r="CN20" s="136">
        <f t="shared" si="31"/>
        <v>-110</v>
      </c>
      <c r="CO20" s="136">
        <f t="shared" si="32"/>
        <v>148</v>
      </c>
      <c r="CP20" s="136">
        <f t="shared" si="33"/>
        <v>38</v>
      </c>
      <c r="CQ20" s="136">
        <f t="shared" si="34"/>
        <v>-82</v>
      </c>
      <c r="CR20" s="335">
        <f t="shared" si="46"/>
        <v>35</v>
      </c>
      <c r="CS20" s="235">
        <f t="shared" si="35"/>
        <v>-42.599999999999909</v>
      </c>
      <c r="CT20" s="136">
        <f t="shared" si="36"/>
        <v>-40.799999999999955</v>
      </c>
      <c r="CU20" s="136">
        <f t="shared" si="37"/>
        <v>73</v>
      </c>
      <c r="CV20" s="136">
        <f t="shared" si="38"/>
        <v>-94</v>
      </c>
      <c r="CW20" s="136">
        <f t="shared" si="39"/>
        <v>146</v>
      </c>
      <c r="CX20" s="136">
        <f t="shared" si="40"/>
        <v>53</v>
      </c>
      <c r="CY20" s="136">
        <f t="shared" si="41"/>
        <v>-53</v>
      </c>
      <c r="CZ20" s="194">
        <f t="shared" si="47"/>
        <v>41</v>
      </c>
    </row>
    <row r="21" spans="1:104" x14ac:dyDescent="0.45">
      <c r="A21" s="64" t="s">
        <v>33</v>
      </c>
      <c r="B21" s="21">
        <v>1460</v>
      </c>
      <c r="C21" s="22">
        <v>1523.3</v>
      </c>
      <c r="D21" s="17">
        <v>1409</v>
      </c>
      <c r="E21" s="18">
        <v>1565</v>
      </c>
      <c r="F21" s="100">
        <v>1324</v>
      </c>
      <c r="G21" s="153">
        <v>1356</v>
      </c>
      <c r="H21" s="191">
        <v>1452</v>
      </c>
      <c r="I21" s="226">
        <v>1346</v>
      </c>
      <c r="J21" s="278">
        <v>1340</v>
      </c>
      <c r="K21" s="21">
        <v>1416.8</v>
      </c>
      <c r="L21" s="22">
        <v>1428.8</v>
      </c>
      <c r="M21" s="17">
        <v>1291</v>
      </c>
      <c r="N21" s="18">
        <v>1467</v>
      </c>
      <c r="O21" s="100">
        <v>1266</v>
      </c>
      <c r="P21" s="153">
        <v>1328</v>
      </c>
      <c r="Q21" s="191">
        <v>1424</v>
      </c>
      <c r="R21" s="226">
        <v>1306</v>
      </c>
      <c r="S21" s="278">
        <v>1363</v>
      </c>
      <c r="T21" s="23">
        <v>1363.1</v>
      </c>
      <c r="U21" s="22">
        <v>1347.1</v>
      </c>
      <c r="V21" s="17">
        <v>1241</v>
      </c>
      <c r="W21" s="18">
        <v>1410</v>
      </c>
      <c r="X21" s="100">
        <v>1188</v>
      </c>
      <c r="Y21" s="153">
        <v>1316</v>
      </c>
      <c r="Z21" s="191">
        <v>1414</v>
      </c>
      <c r="AA21" s="226">
        <v>1391</v>
      </c>
      <c r="AB21" s="278">
        <v>1370</v>
      </c>
      <c r="AC21" s="23">
        <v>1431.7</v>
      </c>
      <c r="AD21" s="22">
        <v>1459.7</v>
      </c>
      <c r="AE21" s="17">
        <v>1328</v>
      </c>
      <c r="AF21" s="18">
        <v>1441</v>
      </c>
      <c r="AG21" s="100">
        <v>1183</v>
      </c>
      <c r="AH21" s="153">
        <v>1301</v>
      </c>
      <c r="AI21" s="191">
        <v>1425</v>
      </c>
      <c r="AJ21" s="226">
        <v>1328</v>
      </c>
      <c r="AK21" s="284">
        <v>1366</v>
      </c>
      <c r="AL21" s="21">
        <v>1392</v>
      </c>
      <c r="AM21" s="22">
        <v>1406.7</v>
      </c>
      <c r="AN21" s="17">
        <v>1279</v>
      </c>
      <c r="AO21" s="18">
        <v>1475</v>
      </c>
      <c r="AP21" s="100">
        <v>1220</v>
      </c>
      <c r="AQ21" s="153">
        <v>1353</v>
      </c>
      <c r="AR21" s="191">
        <v>1472</v>
      </c>
      <c r="AS21" s="226">
        <v>1332</v>
      </c>
      <c r="AT21" s="278">
        <v>1386</v>
      </c>
      <c r="AU21" s="23">
        <v>1323.8</v>
      </c>
      <c r="AV21" s="22">
        <v>1327.5</v>
      </c>
      <c r="AW21" s="17">
        <v>1215</v>
      </c>
      <c r="AX21" s="18">
        <v>1374</v>
      </c>
      <c r="AY21" s="100">
        <v>1141</v>
      </c>
      <c r="AZ21" s="153">
        <v>1258</v>
      </c>
      <c r="BA21" s="191">
        <v>1359</v>
      </c>
      <c r="BB21" s="226">
        <v>1241</v>
      </c>
      <c r="BC21" s="278">
        <v>1296</v>
      </c>
      <c r="BE21" s="235">
        <f t="shared" si="0"/>
        <v>-120</v>
      </c>
      <c r="BF21" s="136">
        <f t="shared" si="1"/>
        <v>-183.29999999999995</v>
      </c>
      <c r="BG21" s="136">
        <f t="shared" si="2"/>
        <v>-69</v>
      </c>
      <c r="BH21" s="136">
        <f t="shared" si="3"/>
        <v>-225</v>
      </c>
      <c r="BI21" s="136">
        <f t="shared" si="4"/>
        <v>16</v>
      </c>
      <c r="BJ21" s="136">
        <f t="shared" si="5"/>
        <v>-16</v>
      </c>
      <c r="BK21" s="136">
        <f t="shared" si="6"/>
        <v>-112</v>
      </c>
      <c r="BL21" s="194">
        <f t="shared" si="42"/>
        <v>-6</v>
      </c>
      <c r="BM21" s="293">
        <f t="shared" si="7"/>
        <v>-53.799999999999955</v>
      </c>
      <c r="BN21" s="136">
        <f t="shared" si="8"/>
        <v>-65.799999999999955</v>
      </c>
      <c r="BO21" s="137">
        <f t="shared" si="9"/>
        <v>72</v>
      </c>
      <c r="BP21" s="137">
        <f t="shared" si="10"/>
        <v>-104</v>
      </c>
      <c r="BQ21" s="137">
        <f t="shared" si="11"/>
        <v>97</v>
      </c>
      <c r="BR21" s="137">
        <f t="shared" si="12"/>
        <v>35</v>
      </c>
      <c r="BS21" s="137">
        <f t="shared" si="13"/>
        <v>-61</v>
      </c>
      <c r="BT21" s="145">
        <f t="shared" si="43"/>
        <v>57</v>
      </c>
      <c r="BU21" s="235">
        <f t="shared" si="14"/>
        <v>6.9000000000000909</v>
      </c>
      <c r="BV21" s="136">
        <f t="shared" si="15"/>
        <v>22.900000000000091</v>
      </c>
      <c r="BW21" s="137">
        <f t="shared" si="16"/>
        <v>129</v>
      </c>
      <c r="BX21" s="137">
        <f t="shared" si="17"/>
        <v>-40</v>
      </c>
      <c r="BY21" s="137">
        <f t="shared" si="18"/>
        <v>182</v>
      </c>
      <c r="BZ21" s="137">
        <f t="shared" si="19"/>
        <v>54</v>
      </c>
      <c r="CA21" s="137">
        <f t="shared" si="20"/>
        <v>-44</v>
      </c>
      <c r="CB21" s="145">
        <f t="shared" si="44"/>
        <v>-21</v>
      </c>
      <c r="CC21" s="235">
        <f t="shared" si="21"/>
        <v>-65.700000000000045</v>
      </c>
      <c r="CD21" s="136">
        <f t="shared" si="22"/>
        <v>-93.700000000000045</v>
      </c>
      <c r="CE21" s="136">
        <f t="shared" si="23"/>
        <v>38</v>
      </c>
      <c r="CF21" s="136">
        <f t="shared" si="24"/>
        <v>-75</v>
      </c>
      <c r="CG21" s="136">
        <f t="shared" si="25"/>
        <v>183</v>
      </c>
      <c r="CH21" s="136">
        <f t="shared" si="26"/>
        <v>65</v>
      </c>
      <c r="CI21" s="136">
        <f t="shared" si="27"/>
        <v>-59</v>
      </c>
      <c r="CJ21" s="293">
        <f t="shared" si="45"/>
        <v>38</v>
      </c>
      <c r="CK21" s="235">
        <f t="shared" si="28"/>
        <v>-6</v>
      </c>
      <c r="CL21" s="136">
        <f t="shared" si="29"/>
        <v>-20.700000000000045</v>
      </c>
      <c r="CM21" s="136">
        <f t="shared" si="30"/>
        <v>107</v>
      </c>
      <c r="CN21" s="136">
        <f t="shared" si="31"/>
        <v>-89</v>
      </c>
      <c r="CO21" s="136">
        <f t="shared" si="32"/>
        <v>166</v>
      </c>
      <c r="CP21" s="136">
        <f t="shared" si="33"/>
        <v>33</v>
      </c>
      <c r="CQ21" s="136">
        <f t="shared" si="34"/>
        <v>-86</v>
      </c>
      <c r="CR21" s="335">
        <f t="shared" si="46"/>
        <v>54</v>
      </c>
      <c r="CS21" s="235">
        <f t="shared" si="35"/>
        <v>-27.799999999999955</v>
      </c>
      <c r="CT21" s="136">
        <f t="shared" si="36"/>
        <v>-31.5</v>
      </c>
      <c r="CU21" s="136">
        <f t="shared" si="37"/>
        <v>81</v>
      </c>
      <c r="CV21" s="136">
        <f t="shared" si="38"/>
        <v>-78</v>
      </c>
      <c r="CW21" s="136">
        <f t="shared" si="39"/>
        <v>155</v>
      </c>
      <c r="CX21" s="136">
        <f t="shared" si="40"/>
        <v>38</v>
      </c>
      <c r="CY21" s="136">
        <f t="shared" si="41"/>
        <v>-63</v>
      </c>
      <c r="CZ21" s="194">
        <f t="shared" si="47"/>
        <v>55</v>
      </c>
    </row>
    <row r="22" spans="1:104" x14ac:dyDescent="0.45">
      <c r="A22" s="64" t="s">
        <v>34</v>
      </c>
      <c r="B22" s="21">
        <v>1469.7</v>
      </c>
      <c r="C22" s="22">
        <v>1553.4</v>
      </c>
      <c r="D22" s="17">
        <v>1468</v>
      </c>
      <c r="E22" s="18">
        <v>1581</v>
      </c>
      <c r="F22" s="100">
        <v>1340</v>
      </c>
      <c r="G22" s="153">
        <v>1374</v>
      </c>
      <c r="H22" s="191">
        <v>1465</v>
      </c>
      <c r="I22" s="226">
        <v>1356</v>
      </c>
      <c r="J22" s="278">
        <v>1385</v>
      </c>
      <c r="K22" s="21">
        <v>1427.5</v>
      </c>
      <c r="L22" s="22">
        <v>1456.6</v>
      </c>
      <c r="M22" s="17">
        <v>1343</v>
      </c>
      <c r="N22" s="18">
        <v>1490</v>
      </c>
      <c r="O22" s="100">
        <v>1279</v>
      </c>
      <c r="P22" s="153">
        <v>1347</v>
      </c>
      <c r="Q22" s="191">
        <v>1439</v>
      </c>
      <c r="R22" s="226">
        <v>1320</v>
      </c>
      <c r="S22" s="278">
        <v>1404</v>
      </c>
      <c r="T22" s="23">
        <v>1372.1</v>
      </c>
      <c r="U22" s="22">
        <v>1371</v>
      </c>
      <c r="V22" s="17">
        <v>1288</v>
      </c>
      <c r="W22" s="18">
        <v>1430</v>
      </c>
      <c r="X22" s="100">
        <v>1198</v>
      </c>
      <c r="Y22" s="153">
        <v>1335</v>
      </c>
      <c r="Z22" s="191">
        <v>1430</v>
      </c>
      <c r="AA22" s="226">
        <v>1304</v>
      </c>
      <c r="AB22" s="278">
        <v>1412</v>
      </c>
      <c r="AC22" s="23">
        <v>1443.2</v>
      </c>
      <c r="AD22" s="22">
        <v>1487.2</v>
      </c>
      <c r="AE22" s="17">
        <v>1413</v>
      </c>
      <c r="AF22" s="18">
        <v>1458</v>
      </c>
      <c r="AG22" s="100">
        <v>1197</v>
      </c>
      <c r="AH22" s="153">
        <v>1319</v>
      </c>
      <c r="AI22" s="191">
        <v>1441</v>
      </c>
      <c r="AJ22" s="226">
        <v>1341</v>
      </c>
      <c r="AK22" s="284">
        <v>1409</v>
      </c>
      <c r="AL22" s="21">
        <v>1400.4</v>
      </c>
      <c r="AM22" s="22">
        <v>1431.2</v>
      </c>
      <c r="AN22" s="17">
        <v>1323</v>
      </c>
      <c r="AO22" s="18">
        <v>1490</v>
      </c>
      <c r="AP22" s="100">
        <v>1231</v>
      </c>
      <c r="AQ22" s="153">
        <v>1371</v>
      </c>
      <c r="AR22" s="191">
        <v>1490</v>
      </c>
      <c r="AS22" s="226">
        <v>1346</v>
      </c>
      <c r="AT22" s="278">
        <v>1427</v>
      </c>
      <c r="AU22" s="23">
        <v>1333</v>
      </c>
      <c r="AV22" s="22">
        <v>1351</v>
      </c>
      <c r="AW22" s="17">
        <v>1260</v>
      </c>
      <c r="AX22" s="18">
        <v>1391</v>
      </c>
      <c r="AY22" s="100">
        <v>1152</v>
      </c>
      <c r="AZ22" s="153">
        <v>1275</v>
      </c>
      <c r="BA22" s="191">
        <v>1375</v>
      </c>
      <c r="BB22" s="226">
        <v>1252</v>
      </c>
      <c r="BC22" s="278">
        <v>1333</v>
      </c>
      <c r="BE22" s="235">
        <f t="shared" si="0"/>
        <v>-84.700000000000045</v>
      </c>
      <c r="BF22" s="136">
        <f t="shared" si="1"/>
        <v>-168.40000000000009</v>
      </c>
      <c r="BG22" s="136">
        <f t="shared" si="2"/>
        <v>-83</v>
      </c>
      <c r="BH22" s="136">
        <f t="shared" si="3"/>
        <v>-196</v>
      </c>
      <c r="BI22" s="136">
        <f t="shared" si="4"/>
        <v>45</v>
      </c>
      <c r="BJ22" s="136">
        <f t="shared" si="5"/>
        <v>11</v>
      </c>
      <c r="BK22" s="136">
        <f t="shared" si="6"/>
        <v>-80</v>
      </c>
      <c r="BL22" s="194">
        <f t="shared" si="42"/>
        <v>29</v>
      </c>
      <c r="BM22" s="293">
        <f t="shared" si="7"/>
        <v>-23.5</v>
      </c>
      <c r="BN22" s="136">
        <f t="shared" si="8"/>
        <v>-52.599999999999909</v>
      </c>
      <c r="BO22" s="137">
        <f t="shared" si="9"/>
        <v>61</v>
      </c>
      <c r="BP22" s="137">
        <f t="shared" si="10"/>
        <v>-86</v>
      </c>
      <c r="BQ22" s="137">
        <f t="shared" si="11"/>
        <v>125</v>
      </c>
      <c r="BR22" s="137">
        <f t="shared" si="12"/>
        <v>57</v>
      </c>
      <c r="BS22" s="137">
        <f t="shared" si="13"/>
        <v>-35</v>
      </c>
      <c r="BT22" s="145">
        <f t="shared" si="43"/>
        <v>84</v>
      </c>
      <c r="BU22" s="235">
        <f t="shared" si="14"/>
        <v>39.900000000000091</v>
      </c>
      <c r="BV22" s="136">
        <f t="shared" si="15"/>
        <v>41</v>
      </c>
      <c r="BW22" s="137">
        <f t="shared" si="16"/>
        <v>124</v>
      </c>
      <c r="BX22" s="137">
        <f t="shared" si="17"/>
        <v>-18</v>
      </c>
      <c r="BY22" s="137">
        <f t="shared" si="18"/>
        <v>214</v>
      </c>
      <c r="BZ22" s="137">
        <f t="shared" si="19"/>
        <v>77</v>
      </c>
      <c r="CA22" s="137">
        <f t="shared" si="20"/>
        <v>-18</v>
      </c>
      <c r="CB22" s="145">
        <f t="shared" si="44"/>
        <v>108</v>
      </c>
      <c r="CC22" s="235">
        <f t="shared" si="21"/>
        <v>-34.200000000000045</v>
      </c>
      <c r="CD22" s="136">
        <f t="shared" si="22"/>
        <v>-78.200000000000045</v>
      </c>
      <c r="CE22" s="136">
        <f t="shared" si="23"/>
        <v>-4</v>
      </c>
      <c r="CF22" s="136">
        <f t="shared" si="24"/>
        <v>-49</v>
      </c>
      <c r="CG22" s="136">
        <f t="shared" si="25"/>
        <v>212</v>
      </c>
      <c r="CH22" s="136">
        <f t="shared" si="26"/>
        <v>90</v>
      </c>
      <c r="CI22" s="136">
        <f t="shared" si="27"/>
        <v>-32</v>
      </c>
      <c r="CJ22" s="293">
        <f t="shared" si="45"/>
        <v>68</v>
      </c>
      <c r="CK22" s="235">
        <f t="shared" si="28"/>
        <v>26.599999999999909</v>
      </c>
      <c r="CL22" s="136">
        <f t="shared" si="29"/>
        <v>-4.2000000000000455</v>
      </c>
      <c r="CM22" s="136">
        <f t="shared" si="30"/>
        <v>104</v>
      </c>
      <c r="CN22" s="136">
        <f t="shared" si="31"/>
        <v>-63</v>
      </c>
      <c r="CO22" s="136">
        <f t="shared" si="32"/>
        <v>196</v>
      </c>
      <c r="CP22" s="136">
        <f t="shared" si="33"/>
        <v>56</v>
      </c>
      <c r="CQ22" s="136">
        <f t="shared" si="34"/>
        <v>-63</v>
      </c>
      <c r="CR22" s="335">
        <f t="shared" si="46"/>
        <v>81</v>
      </c>
      <c r="CS22" s="235">
        <f t="shared" si="35"/>
        <v>0</v>
      </c>
      <c r="CT22" s="136">
        <f t="shared" si="36"/>
        <v>-18</v>
      </c>
      <c r="CU22" s="136">
        <f t="shared" si="37"/>
        <v>73</v>
      </c>
      <c r="CV22" s="136">
        <f t="shared" si="38"/>
        <v>-58</v>
      </c>
      <c r="CW22" s="136">
        <f t="shared" si="39"/>
        <v>181</v>
      </c>
      <c r="CX22" s="136">
        <f t="shared" si="40"/>
        <v>58</v>
      </c>
      <c r="CY22" s="136">
        <f t="shared" si="41"/>
        <v>-42</v>
      </c>
      <c r="CZ22" s="194">
        <f t="shared" si="47"/>
        <v>81</v>
      </c>
    </row>
    <row r="23" spans="1:104" x14ac:dyDescent="0.45">
      <c r="A23" s="64" t="s">
        <v>35</v>
      </c>
      <c r="B23" s="21">
        <v>1493.2</v>
      </c>
      <c r="C23" s="22">
        <v>1576.4</v>
      </c>
      <c r="D23" s="17">
        <v>1493</v>
      </c>
      <c r="E23" s="18">
        <v>1592</v>
      </c>
      <c r="F23" s="100">
        <v>1357</v>
      </c>
      <c r="G23" s="153">
        <v>1388</v>
      </c>
      <c r="H23" s="191">
        <v>1507</v>
      </c>
      <c r="I23" s="226">
        <v>1372</v>
      </c>
      <c r="J23" s="278">
        <v>1391</v>
      </c>
      <c r="K23" s="21">
        <v>1447.7</v>
      </c>
      <c r="L23" s="22">
        <v>1473.8</v>
      </c>
      <c r="M23" s="17">
        <v>1367</v>
      </c>
      <c r="N23" s="18">
        <v>1501</v>
      </c>
      <c r="O23" s="100">
        <v>1298</v>
      </c>
      <c r="P23" s="153">
        <v>1362</v>
      </c>
      <c r="Q23" s="191">
        <v>1483</v>
      </c>
      <c r="R23" s="226">
        <v>1335</v>
      </c>
      <c r="S23" s="278">
        <v>1414</v>
      </c>
      <c r="T23" s="23">
        <v>1389</v>
      </c>
      <c r="U23" s="22">
        <v>1386.3</v>
      </c>
      <c r="V23" s="17">
        <v>1308</v>
      </c>
      <c r="W23" s="18">
        <v>1437</v>
      </c>
      <c r="X23" s="100">
        <v>1215</v>
      </c>
      <c r="Y23" s="153">
        <v>1347</v>
      </c>
      <c r="Z23" s="191">
        <v>1472</v>
      </c>
      <c r="AA23" s="226">
        <v>1318</v>
      </c>
      <c r="AB23" s="278">
        <v>1422</v>
      </c>
      <c r="AC23" s="23">
        <v>1462</v>
      </c>
      <c r="AD23" s="22">
        <v>1509.3</v>
      </c>
      <c r="AE23" s="17">
        <v>1399</v>
      </c>
      <c r="AF23" s="18">
        <v>1469</v>
      </c>
      <c r="AG23" s="100">
        <v>1212</v>
      </c>
      <c r="AH23" s="153">
        <v>1333</v>
      </c>
      <c r="AI23" s="191">
        <v>1483</v>
      </c>
      <c r="AJ23" s="226">
        <v>1357</v>
      </c>
      <c r="AK23" s="284">
        <v>1419</v>
      </c>
      <c r="AL23" s="21">
        <v>1417.3</v>
      </c>
      <c r="AM23" s="22">
        <v>1446.7</v>
      </c>
      <c r="AN23" s="17">
        <v>1342</v>
      </c>
      <c r="AO23" s="18">
        <v>1497</v>
      </c>
      <c r="AP23" s="100">
        <v>1243</v>
      </c>
      <c r="AQ23" s="153">
        <v>1383</v>
      </c>
      <c r="AR23" s="191">
        <v>1529</v>
      </c>
      <c r="AS23" s="226">
        <v>1360</v>
      </c>
      <c r="AT23" s="278">
        <v>1437</v>
      </c>
      <c r="AU23" s="23">
        <v>1349.1</v>
      </c>
      <c r="AV23" s="22">
        <v>1366.8</v>
      </c>
      <c r="AW23" s="17">
        <v>1281</v>
      </c>
      <c r="AX23" s="18">
        <v>1400</v>
      </c>
      <c r="AY23" s="100">
        <v>1168</v>
      </c>
      <c r="AZ23" s="153">
        <v>1289</v>
      </c>
      <c r="BA23" s="191">
        <v>1413</v>
      </c>
      <c r="BB23" s="226">
        <v>1366</v>
      </c>
      <c r="BC23" s="278">
        <v>1341</v>
      </c>
      <c r="BE23" s="235">
        <f t="shared" si="0"/>
        <v>-102.20000000000005</v>
      </c>
      <c r="BF23" s="136">
        <f t="shared" si="1"/>
        <v>-185.40000000000009</v>
      </c>
      <c r="BG23" s="136">
        <f t="shared" si="2"/>
        <v>-102</v>
      </c>
      <c r="BH23" s="136">
        <f t="shared" si="3"/>
        <v>-201</v>
      </c>
      <c r="BI23" s="136">
        <f t="shared" si="4"/>
        <v>34</v>
      </c>
      <c r="BJ23" s="136">
        <f t="shared" si="5"/>
        <v>3</v>
      </c>
      <c r="BK23" s="136">
        <f t="shared" si="6"/>
        <v>-116</v>
      </c>
      <c r="BL23" s="194">
        <f t="shared" si="42"/>
        <v>19</v>
      </c>
      <c r="BM23" s="293">
        <f t="shared" si="7"/>
        <v>-33.700000000000045</v>
      </c>
      <c r="BN23" s="136">
        <f t="shared" si="8"/>
        <v>-59.799999999999955</v>
      </c>
      <c r="BO23" s="137">
        <f t="shared" si="9"/>
        <v>47</v>
      </c>
      <c r="BP23" s="137">
        <f t="shared" si="10"/>
        <v>-87</v>
      </c>
      <c r="BQ23" s="137">
        <f t="shared" si="11"/>
        <v>116</v>
      </c>
      <c r="BR23" s="137">
        <f t="shared" si="12"/>
        <v>52</v>
      </c>
      <c r="BS23" s="137">
        <f t="shared" si="13"/>
        <v>-69</v>
      </c>
      <c r="BT23" s="145">
        <f t="shared" si="43"/>
        <v>79</v>
      </c>
      <c r="BU23" s="235">
        <f t="shared" si="14"/>
        <v>33</v>
      </c>
      <c r="BV23" s="136">
        <f t="shared" si="15"/>
        <v>35.700000000000045</v>
      </c>
      <c r="BW23" s="137">
        <f t="shared" si="16"/>
        <v>114</v>
      </c>
      <c r="BX23" s="137">
        <f t="shared" si="17"/>
        <v>-15</v>
      </c>
      <c r="BY23" s="137">
        <f t="shared" si="18"/>
        <v>207</v>
      </c>
      <c r="BZ23" s="137">
        <f t="shared" si="19"/>
        <v>75</v>
      </c>
      <c r="CA23" s="137">
        <f t="shared" si="20"/>
        <v>-50</v>
      </c>
      <c r="CB23" s="145">
        <f t="shared" si="44"/>
        <v>104</v>
      </c>
      <c r="CC23" s="235">
        <f t="shared" si="21"/>
        <v>-43</v>
      </c>
      <c r="CD23" s="136">
        <f t="shared" si="22"/>
        <v>-90.299999999999955</v>
      </c>
      <c r="CE23" s="136">
        <f t="shared" si="23"/>
        <v>20</v>
      </c>
      <c r="CF23" s="136">
        <f t="shared" si="24"/>
        <v>-50</v>
      </c>
      <c r="CG23" s="136">
        <f t="shared" si="25"/>
        <v>207</v>
      </c>
      <c r="CH23" s="136">
        <f t="shared" si="26"/>
        <v>86</v>
      </c>
      <c r="CI23" s="136">
        <f t="shared" si="27"/>
        <v>-64</v>
      </c>
      <c r="CJ23" s="293">
        <f t="shared" si="45"/>
        <v>62</v>
      </c>
      <c r="CK23" s="235">
        <f t="shared" si="28"/>
        <v>19.700000000000045</v>
      </c>
      <c r="CL23" s="136">
        <f t="shared" si="29"/>
        <v>-9.7000000000000455</v>
      </c>
      <c r="CM23" s="136">
        <f t="shared" si="30"/>
        <v>95</v>
      </c>
      <c r="CN23" s="136">
        <f t="shared" si="31"/>
        <v>-60</v>
      </c>
      <c r="CO23" s="136">
        <f t="shared" si="32"/>
        <v>194</v>
      </c>
      <c r="CP23" s="136">
        <f t="shared" si="33"/>
        <v>54</v>
      </c>
      <c r="CQ23" s="136">
        <f t="shared" si="34"/>
        <v>-92</v>
      </c>
      <c r="CR23" s="335">
        <f t="shared" si="46"/>
        <v>77</v>
      </c>
      <c r="CS23" s="235">
        <f t="shared" si="35"/>
        <v>-8.0999999999999091</v>
      </c>
      <c r="CT23" s="136">
        <f t="shared" si="36"/>
        <v>-25.799999999999955</v>
      </c>
      <c r="CU23" s="136">
        <f t="shared" si="37"/>
        <v>60</v>
      </c>
      <c r="CV23" s="136">
        <f t="shared" si="38"/>
        <v>-59</v>
      </c>
      <c r="CW23" s="136">
        <f t="shared" si="39"/>
        <v>173</v>
      </c>
      <c r="CX23" s="136">
        <f t="shared" si="40"/>
        <v>52</v>
      </c>
      <c r="CY23" s="136">
        <f t="shared" si="41"/>
        <v>-72</v>
      </c>
      <c r="CZ23" s="194">
        <f t="shared" si="47"/>
        <v>-25</v>
      </c>
    </row>
    <row r="24" spans="1:104" x14ac:dyDescent="0.45">
      <c r="A24" s="60" t="s">
        <v>36</v>
      </c>
      <c r="B24" s="21">
        <v>1500.5</v>
      </c>
      <c r="C24" s="22">
        <v>1591.7</v>
      </c>
      <c r="D24" s="17">
        <v>1542</v>
      </c>
      <c r="E24" s="18">
        <v>1596</v>
      </c>
      <c r="F24" s="100">
        <v>1365</v>
      </c>
      <c r="G24" s="153">
        <v>1401</v>
      </c>
      <c r="H24" s="191">
        <v>1538</v>
      </c>
      <c r="I24" s="226">
        <v>1394</v>
      </c>
      <c r="J24" s="278">
        <v>1406</v>
      </c>
      <c r="K24" s="21">
        <v>1455.4</v>
      </c>
      <c r="L24" s="22">
        <v>1488.7</v>
      </c>
      <c r="M24" s="17">
        <v>1409</v>
      </c>
      <c r="N24" s="18">
        <v>1506</v>
      </c>
      <c r="O24" s="100">
        <v>1305</v>
      </c>
      <c r="P24" s="153">
        <v>1375</v>
      </c>
      <c r="Q24" s="191">
        <v>1515</v>
      </c>
      <c r="R24" s="226">
        <v>1353</v>
      </c>
      <c r="S24" s="278">
        <v>1427</v>
      </c>
      <c r="T24" s="23">
        <v>1394.6</v>
      </c>
      <c r="U24" s="22">
        <v>1398.3</v>
      </c>
      <c r="V24" s="17">
        <v>1345</v>
      </c>
      <c r="W24" s="18">
        <v>1440</v>
      </c>
      <c r="X24" s="100">
        <v>1221</v>
      </c>
      <c r="Y24" s="153">
        <v>1358</v>
      </c>
      <c r="Z24" s="191">
        <v>1505</v>
      </c>
      <c r="AA24" s="226">
        <v>1335</v>
      </c>
      <c r="AB24" s="278">
        <v>1435</v>
      </c>
      <c r="AC24" s="23">
        <v>1469.8</v>
      </c>
      <c r="AD24" s="22">
        <v>1522.8</v>
      </c>
      <c r="AE24" s="17">
        <v>1438</v>
      </c>
      <c r="AF24" s="18">
        <v>1473</v>
      </c>
      <c r="AG24" s="100">
        <v>1220</v>
      </c>
      <c r="AH24" s="153">
        <v>1346</v>
      </c>
      <c r="AI24" s="191">
        <v>1513</v>
      </c>
      <c r="AJ24" s="226">
        <v>1377</v>
      </c>
      <c r="AK24" s="284">
        <v>1432</v>
      </c>
      <c r="AL24" s="21">
        <v>1422.3</v>
      </c>
      <c r="AM24" s="22">
        <v>1457.3</v>
      </c>
      <c r="AN24" s="17">
        <v>1374</v>
      </c>
      <c r="AO24" s="18">
        <v>1500</v>
      </c>
      <c r="AP24" s="100">
        <v>1252</v>
      </c>
      <c r="AQ24" s="153">
        <v>1394</v>
      </c>
      <c r="AR24" s="191">
        <v>1557</v>
      </c>
      <c r="AS24" s="226">
        <v>1377</v>
      </c>
      <c r="AT24" s="278">
        <v>1450</v>
      </c>
      <c r="AU24" s="23">
        <v>1355.7</v>
      </c>
      <c r="AV24" s="22">
        <v>1380.7</v>
      </c>
      <c r="AW24" s="17">
        <v>1315</v>
      </c>
      <c r="AX24" s="18">
        <v>1404</v>
      </c>
      <c r="AY24" s="100">
        <v>1179</v>
      </c>
      <c r="AZ24" s="153">
        <v>1299</v>
      </c>
      <c r="BA24" s="191">
        <v>1442</v>
      </c>
      <c r="BB24" s="226">
        <v>1282</v>
      </c>
      <c r="BC24" s="278">
        <v>1354</v>
      </c>
      <c r="BD24" s="19" t="s">
        <v>90</v>
      </c>
      <c r="BE24" s="235">
        <f t="shared" si="0"/>
        <v>-94.5</v>
      </c>
      <c r="BF24" s="136">
        <f t="shared" si="1"/>
        <v>-185.70000000000005</v>
      </c>
      <c r="BG24" s="136">
        <f t="shared" si="2"/>
        <v>-136</v>
      </c>
      <c r="BH24" s="136">
        <f t="shared" si="3"/>
        <v>-190</v>
      </c>
      <c r="BI24" s="136">
        <f t="shared" si="4"/>
        <v>41</v>
      </c>
      <c r="BJ24" s="136">
        <f t="shared" si="5"/>
        <v>5</v>
      </c>
      <c r="BK24" s="136">
        <f t="shared" si="6"/>
        <v>-132</v>
      </c>
      <c r="BL24" s="194">
        <f t="shared" si="42"/>
        <v>12</v>
      </c>
      <c r="BM24" s="293">
        <f t="shared" si="7"/>
        <v>-28.400000000000091</v>
      </c>
      <c r="BN24" s="136">
        <f t="shared" si="8"/>
        <v>-61.700000000000045</v>
      </c>
      <c r="BO24" s="137">
        <f t="shared" si="9"/>
        <v>18</v>
      </c>
      <c r="BP24" s="137">
        <f t="shared" si="10"/>
        <v>-79</v>
      </c>
      <c r="BQ24" s="137">
        <f t="shared" si="11"/>
        <v>122</v>
      </c>
      <c r="BR24" s="137">
        <f t="shared" si="12"/>
        <v>52</v>
      </c>
      <c r="BS24" s="137">
        <f t="shared" si="13"/>
        <v>-88</v>
      </c>
      <c r="BT24" s="145">
        <f t="shared" si="43"/>
        <v>74</v>
      </c>
      <c r="BU24" s="235">
        <f t="shared" si="14"/>
        <v>40.400000000000091</v>
      </c>
      <c r="BV24" s="136">
        <f t="shared" si="15"/>
        <v>36.700000000000045</v>
      </c>
      <c r="BW24" s="137">
        <f t="shared" si="16"/>
        <v>90</v>
      </c>
      <c r="BX24" s="137">
        <f t="shared" si="17"/>
        <v>-5</v>
      </c>
      <c r="BY24" s="137">
        <f t="shared" si="18"/>
        <v>214</v>
      </c>
      <c r="BZ24" s="137">
        <f t="shared" si="19"/>
        <v>77</v>
      </c>
      <c r="CA24" s="137">
        <f t="shared" si="20"/>
        <v>-70</v>
      </c>
      <c r="CB24" s="145">
        <f t="shared" si="44"/>
        <v>100</v>
      </c>
      <c r="CC24" s="235">
        <f t="shared" si="21"/>
        <v>-37.799999999999955</v>
      </c>
      <c r="CD24" s="136">
        <f t="shared" si="22"/>
        <v>-90.799999999999955</v>
      </c>
      <c r="CE24" s="136">
        <f t="shared" si="23"/>
        <v>-6</v>
      </c>
      <c r="CF24" s="136">
        <f t="shared" si="24"/>
        <v>-41</v>
      </c>
      <c r="CG24" s="136">
        <f t="shared" si="25"/>
        <v>212</v>
      </c>
      <c r="CH24" s="136">
        <f t="shared" si="26"/>
        <v>86</v>
      </c>
      <c r="CI24" s="136">
        <f t="shared" si="27"/>
        <v>-81</v>
      </c>
      <c r="CJ24" s="293">
        <f t="shared" si="45"/>
        <v>55</v>
      </c>
      <c r="CK24" s="235">
        <f t="shared" si="28"/>
        <v>27.700000000000045</v>
      </c>
      <c r="CL24" s="136">
        <f t="shared" si="29"/>
        <v>-7.2999999999999545</v>
      </c>
      <c r="CM24" s="136">
        <f t="shared" si="30"/>
        <v>76</v>
      </c>
      <c r="CN24" s="136">
        <f t="shared" si="31"/>
        <v>-50</v>
      </c>
      <c r="CO24" s="136">
        <f t="shared" si="32"/>
        <v>198</v>
      </c>
      <c r="CP24" s="136">
        <f t="shared" si="33"/>
        <v>56</v>
      </c>
      <c r="CQ24" s="136">
        <f t="shared" si="34"/>
        <v>-107</v>
      </c>
      <c r="CR24" s="335">
        <f t="shared" si="46"/>
        <v>73</v>
      </c>
      <c r="CS24" s="235">
        <f t="shared" si="35"/>
        <v>-1.7000000000000455</v>
      </c>
      <c r="CT24" s="136">
        <f t="shared" si="36"/>
        <v>-26.700000000000045</v>
      </c>
      <c r="CU24" s="136">
        <f t="shared" si="37"/>
        <v>39</v>
      </c>
      <c r="CV24" s="136">
        <f t="shared" si="38"/>
        <v>-50</v>
      </c>
      <c r="CW24" s="136">
        <f t="shared" si="39"/>
        <v>175</v>
      </c>
      <c r="CX24" s="136">
        <f t="shared" si="40"/>
        <v>55</v>
      </c>
      <c r="CY24" s="136">
        <f t="shared" si="41"/>
        <v>-88</v>
      </c>
      <c r="CZ24" s="194">
        <f t="shared" si="47"/>
        <v>72</v>
      </c>
    </row>
    <row r="25" spans="1:104" ht="14.65" thickBot="1" x14ac:dyDescent="0.5">
      <c r="A25" s="65" t="s">
        <v>37</v>
      </c>
      <c r="B25" s="25">
        <v>1504.9</v>
      </c>
      <c r="C25" s="42">
        <v>1592.5</v>
      </c>
      <c r="D25" s="27">
        <v>1558</v>
      </c>
      <c r="E25" s="43">
        <v>1596</v>
      </c>
      <c r="F25" s="102">
        <v>1387</v>
      </c>
      <c r="G25" s="154">
        <v>1418</v>
      </c>
      <c r="H25" s="222">
        <v>1550</v>
      </c>
      <c r="I25" s="285">
        <v>1421</v>
      </c>
      <c r="J25" s="286">
        <v>1431</v>
      </c>
      <c r="K25" s="25">
        <v>1459.9</v>
      </c>
      <c r="L25" s="42">
        <v>1488.7</v>
      </c>
      <c r="M25" s="27">
        <v>1426</v>
      </c>
      <c r="N25" s="43">
        <v>1506</v>
      </c>
      <c r="O25" s="102">
        <v>1324</v>
      </c>
      <c r="P25" s="154">
        <v>1388</v>
      </c>
      <c r="Q25" s="222">
        <v>1525</v>
      </c>
      <c r="R25" s="285">
        <v>1375</v>
      </c>
      <c r="S25" s="286">
        <v>1452</v>
      </c>
      <c r="T25" s="205">
        <v>1397.9</v>
      </c>
      <c r="U25" s="42">
        <v>1398.3</v>
      </c>
      <c r="V25" s="27">
        <v>1361</v>
      </c>
      <c r="W25" s="43">
        <v>1440</v>
      </c>
      <c r="X25" s="102">
        <v>1235</v>
      </c>
      <c r="Y25" s="154">
        <v>1371</v>
      </c>
      <c r="Z25" s="222">
        <v>1512</v>
      </c>
      <c r="AA25" s="285">
        <v>1356</v>
      </c>
      <c r="AB25" s="286">
        <v>1455</v>
      </c>
      <c r="AC25" s="28">
        <v>1473.6</v>
      </c>
      <c r="AD25" s="42">
        <v>1523.1</v>
      </c>
      <c r="AE25" s="27">
        <v>1452</v>
      </c>
      <c r="AF25" s="43">
        <v>1473</v>
      </c>
      <c r="AG25" s="102">
        <v>1235</v>
      </c>
      <c r="AH25" s="154">
        <v>1363</v>
      </c>
      <c r="AI25" s="222">
        <v>1524</v>
      </c>
      <c r="AJ25" s="285">
        <v>1399</v>
      </c>
      <c r="AK25" s="327">
        <v>1457</v>
      </c>
      <c r="AL25" s="25">
        <v>1425.1</v>
      </c>
      <c r="AM25" s="42">
        <v>1457.3</v>
      </c>
      <c r="AN25" s="27">
        <v>1387</v>
      </c>
      <c r="AO25" s="43">
        <v>1500</v>
      </c>
      <c r="AP25" s="102">
        <v>1263</v>
      </c>
      <c r="AQ25" s="154">
        <v>1407</v>
      </c>
      <c r="AR25" s="222">
        <v>1564</v>
      </c>
      <c r="AS25" s="285">
        <v>1397</v>
      </c>
      <c r="AT25" s="286">
        <v>1472</v>
      </c>
      <c r="AU25" s="28">
        <v>1359.6</v>
      </c>
      <c r="AV25" s="42">
        <v>1380.7</v>
      </c>
      <c r="AW25" s="27">
        <v>1328</v>
      </c>
      <c r="AX25" s="43">
        <v>1404</v>
      </c>
      <c r="AY25" s="102">
        <v>1188</v>
      </c>
      <c r="AZ25" s="154">
        <v>1313</v>
      </c>
      <c r="BA25" s="222">
        <v>1451</v>
      </c>
      <c r="BB25" s="285">
        <v>1300</v>
      </c>
      <c r="BC25" s="286">
        <v>1379</v>
      </c>
      <c r="BE25" s="236">
        <f t="shared" si="0"/>
        <v>-73.900000000000091</v>
      </c>
      <c r="BF25" s="149">
        <f t="shared" si="1"/>
        <v>-161.5</v>
      </c>
      <c r="BG25" s="149">
        <f t="shared" si="2"/>
        <v>-127</v>
      </c>
      <c r="BH25" s="149">
        <f t="shared" si="3"/>
        <v>-165</v>
      </c>
      <c r="BI25" s="149">
        <f t="shared" si="4"/>
        <v>44</v>
      </c>
      <c r="BJ25" s="149">
        <f t="shared" si="5"/>
        <v>13</v>
      </c>
      <c r="BK25" s="149">
        <f t="shared" si="6"/>
        <v>-119</v>
      </c>
      <c r="BL25" s="195">
        <f t="shared" si="42"/>
        <v>10</v>
      </c>
      <c r="BM25" s="334">
        <f t="shared" si="7"/>
        <v>-7.9000000000000909</v>
      </c>
      <c r="BN25" s="149">
        <f t="shared" si="8"/>
        <v>-36.700000000000045</v>
      </c>
      <c r="BO25" s="147">
        <f t="shared" si="9"/>
        <v>26</v>
      </c>
      <c r="BP25" s="147">
        <f t="shared" si="10"/>
        <v>-54</v>
      </c>
      <c r="BQ25" s="147">
        <f t="shared" si="11"/>
        <v>128</v>
      </c>
      <c r="BR25" s="147">
        <f t="shared" si="12"/>
        <v>64</v>
      </c>
      <c r="BS25" s="147">
        <f t="shared" si="13"/>
        <v>-73</v>
      </c>
      <c r="BT25" s="148">
        <f t="shared" si="43"/>
        <v>77</v>
      </c>
      <c r="BU25" s="236">
        <f t="shared" si="14"/>
        <v>57.099999999999909</v>
      </c>
      <c r="BV25" s="149">
        <f t="shared" si="15"/>
        <v>56.700000000000045</v>
      </c>
      <c r="BW25" s="147">
        <f t="shared" si="16"/>
        <v>94</v>
      </c>
      <c r="BX25" s="147">
        <f t="shared" si="17"/>
        <v>15</v>
      </c>
      <c r="BY25" s="147">
        <f t="shared" si="18"/>
        <v>220</v>
      </c>
      <c r="BZ25" s="147">
        <f t="shared" si="19"/>
        <v>84</v>
      </c>
      <c r="CA25" s="147">
        <f t="shared" si="20"/>
        <v>-57</v>
      </c>
      <c r="CB25" s="148">
        <f t="shared" si="44"/>
        <v>99</v>
      </c>
      <c r="CC25" s="236">
        <f t="shared" si="21"/>
        <v>-16.599999999999909</v>
      </c>
      <c r="CD25" s="149">
        <f t="shared" si="22"/>
        <v>-66.099999999999909</v>
      </c>
      <c r="CE25" s="149">
        <f t="shared" si="23"/>
        <v>5</v>
      </c>
      <c r="CF25" s="149">
        <f t="shared" si="24"/>
        <v>-16</v>
      </c>
      <c r="CG25" s="149">
        <f t="shared" si="25"/>
        <v>222</v>
      </c>
      <c r="CH25" s="149">
        <f t="shared" si="26"/>
        <v>94</v>
      </c>
      <c r="CI25" s="149">
        <f t="shared" si="27"/>
        <v>-67</v>
      </c>
      <c r="CJ25" s="334">
        <f t="shared" si="45"/>
        <v>58</v>
      </c>
      <c r="CK25" s="236">
        <f t="shared" si="28"/>
        <v>46.900000000000091</v>
      </c>
      <c r="CL25" s="149">
        <f t="shared" si="29"/>
        <v>14.700000000000045</v>
      </c>
      <c r="CM25" s="149">
        <f t="shared" si="30"/>
        <v>85</v>
      </c>
      <c r="CN25" s="149">
        <f t="shared" si="31"/>
        <v>-28</v>
      </c>
      <c r="CO25" s="149">
        <f t="shared" si="32"/>
        <v>209</v>
      </c>
      <c r="CP25" s="149">
        <f t="shared" si="33"/>
        <v>65</v>
      </c>
      <c r="CQ25" s="149">
        <f t="shared" si="34"/>
        <v>-92</v>
      </c>
      <c r="CR25" s="336">
        <f t="shared" si="46"/>
        <v>75</v>
      </c>
      <c r="CS25" s="236">
        <f t="shared" si="35"/>
        <v>19.400000000000091</v>
      </c>
      <c r="CT25" s="149">
        <f t="shared" si="36"/>
        <v>-1.7000000000000455</v>
      </c>
      <c r="CU25" s="149">
        <f t="shared" si="37"/>
        <v>51</v>
      </c>
      <c r="CV25" s="149">
        <f t="shared" si="38"/>
        <v>-25</v>
      </c>
      <c r="CW25" s="149">
        <f t="shared" si="39"/>
        <v>191</v>
      </c>
      <c r="CX25" s="149">
        <f t="shared" si="40"/>
        <v>66</v>
      </c>
      <c r="CY25" s="149">
        <f t="shared" si="41"/>
        <v>-72</v>
      </c>
      <c r="CZ25" s="195">
        <f t="shared" si="47"/>
        <v>79</v>
      </c>
    </row>
    <row r="26" spans="1:104" ht="14.65" hidden="1" thickBot="1" x14ac:dyDescent="0.5">
      <c r="A26" s="69" t="s">
        <v>81</v>
      </c>
      <c r="B26" s="32"/>
      <c r="C26" s="33"/>
      <c r="D26" s="34"/>
      <c r="E26" s="35"/>
      <c r="F26" s="36"/>
      <c r="G26" s="36"/>
      <c r="H26" s="36"/>
      <c r="I26" s="36"/>
      <c r="J26" s="36"/>
      <c r="K26" s="37"/>
      <c r="L26" s="33"/>
      <c r="M26" s="34"/>
      <c r="N26" s="125"/>
      <c r="O26" s="126"/>
      <c r="P26" s="126"/>
      <c r="Q26" s="126"/>
      <c r="R26" s="126"/>
      <c r="S26" s="126"/>
      <c r="T26" s="32"/>
      <c r="U26" s="33"/>
      <c r="V26" s="34"/>
      <c r="W26" s="35"/>
      <c r="X26" s="36"/>
      <c r="Y26" s="36"/>
      <c r="Z26" s="36"/>
      <c r="AA26" s="36"/>
      <c r="AB26" s="36"/>
      <c r="AC26" s="37"/>
      <c r="AD26" s="33"/>
      <c r="AE26" s="34"/>
      <c r="AF26" s="125"/>
      <c r="AG26" s="126"/>
      <c r="AH26" s="126"/>
      <c r="AI26" s="126"/>
      <c r="AJ26" s="126"/>
      <c r="AK26" s="126"/>
      <c r="AL26" s="32"/>
      <c r="AM26" s="33"/>
      <c r="AN26" s="34"/>
      <c r="AO26" s="35"/>
      <c r="AP26" s="36"/>
      <c r="AQ26" s="36"/>
      <c r="AR26" s="36"/>
      <c r="AS26" s="36"/>
      <c r="AT26" s="36"/>
      <c r="AU26" s="32"/>
      <c r="AV26" s="33"/>
      <c r="AW26" s="34"/>
      <c r="AX26" s="35"/>
      <c r="AY26" s="31"/>
      <c r="AZ26" s="31"/>
      <c r="BA26" s="31"/>
      <c r="BB26" s="31"/>
      <c r="BC26" s="31"/>
      <c r="BE26" s="119"/>
      <c r="BF26" s="127"/>
      <c r="BG26" s="128"/>
      <c r="BH26" s="121"/>
      <c r="BI26" s="121"/>
      <c r="BJ26" s="121"/>
      <c r="BK26" s="121"/>
      <c r="BL26" s="121"/>
      <c r="BM26" s="119"/>
      <c r="BN26" s="127"/>
      <c r="BO26" s="48"/>
      <c r="BP26" s="75"/>
      <c r="BQ26" s="75"/>
      <c r="BR26" s="75"/>
      <c r="BS26" s="75"/>
      <c r="BT26" s="75"/>
      <c r="BU26" s="122"/>
      <c r="BV26" s="127"/>
      <c r="BW26" s="68"/>
      <c r="BX26" s="75"/>
      <c r="BY26" s="75"/>
      <c r="BZ26" s="75"/>
      <c r="CA26" s="75"/>
      <c r="CB26" s="75"/>
      <c r="CC26" s="119"/>
      <c r="CD26" s="127"/>
      <c r="CE26" s="120"/>
      <c r="CF26" s="121"/>
      <c r="CG26" s="121"/>
      <c r="CH26" s="121"/>
      <c r="CI26" s="121"/>
      <c r="CJ26" s="121"/>
      <c r="CK26" s="129"/>
      <c r="CL26" s="130"/>
      <c r="CM26" s="131"/>
      <c r="CN26" s="132"/>
      <c r="CO26" s="150"/>
      <c r="CP26" s="187"/>
      <c r="CQ26" s="216"/>
      <c r="CR26" s="216"/>
      <c r="CS26" s="133"/>
      <c r="CT26" s="130"/>
      <c r="CU26" s="134"/>
      <c r="CV26" s="30"/>
      <c r="CW26" s="30"/>
      <c r="CX26" s="30"/>
      <c r="CY26" s="217"/>
      <c r="CZ26" s="325"/>
    </row>
  </sheetData>
  <mergeCells count="13">
    <mergeCell ref="CS2:CZ2"/>
    <mergeCell ref="CK2:CR2"/>
    <mergeCell ref="CC2:CJ2"/>
    <mergeCell ref="A1:BC1"/>
    <mergeCell ref="K2:S2"/>
    <mergeCell ref="B2:J2"/>
    <mergeCell ref="BU2:CB2"/>
    <mergeCell ref="BM2:BT2"/>
    <mergeCell ref="BE2:BL2"/>
    <mergeCell ref="AU2:BC2"/>
    <mergeCell ref="AL2:AT2"/>
    <mergeCell ref="AC2:AK2"/>
    <mergeCell ref="T2:AB2"/>
  </mergeCells>
  <conditionalFormatting sqref="BE4:CZ25">
    <cfRule type="cellIs" dxfId="9" priority="1" operator="greaterThan">
      <formula>0</formula>
    </cfRule>
    <cfRule type="cellIs" dxfId="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CA26"/>
  <sheetViews>
    <sheetView topLeftCell="I14" zoomScale="90" zoomScaleNormal="90" workbookViewId="0">
      <selection activeCell="AG29" sqref="AG29"/>
    </sheetView>
  </sheetViews>
  <sheetFormatPr baseColWidth="10" defaultColWidth="10.73046875" defaultRowHeight="14.25" x14ac:dyDescent="0.45"/>
  <cols>
    <col min="1" max="1" width="14.86328125" style="19" customWidth="1"/>
    <col min="2" max="19" width="7.59765625" style="66" customWidth="1"/>
    <col min="20" max="20" width="8.59765625" style="66" customWidth="1"/>
    <col min="21" max="42" width="7.59765625" style="66" customWidth="1"/>
    <col min="43" max="43" width="10.73046875" style="19"/>
    <col min="44" max="77" width="12.86328125" style="19" customWidth="1"/>
    <col min="78" max="79" width="13.59765625" style="19" customWidth="1"/>
    <col min="80" max="16384" width="10.73046875" style="19"/>
  </cols>
  <sheetData>
    <row r="1" spans="1:79" ht="14.65" thickBot="1" x14ac:dyDescent="0.5">
      <c r="A1" s="387" t="s">
        <v>67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8"/>
      <c r="AP1" s="389"/>
    </row>
    <row r="2" spans="1:79" ht="14.65" thickBot="1" x14ac:dyDescent="0.5">
      <c r="A2" s="74"/>
      <c r="B2" s="387" t="s">
        <v>63</v>
      </c>
      <c r="C2" s="388"/>
      <c r="D2" s="388"/>
      <c r="E2" s="388"/>
      <c r="F2" s="388"/>
      <c r="G2" s="388"/>
      <c r="H2" s="388"/>
      <c r="I2" s="388"/>
      <c r="J2" s="389"/>
      <c r="K2" s="387" t="s">
        <v>64</v>
      </c>
      <c r="L2" s="388"/>
      <c r="M2" s="388"/>
      <c r="N2" s="388"/>
      <c r="O2" s="388"/>
      <c r="P2" s="388"/>
      <c r="Q2" s="388"/>
      <c r="R2" s="388"/>
      <c r="S2" s="389"/>
      <c r="T2" s="387" t="s">
        <v>65</v>
      </c>
      <c r="U2" s="388"/>
      <c r="V2" s="388"/>
      <c r="W2" s="388"/>
      <c r="X2" s="388"/>
      <c r="Y2" s="388"/>
      <c r="Z2" s="389"/>
      <c r="AA2" s="387" t="s">
        <v>66</v>
      </c>
      <c r="AB2" s="388"/>
      <c r="AC2" s="388"/>
      <c r="AD2" s="388"/>
      <c r="AE2" s="388"/>
      <c r="AF2" s="388"/>
      <c r="AG2" s="388"/>
      <c r="AH2" s="389"/>
      <c r="AI2" s="387" t="s">
        <v>95</v>
      </c>
      <c r="AJ2" s="388"/>
      <c r="AK2" s="388"/>
      <c r="AL2" s="388"/>
      <c r="AM2" s="388"/>
      <c r="AN2" s="388"/>
      <c r="AO2" s="388"/>
      <c r="AP2" s="389"/>
      <c r="AR2" s="363" t="s">
        <v>63</v>
      </c>
      <c r="AS2" s="364"/>
      <c r="AT2" s="364"/>
      <c r="AU2" s="364"/>
      <c r="AV2" s="364"/>
      <c r="AW2" s="364"/>
      <c r="AX2" s="364"/>
      <c r="AY2" s="365"/>
      <c r="AZ2" s="363" t="s">
        <v>64</v>
      </c>
      <c r="BA2" s="364"/>
      <c r="BB2" s="364"/>
      <c r="BC2" s="364"/>
      <c r="BD2" s="364"/>
      <c r="BE2" s="364"/>
      <c r="BF2" s="364"/>
      <c r="BG2" s="365"/>
      <c r="BH2" s="363" t="s">
        <v>65</v>
      </c>
      <c r="BI2" s="364"/>
      <c r="BJ2" s="364"/>
      <c r="BK2" s="364"/>
      <c r="BL2" s="364"/>
      <c r="BM2" s="365"/>
      <c r="BN2" s="363" t="s">
        <v>66</v>
      </c>
      <c r="BO2" s="364"/>
      <c r="BP2" s="364"/>
      <c r="BQ2" s="364"/>
      <c r="BR2" s="364"/>
      <c r="BS2" s="364"/>
      <c r="BT2" s="365"/>
      <c r="BU2" s="363" t="s">
        <v>95</v>
      </c>
      <c r="BV2" s="364"/>
      <c r="BW2" s="364"/>
      <c r="BX2" s="364"/>
      <c r="BY2" s="364"/>
      <c r="BZ2" s="364"/>
      <c r="CA2" s="365"/>
    </row>
    <row r="3" spans="1:79" s="167" customFormat="1" ht="28.5" x14ac:dyDescent="0.45">
      <c r="A3" s="166"/>
      <c r="B3" s="238">
        <v>2015</v>
      </c>
      <c r="C3" s="239">
        <v>2016</v>
      </c>
      <c r="D3" s="201">
        <v>2017</v>
      </c>
      <c r="E3" s="202">
        <v>2018</v>
      </c>
      <c r="F3" s="203">
        <v>2019</v>
      </c>
      <c r="G3" s="204">
        <v>2020</v>
      </c>
      <c r="H3" s="240">
        <v>2021</v>
      </c>
      <c r="I3" s="343">
        <v>2022</v>
      </c>
      <c r="J3" s="344">
        <v>2023</v>
      </c>
      <c r="K3" s="158">
        <v>2015</v>
      </c>
      <c r="L3" s="80">
        <v>2016</v>
      </c>
      <c r="M3" s="81">
        <v>2017</v>
      </c>
      <c r="N3" s="82">
        <v>2018</v>
      </c>
      <c r="O3" s="105">
        <v>2019</v>
      </c>
      <c r="P3" s="163">
        <v>2020</v>
      </c>
      <c r="Q3" s="196">
        <v>2021</v>
      </c>
      <c r="R3" s="251">
        <v>2022</v>
      </c>
      <c r="S3" s="326">
        <v>2023</v>
      </c>
      <c r="T3" s="352">
        <v>2017</v>
      </c>
      <c r="U3" s="202">
        <v>2018</v>
      </c>
      <c r="V3" s="203">
        <v>2019</v>
      </c>
      <c r="W3" s="204">
        <v>2020</v>
      </c>
      <c r="X3" s="240">
        <v>2021</v>
      </c>
      <c r="Y3" s="343">
        <v>2022</v>
      </c>
      <c r="Z3" s="344">
        <v>2023</v>
      </c>
      <c r="AA3" s="160">
        <v>2016</v>
      </c>
      <c r="AB3" s="81">
        <v>2017</v>
      </c>
      <c r="AC3" s="82">
        <v>2018</v>
      </c>
      <c r="AD3" s="105">
        <v>2019</v>
      </c>
      <c r="AE3" s="163">
        <v>2020</v>
      </c>
      <c r="AF3" s="196">
        <v>2021</v>
      </c>
      <c r="AG3" s="251">
        <v>2022</v>
      </c>
      <c r="AH3" s="326">
        <v>2023</v>
      </c>
      <c r="AI3" s="346">
        <v>2016</v>
      </c>
      <c r="AJ3" s="201">
        <v>2017</v>
      </c>
      <c r="AK3" s="202">
        <v>2018</v>
      </c>
      <c r="AL3" s="203">
        <v>2019</v>
      </c>
      <c r="AM3" s="204">
        <v>2020</v>
      </c>
      <c r="AN3" s="240">
        <v>2021</v>
      </c>
      <c r="AO3" s="343">
        <v>2022</v>
      </c>
      <c r="AP3" s="344">
        <v>2023</v>
      </c>
      <c r="AQ3" s="20"/>
      <c r="AR3" s="50" t="s">
        <v>128</v>
      </c>
      <c r="AS3" s="44" t="s">
        <v>123</v>
      </c>
      <c r="AT3" s="44" t="s">
        <v>124</v>
      </c>
      <c r="AU3" s="44" t="s">
        <v>125</v>
      </c>
      <c r="AV3" s="44" t="s">
        <v>126</v>
      </c>
      <c r="AW3" s="44" t="s">
        <v>127</v>
      </c>
      <c r="AX3" s="44" t="s">
        <v>121</v>
      </c>
      <c r="AY3" s="51" t="s">
        <v>122</v>
      </c>
      <c r="AZ3" s="50" t="s">
        <v>128</v>
      </c>
      <c r="BA3" s="44" t="s">
        <v>123</v>
      </c>
      <c r="BB3" s="44" t="s">
        <v>124</v>
      </c>
      <c r="BC3" s="44" t="s">
        <v>125</v>
      </c>
      <c r="BD3" s="44" t="s">
        <v>126</v>
      </c>
      <c r="BE3" s="44" t="s">
        <v>127</v>
      </c>
      <c r="BF3" s="44" t="s">
        <v>121</v>
      </c>
      <c r="BG3" s="51" t="s">
        <v>122</v>
      </c>
      <c r="BH3" s="50" t="s">
        <v>124</v>
      </c>
      <c r="BI3" s="44" t="s">
        <v>125</v>
      </c>
      <c r="BJ3" s="44" t="s">
        <v>126</v>
      </c>
      <c r="BK3" s="44" t="s">
        <v>127</v>
      </c>
      <c r="BL3" s="44" t="s">
        <v>121</v>
      </c>
      <c r="BM3" s="51" t="s">
        <v>122</v>
      </c>
      <c r="BN3" s="258" t="s">
        <v>123</v>
      </c>
      <c r="BO3" s="44" t="s">
        <v>124</v>
      </c>
      <c r="BP3" s="44" t="s">
        <v>125</v>
      </c>
      <c r="BQ3" s="44" t="s">
        <v>126</v>
      </c>
      <c r="BR3" s="44" t="s">
        <v>127</v>
      </c>
      <c r="BS3" s="44" t="s">
        <v>121</v>
      </c>
      <c r="BT3" s="51" t="s">
        <v>122</v>
      </c>
      <c r="BU3" s="50" t="s">
        <v>123</v>
      </c>
      <c r="BV3" s="44" t="s">
        <v>124</v>
      </c>
      <c r="BW3" s="44" t="s">
        <v>125</v>
      </c>
      <c r="BX3" s="44" t="s">
        <v>126</v>
      </c>
      <c r="BY3" s="44" t="s">
        <v>127</v>
      </c>
      <c r="BZ3" s="44" t="s">
        <v>121</v>
      </c>
      <c r="CA3" s="51" t="s">
        <v>122</v>
      </c>
    </row>
    <row r="4" spans="1:79" x14ac:dyDescent="0.45">
      <c r="A4" s="61" t="s">
        <v>119</v>
      </c>
      <c r="B4" s="21">
        <v>253.1</v>
      </c>
      <c r="C4" s="22">
        <v>232.6</v>
      </c>
      <c r="D4" s="17">
        <v>170.3</v>
      </c>
      <c r="E4" s="18">
        <v>222</v>
      </c>
      <c r="F4" s="100">
        <v>104</v>
      </c>
      <c r="G4" s="153">
        <v>122.2</v>
      </c>
      <c r="H4" s="191">
        <v>215</v>
      </c>
      <c r="I4" s="226">
        <v>197</v>
      </c>
      <c r="J4" s="278">
        <v>225</v>
      </c>
      <c r="K4" s="23">
        <v>248.9</v>
      </c>
      <c r="L4" s="22">
        <v>227.1</v>
      </c>
      <c r="M4" s="17">
        <v>159.9</v>
      </c>
      <c r="N4" s="18">
        <v>210</v>
      </c>
      <c r="O4" s="100">
        <v>95.7</v>
      </c>
      <c r="P4" s="153">
        <v>120.4</v>
      </c>
      <c r="Q4" s="191">
        <v>211</v>
      </c>
      <c r="R4" s="226">
        <v>193</v>
      </c>
      <c r="S4" s="284">
        <v>218</v>
      </c>
      <c r="T4" s="24">
        <v>165.6</v>
      </c>
      <c r="U4" s="18">
        <v>217</v>
      </c>
      <c r="V4" s="100">
        <v>104</v>
      </c>
      <c r="W4" s="153">
        <v>120.2</v>
      </c>
      <c r="X4" s="191">
        <v>206</v>
      </c>
      <c r="Y4" s="226">
        <v>195</v>
      </c>
      <c r="Z4" s="278">
        <v>211</v>
      </c>
      <c r="AA4" s="63">
        <v>230.6</v>
      </c>
      <c r="AB4" s="17">
        <v>164.6</v>
      </c>
      <c r="AC4" s="18">
        <v>221</v>
      </c>
      <c r="AD4" s="100">
        <v>106.2</v>
      </c>
      <c r="AE4" s="153">
        <v>123.6</v>
      </c>
      <c r="AF4" s="191">
        <v>213</v>
      </c>
      <c r="AG4" s="226">
        <v>194</v>
      </c>
      <c r="AH4" s="284">
        <v>226</v>
      </c>
      <c r="AI4" s="62">
        <v>211.1</v>
      </c>
      <c r="AJ4" s="17">
        <v>152.6</v>
      </c>
      <c r="AK4" s="18">
        <v>192</v>
      </c>
      <c r="AL4" s="100">
        <v>89.1</v>
      </c>
      <c r="AM4" s="153">
        <v>103.6</v>
      </c>
      <c r="AN4" s="191">
        <v>194</v>
      </c>
      <c r="AO4" s="226">
        <v>177</v>
      </c>
      <c r="AP4" s="278">
        <v>201</v>
      </c>
      <c r="AR4" s="143">
        <f t="shared" ref="AR4:AR25" si="0">J4-B4</f>
        <v>-28.099999999999994</v>
      </c>
      <c r="AS4" s="137">
        <f t="shared" ref="AS4:AS25" si="1">J4-C4</f>
        <v>-7.5999999999999943</v>
      </c>
      <c r="AT4" s="137">
        <f t="shared" ref="AT4:AT25" si="2">J4-D4</f>
        <v>54.699999999999989</v>
      </c>
      <c r="AU4" s="137">
        <f t="shared" ref="AU4:AU25" si="3">J4-E4</f>
        <v>3</v>
      </c>
      <c r="AV4" s="137">
        <f t="shared" ref="AV4:AV25" si="4">J4-F4</f>
        <v>121</v>
      </c>
      <c r="AW4" s="137">
        <f t="shared" ref="AW4:AW25" si="5">J4-G4</f>
        <v>102.8</v>
      </c>
      <c r="AX4" s="137">
        <f t="shared" ref="AX4:AX25" si="6">J4-H4</f>
        <v>10</v>
      </c>
      <c r="AY4" s="144">
        <f>J4-I4</f>
        <v>28</v>
      </c>
      <c r="AZ4" s="143">
        <f t="shared" ref="AZ4:AZ25" si="7">S4-K4</f>
        <v>-30.900000000000006</v>
      </c>
      <c r="BA4" s="137">
        <f t="shared" ref="BA4:BA25" si="8">S4-L4</f>
        <v>-9.0999999999999943</v>
      </c>
      <c r="BB4" s="137">
        <f t="shared" ref="BB4:BB25" si="9">S4-M4</f>
        <v>58.099999999999994</v>
      </c>
      <c r="BC4" s="137">
        <f t="shared" ref="BC4:BC25" si="10">S4-N4</f>
        <v>8</v>
      </c>
      <c r="BD4" s="137">
        <f t="shared" ref="BD4:BD25" si="11">S4-O4</f>
        <v>122.3</v>
      </c>
      <c r="BE4" s="137">
        <f t="shared" ref="BE4:BE25" si="12">S4-P4</f>
        <v>97.6</v>
      </c>
      <c r="BF4" s="137">
        <f t="shared" ref="BF4:BF25" si="13">S4-Q4</f>
        <v>7</v>
      </c>
      <c r="BG4" s="144">
        <f>S4-R4</f>
        <v>25</v>
      </c>
      <c r="BH4" s="143">
        <f t="shared" ref="BH4:BH25" si="14">Z4-T4</f>
        <v>45.400000000000006</v>
      </c>
      <c r="BI4" s="137">
        <f t="shared" ref="BI4:BI25" si="15">Z4-U4</f>
        <v>-6</v>
      </c>
      <c r="BJ4" s="137">
        <f t="shared" ref="BJ4:BJ25" si="16">Z4-V4</f>
        <v>107</v>
      </c>
      <c r="BK4" s="137">
        <f t="shared" ref="BK4:BK25" si="17">Z4-W4</f>
        <v>90.8</v>
      </c>
      <c r="BL4" s="137">
        <f t="shared" ref="BL4:BL25" si="18">Z4-X4</f>
        <v>5</v>
      </c>
      <c r="BM4" s="144">
        <f>Z4-Y4</f>
        <v>16</v>
      </c>
      <c r="BN4" s="145">
        <f t="shared" ref="BN4:BN25" si="19">AH4-AA4</f>
        <v>-4.5999999999999943</v>
      </c>
      <c r="BO4" s="137">
        <f t="shared" ref="BO4:BO25" si="20">AH4-AB4</f>
        <v>61.400000000000006</v>
      </c>
      <c r="BP4" s="137">
        <f t="shared" ref="BP4:BP25" si="21">AH4-AC4</f>
        <v>5</v>
      </c>
      <c r="BQ4" s="137">
        <f t="shared" ref="BQ4:BQ25" si="22">AH4-AD4</f>
        <v>119.8</v>
      </c>
      <c r="BR4" s="137">
        <f t="shared" ref="BR4:BR25" si="23">AH4-AE4</f>
        <v>102.4</v>
      </c>
      <c r="BS4" s="137">
        <f t="shared" ref="BS4:BS25" si="24">AH4-AF4</f>
        <v>13</v>
      </c>
      <c r="BT4" s="144">
        <f>AH4-AG4</f>
        <v>32</v>
      </c>
      <c r="BU4" s="143">
        <f t="shared" ref="BU4:BU25" si="25">AP4-AI4</f>
        <v>-10.099999999999994</v>
      </c>
      <c r="BV4" s="137">
        <f t="shared" ref="BV4:BV25" si="26">AP4-AJ4</f>
        <v>48.400000000000006</v>
      </c>
      <c r="BW4" s="137">
        <f t="shared" ref="BW4:BW25" si="27">AP4-AK4</f>
        <v>9</v>
      </c>
      <c r="BX4" s="137">
        <f t="shared" ref="BX4:BX25" si="28">AP4-AL4</f>
        <v>111.9</v>
      </c>
      <c r="BY4" s="137">
        <f t="shared" ref="BY4:BY25" si="29">AP4-AM4</f>
        <v>97.4</v>
      </c>
      <c r="BZ4" s="137">
        <f t="shared" ref="BZ4:BZ25" si="30">AP4-AN4</f>
        <v>7</v>
      </c>
      <c r="CA4" s="144">
        <f>AP4-AO4</f>
        <v>24</v>
      </c>
    </row>
    <row r="5" spans="1:79" x14ac:dyDescent="0.45">
      <c r="A5" s="64" t="s">
        <v>17</v>
      </c>
      <c r="B5" s="21">
        <v>305.3</v>
      </c>
      <c r="C5" s="22">
        <v>256.89999999999998</v>
      </c>
      <c r="D5" s="17">
        <v>241.4</v>
      </c>
      <c r="E5" s="18">
        <v>261</v>
      </c>
      <c r="F5" s="100">
        <v>149</v>
      </c>
      <c r="G5" s="153">
        <v>170.3</v>
      </c>
      <c r="H5" s="191">
        <v>296</v>
      </c>
      <c r="I5" s="226">
        <v>241</v>
      </c>
      <c r="J5" s="278">
        <v>270</v>
      </c>
      <c r="K5" s="23">
        <v>298.39999999999998</v>
      </c>
      <c r="L5" s="22">
        <v>248</v>
      </c>
      <c r="M5" s="17">
        <v>228.9</v>
      </c>
      <c r="N5" s="18">
        <v>248</v>
      </c>
      <c r="O5" s="100">
        <v>138</v>
      </c>
      <c r="P5" s="153">
        <v>164.3</v>
      </c>
      <c r="Q5" s="191">
        <v>294</v>
      </c>
      <c r="R5" s="226">
        <v>228</v>
      </c>
      <c r="S5" s="284">
        <v>254</v>
      </c>
      <c r="T5" s="24">
        <v>236.1</v>
      </c>
      <c r="U5" s="18">
        <v>258</v>
      </c>
      <c r="V5" s="100">
        <v>151</v>
      </c>
      <c r="W5" s="153">
        <v>171</v>
      </c>
      <c r="X5" s="191">
        <v>285</v>
      </c>
      <c r="Y5" s="226">
        <v>240</v>
      </c>
      <c r="Z5" s="278">
        <v>254</v>
      </c>
      <c r="AA5" s="63">
        <v>252.7</v>
      </c>
      <c r="AB5" s="17">
        <v>232.9</v>
      </c>
      <c r="AC5" s="18">
        <v>261</v>
      </c>
      <c r="AD5" s="100">
        <v>151</v>
      </c>
      <c r="AE5" s="153">
        <v>172.5</v>
      </c>
      <c r="AF5" s="191">
        <v>292</v>
      </c>
      <c r="AG5" s="226">
        <v>232</v>
      </c>
      <c r="AH5" s="284">
        <v>266</v>
      </c>
      <c r="AI5" s="62">
        <v>231.4</v>
      </c>
      <c r="AJ5" s="17">
        <v>220</v>
      </c>
      <c r="AK5" s="18">
        <v>227</v>
      </c>
      <c r="AL5" s="100">
        <v>130</v>
      </c>
      <c r="AM5" s="153">
        <v>143.6</v>
      </c>
      <c r="AN5" s="191">
        <v>273</v>
      </c>
      <c r="AO5" s="226">
        <v>217</v>
      </c>
      <c r="AP5" s="278">
        <v>241</v>
      </c>
      <c r="AR5" s="143">
        <f t="shared" si="0"/>
        <v>-35.300000000000011</v>
      </c>
      <c r="AS5" s="137">
        <f t="shared" si="1"/>
        <v>13.100000000000023</v>
      </c>
      <c r="AT5" s="137">
        <f t="shared" si="2"/>
        <v>28.599999999999994</v>
      </c>
      <c r="AU5" s="137">
        <f t="shared" si="3"/>
        <v>9</v>
      </c>
      <c r="AV5" s="137">
        <f t="shared" si="4"/>
        <v>121</v>
      </c>
      <c r="AW5" s="137">
        <f t="shared" si="5"/>
        <v>99.699999999999989</v>
      </c>
      <c r="AX5" s="137">
        <f t="shared" si="6"/>
        <v>-26</v>
      </c>
      <c r="AY5" s="144">
        <f t="shared" ref="AY5:AY25" si="31">J5-I5</f>
        <v>29</v>
      </c>
      <c r="AZ5" s="143">
        <f t="shared" si="7"/>
        <v>-44.399999999999977</v>
      </c>
      <c r="BA5" s="137">
        <f t="shared" si="8"/>
        <v>6</v>
      </c>
      <c r="BB5" s="137">
        <f t="shared" si="9"/>
        <v>25.099999999999994</v>
      </c>
      <c r="BC5" s="137">
        <f t="shared" si="10"/>
        <v>6</v>
      </c>
      <c r="BD5" s="137">
        <f t="shared" si="11"/>
        <v>116</v>
      </c>
      <c r="BE5" s="137">
        <f t="shared" si="12"/>
        <v>89.699999999999989</v>
      </c>
      <c r="BF5" s="137">
        <f t="shared" si="13"/>
        <v>-40</v>
      </c>
      <c r="BG5" s="144">
        <f t="shared" ref="BG5:BG25" si="32">S5-R5</f>
        <v>26</v>
      </c>
      <c r="BH5" s="143">
        <f t="shared" si="14"/>
        <v>17.900000000000006</v>
      </c>
      <c r="BI5" s="137">
        <f t="shared" si="15"/>
        <v>-4</v>
      </c>
      <c r="BJ5" s="137">
        <f t="shared" si="16"/>
        <v>103</v>
      </c>
      <c r="BK5" s="137">
        <f t="shared" si="17"/>
        <v>83</v>
      </c>
      <c r="BL5" s="137">
        <f t="shared" si="18"/>
        <v>-31</v>
      </c>
      <c r="BM5" s="144">
        <f t="shared" ref="BM5:BM25" si="33">Z5-Y5</f>
        <v>14</v>
      </c>
      <c r="BN5" s="145">
        <f t="shared" si="19"/>
        <v>13.300000000000011</v>
      </c>
      <c r="BO5" s="137">
        <f t="shared" si="20"/>
        <v>33.099999999999994</v>
      </c>
      <c r="BP5" s="137">
        <f t="shared" si="21"/>
        <v>5</v>
      </c>
      <c r="BQ5" s="137">
        <f t="shared" si="22"/>
        <v>115</v>
      </c>
      <c r="BR5" s="137">
        <f t="shared" si="23"/>
        <v>93.5</v>
      </c>
      <c r="BS5" s="137">
        <f t="shared" si="24"/>
        <v>-26</v>
      </c>
      <c r="BT5" s="144">
        <f t="shared" ref="BT5:BT26" si="34">AH5-AG5</f>
        <v>34</v>
      </c>
      <c r="BU5" s="143">
        <f t="shared" si="25"/>
        <v>9.5999999999999943</v>
      </c>
      <c r="BV5" s="137">
        <f t="shared" si="26"/>
        <v>21</v>
      </c>
      <c r="BW5" s="137">
        <f t="shared" si="27"/>
        <v>14</v>
      </c>
      <c r="BX5" s="137">
        <f t="shared" si="28"/>
        <v>111</v>
      </c>
      <c r="BY5" s="137">
        <f t="shared" si="29"/>
        <v>97.4</v>
      </c>
      <c r="BZ5" s="137">
        <f t="shared" si="30"/>
        <v>-32</v>
      </c>
      <c r="CA5" s="144">
        <f t="shared" ref="CA5:CA25" si="35">AP5-AO5</f>
        <v>24</v>
      </c>
    </row>
    <row r="6" spans="1:79" x14ac:dyDescent="0.45">
      <c r="A6" s="60" t="s">
        <v>18</v>
      </c>
      <c r="B6" s="21">
        <v>359.1</v>
      </c>
      <c r="C6" s="22">
        <v>330.3</v>
      </c>
      <c r="D6" s="17">
        <v>309</v>
      </c>
      <c r="E6" s="18">
        <v>320</v>
      </c>
      <c r="F6" s="100">
        <v>188</v>
      </c>
      <c r="G6" s="153">
        <v>206</v>
      </c>
      <c r="H6" s="191">
        <v>362</v>
      </c>
      <c r="I6" s="226">
        <v>291</v>
      </c>
      <c r="J6" s="278">
        <v>327</v>
      </c>
      <c r="K6" s="23">
        <v>349</v>
      </c>
      <c r="L6" s="22">
        <v>321.39999999999998</v>
      </c>
      <c r="M6" s="17">
        <v>291</v>
      </c>
      <c r="N6" s="18">
        <v>300</v>
      </c>
      <c r="O6" s="100">
        <v>177</v>
      </c>
      <c r="P6" s="153">
        <v>194</v>
      </c>
      <c r="Q6" s="191">
        <v>354</v>
      </c>
      <c r="R6" s="226">
        <v>273</v>
      </c>
      <c r="S6" s="284">
        <v>305</v>
      </c>
      <c r="T6" s="24">
        <v>302.7</v>
      </c>
      <c r="U6" s="18">
        <v>320</v>
      </c>
      <c r="V6" s="100">
        <v>191</v>
      </c>
      <c r="W6" s="153">
        <v>207</v>
      </c>
      <c r="X6" s="191">
        <v>348</v>
      </c>
      <c r="Y6" s="226">
        <v>288</v>
      </c>
      <c r="Z6" s="278">
        <v>310</v>
      </c>
      <c r="AA6" s="63">
        <v>323.10000000000002</v>
      </c>
      <c r="AB6" s="17">
        <v>297.60000000000002</v>
      </c>
      <c r="AC6" s="18">
        <v>319</v>
      </c>
      <c r="AD6" s="100">
        <v>189</v>
      </c>
      <c r="AE6" s="153">
        <v>206</v>
      </c>
      <c r="AF6" s="191">
        <v>357</v>
      </c>
      <c r="AG6" s="226">
        <v>279</v>
      </c>
      <c r="AH6" s="284">
        <v>320</v>
      </c>
      <c r="AI6" s="62">
        <v>296.8</v>
      </c>
      <c r="AJ6" s="17">
        <v>281.8</v>
      </c>
      <c r="AK6" s="18">
        <v>284</v>
      </c>
      <c r="AL6" s="100">
        <v>164</v>
      </c>
      <c r="AM6" s="153">
        <v>174</v>
      </c>
      <c r="AN6" s="191">
        <v>331</v>
      </c>
      <c r="AO6" s="226">
        <v>259</v>
      </c>
      <c r="AP6" s="278">
        <v>289</v>
      </c>
      <c r="AR6" s="143">
        <f t="shared" si="0"/>
        <v>-32.100000000000023</v>
      </c>
      <c r="AS6" s="137">
        <f t="shared" si="1"/>
        <v>-3.3000000000000114</v>
      </c>
      <c r="AT6" s="137">
        <f t="shared" si="2"/>
        <v>18</v>
      </c>
      <c r="AU6" s="137">
        <f t="shared" si="3"/>
        <v>7</v>
      </c>
      <c r="AV6" s="137">
        <f t="shared" si="4"/>
        <v>139</v>
      </c>
      <c r="AW6" s="137">
        <f t="shared" si="5"/>
        <v>121</v>
      </c>
      <c r="AX6" s="137">
        <f t="shared" si="6"/>
        <v>-35</v>
      </c>
      <c r="AY6" s="144">
        <f t="shared" si="31"/>
        <v>36</v>
      </c>
      <c r="AZ6" s="143">
        <f t="shared" si="7"/>
        <v>-44</v>
      </c>
      <c r="BA6" s="137">
        <f t="shared" si="8"/>
        <v>-16.399999999999977</v>
      </c>
      <c r="BB6" s="137">
        <f t="shared" si="9"/>
        <v>14</v>
      </c>
      <c r="BC6" s="137">
        <f t="shared" si="10"/>
        <v>5</v>
      </c>
      <c r="BD6" s="137">
        <f t="shared" si="11"/>
        <v>128</v>
      </c>
      <c r="BE6" s="137">
        <f t="shared" si="12"/>
        <v>111</v>
      </c>
      <c r="BF6" s="137">
        <f t="shared" si="13"/>
        <v>-49</v>
      </c>
      <c r="BG6" s="144">
        <f t="shared" si="32"/>
        <v>32</v>
      </c>
      <c r="BH6" s="143">
        <f t="shared" si="14"/>
        <v>7.3000000000000114</v>
      </c>
      <c r="BI6" s="137">
        <f t="shared" si="15"/>
        <v>-10</v>
      </c>
      <c r="BJ6" s="137">
        <f t="shared" si="16"/>
        <v>119</v>
      </c>
      <c r="BK6" s="137">
        <f t="shared" si="17"/>
        <v>103</v>
      </c>
      <c r="BL6" s="137">
        <f t="shared" si="18"/>
        <v>-38</v>
      </c>
      <c r="BM6" s="144">
        <f t="shared" si="33"/>
        <v>22</v>
      </c>
      <c r="BN6" s="145">
        <f t="shared" si="19"/>
        <v>-3.1000000000000227</v>
      </c>
      <c r="BO6" s="137">
        <f t="shared" si="20"/>
        <v>22.399999999999977</v>
      </c>
      <c r="BP6" s="137">
        <f t="shared" si="21"/>
        <v>1</v>
      </c>
      <c r="BQ6" s="137">
        <f t="shared" si="22"/>
        <v>131</v>
      </c>
      <c r="BR6" s="137">
        <f t="shared" si="23"/>
        <v>114</v>
      </c>
      <c r="BS6" s="137">
        <f t="shared" si="24"/>
        <v>-37</v>
      </c>
      <c r="BT6" s="144">
        <f t="shared" si="34"/>
        <v>41</v>
      </c>
      <c r="BU6" s="143">
        <f t="shared" si="25"/>
        <v>-7.8000000000000114</v>
      </c>
      <c r="BV6" s="137">
        <f t="shared" si="26"/>
        <v>7.1999999999999886</v>
      </c>
      <c r="BW6" s="137">
        <f t="shared" si="27"/>
        <v>5</v>
      </c>
      <c r="BX6" s="137">
        <f t="shared" si="28"/>
        <v>125</v>
      </c>
      <c r="BY6" s="137">
        <f t="shared" si="29"/>
        <v>115</v>
      </c>
      <c r="BZ6" s="137">
        <f t="shared" si="30"/>
        <v>-42</v>
      </c>
      <c r="CA6" s="144">
        <f t="shared" si="35"/>
        <v>30</v>
      </c>
    </row>
    <row r="7" spans="1:79" x14ac:dyDescent="0.45">
      <c r="A7" s="60" t="s">
        <v>19</v>
      </c>
      <c r="B7" s="21">
        <v>420.8</v>
      </c>
      <c r="C7" s="22">
        <v>400.7</v>
      </c>
      <c r="D7" s="17">
        <v>360.9</v>
      </c>
      <c r="E7" s="18">
        <v>367</v>
      </c>
      <c r="F7" s="100">
        <v>251</v>
      </c>
      <c r="G7" s="153">
        <v>285</v>
      </c>
      <c r="H7" s="191">
        <v>416</v>
      </c>
      <c r="I7" s="226">
        <v>341</v>
      </c>
      <c r="J7" s="278">
        <v>412</v>
      </c>
      <c r="K7" s="23">
        <v>406</v>
      </c>
      <c r="L7" s="22">
        <v>390.6</v>
      </c>
      <c r="M7" s="17">
        <v>337</v>
      </c>
      <c r="N7" s="18">
        <v>341</v>
      </c>
      <c r="O7" s="100">
        <v>231</v>
      </c>
      <c r="P7" s="153">
        <v>272</v>
      </c>
      <c r="Q7" s="191">
        <v>404</v>
      </c>
      <c r="R7" s="226">
        <v>318</v>
      </c>
      <c r="S7" s="284">
        <v>384</v>
      </c>
      <c r="T7" s="24">
        <v>356.2</v>
      </c>
      <c r="U7" s="18">
        <v>370</v>
      </c>
      <c r="V7" s="100">
        <v>259</v>
      </c>
      <c r="W7" s="153">
        <v>283</v>
      </c>
      <c r="X7" s="191">
        <v>401</v>
      </c>
      <c r="Y7" s="226">
        <v>336</v>
      </c>
      <c r="Z7" s="278">
        <v>390</v>
      </c>
      <c r="AA7" s="63">
        <v>393</v>
      </c>
      <c r="AB7" s="17">
        <v>345</v>
      </c>
      <c r="AC7" s="18">
        <v>365</v>
      </c>
      <c r="AD7" s="100">
        <v>253</v>
      </c>
      <c r="AE7" s="153">
        <v>283</v>
      </c>
      <c r="AF7" s="191">
        <v>410</v>
      </c>
      <c r="AG7" s="226">
        <v>327</v>
      </c>
      <c r="AH7" s="284">
        <v>403</v>
      </c>
      <c r="AI7" s="62">
        <v>354.2</v>
      </c>
      <c r="AJ7" s="17">
        <v>330.2</v>
      </c>
      <c r="AK7" s="18">
        <v>324</v>
      </c>
      <c r="AL7" s="100">
        <v>222</v>
      </c>
      <c r="AM7" s="153">
        <v>246</v>
      </c>
      <c r="AN7" s="191">
        <v>378</v>
      </c>
      <c r="AO7" s="226">
        <v>302</v>
      </c>
      <c r="AP7" s="278">
        <v>361</v>
      </c>
      <c r="AR7" s="143">
        <f t="shared" si="0"/>
        <v>-8.8000000000000114</v>
      </c>
      <c r="AS7" s="137">
        <f t="shared" si="1"/>
        <v>11.300000000000011</v>
      </c>
      <c r="AT7" s="137">
        <f t="shared" si="2"/>
        <v>51.100000000000023</v>
      </c>
      <c r="AU7" s="137">
        <f t="shared" si="3"/>
        <v>45</v>
      </c>
      <c r="AV7" s="137">
        <f t="shared" si="4"/>
        <v>161</v>
      </c>
      <c r="AW7" s="137">
        <f t="shared" si="5"/>
        <v>127</v>
      </c>
      <c r="AX7" s="137">
        <f t="shared" si="6"/>
        <v>-4</v>
      </c>
      <c r="AY7" s="144">
        <f t="shared" si="31"/>
        <v>71</v>
      </c>
      <c r="AZ7" s="143">
        <f t="shared" si="7"/>
        <v>-22</v>
      </c>
      <c r="BA7" s="137">
        <f t="shared" si="8"/>
        <v>-6.6000000000000227</v>
      </c>
      <c r="BB7" s="137">
        <f t="shared" si="9"/>
        <v>47</v>
      </c>
      <c r="BC7" s="137">
        <f t="shared" si="10"/>
        <v>43</v>
      </c>
      <c r="BD7" s="137">
        <f t="shared" si="11"/>
        <v>153</v>
      </c>
      <c r="BE7" s="137">
        <f t="shared" si="12"/>
        <v>112</v>
      </c>
      <c r="BF7" s="137">
        <f t="shared" si="13"/>
        <v>-20</v>
      </c>
      <c r="BG7" s="144">
        <f t="shared" si="32"/>
        <v>66</v>
      </c>
      <c r="BH7" s="143">
        <f t="shared" si="14"/>
        <v>33.800000000000011</v>
      </c>
      <c r="BI7" s="137">
        <f t="shared" si="15"/>
        <v>20</v>
      </c>
      <c r="BJ7" s="137">
        <f t="shared" si="16"/>
        <v>131</v>
      </c>
      <c r="BK7" s="137">
        <f t="shared" si="17"/>
        <v>107</v>
      </c>
      <c r="BL7" s="137">
        <f t="shared" si="18"/>
        <v>-11</v>
      </c>
      <c r="BM7" s="144">
        <f t="shared" si="33"/>
        <v>54</v>
      </c>
      <c r="BN7" s="145">
        <f t="shared" si="19"/>
        <v>10</v>
      </c>
      <c r="BO7" s="137">
        <f t="shared" si="20"/>
        <v>58</v>
      </c>
      <c r="BP7" s="137">
        <f t="shared" si="21"/>
        <v>38</v>
      </c>
      <c r="BQ7" s="137">
        <f t="shared" si="22"/>
        <v>150</v>
      </c>
      <c r="BR7" s="137">
        <f t="shared" si="23"/>
        <v>120</v>
      </c>
      <c r="BS7" s="137">
        <f t="shared" si="24"/>
        <v>-7</v>
      </c>
      <c r="BT7" s="144">
        <f t="shared" si="34"/>
        <v>76</v>
      </c>
      <c r="BU7" s="143">
        <f t="shared" si="25"/>
        <v>6.8000000000000114</v>
      </c>
      <c r="BV7" s="137">
        <f t="shared" si="26"/>
        <v>30.800000000000011</v>
      </c>
      <c r="BW7" s="137">
        <f t="shared" si="27"/>
        <v>37</v>
      </c>
      <c r="BX7" s="137">
        <f t="shared" si="28"/>
        <v>139</v>
      </c>
      <c r="BY7" s="137">
        <f t="shared" si="29"/>
        <v>115</v>
      </c>
      <c r="BZ7" s="137">
        <f t="shared" si="30"/>
        <v>-17</v>
      </c>
      <c r="CA7" s="144">
        <f t="shared" si="35"/>
        <v>59</v>
      </c>
    </row>
    <row r="8" spans="1:79" x14ac:dyDescent="0.45">
      <c r="A8" s="64" t="s">
        <v>20</v>
      </c>
      <c r="B8" s="21">
        <v>470.8</v>
      </c>
      <c r="C8" s="22">
        <v>468.5</v>
      </c>
      <c r="D8" s="17">
        <v>418.5</v>
      </c>
      <c r="E8" s="18">
        <v>463</v>
      </c>
      <c r="F8" s="100">
        <v>327</v>
      </c>
      <c r="G8" s="153">
        <v>359</v>
      </c>
      <c r="H8" s="191">
        <v>497</v>
      </c>
      <c r="I8" s="226">
        <v>417</v>
      </c>
      <c r="J8" s="278">
        <v>493</v>
      </c>
      <c r="K8" s="23">
        <v>452.8</v>
      </c>
      <c r="L8" s="22">
        <v>454.5</v>
      </c>
      <c r="M8" s="17">
        <v>391.8</v>
      </c>
      <c r="N8" s="18">
        <v>435</v>
      </c>
      <c r="O8" s="100">
        <v>302</v>
      </c>
      <c r="P8" s="153">
        <v>344</v>
      </c>
      <c r="Q8" s="191">
        <v>482</v>
      </c>
      <c r="R8" s="226">
        <v>391</v>
      </c>
      <c r="S8" s="284">
        <v>459</v>
      </c>
      <c r="T8" s="24">
        <v>414.6</v>
      </c>
      <c r="U8" s="18">
        <v>469</v>
      </c>
      <c r="V8" s="100">
        <v>336</v>
      </c>
      <c r="W8" s="153">
        <v>353</v>
      </c>
      <c r="X8" s="191">
        <v>479</v>
      </c>
      <c r="Y8" s="226">
        <v>410</v>
      </c>
      <c r="Z8" s="278">
        <v>469</v>
      </c>
      <c r="AA8" s="63">
        <v>457.4</v>
      </c>
      <c r="AB8" s="17">
        <v>402.4</v>
      </c>
      <c r="AC8" s="18">
        <v>461</v>
      </c>
      <c r="AD8" s="100">
        <v>326</v>
      </c>
      <c r="AE8" s="153">
        <v>354</v>
      </c>
      <c r="AF8" s="191">
        <v>490</v>
      </c>
      <c r="AG8" s="226">
        <v>400</v>
      </c>
      <c r="AH8" s="284">
        <v>482</v>
      </c>
      <c r="AI8" s="62">
        <v>409.8</v>
      </c>
      <c r="AJ8" s="17">
        <v>383.8</v>
      </c>
      <c r="AK8" s="18">
        <v>417</v>
      </c>
      <c r="AL8" s="100">
        <v>292</v>
      </c>
      <c r="AM8" s="153">
        <v>314</v>
      </c>
      <c r="AN8" s="191">
        <v>453</v>
      </c>
      <c r="AO8" s="226">
        <v>368</v>
      </c>
      <c r="AP8" s="278">
        <v>436</v>
      </c>
      <c r="AR8" s="143">
        <f t="shared" si="0"/>
        <v>22.199999999999989</v>
      </c>
      <c r="AS8" s="137">
        <f t="shared" si="1"/>
        <v>24.5</v>
      </c>
      <c r="AT8" s="137">
        <f t="shared" si="2"/>
        <v>74.5</v>
      </c>
      <c r="AU8" s="137">
        <f t="shared" si="3"/>
        <v>30</v>
      </c>
      <c r="AV8" s="137">
        <f t="shared" si="4"/>
        <v>166</v>
      </c>
      <c r="AW8" s="137">
        <f t="shared" si="5"/>
        <v>134</v>
      </c>
      <c r="AX8" s="137">
        <f t="shared" si="6"/>
        <v>-4</v>
      </c>
      <c r="AY8" s="144">
        <f t="shared" si="31"/>
        <v>76</v>
      </c>
      <c r="AZ8" s="143">
        <f t="shared" si="7"/>
        <v>6.1999999999999886</v>
      </c>
      <c r="BA8" s="137">
        <f t="shared" si="8"/>
        <v>4.5</v>
      </c>
      <c r="BB8" s="137">
        <f t="shared" si="9"/>
        <v>67.199999999999989</v>
      </c>
      <c r="BC8" s="137">
        <f t="shared" si="10"/>
        <v>24</v>
      </c>
      <c r="BD8" s="137">
        <f t="shared" si="11"/>
        <v>157</v>
      </c>
      <c r="BE8" s="137">
        <f t="shared" si="12"/>
        <v>115</v>
      </c>
      <c r="BF8" s="137">
        <f t="shared" si="13"/>
        <v>-23</v>
      </c>
      <c r="BG8" s="144">
        <f t="shared" si="32"/>
        <v>68</v>
      </c>
      <c r="BH8" s="143">
        <f t="shared" si="14"/>
        <v>54.399999999999977</v>
      </c>
      <c r="BI8" s="137">
        <f t="shared" si="15"/>
        <v>0</v>
      </c>
      <c r="BJ8" s="137">
        <f t="shared" si="16"/>
        <v>133</v>
      </c>
      <c r="BK8" s="137">
        <f t="shared" si="17"/>
        <v>116</v>
      </c>
      <c r="BL8" s="137">
        <f t="shared" si="18"/>
        <v>-10</v>
      </c>
      <c r="BM8" s="144">
        <f t="shared" si="33"/>
        <v>59</v>
      </c>
      <c r="BN8" s="145">
        <f t="shared" si="19"/>
        <v>24.600000000000023</v>
      </c>
      <c r="BO8" s="137">
        <f t="shared" si="20"/>
        <v>79.600000000000023</v>
      </c>
      <c r="BP8" s="137">
        <f t="shared" si="21"/>
        <v>21</v>
      </c>
      <c r="BQ8" s="137">
        <f t="shared" si="22"/>
        <v>156</v>
      </c>
      <c r="BR8" s="137">
        <f t="shared" si="23"/>
        <v>128</v>
      </c>
      <c r="BS8" s="137">
        <f t="shared" si="24"/>
        <v>-8</v>
      </c>
      <c r="BT8" s="144">
        <f t="shared" si="34"/>
        <v>82</v>
      </c>
      <c r="BU8" s="143">
        <f t="shared" si="25"/>
        <v>26.199999999999989</v>
      </c>
      <c r="BV8" s="137">
        <f t="shared" si="26"/>
        <v>52.199999999999989</v>
      </c>
      <c r="BW8" s="137">
        <f t="shared" si="27"/>
        <v>19</v>
      </c>
      <c r="BX8" s="137">
        <f t="shared" si="28"/>
        <v>144</v>
      </c>
      <c r="BY8" s="137">
        <f t="shared" si="29"/>
        <v>122</v>
      </c>
      <c r="BZ8" s="137">
        <f t="shared" si="30"/>
        <v>-17</v>
      </c>
      <c r="CA8" s="144">
        <f t="shared" si="35"/>
        <v>68</v>
      </c>
    </row>
    <row r="9" spans="1:79" x14ac:dyDescent="0.45">
      <c r="A9" s="64" t="s">
        <v>21</v>
      </c>
      <c r="B9" s="21">
        <v>542.6</v>
      </c>
      <c r="C9" s="22">
        <v>542.9</v>
      </c>
      <c r="D9" s="17">
        <v>487.3</v>
      </c>
      <c r="E9" s="18">
        <v>549</v>
      </c>
      <c r="F9" s="100">
        <v>408</v>
      </c>
      <c r="G9" s="153">
        <v>462</v>
      </c>
      <c r="H9" s="191">
        <v>568</v>
      </c>
      <c r="I9" s="226">
        <v>479</v>
      </c>
      <c r="J9" s="278">
        <v>589</v>
      </c>
      <c r="K9" s="23">
        <v>521.29999999999995</v>
      </c>
      <c r="L9" s="22">
        <v>524.5</v>
      </c>
      <c r="M9" s="17">
        <v>457.5</v>
      </c>
      <c r="N9" s="18">
        <v>517</v>
      </c>
      <c r="O9" s="100">
        <v>377</v>
      </c>
      <c r="P9" s="153">
        <v>443</v>
      </c>
      <c r="Q9" s="191">
        <v>548</v>
      </c>
      <c r="R9" s="226">
        <v>448</v>
      </c>
      <c r="S9" s="284">
        <v>548</v>
      </c>
      <c r="T9" s="24">
        <v>484.6</v>
      </c>
      <c r="U9" s="18">
        <v>551</v>
      </c>
      <c r="V9" s="100">
        <v>418</v>
      </c>
      <c r="W9" s="153">
        <v>453</v>
      </c>
      <c r="X9" s="191">
        <v>551</v>
      </c>
      <c r="Y9" s="226">
        <v>467</v>
      </c>
      <c r="Z9" s="278">
        <v>562</v>
      </c>
      <c r="AA9" s="63">
        <v>530.4</v>
      </c>
      <c r="AB9" s="17">
        <v>469.6</v>
      </c>
      <c r="AC9" s="18">
        <v>545</v>
      </c>
      <c r="AD9" s="100">
        <v>408</v>
      </c>
      <c r="AE9" s="153">
        <v>457</v>
      </c>
      <c r="AF9" s="191">
        <v>560</v>
      </c>
      <c r="AG9" s="226">
        <v>458</v>
      </c>
      <c r="AH9" s="284">
        <v>575</v>
      </c>
      <c r="AI9" s="62">
        <v>473.6</v>
      </c>
      <c r="AJ9" s="17">
        <v>447</v>
      </c>
      <c r="AK9" s="18">
        <v>493</v>
      </c>
      <c r="AL9" s="100">
        <v>367</v>
      </c>
      <c r="AM9" s="153">
        <v>406</v>
      </c>
      <c r="AN9" s="191">
        <v>515</v>
      </c>
      <c r="AO9" s="226">
        <v>421</v>
      </c>
      <c r="AP9" s="278">
        <v>521</v>
      </c>
      <c r="AR9" s="143">
        <f t="shared" si="0"/>
        <v>46.399999999999977</v>
      </c>
      <c r="AS9" s="137">
        <f t="shared" si="1"/>
        <v>46.100000000000023</v>
      </c>
      <c r="AT9" s="137">
        <f t="shared" si="2"/>
        <v>101.69999999999999</v>
      </c>
      <c r="AU9" s="137">
        <f t="shared" si="3"/>
        <v>40</v>
      </c>
      <c r="AV9" s="137">
        <f t="shared" si="4"/>
        <v>181</v>
      </c>
      <c r="AW9" s="137">
        <f t="shared" si="5"/>
        <v>127</v>
      </c>
      <c r="AX9" s="137">
        <f t="shared" si="6"/>
        <v>21</v>
      </c>
      <c r="AY9" s="144">
        <f t="shared" si="31"/>
        <v>110</v>
      </c>
      <c r="AZ9" s="143">
        <f t="shared" si="7"/>
        <v>26.700000000000045</v>
      </c>
      <c r="BA9" s="137">
        <f t="shared" si="8"/>
        <v>23.5</v>
      </c>
      <c r="BB9" s="137">
        <f t="shared" si="9"/>
        <v>90.5</v>
      </c>
      <c r="BC9" s="137">
        <f t="shared" si="10"/>
        <v>31</v>
      </c>
      <c r="BD9" s="137">
        <f t="shared" si="11"/>
        <v>171</v>
      </c>
      <c r="BE9" s="137">
        <f t="shared" si="12"/>
        <v>105</v>
      </c>
      <c r="BF9" s="137">
        <f t="shared" si="13"/>
        <v>0</v>
      </c>
      <c r="BG9" s="144">
        <f t="shared" si="32"/>
        <v>100</v>
      </c>
      <c r="BH9" s="143">
        <f t="shared" si="14"/>
        <v>77.399999999999977</v>
      </c>
      <c r="BI9" s="137">
        <f t="shared" si="15"/>
        <v>11</v>
      </c>
      <c r="BJ9" s="137">
        <f t="shared" si="16"/>
        <v>144</v>
      </c>
      <c r="BK9" s="137">
        <f t="shared" si="17"/>
        <v>109</v>
      </c>
      <c r="BL9" s="137">
        <f t="shared" si="18"/>
        <v>11</v>
      </c>
      <c r="BM9" s="144">
        <f t="shared" si="33"/>
        <v>95</v>
      </c>
      <c r="BN9" s="145">
        <f t="shared" si="19"/>
        <v>44.600000000000023</v>
      </c>
      <c r="BO9" s="137">
        <f t="shared" si="20"/>
        <v>105.39999999999998</v>
      </c>
      <c r="BP9" s="137">
        <f t="shared" si="21"/>
        <v>30</v>
      </c>
      <c r="BQ9" s="137">
        <f t="shared" si="22"/>
        <v>167</v>
      </c>
      <c r="BR9" s="137">
        <f t="shared" si="23"/>
        <v>118</v>
      </c>
      <c r="BS9" s="137">
        <f t="shared" si="24"/>
        <v>15</v>
      </c>
      <c r="BT9" s="144">
        <f t="shared" si="34"/>
        <v>117</v>
      </c>
      <c r="BU9" s="143">
        <f t="shared" si="25"/>
        <v>47.399999999999977</v>
      </c>
      <c r="BV9" s="137">
        <f t="shared" si="26"/>
        <v>74</v>
      </c>
      <c r="BW9" s="137">
        <f t="shared" si="27"/>
        <v>28</v>
      </c>
      <c r="BX9" s="137">
        <f t="shared" si="28"/>
        <v>154</v>
      </c>
      <c r="BY9" s="137">
        <f t="shared" si="29"/>
        <v>115</v>
      </c>
      <c r="BZ9" s="137">
        <f t="shared" si="30"/>
        <v>6</v>
      </c>
      <c r="CA9" s="144">
        <f t="shared" si="35"/>
        <v>100</v>
      </c>
    </row>
    <row r="10" spans="1:79" x14ac:dyDescent="0.45">
      <c r="A10" s="64" t="s">
        <v>22</v>
      </c>
      <c r="B10" s="21">
        <v>611.1</v>
      </c>
      <c r="C10" s="22">
        <v>628.70000000000005</v>
      </c>
      <c r="D10" s="17">
        <v>561.1</v>
      </c>
      <c r="E10" s="18">
        <v>635</v>
      </c>
      <c r="F10" s="100">
        <v>487</v>
      </c>
      <c r="G10" s="153">
        <v>562</v>
      </c>
      <c r="H10" s="191">
        <v>629</v>
      </c>
      <c r="I10" s="226">
        <v>546</v>
      </c>
      <c r="J10" s="278">
        <v>666</v>
      </c>
      <c r="K10" s="23">
        <v>586.20000000000005</v>
      </c>
      <c r="L10" s="22">
        <v>605.9</v>
      </c>
      <c r="M10" s="17">
        <v>524.20000000000005</v>
      </c>
      <c r="N10" s="18">
        <v>598</v>
      </c>
      <c r="O10" s="100">
        <v>452</v>
      </c>
      <c r="P10" s="153">
        <v>539</v>
      </c>
      <c r="Q10" s="191">
        <v>602</v>
      </c>
      <c r="R10" s="226">
        <v>507</v>
      </c>
      <c r="S10" s="284">
        <v>619</v>
      </c>
      <c r="T10" s="24">
        <v>559.9</v>
      </c>
      <c r="U10" s="18">
        <v>635</v>
      </c>
      <c r="V10" s="100">
        <v>496</v>
      </c>
      <c r="W10" s="153">
        <v>553</v>
      </c>
      <c r="X10" s="191">
        <v>613</v>
      </c>
      <c r="Y10" s="226">
        <v>528</v>
      </c>
      <c r="Z10" s="278">
        <v>635</v>
      </c>
      <c r="AA10" s="63">
        <v>612.6</v>
      </c>
      <c r="AB10" s="17">
        <v>542.29999999999995</v>
      </c>
      <c r="AC10" s="18">
        <v>634</v>
      </c>
      <c r="AD10" s="100">
        <v>487</v>
      </c>
      <c r="AE10" s="153">
        <v>559</v>
      </c>
      <c r="AF10" s="191">
        <v>620</v>
      </c>
      <c r="AG10" s="226">
        <v>521</v>
      </c>
      <c r="AH10" s="284">
        <v>650</v>
      </c>
      <c r="AI10" s="62">
        <v>550.70000000000005</v>
      </c>
      <c r="AJ10" s="17">
        <v>514.70000000000005</v>
      </c>
      <c r="AK10" s="18">
        <v>568</v>
      </c>
      <c r="AL10" s="100">
        <v>434</v>
      </c>
      <c r="AM10" s="153">
        <v>497</v>
      </c>
      <c r="AN10" s="191">
        <v>568</v>
      </c>
      <c r="AO10" s="226">
        <v>478</v>
      </c>
      <c r="AP10" s="278">
        <v>590</v>
      </c>
      <c r="AR10" s="143">
        <f t="shared" si="0"/>
        <v>54.899999999999977</v>
      </c>
      <c r="AS10" s="137">
        <f t="shared" si="1"/>
        <v>37.299999999999955</v>
      </c>
      <c r="AT10" s="137">
        <f t="shared" si="2"/>
        <v>104.89999999999998</v>
      </c>
      <c r="AU10" s="137">
        <f t="shared" si="3"/>
        <v>31</v>
      </c>
      <c r="AV10" s="137">
        <f t="shared" si="4"/>
        <v>179</v>
      </c>
      <c r="AW10" s="137">
        <f t="shared" si="5"/>
        <v>104</v>
      </c>
      <c r="AX10" s="137">
        <f t="shared" si="6"/>
        <v>37</v>
      </c>
      <c r="AY10" s="144">
        <f t="shared" si="31"/>
        <v>120</v>
      </c>
      <c r="AZ10" s="143">
        <f t="shared" si="7"/>
        <v>32.799999999999955</v>
      </c>
      <c r="BA10" s="137">
        <f t="shared" si="8"/>
        <v>13.100000000000023</v>
      </c>
      <c r="BB10" s="137">
        <f t="shared" si="9"/>
        <v>94.799999999999955</v>
      </c>
      <c r="BC10" s="137">
        <f t="shared" si="10"/>
        <v>21</v>
      </c>
      <c r="BD10" s="137">
        <f t="shared" si="11"/>
        <v>167</v>
      </c>
      <c r="BE10" s="137">
        <f t="shared" si="12"/>
        <v>80</v>
      </c>
      <c r="BF10" s="137">
        <f t="shared" si="13"/>
        <v>17</v>
      </c>
      <c r="BG10" s="144">
        <f t="shared" si="32"/>
        <v>112</v>
      </c>
      <c r="BH10" s="143">
        <f t="shared" si="14"/>
        <v>75.100000000000023</v>
      </c>
      <c r="BI10" s="137">
        <f t="shared" si="15"/>
        <v>0</v>
      </c>
      <c r="BJ10" s="137">
        <f t="shared" si="16"/>
        <v>139</v>
      </c>
      <c r="BK10" s="137">
        <f t="shared" si="17"/>
        <v>82</v>
      </c>
      <c r="BL10" s="137">
        <f t="shared" si="18"/>
        <v>22</v>
      </c>
      <c r="BM10" s="144">
        <f t="shared" si="33"/>
        <v>107</v>
      </c>
      <c r="BN10" s="145">
        <f t="shared" si="19"/>
        <v>37.399999999999977</v>
      </c>
      <c r="BO10" s="137">
        <f t="shared" si="20"/>
        <v>107.70000000000005</v>
      </c>
      <c r="BP10" s="137">
        <f t="shared" si="21"/>
        <v>16</v>
      </c>
      <c r="BQ10" s="137">
        <f t="shared" si="22"/>
        <v>163</v>
      </c>
      <c r="BR10" s="137">
        <f t="shared" si="23"/>
        <v>91</v>
      </c>
      <c r="BS10" s="137">
        <f t="shared" si="24"/>
        <v>30</v>
      </c>
      <c r="BT10" s="144">
        <f t="shared" si="34"/>
        <v>129</v>
      </c>
      <c r="BU10" s="143">
        <f t="shared" si="25"/>
        <v>39.299999999999955</v>
      </c>
      <c r="BV10" s="137">
        <f t="shared" si="26"/>
        <v>75.299999999999955</v>
      </c>
      <c r="BW10" s="137">
        <f t="shared" si="27"/>
        <v>22</v>
      </c>
      <c r="BX10" s="137">
        <f t="shared" si="28"/>
        <v>156</v>
      </c>
      <c r="BY10" s="137">
        <f t="shared" si="29"/>
        <v>93</v>
      </c>
      <c r="BZ10" s="137">
        <f t="shared" si="30"/>
        <v>22</v>
      </c>
      <c r="CA10" s="144">
        <f t="shared" si="35"/>
        <v>112</v>
      </c>
    </row>
    <row r="11" spans="1:79" x14ac:dyDescent="0.45">
      <c r="A11" s="60" t="s">
        <v>23</v>
      </c>
      <c r="B11" s="21">
        <v>684.5</v>
      </c>
      <c r="C11" s="22">
        <v>706</v>
      </c>
      <c r="D11" s="17">
        <v>631.70000000000005</v>
      </c>
      <c r="E11" s="18">
        <v>716</v>
      </c>
      <c r="F11" s="100">
        <v>572</v>
      </c>
      <c r="G11" s="153">
        <v>653</v>
      </c>
      <c r="H11" s="191">
        <v>714</v>
      </c>
      <c r="I11" s="226">
        <v>622</v>
      </c>
      <c r="J11" s="278">
        <v>729</v>
      </c>
      <c r="K11" s="23">
        <v>657.2</v>
      </c>
      <c r="L11" s="22">
        <v>679.1</v>
      </c>
      <c r="M11" s="17">
        <v>588.79999999999995</v>
      </c>
      <c r="N11" s="18">
        <v>677</v>
      </c>
      <c r="O11" s="100">
        <v>534</v>
      </c>
      <c r="P11" s="153">
        <v>627</v>
      </c>
      <c r="Q11" s="191">
        <v>681</v>
      </c>
      <c r="R11" s="226">
        <v>579</v>
      </c>
      <c r="S11" s="284">
        <v>674</v>
      </c>
      <c r="T11" s="24">
        <v>630</v>
      </c>
      <c r="U11" s="18">
        <v>715</v>
      </c>
      <c r="V11" s="100">
        <v>579</v>
      </c>
      <c r="W11" s="153">
        <v>642</v>
      </c>
      <c r="X11" s="191">
        <v>697</v>
      </c>
      <c r="Y11" s="226">
        <v>601</v>
      </c>
      <c r="Z11" s="278">
        <v>695</v>
      </c>
      <c r="AA11" s="63">
        <v>687.8</v>
      </c>
      <c r="AB11" s="17">
        <v>612</v>
      </c>
      <c r="AC11" s="18">
        <v>718</v>
      </c>
      <c r="AD11" s="100">
        <v>575</v>
      </c>
      <c r="AE11" s="153">
        <v>651</v>
      </c>
      <c r="AF11" s="191">
        <v>700</v>
      </c>
      <c r="AG11" s="226">
        <v>595</v>
      </c>
      <c r="AH11" s="284">
        <v>709</v>
      </c>
      <c r="AI11" s="62">
        <v>616.6</v>
      </c>
      <c r="AJ11" s="17">
        <v>577.5</v>
      </c>
      <c r="AK11" s="18">
        <v>637</v>
      </c>
      <c r="AL11" s="100">
        <v>510</v>
      </c>
      <c r="AM11" s="153">
        <v>578</v>
      </c>
      <c r="AN11" s="191">
        <v>646</v>
      </c>
      <c r="AO11" s="226">
        <v>545</v>
      </c>
      <c r="AP11" s="278">
        <v>646</v>
      </c>
      <c r="AR11" s="143">
        <f t="shared" si="0"/>
        <v>44.5</v>
      </c>
      <c r="AS11" s="137">
        <f t="shared" si="1"/>
        <v>23</v>
      </c>
      <c r="AT11" s="137">
        <f t="shared" si="2"/>
        <v>97.299999999999955</v>
      </c>
      <c r="AU11" s="137">
        <f t="shared" si="3"/>
        <v>13</v>
      </c>
      <c r="AV11" s="137">
        <f t="shared" si="4"/>
        <v>157</v>
      </c>
      <c r="AW11" s="137">
        <f t="shared" si="5"/>
        <v>76</v>
      </c>
      <c r="AX11" s="137">
        <f t="shared" si="6"/>
        <v>15</v>
      </c>
      <c r="AY11" s="144">
        <f t="shared" si="31"/>
        <v>107</v>
      </c>
      <c r="AZ11" s="143">
        <f t="shared" si="7"/>
        <v>16.799999999999955</v>
      </c>
      <c r="BA11" s="137">
        <f t="shared" si="8"/>
        <v>-5.1000000000000227</v>
      </c>
      <c r="BB11" s="137">
        <f t="shared" si="9"/>
        <v>85.200000000000045</v>
      </c>
      <c r="BC11" s="137">
        <f t="shared" si="10"/>
        <v>-3</v>
      </c>
      <c r="BD11" s="137">
        <f t="shared" si="11"/>
        <v>140</v>
      </c>
      <c r="BE11" s="137">
        <f t="shared" si="12"/>
        <v>47</v>
      </c>
      <c r="BF11" s="137">
        <f t="shared" si="13"/>
        <v>-7</v>
      </c>
      <c r="BG11" s="144">
        <f t="shared" si="32"/>
        <v>95</v>
      </c>
      <c r="BH11" s="143">
        <f t="shared" si="14"/>
        <v>65</v>
      </c>
      <c r="BI11" s="137">
        <f t="shared" si="15"/>
        <v>-20</v>
      </c>
      <c r="BJ11" s="137">
        <f t="shared" si="16"/>
        <v>116</v>
      </c>
      <c r="BK11" s="137">
        <f t="shared" si="17"/>
        <v>53</v>
      </c>
      <c r="BL11" s="137">
        <f t="shared" si="18"/>
        <v>-2</v>
      </c>
      <c r="BM11" s="144">
        <f t="shared" si="33"/>
        <v>94</v>
      </c>
      <c r="BN11" s="145">
        <f t="shared" si="19"/>
        <v>21.200000000000045</v>
      </c>
      <c r="BO11" s="137">
        <f t="shared" si="20"/>
        <v>97</v>
      </c>
      <c r="BP11" s="137">
        <f t="shared" si="21"/>
        <v>-9</v>
      </c>
      <c r="BQ11" s="137">
        <f t="shared" si="22"/>
        <v>134</v>
      </c>
      <c r="BR11" s="137">
        <f t="shared" si="23"/>
        <v>58</v>
      </c>
      <c r="BS11" s="137">
        <f t="shared" si="24"/>
        <v>9</v>
      </c>
      <c r="BT11" s="144">
        <f t="shared" si="34"/>
        <v>114</v>
      </c>
      <c r="BU11" s="143">
        <f t="shared" si="25"/>
        <v>29.399999999999977</v>
      </c>
      <c r="BV11" s="137">
        <f t="shared" si="26"/>
        <v>68.5</v>
      </c>
      <c r="BW11" s="137">
        <f t="shared" si="27"/>
        <v>9</v>
      </c>
      <c r="BX11" s="137">
        <f t="shared" si="28"/>
        <v>136</v>
      </c>
      <c r="BY11" s="137">
        <f t="shared" si="29"/>
        <v>68</v>
      </c>
      <c r="BZ11" s="137">
        <f t="shared" si="30"/>
        <v>0</v>
      </c>
      <c r="CA11" s="144">
        <f t="shared" si="35"/>
        <v>101</v>
      </c>
    </row>
    <row r="12" spans="1:79" x14ac:dyDescent="0.45">
      <c r="A12" s="64" t="s">
        <v>24</v>
      </c>
      <c r="B12" s="21">
        <v>777</v>
      </c>
      <c r="C12" s="22">
        <v>783</v>
      </c>
      <c r="D12" s="17">
        <v>694.2</v>
      </c>
      <c r="E12" s="18">
        <v>795</v>
      </c>
      <c r="F12" s="100">
        <v>658</v>
      </c>
      <c r="G12" s="153">
        <v>787</v>
      </c>
      <c r="H12" s="191">
        <v>780</v>
      </c>
      <c r="I12" s="226">
        <v>701</v>
      </c>
      <c r="J12" s="278">
        <v>802</v>
      </c>
      <c r="K12" s="23">
        <v>749.6</v>
      </c>
      <c r="L12" s="22">
        <v>754.9</v>
      </c>
      <c r="M12" s="17">
        <v>646.20000000000005</v>
      </c>
      <c r="N12" s="18">
        <v>751</v>
      </c>
      <c r="O12" s="100">
        <v>616</v>
      </c>
      <c r="P12" s="153">
        <v>758</v>
      </c>
      <c r="Q12" s="191">
        <v>742</v>
      </c>
      <c r="R12" s="226">
        <v>658</v>
      </c>
      <c r="S12" s="284">
        <v>740</v>
      </c>
      <c r="T12" s="24">
        <v>691.7</v>
      </c>
      <c r="U12" s="18">
        <v>795</v>
      </c>
      <c r="V12" s="100">
        <v>661</v>
      </c>
      <c r="W12" s="153">
        <v>774</v>
      </c>
      <c r="X12" s="191">
        <v>765</v>
      </c>
      <c r="Y12" s="226">
        <v>677</v>
      </c>
      <c r="Z12" s="278">
        <v>767</v>
      </c>
      <c r="AA12" s="63">
        <v>768.6</v>
      </c>
      <c r="AB12" s="17">
        <v>676.3</v>
      </c>
      <c r="AC12" s="18">
        <v>799</v>
      </c>
      <c r="AD12" s="100">
        <v>663</v>
      </c>
      <c r="AE12" s="153">
        <v>783</v>
      </c>
      <c r="AF12" s="191">
        <v>761</v>
      </c>
      <c r="AG12" s="226">
        <v>673</v>
      </c>
      <c r="AH12" s="284">
        <v>782</v>
      </c>
      <c r="AI12" s="62">
        <v>685</v>
      </c>
      <c r="AJ12" s="17">
        <v>632.6</v>
      </c>
      <c r="AK12" s="18">
        <v>712</v>
      </c>
      <c r="AL12" s="100">
        <v>586</v>
      </c>
      <c r="AM12" s="153">
        <v>706</v>
      </c>
      <c r="AN12" s="191">
        <v>705</v>
      </c>
      <c r="AO12" s="226">
        <v>618</v>
      </c>
      <c r="AP12" s="278">
        <v>710</v>
      </c>
      <c r="AR12" s="143">
        <f t="shared" si="0"/>
        <v>25</v>
      </c>
      <c r="AS12" s="137">
        <f t="shared" si="1"/>
        <v>19</v>
      </c>
      <c r="AT12" s="137">
        <f t="shared" si="2"/>
        <v>107.79999999999995</v>
      </c>
      <c r="AU12" s="137">
        <f t="shared" si="3"/>
        <v>7</v>
      </c>
      <c r="AV12" s="137">
        <f t="shared" si="4"/>
        <v>144</v>
      </c>
      <c r="AW12" s="137">
        <f t="shared" si="5"/>
        <v>15</v>
      </c>
      <c r="AX12" s="137">
        <f t="shared" si="6"/>
        <v>22</v>
      </c>
      <c r="AY12" s="144">
        <f t="shared" si="31"/>
        <v>101</v>
      </c>
      <c r="AZ12" s="143">
        <f t="shared" si="7"/>
        <v>-9.6000000000000227</v>
      </c>
      <c r="BA12" s="137">
        <f t="shared" si="8"/>
        <v>-14.899999999999977</v>
      </c>
      <c r="BB12" s="137">
        <f t="shared" si="9"/>
        <v>93.799999999999955</v>
      </c>
      <c r="BC12" s="137">
        <f t="shared" si="10"/>
        <v>-11</v>
      </c>
      <c r="BD12" s="137">
        <f t="shared" si="11"/>
        <v>124</v>
      </c>
      <c r="BE12" s="137">
        <f t="shared" si="12"/>
        <v>-18</v>
      </c>
      <c r="BF12" s="137">
        <f t="shared" si="13"/>
        <v>-2</v>
      </c>
      <c r="BG12" s="144">
        <f t="shared" si="32"/>
        <v>82</v>
      </c>
      <c r="BH12" s="143">
        <f t="shared" si="14"/>
        <v>75.299999999999955</v>
      </c>
      <c r="BI12" s="137">
        <f t="shared" si="15"/>
        <v>-28</v>
      </c>
      <c r="BJ12" s="137">
        <f t="shared" si="16"/>
        <v>106</v>
      </c>
      <c r="BK12" s="137">
        <f t="shared" si="17"/>
        <v>-7</v>
      </c>
      <c r="BL12" s="137">
        <f t="shared" si="18"/>
        <v>2</v>
      </c>
      <c r="BM12" s="144">
        <f t="shared" si="33"/>
        <v>90</v>
      </c>
      <c r="BN12" s="145">
        <f t="shared" si="19"/>
        <v>13.399999999999977</v>
      </c>
      <c r="BO12" s="137">
        <f t="shared" si="20"/>
        <v>105.70000000000005</v>
      </c>
      <c r="BP12" s="137">
        <f t="shared" si="21"/>
        <v>-17</v>
      </c>
      <c r="BQ12" s="137">
        <f t="shared" si="22"/>
        <v>119</v>
      </c>
      <c r="BR12" s="137">
        <f t="shared" si="23"/>
        <v>-1</v>
      </c>
      <c r="BS12" s="137">
        <f t="shared" si="24"/>
        <v>21</v>
      </c>
      <c r="BT12" s="144">
        <f t="shared" si="34"/>
        <v>109</v>
      </c>
      <c r="BU12" s="143">
        <f t="shared" si="25"/>
        <v>25</v>
      </c>
      <c r="BV12" s="137">
        <f t="shared" si="26"/>
        <v>77.399999999999977</v>
      </c>
      <c r="BW12" s="137">
        <f t="shared" si="27"/>
        <v>-2</v>
      </c>
      <c r="BX12" s="137">
        <f t="shared" si="28"/>
        <v>124</v>
      </c>
      <c r="BY12" s="137">
        <f t="shared" si="29"/>
        <v>4</v>
      </c>
      <c r="BZ12" s="137">
        <f t="shared" si="30"/>
        <v>5</v>
      </c>
      <c r="CA12" s="144">
        <f t="shared" si="35"/>
        <v>92</v>
      </c>
    </row>
    <row r="13" spans="1:79" x14ac:dyDescent="0.45">
      <c r="A13" s="64" t="s">
        <v>25</v>
      </c>
      <c r="B13" s="21">
        <v>831.8</v>
      </c>
      <c r="C13" s="22">
        <v>867.9</v>
      </c>
      <c r="D13" s="17">
        <v>760.3</v>
      </c>
      <c r="E13" s="18">
        <v>896</v>
      </c>
      <c r="F13" s="100">
        <v>725</v>
      </c>
      <c r="G13" s="153">
        <v>865</v>
      </c>
      <c r="H13" s="191">
        <v>823</v>
      </c>
      <c r="I13" s="226">
        <v>784</v>
      </c>
      <c r="J13" s="278">
        <v>865</v>
      </c>
      <c r="K13" s="23">
        <v>803.9</v>
      </c>
      <c r="L13" s="22">
        <v>840.2</v>
      </c>
      <c r="M13" s="17">
        <v>704.4</v>
      </c>
      <c r="N13" s="18">
        <v>846</v>
      </c>
      <c r="O13" s="100">
        <v>682</v>
      </c>
      <c r="P13" s="153">
        <v>832</v>
      </c>
      <c r="Q13" s="191">
        <v>783</v>
      </c>
      <c r="R13" s="226">
        <v>740</v>
      </c>
      <c r="S13" s="284">
        <v>797</v>
      </c>
      <c r="T13" s="24">
        <v>758.3</v>
      </c>
      <c r="U13" s="18">
        <v>891</v>
      </c>
      <c r="V13" s="100">
        <v>724</v>
      </c>
      <c r="W13" s="153">
        <v>850</v>
      </c>
      <c r="X13" s="191">
        <v>812</v>
      </c>
      <c r="Y13" s="226">
        <v>753</v>
      </c>
      <c r="Z13" s="278">
        <v>827</v>
      </c>
      <c r="AA13" s="63">
        <v>855.1</v>
      </c>
      <c r="AB13" s="17">
        <v>740.3</v>
      </c>
      <c r="AC13" s="18">
        <v>898</v>
      </c>
      <c r="AD13" s="100">
        <v>733</v>
      </c>
      <c r="AE13" s="153">
        <v>861</v>
      </c>
      <c r="AF13" s="191">
        <v>803</v>
      </c>
      <c r="AG13" s="226">
        <v>756</v>
      </c>
      <c r="AH13" s="284">
        <v>845</v>
      </c>
      <c r="AI13" s="62">
        <v>761</v>
      </c>
      <c r="AJ13" s="17">
        <v>692.1</v>
      </c>
      <c r="AK13" s="18">
        <v>802</v>
      </c>
      <c r="AL13" s="100">
        <v>645</v>
      </c>
      <c r="AM13" s="153">
        <v>774</v>
      </c>
      <c r="AN13" s="191">
        <v>743</v>
      </c>
      <c r="AO13" s="226">
        <v>688</v>
      </c>
      <c r="AP13" s="278">
        <v>766</v>
      </c>
      <c r="AR13" s="143">
        <f t="shared" si="0"/>
        <v>33.200000000000045</v>
      </c>
      <c r="AS13" s="137">
        <f t="shared" si="1"/>
        <v>-2.8999999999999773</v>
      </c>
      <c r="AT13" s="137">
        <f t="shared" si="2"/>
        <v>104.70000000000005</v>
      </c>
      <c r="AU13" s="137">
        <f t="shared" si="3"/>
        <v>-31</v>
      </c>
      <c r="AV13" s="137">
        <f t="shared" si="4"/>
        <v>140</v>
      </c>
      <c r="AW13" s="137">
        <f t="shared" si="5"/>
        <v>0</v>
      </c>
      <c r="AX13" s="137">
        <f t="shared" si="6"/>
        <v>42</v>
      </c>
      <c r="AY13" s="144">
        <f t="shared" si="31"/>
        <v>81</v>
      </c>
      <c r="AZ13" s="143">
        <f t="shared" si="7"/>
        <v>-6.8999999999999773</v>
      </c>
      <c r="BA13" s="137">
        <f t="shared" si="8"/>
        <v>-43.200000000000045</v>
      </c>
      <c r="BB13" s="137">
        <f t="shared" si="9"/>
        <v>92.600000000000023</v>
      </c>
      <c r="BC13" s="137">
        <f t="shared" si="10"/>
        <v>-49</v>
      </c>
      <c r="BD13" s="137">
        <f t="shared" si="11"/>
        <v>115</v>
      </c>
      <c r="BE13" s="137">
        <f t="shared" si="12"/>
        <v>-35</v>
      </c>
      <c r="BF13" s="137">
        <f t="shared" si="13"/>
        <v>14</v>
      </c>
      <c r="BG13" s="144">
        <f t="shared" si="32"/>
        <v>57</v>
      </c>
      <c r="BH13" s="143">
        <f t="shared" si="14"/>
        <v>68.700000000000045</v>
      </c>
      <c r="BI13" s="137">
        <f t="shared" si="15"/>
        <v>-64</v>
      </c>
      <c r="BJ13" s="137">
        <f t="shared" si="16"/>
        <v>103</v>
      </c>
      <c r="BK13" s="137">
        <f t="shared" si="17"/>
        <v>-23</v>
      </c>
      <c r="BL13" s="137">
        <f t="shared" si="18"/>
        <v>15</v>
      </c>
      <c r="BM13" s="144">
        <f t="shared" si="33"/>
        <v>74</v>
      </c>
      <c r="BN13" s="145">
        <f t="shared" si="19"/>
        <v>-10.100000000000023</v>
      </c>
      <c r="BO13" s="137">
        <f t="shared" si="20"/>
        <v>104.70000000000005</v>
      </c>
      <c r="BP13" s="137">
        <f t="shared" si="21"/>
        <v>-53</v>
      </c>
      <c r="BQ13" s="137">
        <f t="shared" si="22"/>
        <v>112</v>
      </c>
      <c r="BR13" s="137">
        <f t="shared" si="23"/>
        <v>-16</v>
      </c>
      <c r="BS13" s="137">
        <f t="shared" si="24"/>
        <v>42</v>
      </c>
      <c r="BT13" s="144">
        <f t="shared" si="34"/>
        <v>89</v>
      </c>
      <c r="BU13" s="143">
        <f t="shared" si="25"/>
        <v>5</v>
      </c>
      <c r="BV13" s="137">
        <f t="shared" si="26"/>
        <v>73.899999999999977</v>
      </c>
      <c r="BW13" s="137">
        <f t="shared" si="27"/>
        <v>-36</v>
      </c>
      <c r="BX13" s="137">
        <f t="shared" si="28"/>
        <v>121</v>
      </c>
      <c r="BY13" s="137">
        <f t="shared" si="29"/>
        <v>-8</v>
      </c>
      <c r="BZ13" s="137">
        <f t="shared" si="30"/>
        <v>23</v>
      </c>
      <c r="CA13" s="144">
        <f t="shared" si="35"/>
        <v>78</v>
      </c>
    </row>
    <row r="14" spans="1:79" x14ac:dyDescent="0.45">
      <c r="A14" s="64" t="s">
        <v>26</v>
      </c>
      <c r="B14" s="21">
        <v>901.8</v>
      </c>
      <c r="C14" s="22">
        <v>953.7</v>
      </c>
      <c r="D14" s="17">
        <v>831.7</v>
      </c>
      <c r="E14" s="18">
        <v>974</v>
      </c>
      <c r="F14" s="100">
        <v>791</v>
      </c>
      <c r="G14" s="153">
        <v>940</v>
      </c>
      <c r="H14" s="191">
        <v>909</v>
      </c>
      <c r="I14" s="226">
        <v>865</v>
      </c>
      <c r="J14" s="278">
        <v>926</v>
      </c>
      <c r="K14" s="23">
        <v>873.4</v>
      </c>
      <c r="L14" s="22">
        <v>919.8</v>
      </c>
      <c r="M14" s="17">
        <v>767.9</v>
      </c>
      <c r="N14" s="18">
        <v>921</v>
      </c>
      <c r="O14" s="100">
        <v>749</v>
      </c>
      <c r="P14" s="153">
        <v>903</v>
      </c>
      <c r="Q14" s="191">
        <v>868</v>
      </c>
      <c r="R14" s="226">
        <v>814</v>
      </c>
      <c r="S14" s="284">
        <v>854</v>
      </c>
      <c r="T14" s="24">
        <v>829.5</v>
      </c>
      <c r="U14" s="18">
        <v>969</v>
      </c>
      <c r="V14" s="100">
        <v>787</v>
      </c>
      <c r="W14" s="153">
        <v>922</v>
      </c>
      <c r="X14" s="191">
        <v>895</v>
      </c>
      <c r="Y14" s="226">
        <v>832</v>
      </c>
      <c r="Z14" s="278">
        <v>888</v>
      </c>
      <c r="AA14" s="63">
        <v>938.8</v>
      </c>
      <c r="AB14" s="17">
        <v>810.5</v>
      </c>
      <c r="AC14" s="18">
        <v>976</v>
      </c>
      <c r="AD14" s="100">
        <v>803</v>
      </c>
      <c r="AE14" s="153">
        <v>937</v>
      </c>
      <c r="AF14" s="191">
        <v>888</v>
      </c>
      <c r="AG14" s="226">
        <v>835</v>
      </c>
      <c r="AH14" s="284">
        <v>905</v>
      </c>
      <c r="AI14" s="62">
        <v>838.3</v>
      </c>
      <c r="AJ14" s="17">
        <v>755.8</v>
      </c>
      <c r="AK14" s="18">
        <v>874</v>
      </c>
      <c r="AL14" s="100">
        <v>707</v>
      </c>
      <c r="AM14" s="153">
        <v>842</v>
      </c>
      <c r="AN14" s="191">
        <v>820</v>
      </c>
      <c r="AO14" s="226">
        <v>757</v>
      </c>
      <c r="AP14" s="278">
        <v>822</v>
      </c>
      <c r="AR14" s="143">
        <f t="shared" si="0"/>
        <v>24.200000000000045</v>
      </c>
      <c r="AS14" s="137">
        <f t="shared" si="1"/>
        <v>-27.700000000000045</v>
      </c>
      <c r="AT14" s="137">
        <f t="shared" si="2"/>
        <v>94.299999999999955</v>
      </c>
      <c r="AU14" s="137">
        <f t="shared" si="3"/>
        <v>-48</v>
      </c>
      <c r="AV14" s="137">
        <f t="shared" si="4"/>
        <v>135</v>
      </c>
      <c r="AW14" s="137">
        <f t="shared" si="5"/>
        <v>-14</v>
      </c>
      <c r="AX14" s="137">
        <f t="shared" si="6"/>
        <v>17</v>
      </c>
      <c r="AY14" s="144">
        <f t="shared" si="31"/>
        <v>61</v>
      </c>
      <c r="AZ14" s="143">
        <f t="shared" si="7"/>
        <v>-19.399999999999977</v>
      </c>
      <c r="BA14" s="137">
        <f t="shared" si="8"/>
        <v>-65.799999999999955</v>
      </c>
      <c r="BB14" s="137">
        <f t="shared" si="9"/>
        <v>86.100000000000023</v>
      </c>
      <c r="BC14" s="137">
        <f t="shared" si="10"/>
        <v>-67</v>
      </c>
      <c r="BD14" s="137">
        <f t="shared" si="11"/>
        <v>105</v>
      </c>
      <c r="BE14" s="137">
        <f t="shared" si="12"/>
        <v>-49</v>
      </c>
      <c r="BF14" s="137">
        <f t="shared" si="13"/>
        <v>-14</v>
      </c>
      <c r="BG14" s="144">
        <f t="shared" si="32"/>
        <v>40</v>
      </c>
      <c r="BH14" s="143">
        <f t="shared" si="14"/>
        <v>58.5</v>
      </c>
      <c r="BI14" s="137">
        <f t="shared" si="15"/>
        <v>-81</v>
      </c>
      <c r="BJ14" s="137">
        <f t="shared" si="16"/>
        <v>101</v>
      </c>
      <c r="BK14" s="137">
        <f t="shared" si="17"/>
        <v>-34</v>
      </c>
      <c r="BL14" s="137">
        <f t="shared" si="18"/>
        <v>-7</v>
      </c>
      <c r="BM14" s="144">
        <f t="shared" si="33"/>
        <v>56</v>
      </c>
      <c r="BN14" s="145">
        <f t="shared" si="19"/>
        <v>-33.799999999999955</v>
      </c>
      <c r="BO14" s="137">
        <f t="shared" si="20"/>
        <v>94.5</v>
      </c>
      <c r="BP14" s="137">
        <f t="shared" si="21"/>
        <v>-71</v>
      </c>
      <c r="BQ14" s="137">
        <f t="shared" si="22"/>
        <v>102</v>
      </c>
      <c r="BR14" s="137">
        <f t="shared" si="23"/>
        <v>-32</v>
      </c>
      <c r="BS14" s="137">
        <f t="shared" si="24"/>
        <v>17</v>
      </c>
      <c r="BT14" s="144">
        <f t="shared" si="34"/>
        <v>70</v>
      </c>
      <c r="BU14" s="143">
        <f t="shared" si="25"/>
        <v>-16.299999999999955</v>
      </c>
      <c r="BV14" s="137">
        <f t="shared" si="26"/>
        <v>66.200000000000045</v>
      </c>
      <c r="BW14" s="137">
        <f t="shared" si="27"/>
        <v>-52</v>
      </c>
      <c r="BX14" s="137">
        <f t="shared" si="28"/>
        <v>115</v>
      </c>
      <c r="BY14" s="137">
        <f t="shared" si="29"/>
        <v>-20</v>
      </c>
      <c r="BZ14" s="137">
        <f t="shared" si="30"/>
        <v>2</v>
      </c>
      <c r="CA14" s="144">
        <f t="shared" si="35"/>
        <v>65</v>
      </c>
    </row>
    <row r="15" spans="1:79" x14ac:dyDescent="0.45">
      <c r="A15" s="60" t="s">
        <v>27</v>
      </c>
      <c r="B15" s="21">
        <v>992.1</v>
      </c>
      <c r="C15" s="22">
        <v>1024.5999999999999</v>
      </c>
      <c r="D15" s="17">
        <v>898.7</v>
      </c>
      <c r="E15" s="18">
        <v>1042</v>
      </c>
      <c r="F15" s="100">
        <v>855</v>
      </c>
      <c r="G15" s="153">
        <v>1013</v>
      </c>
      <c r="H15" s="191">
        <v>986</v>
      </c>
      <c r="I15" s="226">
        <v>928</v>
      </c>
      <c r="J15" s="278">
        <v>990</v>
      </c>
      <c r="K15" s="23">
        <v>961.4</v>
      </c>
      <c r="L15" s="22">
        <v>989.8</v>
      </c>
      <c r="M15" s="17">
        <v>831.2</v>
      </c>
      <c r="N15" s="18">
        <v>985</v>
      </c>
      <c r="O15" s="100">
        <v>811</v>
      </c>
      <c r="P15" s="153">
        <v>971</v>
      </c>
      <c r="Q15" s="191">
        <v>940</v>
      </c>
      <c r="R15" s="226">
        <v>872</v>
      </c>
      <c r="S15" s="284">
        <v>912</v>
      </c>
      <c r="T15" s="24">
        <v>896.1</v>
      </c>
      <c r="U15" s="18">
        <v>1036</v>
      </c>
      <c r="V15" s="100">
        <v>851</v>
      </c>
      <c r="W15" s="153">
        <v>998</v>
      </c>
      <c r="X15" s="191">
        <v>968</v>
      </c>
      <c r="Y15" s="226">
        <v>891</v>
      </c>
      <c r="Z15" s="278">
        <v>948</v>
      </c>
      <c r="AA15" s="63">
        <v>1011.2</v>
      </c>
      <c r="AB15" s="17">
        <v>879.9</v>
      </c>
      <c r="AC15" s="18">
        <v>1046</v>
      </c>
      <c r="AD15" s="100">
        <v>869</v>
      </c>
      <c r="AE15" s="153">
        <v>1013</v>
      </c>
      <c r="AF15" s="191">
        <v>965</v>
      </c>
      <c r="AG15" s="226">
        <v>898</v>
      </c>
      <c r="AH15" s="284">
        <v>969</v>
      </c>
      <c r="AI15" s="62">
        <v>902.1</v>
      </c>
      <c r="AJ15" s="17">
        <v>816</v>
      </c>
      <c r="AK15" s="18">
        <v>935</v>
      </c>
      <c r="AL15" s="100">
        <v>763</v>
      </c>
      <c r="AM15" s="153">
        <v>911</v>
      </c>
      <c r="AN15" s="191">
        <v>889</v>
      </c>
      <c r="AO15" s="226">
        <v>812</v>
      </c>
      <c r="AP15" s="278">
        <v>878</v>
      </c>
      <c r="AR15" s="143">
        <f t="shared" si="0"/>
        <v>-2.1000000000000227</v>
      </c>
      <c r="AS15" s="137">
        <f t="shared" si="1"/>
        <v>-34.599999999999909</v>
      </c>
      <c r="AT15" s="137">
        <f t="shared" si="2"/>
        <v>91.299999999999955</v>
      </c>
      <c r="AU15" s="137">
        <f t="shared" si="3"/>
        <v>-52</v>
      </c>
      <c r="AV15" s="137">
        <f t="shared" si="4"/>
        <v>135</v>
      </c>
      <c r="AW15" s="137">
        <f t="shared" si="5"/>
        <v>-23</v>
      </c>
      <c r="AX15" s="137">
        <f t="shared" si="6"/>
        <v>4</v>
      </c>
      <c r="AY15" s="144">
        <f t="shared" si="31"/>
        <v>62</v>
      </c>
      <c r="AZ15" s="143">
        <f t="shared" si="7"/>
        <v>-49.399999999999977</v>
      </c>
      <c r="BA15" s="137">
        <f t="shared" si="8"/>
        <v>-77.799999999999955</v>
      </c>
      <c r="BB15" s="137">
        <f t="shared" si="9"/>
        <v>80.799999999999955</v>
      </c>
      <c r="BC15" s="137">
        <f t="shared" si="10"/>
        <v>-73</v>
      </c>
      <c r="BD15" s="137">
        <f t="shared" si="11"/>
        <v>101</v>
      </c>
      <c r="BE15" s="137">
        <f t="shared" si="12"/>
        <v>-59</v>
      </c>
      <c r="BF15" s="137">
        <f t="shared" si="13"/>
        <v>-28</v>
      </c>
      <c r="BG15" s="144">
        <f t="shared" si="32"/>
        <v>40</v>
      </c>
      <c r="BH15" s="143">
        <f t="shared" si="14"/>
        <v>51.899999999999977</v>
      </c>
      <c r="BI15" s="137">
        <f t="shared" si="15"/>
        <v>-88</v>
      </c>
      <c r="BJ15" s="137">
        <f t="shared" si="16"/>
        <v>97</v>
      </c>
      <c r="BK15" s="137">
        <f t="shared" si="17"/>
        <v>-50</v>
      </c>
      <c r="BL15" s="137">
        <f t="shared" si="18"/>
        <v>-20</v>
      </c>
      <c r="BM15" s="144">
        <f t="shared" si="33"/>
        <v>57</v>
      </c>
      <c r="BN15" s="145">
        <f t="shared" si="19"/>
        <v>-42.200000000000045</v>
      </c>
      <c r="BO15" s="137">
        <f t="shared" si="20"/>
        <v>89.100000000000023</v>
      </c>
      <c r="BP15" s="137">
        <f t="shared" si="21"/>
        <v>-77</v>
      </c>
      <c r="BQ15" s="137">
        <f t="shared" si="22"/>
        <v>100</v>
      </c>
      <c r="BR15" s="137">
        <f t="shared" si="23"/>
        <v>-44</v>
      </c>
      <c r="BS15" s="137">
        <f t="shared" si="24"/>
        <v>4</v>
      </c>
      <c r="BT15" s="144">
        <f t="shared" si="34"/>
        <v>71</v>
      </c>
      <c r="BU15" s="143">
        <f t="shared" si="25"/>
        <v>-24.100000000000023</v>
      </c>
      <c r="BV15" s="137">
        <f t="shared" si="26"/>
        <v>62</v>
      </c>
      <c r="BW15" s="137">
        <f t="shared" si="27"/>
        <v>-57</v>
      </c>
      <c r="BX15" s="137">
        <f t="shared" si="28"/>
        <v>115</v>
      </c>
      <c r="BY15" s="137">
        <f t="shared" si="29"/>
        <v>-33</v>
      </c>
      <c r="BZ15" s="137">
        <f t="shared" si="30"/>
        <v>-11</v>
      </c>
      <c r="CA15" s="144">
        <f t="shared" si="35"/>
        <v>66</v>
      </c>
    </row>
    <row r="16" spans="1:79" x14ac:dyDescent="0.45">
      <c r="A16" s="60" t="s">
        <v>28</v>
      </c>
      <c r="B16" s="21">
        <v>1042.0999999999999</v>
      </c>
      <c r="C16" s="22">
        <v>1102.5999999999999</v>
      </c>
      <c r="D16" s="17">
        <v>941.6</v>
      </c>
      <c r="E16" s="18">
        <v>1113</v>
      </c>
      <c r="F16" s="100">
        <v>914</v>
      </c>
      <c r="G16" s="153">
        <v>1072</v>
      </c>
      <c r="H16" s="191">
        <v>1087</v>
      </c>
      <c r="I16" s="226">
        <v>1009</v>
      </c>
      <c r="J16" s="278">
        <v>1046</v>
      </c>
      <c r="K16" s="23">
        <v>1010.8</v>
      </c>
      <c r="L16" s="22">
        <v>1069.4000000000001</v>
      </c>
      <c r="M16" s="17">
        <v>869.5</v>
      </c>
      <c r="N16" s="18">
        <v>1054</v>
      </c>
      <c r="O16" s="100">
        <v>868</v>
      </c>
      <c r="P16" s="153">
        <v>1027</v>
      </c>
      <c r="Q16" s="191">
        <v>1040</v>
      </c>
      <c r="R16" s="226">
        <v>947</v>
      </c>
      <c r="S16" s="284">
        <v>960</v>
      </c>
      <c r="T16" s="24">
        <v>938.2</v>
      </c>
      <c r="U16" s="18">
        <v>1107</v>
      </c>
      <c r="V16" s="100">
        <v>906</v>
      </c>
      <c r="W16" s="153">
        <v>1057</v>
      </c>
      <c r="X16" s="191">
        <v>1068</v>
      </c>
      <c r="Y16" s="226">
        <v>970</v>
      </c>
      <c r="Z16" s="278">
        <v>1002</v>
      </c>
      <c r="AA16" s="63">
        <v>1091.0999999999999</v>
      </c>
      <c r="AB16" s="17">
        <v>922.4</v>
      </c>
      <c r="AC16" s="18">
        <v>1116</v>
      </c>
      <c r="AD16" s="100">
        <v>931</v>
      </c>
      <c r="AE16" s="153">
        <v>1074</v>
      </c>
      <c r="AF16" s="191">
        <v>1068</v>
      </c>
      <c r="AG16" s="226">
        <v>978</v>
      </c>
      <c r="AH16" s="284">
        <v>1022</v>
      </c>
      <c r="AI16" s="62">
        <v>973.1</v>
      </c>
      <c r="AJ16" s="17">
        <v>851.9</v>
      </c>
      <c r="AK16" s="18">
        <v>1001</v>
      </c>
      <c r="AL16" s="100">
        <v>814</v>
      </c>
      <c r="AM16" s="153">
        <v>966</v>
      </c>
      <c r="AN16" s="191">
        <v>985</v>
      </c>
      <c r="AO16" s="226">
        <v>882</v>
      </c>
      <c r="AP16" s="278">
        <v>929</v>
      </c>
      <c r="AR16" s="143">
        <f t="shared" si="0"/>
        <v>3.9000000000000909</v>
      </c>
      <c r="AS16" s="137">
        <f t="shared" si="1"/>
        <v>-56.599999999999909</v>
      </c>
      <c r="AT16" s="137">
        <f t="shared" si="2"/>
        <v>104.39999999999998</v>
      </c>
      <c r="AU16" s="137">
        <f t="shared" si="3"/>
        <v>-67</v>
      </c>
      <c r="AV16" s="137">
        <f t="shared" si="4"/>
        <v>132</v>
      </c>
      <c r="AW16" s="137">
        <f t="shared" si="5"/>
        <v>-26</v>
      </c>
      <c r="AX16" s="137">
        <f t="shared" si="6"/>
        <v>-41</v>
      </c>
      <c r="AY16" s="144">
        <f t="shared" si="31"/>
        <v>37</v>
      </c>
      <c r="AZ16" s="143">
        <f t="shared" si="7"/>
        <v>-50.799999999999955</v>
      </c>
      <c r="BA16" s="137">
        <f t="shared" si="8"/>
        <v>-109.40000000000009</v>
      </c>
      <c r="BB16" s="137">
        <f t="shared" si="9"/>
        <v>90.5</v>
      </c>
      <c r="BC16" s="137">
        <f t="shared" si="10"/>
        <v>-94</v>
      </c>
      <c r="BD16" s="137">
        <f t="shared" si="11"/>
        <v>92</v>
      </c>
      <c r="BE16" s="137">
        <f t="shared" si="12"/>
        <v>-67</v>
      </c>
      <c r="BF16" s="137">
        <f t="shared" si="13"/>
        <v>-80</v>
      </c>
      <c r="BG16" s="144">
        <f t="shared" si="32"/>
        <v>13</v>
      </c>
      <c r="BH16" s="143">
        <f t="shared" si="14"/>
        <v>63.799999999999955</v>
      </c>
      <c r="BI16" s="137">
        <f t="shared" si="15"/>
        <v>-105</v>
      </c>
      <c r="BJ16" s="137">
        <f t="shared" si="16"/>
        <v>96</v>
      </c>
      <c r="BK16" s="137">
        <f t="shared" si="17"/>
        <v>-55</v>
      </c>
      <c r="BL16" s="137">
        <f t="shared" si="18"/>
        <v>-66</v>
      </c>
      <c r="BM16" s="144">
        <f t="shared" si="33"/>
        <v>32</v>
      </c>
      <c r="BN16" s="145">
        <f t="shared" si="19"/>
        <v>-69.099999999999909</v>
      </c>
      <c r="BO16" s="137">
        <f t="shared" si="20"/>
        <v>99.600000000000023</v>
      </c>
      <c r="BP16" s="137">
        <f t="shared" si="21"/>
        <v>-94</v>
      </c>
      <c r="BQ16" s="137">
        <f t="shared" si="22"/>
        <v>91</v>
      </c>
      <c r="BR16" s="137">
        <f t="shared" si="23"/>
        <v>-52</v>
      </c>
      <c r="BS16" s="137">
        <f t="shared" si="24"/>
        <v>-46</v>
      </c>
      <c r="BT16" s="144">
        <f t="shared" si="34"/>
        <v>44</v>
      </c>
      <c r="BU16" s="143">
        <f t="shared" si="25"/>
        <v>-44.100000000000023</v>
      </c>
      <c r="BV16" s="137">
        <f t="shared" si="26"/>
        <v>77.100000000000023</v>
      </c>
      <c r="BW16" s="137">
        <f t="shared" si="27"/>
        <v>-72</v>
      </c>
      <c r="BX16" s="137">
        <f t="shared" si="28"/>
        <v>115</v>
      </c>
      <c r="BY16" s="137">
        <f t="shared" si="29"/>
        <v>-37</v>
      </c>
      <c r="BZ16" s="137">
        <f t="shared" si="30"/>
        <v>-56</v>
      </c>
      <c r="CA16" s="144">
        <f t="shared" si="35"/>
        <v>47</v>
      </c>
    </row>
    <row r="17" spans="1:79" x14ac:dyDescent="0.45">
      <c r="A17" s="64" t="s">
        <v>29</v>
      </c>
      <c r="B17" s="21">
        <v>1112</v>
      </c>
      <c r="C17" s="22">
        <v>1153.2</v>
      </c>
      <c r="D17" s="17">
        <v>970</v>
      </c>
      <c r="E17" s="18">
        <v>1187</v>
      </c>
      <c r="F17" s="100">
        <v>965</v>
      </c>
      <c r="G17" s="153">
        <v>1108</v>
      </c>
      <c r="H17" s="191">
        <v>1165</v>
      </c>
      <c r="I17" s="226">
        <v>1078</v>
      </c>
      <c r="J17" s="278">
        <v>1110</v>
      </c>
      <c r="K17" s="23">
        <v>1082.0999999999999</v>
      </c>
      <c r="L17" s="22">
        <v>1120.0999999999999</v>
      </c>
      <c r="M17" s="17">
        <v>894</v>
      </c>
      <c r="N17" s="18">
        <v>1122</v>
      </c>
      <c r="O17" s="100">
        <v>915</v>
      </c>
      <c r="P17" s="153">
        <v>1061</v>
      </c>
      <c r="Q17" s="191">
        <v>1115</v>
      </c>
      <c r="R17" s="226">
        <v>1010</v>
      </c>
      <c r="S17" s="284">
        <v>1023</v>
      </c>
      <c r="T17" s="24">
        <v>969</v>
      </c>
      <c r="U17" s="18">
        <v>1180</v>
      </c>
      <c r="V17" s="100">
        <v>955</v>
      </c>
      <c r="W17" s="153">
        <v>1094</v>
      </c>
      <c r="X17" s="191">
        <v>1145</v>
      </c>
      <c r="Y17" s="226">
        <v>1037</v>
      </c>
      <c r="Z17" s="278">
        <v>1065</v>
      </c>
      <c r="AA17" s="63">
        <v>1141.9000000000001</v>
      </c>
      <c r="AB17" s="17">
        <v>948</v>
      </c>
      <c r="AC17" s="18">
        <v>1188</v>
      </c>
      <c r="AD17" s="100">
        <v>984</v>
      </c>
      <c r="AE17" s="153">
        <v>1112</v>
      </c>
      <c r="AF17" s="191">
        <v>1145</v>
      </c>
      <c r="AG17" s="226">
        <v>1047</v>
      </c>
      <c r="AH17" s="284">
        <v>1088</v>
      </c>
      <c r="AI17" s="62">
        <v>1018.6</v>
      </c>
      <c r="AJ17" s="17">
        <v>877</v>
      </c>
      <c r="AK17" s="18">
        <v>1068</v>
      </c>
      <c r="AL17" s="100">
        <v>861</v>
      </c>
      <c r="AM17" s="153">
        <v>996</v>
      </c>
      <c r="AN17" s="191">
        <v>1056</v>
      </c>
      <c r="AO17" s="226">
        <v>944</v>
      </c>
      <c r="AP17" s="278">
        <v>988</v>
      </c>
      <c r="AR17" s="143">
        <f t="shared" si="0"/>
        <v>-2</v>
      </c>
      <c r="AS17" s="137">
        <f t="shared" si="1"/>
        <v>-43.200000000000045</v>
      </c>
      <c r="AT17" s="137">
        <f t="shared" si="2"/>
        <v>140</v>
      </c>
      <c r="AU17" s="137">
        <f t="shared" si="3"/>
        <v>-77</v>
      </c>
      <c r="AV17" s="137">
        <f t="shared" si="4"/>
        <v>145</v>
      </c>
      <c r="AW17" s="137">
        <f t="shared" si="5"/>
        <v>2</v>
      </c>
      <c r="AX17" s="137">
        <f t="shared" si="6"/>
        <v>-55</v>
      </c>
      <c r="AY17" s="144">
        <f t="shared" si="31"/>
        <v>32</v>
      </c>
      <c r="AZ17" s="143">
        <f t="shared" si="7"/>
        <v>-59.099999999999909</v>
      </c>
      <c r="BA17" s="137">
        <f t="shared" si="8"/>
        <v>-97.099999999999909</v>
      </c>
      <c r="BB17" s="137">
        <f t="shared" si="9"/>
        <v>129</v>
      </c>
      <c r="BC17" s="137">
        <f t="shared" si="10"/>
        <v>-99</v>
      </c>
      <c r="BD17" s="137">
        <f t="shared" si="11"/>
        <v>108</v>
      </c>
      <c r="BE17" s="137">
        <f t="shared" si="12"/>
        <v>-38</v>
      </c>
      <c r="BF17" s="137">
        <f t="shared" si="13"/>
        <v>-92</v>
      </c>
      <c r="BG17" s="144">
        <f t="shared" si="32"/>
        <v>13</v>
      </c>
      <c r="BH17" s="143">
        <f t="shared" si="14"/>
        <v>96</v>
      </c>
      <c r="BI17" s="137">
        <f t="shared" si="15"/>
        <v>-115</v>
      </c>
      <c r="BJ17" s="137">
        <f t="shared" si="16"/>
        <v>110</v>
      </c>
      <c r="BK17" s="137">
        <f t="shared" si="17"/>
        <v>-29</v>
      </c>
      <c r="BL17" s="137">
        <f t="shared" si="18"/>
        <v>-80</v>
      </c>
      <c r="BM17" s="144">
        <f t="shared" si="33"/>
        <v>28</v>
      </c>
      <c r="BN17" s="145">
        <f t="shared" si="19"/>
        <v>-53.900000000000091</v>
      </c>
      <c r="BO17" s="137">
        <f t="shared" si="20"/>
        <v>140</v>
      </c>
      <c r="BP17" s="137">
        <f t="shared" si="21"/>
        <v>-100</v>
      </c>
      <c r="BQ17" s="137">
        <f t="shared" si="22"/>
        <v>104</v>
      </c>
      <c r="BR17" s="137">
        <f t="shared" si="23"/>
        <v>-24</v>
      </c>
      <c r="BS17" s="137">
        <f t="shared" si="24"/>
        <v>-57</v>
      </c>
      <c r="BT17" s="144">
        <f t="shared" si="34"/>
        <v>41</v>
      </c>
      <c r="BU17" s="143">
        <f t="shared" si="25"/>
        <v>-30.600000000000023</v>
      </c>
      <c r="BV17" s="137">
        <f t="shared" si="26"/>
        <v>111</v>
      </c>
      <c r="BW17" s="137">
        <f t="shared" si="27"/>
        <v>-80</v>
      </c>
      <c r="BX17" s="137">
        <f t="shared" si="28"/>
        <v>127</v>
      </c>
      <c r="BY17" s="137">
        <f t="shared" si="29"/>
        <v>-8</v>
      </c>
      <c r="BZ17" s="137">
        <f t="shared" si="30"/>
        <v>-68</v>
      </c>
      <c r="CA17" s="144">
        <f t="shared" si="35"/>
        <v>44</v>
      </c>
    </row>
    <row r="18" spans="1:79" x14ac:dyDescent="0.45">
      <c r="A18" s="64" t="s">
        <v>30</v>
      </c>
      <c r="B18" s="21">
        <v>1181.7</v>
      </c>
      <c r="C18" s="22">
        <v>1218.3</v>
      </c>
      <c r="D18" s="17">
        <v>1004</v>
      </c>
      <c r="E18" s="18">
        <v>1227</v>
      </c>
      <c r="F18" s="100">
        <v>993</v>
      </c>
      <c r="G18" s="153">
        <v>1151</v>
      </c>
      <c r="H18" s="191">
        <v>1208</v>
      </c>
      <c r="I18" s="226">
        <v>1128</v>
      </c>
      <c r="J18" s="278">
        <v>1176</v>
      </c>
      <c r="K18" s="23">
        <v>1148.5999999999999</v>
      </c>
      <c r="L18" s="22">
        <v>1185</v>
      </c>
      <c r="M18" s="17">
        <v>922</v>
      </c>
      <c r="N18" s="18">
        <v>1157</v>
      </c>
      <c r="O18" s="100">
        <v>940</v>
      </c>
      <c r="P18" s="153">
        <v>1101</v>
      </c>
      <c r="Q18" s="191">
        <v>1159</v>
      </c>
      <c r="R18" s="226">
        <v>1054</v>
      </c>
      <c r="S18" s="284">
        <v>1081</v>
      </c>
      <c r="T18" s="24">
        <v>1003</v>
      </c>
      <c r="U18" s="18">
        <v>1220</v>
      </c>
      <c r="V18" s="100">
        <v>984</v>
      </c>
      <c r="W18" s="153">
        <v>1137</v>
      </c>
      <c r="X18" s="191">
        <v>1186</v>
      </c>
      <c r="Y18" s="226">
        <v>1082</v>
      </c>
      <c r="Z18" s="278">
        <v>1129</v>
      </c>
      <c r="AA18" s="63">
        <v>1176</v>
      </c>
      <c r="AB18" s="17">
        <v>979</v>
      </c>
      <c r="AC18" s="18">
        <v>1229</v>
      </c>
      <c r="AD18" s="100">
        <v>1013</v>
      </c>
      <c r="AE18" s="153">
        <v>1154</v>
      </c>
      <c r="AF18" s="191">
        <v>1189</v>
      </c>
      <c r="AG18" s="226">
        <v>1097</v>
      </c>
      <c r="AH18" s="284">
        <v>1151</v>
      </c>
      <c r="AI18" s="62">
        <v>1075.5999999999999</v>
      </c>
      <c r="AJ18" s="17">
        <v>906</v>
      </c>
      <c r="AK18" s="18">
        <v>1105</v>
      </c>
      <c r="AL18" s="100">
        <v>887</v>
      </c>
      <c r="AM18" s="153">
        <v>1038</v>
      </c>
      <c r="AN18" s="191">
        <v>1094</v>
      </c>
      <c r="AO18" s="226">
        <v>983</v>
      </c>
      <c r="AP18" s="278">
        <v>1050</v>
      </c>
      <c r="AR18" s="143">
        <f t="shared" si="0"/>
        <v>-5.7000000000000455</v>
      </c>
      <c r="AS18" s="137">
        <f t="shared" si="1"/>
        <v>-42.299999999999955</v>
      </c>
      <c r="AT18" s="137">
        <f t="shared" si="2"/>
        <v>172</v>
      </c>
      <c r="AU18" s="137">
        <f t="shared" si="3"/>
        <v>-51</v>
      </c>
      <c r="AV18" s="137">
        <f t="shared" si="4"/>
        <v>183</v>
      </c>
      <c r="AW18" s="137">
        <f t="shared" si="5"/>
        <v>25</v>
      </c>
      <c r="AX18" s="137">
        <f t="shared" si="6"/>
        <v>-32</v>
      </c>
      <c r="AY18" s="144">
        <f t="shared" si="31"/>
        <v>48</v>
      </c>
      <c r="AZ18" s="143">
        <f t="shared" si="7"/>
        <v>-67.599999999999909</v>
      </c>
      <c r="BA18" s="137">
        <f t="shared" si="8"/>
        <v>-104</v>
      </c>
      <c r="BB18" s="137">
        <f t="shared" si="9"/>
        <v>159</v>
      </c>
      <c r="BC18" s="137">
        <f t="shared" si="10"/>
        <v>-76</v>
      </c>
      <c r="BD18" s="137">
        <f t="shared" si="11"/>
        <v>141</v>
      </c>
      <c r="BE18" s="137">
        <f t="shared" si="12"/>
        <v>-20</v>
      </c>
      <c r="BF18" s="137">
        <f t="shared" si="13"/>
        <v>-78</v>
      </c>
      <c r="BG18" s="144">
        <f t="shared" si="32"/>
        <v>27</v>
      </c>
      <c r="BH18" s="143">
        <f t="shared" si="14"/>
        <v>126</v>
      </c>
      <c r="BI18" s="137">
        <f t="shared" si="15"/>
        <v>-91</v>
      </c>
      <c r="BJ18" s="137">
        <f t="shared" si="16"/>
        <v>145</v>
      </c>
      <c r="BK18" s="137">
        <f t="shared" si="17"/>
        <v>-8</v>
      </c>
      <c r="BL18" s="137">
        <f t="shared" si="18"/>
        <v>-57</v>
      </c>
      <c r="BM18" s="144">
        <f t="shared" si="33"/>
        <v>47</v>
      </c>
      <c r="BN18" s="145">
        <f t="shared" si="19"/>
        <v>-25</v>
      </c>
      <c r="BO18" s="137">
        <f t="shared" si="20"/>
        <v>172</v>
      </c>
      <c r="BP18" s="137">
        <f t="shared" si="21"/>
        <v>-78</v>
      </c>
      <c r="BQ18" s="137">
        <f t="shared" si="22"/>
        <v>138</v>
      </c>
      <c r="BR18" s="137">
        <f t="shared" si="23"/>
        <v>-3</v>
      </c>
      <c r="BS18" s="137">
        <f t="shared" si="24"/>
        <v>-38</v>
      </c>
      <c r="BT18" s="144">
        <f t="shared" si="34"/>
        <v>54</v>
      </c>
      <c r="BU18" s="143">
        <f t="shared" si="25"/>
        <v>-25.599999999999909</v>
      </c>
      <c r="BV18" s="137">
        <f t="shared" si="26"/>
        <v>144</v>
      </c>
      <c r="BW18" s="137">
        <f t="shared" si="27"/>
        <v>-55</v>
      </c>
      <c r="BX18" s="137">
        <f t="shared" si="28"/>
        <v>163</v>
      </c>
      <c r="BY18" s="137">
        <f t="shared" si="29"/>
        <v>12</v>
      </c>
      <c r="BZ18" s="137">
        <f t="shared" si="30"/>
        <v>-44</v>
      </c>
      <c r="CA18" s="144">
        <f t="shared" si="35"/>
        <v>67</v>
      </c>
    </row>
    <row r="19" spans="1:79" x14ac:dyDescent="0.45">
      <c r="A19" s="60" t="s">
        <v>31</v>
      </c>
      <c r="B19" s="21">
        <v>1245.0999999999999</v>
      </c>
      <c r="C19" s="22">
        <v>1264.3</v>
      </c>
      <c r="D19" s="17">
        <v>1073</v>
      </c>
      <c r="E19" s="18">
        <v>1296</v>
      </c>
      <c r="F19" s="100">
        <v>1030</v>
      </c>
      <c r="G19" s="153">
        <v>1174</v>
      </c>
      <c r="H19" s="191">
        <v>1253</v>
      </c>
      <c r="I19" s="226">
        <v>1196</v>
      </c>
      <c r="J19" s="278">
        <v>1214</v>
      </c>
      <c r="K19" s="23">
        <v>1207.9000000000001</v>
      </c>
      <c r="L19" s="22">
        <v>1232.9000000000001</v>
      </c>
      <c r="M19" s="17">
        <v>989</v>
      </c>
      <c r="N19" s="18">
        <v>1225</v>
      </c>
      <c r="O19" s="100">
        <v>975</v>
      </c>
      <c r="P19" s="153">
        <v>1120</v>
      </c>
      <c r="Q19" s="191">
        <v>1201</v>
      </c>
      <c r="R19" s="226">
        <v>1114</v>
      </c>
      <c r="S19" s="284">
        <v>1115</v>
      </c>
      <c r="T19" s="24">
        <v>1072</v>
      </c>
      <c r="U19" s="18">
        <v>1290</v>
      </c>
      <c r="V19" s="100">
        <v>1021</v>
      </c>
      <c r="W19" s="153">
        <v>1162</v>
      </c>
      <c r="X19" s="191">
        <v>1228</v>
      </c>
      <c r="Y19" s="226">
        <v>1146</v>
      </c>
      <c r="Z19" s="278">
        <v>1165</v>
      </c>
      <c r="AA19" s="63">
        <v>1256.5</v>
      </c>
      <c r="AB19" s="17">
        <v>1048</v>
      </c>
      <c r="AC19" s="18">
        <v>1303</v>
      </c>
      <c r="AD19" s="100">
        <v>1053</v>
      </c>
      <c r="AE19" s="153">
        <v>1178</v>
      </c>
      <c r="AF19" s="191">
        <v>1233</v>
      </c>
      <c r="AG19" s="226">
        <v>1159</v>
      </c>
      <c r="AH19" s="284">
        <v>1188</v>
      </c>
      <c r="AI19" s="62">
        <v>1114.2</v>
      </c>
      <c r="AJ19" s="17">
        <v>968</v>
      </c>
      <c r="AK19" s="18">
        <v>1171</v>
      </c>
      <c r="AL19" s="100">
        <v>919</v>
      </c>
      <c r="AM19" s="153">
        <v>1057</v>
      </c>
      <c r="AN19" s="191">
        <v>1134</v>
      </c>
      <c r="AO19" s="226">
        <v>1042</v>
      </c>
      <c r="AP19" s="278">
        <v>1085</v>
      </c>
      <c r="AR19" s="143">
        <f t="shared" si="0"/>
        <v>-31.099999999999909</v>
      </c>
      <c r="AS19" s="137">
        <f t="shared" si="1"/>
        <v>-50.299999999999955</v>
      </c>
      <c r="AT19" s="137">
        <f t="shared" si="2"/>
        <v>141</v>
      </c>
      <c r="AU19" s="137">
        <f t="shared" si="3"/>
        <v>-82</v>
      </c>
      <c r="AV19" s="137">
        <f t="shared" si="4"/>
        <v>184</v>
      </c>
      <c r="AW19" s="137">
        <f t="shared" si="5"/>
        <v>40</v>
      </c>
      <c r="AX19" s="137">
        <f t="shared" si="6"/>
        <v>-39</v>
      </c>
      <c r="AY19" s="144">
        <f t="shared" si="31"/>
        <v>18</v>
      </c>
      <c r="AZ19" s="143">
        <f t="shared" si="7"/>
        <v>-92.900000000000091</v>
      </c>
      <c r="BA19" s="137">
        <f t="shared" si="8"/>
        <v>-117.90000000000009</v>
      </c>
      <c r="BB19" s="137">
        <f t="shared" si="9"/>
        <v>126</v>
      </c>
      <c r="BC19" s="137">
        <f t="shared" si="10"/>
        <v>-110</v>
      </c>
      <c r="BD19" s="137">
        <f t="shared" si="11"/>
        <v>140</v>
      </c>
      <c r="BE19" s="137">
        <f t="shared" si="12"/>
        <v>-5</v>
      </c>
      <c r="BF19" s="137">
        <f t="shared" si="13"/>
        <v>-86</v>
      </c>
      <c r="BG19" s="144">
        <f t="shared" si="32"/>
        <v>1</v>
      </c>
      <c r="BH19" s="143">
        <f t="shared" si="14"/>
        <v>93</v>
      </c>
      <c r="BI19" s="137">
        <f t="shared" si="15"/>
        <v>-125</v>
      </c>
      <c r="BJ19" s="137">
        <f t="shared" si="16"/>
        <v>144</v>
      </c>
      <c r="BK19" s="137">
        <f t="shared" si="17"/>
        <v>3</v>
      </c>
      <c r="BL19" s="137">
        <f t="shared" si="18"/>
        <v>-63</v>
      </c>
      <c r="BM19" s="144">
        <f t="shared" si="33"/>
        <v>19</v>
      </c>
      <c r="BN19" s="145">
        <f t="shared" si="19"/>
        <v>-68.5</v>
      </c>
      <c r="BO19" s="137">
        <f t="shared" si="20"/>
        <v>140</v>
      </c>
      <c r="BP19" s="137">
        <f t="shared" si="21"/>
        <v>-115</v>
      </c>
      <c r="BQ19" s="137">
        <f t="shared" si="22"/>
        <v>135</v>
      </c>
      <c r="BR19" s="137">
        <f t="shared" si="23"/>
        <v>10</v>
      </c>
      <c r="BS19" s="137">
        <f t="shared" si="24"/>
        <v>-45</v>
      </c>
      <c r="BT19" s="144">
        <f t="shared" si="34"/>
        <v>29</v>
      </c>
      <c r="BU19" s="143">
        <f t="shared" si="25"/>
        <v>-29.200000000000045</v>
      </c>
      <c r="BV19" s="137">
        <f t="shared" si="26"/>
        <v>117</v>
      </c>
      <c r="BW19" s="137">
        <f t="shared" si="27"/>
        <v>-86</v>
      </c>
      <c r="BX19" s="137">
        <f t="shared" si="28"/>
        <v>166</v>
      </c>
      <c r="BY19" s="137">
        <f t="shared" si="29"/>
        <v>28</v>
      </c>
      <c r="BZ19" s="137">
        <f t="shared" si="30"/>
        <v>-49</v>
      </c>
      <c r="CA19" s="144">
        <f t="shared" si="35"/>
        <v>43</v>
      </c>
    </row>
    <row r="20" spans="1:79" x14ac:dyDescent="0.45">
      <c r="A20" s="60" t="s">
        <v>32</v>
      </c>
      <c r="B20" s="21">
        <v>1273.4000000000001</v>
      </c>
      <c r="C20" s="22">
        <v>1297.5999999999999</v>
      </c>
      <c r="D20" s="17">
        <v>1155</v>
      </c>
      <c r="E20" s="18">
        <v>1320</v>
      </c>
      <c r="F20" s="100">
        <v>1081</v>
      </c>
      <c r="G20" s="153">
        <v>1190</v>
      </c>
      <c r="H20" s="191">
        <v>1296</v>
      </c>
      <c r="I20" s="226">
        <v>1219</v>
      </c>
      <c r="J20" s="278">
        <v>1248</v>
      </c>
      <c r="K20" s="23">
        <v>1235.4000000000001</v>
      </c>
      <c r="L20" s="22">
        <v>1267.5999999999999</v>
      </c>
      <c r="M20" s="17">
        <v>1069</v>
      </c>
      <c r="N20" s="18">
        <v>1246</v>
      </c>
      <c r="O20" s="100">
        <v>1025</v>
      </c>
      <c r="P20" s="153">
        <v>1135</v>
      </c>
      <c r="Q20" s="191">
        <v>1242</v>
      </c>
      <c r="R20" s="226">
        <v>1135</v>
      </c>
      <c r="S20" s="284">
        <v>1146</v>
      </c>
      <c r="T20" s="24">
        <v>1156</v>
      </c>
      <c r="U20" s="18">
        <v>1316</v>
      </c>
      <c r="V20" s="100">
        <v>1070</v>
      </c>
      <c r="W20" s="153">
        <v>1179</v>
      </c>
      <c r="X20" s="191">
        <v>1268</v>
      </c>
      <c r="Y20" s="226">
        <v>1169</v>
      </c>
      <c r="Z20" s="278">
        <v>1198</v>
      </c>
      <c r="AA20" s="63">
        <v>1291.4000000000001</v>
      </c>
      <c r="AB20" s="17">
        <v>1131</v>
      </c>
      <c r="AC20" s="18">
        <v>1327</v>
      </c>
      <c r="AD20" s="100">
        <v>1105</v>
      </c>
      <c r="AE20" s="153">
        <v>1195</v>
      </c>
      <c r="AF20" s="191">
        <v>1277</v>
      </c>
      <c r="AG20" s="226">
        <v>1184</v>
      </c>
      <c r="AH20" s="284">
        <v>1224</v>
      </c>
      <c r="AI20" s="62">
        <v>1142.3</v>
      </c>
      <c r="AJ20" s="17">
        <v>1045</v>
      </c>
      <c r="AK20" s="18">
        <v>1191</v>
      </c>
      <c r="AL20" s="100">
        <v>963</v>
      </c>
      <c r="AM20" s="153">
        <v>1071</v>
      </c>
      <c r="AN20" s="191">
        <v>1170</v>
      </c>
      <c r="AO20" s="226">
        <v>1061</v>
      </c>
      <c r="AP20" s="278">
        <v>1116</v>
      </c>
      <c r="AR20" s="143">
        <f t="shared" si="0"/>
        <v>-25.400000000000091</v>
      </c>
      <c r="AS20" s="137">
        <f t="shared" si="1"/>
        <v>-49.599999999999909</v>
      </c>
      <c r="AT20" s="137">
        <f t="shared" si="2"/>
        <v>93</v>
      </c>
      <c r="AU20" s="137">
        <f t="shared" si="3"/>
        <v>-72</v>
      </c>
      <c r="AV20" s="137">
        <f t="shared" si="4"/>
        <v>167</v>
      </c>
      <c r="AW20" s="137">
        <f t="shared" si="5"/>
        <v>58</v>
      </c>
      <c r="AX20" s="137">
        <f t="shared" si="6"/>
        <v>-48</v>
      </c>
      <c r="AY20" s="144">
        <f t="shared" si="31"/>
        <v>29</v>
      </c>
      <c r="AZ20" s="143">
        <f t="shared" si="7"/>
        <v>-89.400000000000091</v>
      </c>
      <c r="BA20" s="137">
        <f t="shared" si="8"/>
        <v>-121.59999999999991</v>
      </c>
      <c r="BB20" s="137">
        <f t="shared" si="9"/>
        <v>77</v>
      </c>
      <c r="BC20" s="137">
        <f t="shared" si="10"/>
        <v>-100</v>
      </c>
      <c r="BD20" s="137">
        <f t="shared" si="11"/>
        <v>121</v>
      </c>
      <c r="BE20" s="137">
        <f t="shared" si="12"/>
        <v>11</v>
      </c>
      <c r="BF20" s="137">
        <f t="shared" si="13"/>
        <v>-96</v>
      </c>
      <c r="BG20" s="144">
        <f t="shared" si="32"/>
        <v>11</v>
      </c>
      <c r="BH20" s="143">
        <f t="shared" si="14"/>
        <v>42</v>
      </c>
      <c r="BI20" s="137">
        <f t="shared" si="15"/>
        <v>-118</v>
      </c>
      <c r="BJ20" s="137">
        <f t="shared" si="16"/>
        <v>128</v>
      </c>
      <c r="BK20" s="137">
        <f t="shared" si="17"/>
        <v>19</v>
      </c>
      <c r="BL20" s="137">
        <f t="shared" si="18"/>
        <v>-70</v>
      </c>
      <c r="BM20" s="144">
        <f t="shared" si="33"/>
        <v>29</v>
      </c>
      <c r="BN20" s="145">
        <f t="shared" si="19"/>
        <v>-67.400000000000091</v>
      </c>
      <c r="BO20" s="137">
        <f t="shared" si="20"/>
        <v>93</v>
      </c>
      <c r="BP20" s="137">
        <f t="shared" si="21"/>
        <v>-103</v>
      </c>
      <c r="BQ20" s="137">
        <f t="shared" si="22"/>
        <v>119</v>
      </c>
      <c r="BR20" s="137">
        <f t="shared" si="23"/>
        <v>29</v>
      </c>
      <c r="BS20" s="137">
        <f t="shared" si="24"/>
        <v>-53</v>
      </c>
      <c r="BT20" s="144">
        <f t="shared" si="34"/>
        <v>40</v>
      </c>
      <c r="BU20" s="143">
        <f t="shared" si="25"/>
        <v>-26.299999999999955</v>
      </c>
      <c r="BV20" s="137">
        <f t="shared" si="26"/>
        <v>71</v>
      </c>
      <c r="BW20" s="137">
        <f t="shared" si="27"/>
        <v>-75</v>
      </c>
      <c r="BX20" s="137">
        <f t="shared" si="28"/>
        <v>153</v>
      </c>
      <c r="BY20" s="137">
        <f t="shared" si="29"/>
        <v>45</v>
      </c>
      <c r="BZ20" s="137">
        <f t="shared" si="30"/>
        <v>-54</v>
      </c>
      <c r="CA20" s="144">
        <f t="shared" si="35"/>
        <v>55</v>
      </c>
    </row>
    <row r="21" spans="1:79" x14ac:dyDescent="0.45">
      <c r="A21" s="64" t="s">
        <v>33</v>
      </c>
      <c r="B21" s="21">
        <v>1298.0999999999999</v>
      </c>
      <c r="C21" s="22">
        <v>1328.5</v>
      </c>
      <c r="D21" s="17">
        <v>1186</v>
      </c>
      <c r="E21" s="18">
        <v>1339</v>
      </c>
      <c r="F21" s="100">
        <v>1104</v>
      </c>
      <c r="G21" s="153">
        <v>1237</v>
      </c>
      <c r="H21" s="191">
        <v>1333</v>
      </c>
      <c r="I21" s="226">
        <v>1245</v>
      </c>
      <c r="J21" s="278">
        <v>1294</v>
      </c>
      <c r="K21" s="23">
        <v>1259.2</v>
      </c>
      <c r="L21" s="22">
        <v>1297.2</v>
      </c>
      <c r="M21" s="17">
        <v>1094</v>
      </c>
      <c r="N21" s="18">
        <v>1262</v>
      </c>
      <c r="O21" s="100">
        <v>1047</v>
      </c>
      <c r="P21" s="153">
        <v>1183</v>
      </c>
      <c r="Q21" s="191">
        <v>1269</v>
      </c>
      <c r="R21" s="226">
        <v>1157</v>
      </c>
      <c r="S21" s="284">
        <v>1190</v>
      </c>
      <c r="T21" s="24">
        <v>1187</v>
      </c>
      <c r="U21" s="18">
        <v>1335</v>
      </c>
      <c r="V21" s="100">
        <v>1092</v>
      </c>
      <c r="W21" s="153">
        <v>1225</v>
      </c>
      <c r="X21" s="191">
        <v>1302</v>
      </c>
      <c r="Y21" s="226">
        <v>1193</v>
      </c>
      <c r="Z21" s="278">
        <v>1242</v>
      </c>
      <c r="AA21" s="63">
        <v>1323</v>
      </c>
      <c r="AB21" s="17">
        <v>1159</v>
      </c>
      <c r="AC21" s="18">
        <v>1346</v>
      </c>
      <c r="AD21" s="100">
        <v>1130</v>
      </c>
      <c r="AE21" s="153">
        <v>1241</v>
      </c>
      <c r="AF21" s="191">
        <v>1309</v>
      </c>
      <c r="AG21" s="226">
        <v>1208</v>
      </c>
      <c r="AH21" s="284">
        <v>1269</v>
      </c>
      <c r="AI21" s="62">
        <v>1166.5999999999999</v>
      </c>
      <c r="AJ21" s="17">
        <v>1072</v>
      </c>
      <c r="AK21" s="18">
        <v>1207</v>
      </c>
      <c r="AL21" s="100">
        <v>983</v>
      </c>
      <c r="AM21" s="153">
        <v>1113</v>
      </c>
      <c r="AN21" s="191">
        <v>1207</v>
      </c>
      <c r="AO21" s="226">
        <v>1080</v>
      </c>
      <c r="AP21" s="278">
        <v>1156</v>
      </c>
      <c r="AR21" s="143">
        <f t="shared" si="0"/>
        <v>-4.0999999999999091</v>
      </c>
      <c r="AS21" s="137">
        <f t="shared" si="1"/>
        <v>-34.5</v>
      </c>
      <c r="AT21" s="137">
        <f t="shared" si="2"/>
        <v>108</v>
      </c>
      <c r="AU21" s="137">
        <f t="shared" si="3"/>
        <v>-45</v>
      </c>
      <c r="AV21" s="137">
        <f t="shared" si="4"/>
        <v>190</v>
      </c>
      <c r="AW21" s="137">
        <f t="shared" si="5"/>
        <v>57</v>
      </c>
      <c r="AX21" s="137">
        <f t="shared" si="6"/>
        <v>-39</v>
      </c>
      <c r="AY21" s="144">
        <f t="shared" si="31"/>
        <v>49</v>
      </c>
      <c r="AZ21" s="143">
        <f t="shared" si="7"/>
        <v>-69.200000000000045</v>
      </c>
      <c r="BA21" s="137">
        <f t="shared" si="8"/>
        <v>-107.20000000000005</v>
      </c>
      <c r="BB21" s="137">
        <f t="shared" si="9"/>
        <v>96</v>
      </c>
      <c r="BC21" s="137">
        <f t="shared" si="10"/>
        <v>-72</v>
      </c>
      <c r="BD21" s="137">
        <f t="shared" si="11"/>
        <v>143</v>
      </c>
      <c r="BE21" s="137">
        <f t="shared" si="12"/>
        <v>7</v>
      </c>
      <c r="BF21" s="137">
        <f t="shared" si="13"/>
        <v>-79</v>
      </c>
      <c r="BG21" s="144">
        <f t="shared" si="32"/>
        <v>33</v>
      </c>
      <c r="BH21" s="143">
        <f t="shared" si="14"/>
        <v>55</v>
      </c>
      <c r="BI21" s="137">
        <f t="shared" si="15"/>
        <v>-93</v>
      </c>
      <c r="BJ21" s="137">
        <f t="shared" si="16"/>
        <v>150</v>
      </c>
      <c r="BK21" s="137">
        <f t="shared" si="17"/>
        <v>17</v>
      </c>
      <c r="BL21" s="137">
        <f t="shared" si="18"/>
        <v>-60</v>
      </c>
      <c r="BM21" s="144">
        <f t="shared" si="33"/>
        <v>49</v>
      </c>
      <c r="BN21" s="145">
        <f t="shared" si="19"/>
        <v>-54</v>
      </c>
      <c r="BO21" s="137">
        <f t="shared" si="20"/>
        <v>110</v>
      </c>
      <c r="BP21" s="137">
        <f t="shared" si="21"/>
        <v>-77</v>
      </c>
      <c r="BQ21" s="137">
        <f t="shared" si="22"/>
        <v>139</v>
      </c>
      <c r="BR21" s="137">
        <f t="shared" si="23"/>
        <v>28</v>
      </c>
      <c r="BS21" s="137">
        <f t="shared" si="24"/>
        <v>-40</v>
      </c>
      <c r="BT21" s="144">
        <f t="shared" si="34"/>
        <v>61</v>
      </c>
      <c r="BU21" s="143">
        <f t="shared" si="25"/>
        <v>-10.599999999999909</v>
      </c>
      <c r="BV21" s="137">
        <f t="shared" si="26"/>
        <v>84</v>
      </c>
      <c r="BW21" s="137">
        <f t="shared" si="27"/>
        <v>-51</v>
      </c>
      <c r="BX21" s="137">
        <f t="shared" si="28"/>
        <v>173</v>
      </c>
      <c r="BY21" s="137">
        <f t="shared" si="29"/>
        <v>43</v>
      </c>
      <c r="BZ21" s="137">
        <f t="shared" si="30"/>
        <v>-51</v>
      </c>
      <c r="CA21" s="144">
        <f t="shared" si="35"/>
        <v>76</v>
      </c>
    </row>
    <row r="22" spans="1:79" x14ac:dyDescent="0.45">
      <c r="A22" s="64" t="s">
        <v>34</v>
      </c>
      <c r="B22" s="21">
        <v>1308.3</v>
      </c>
      <c r="C22" s="22">
        <v>1352.2</v>
      </c>
      <c r="D22" s="17">
        <v>1222</v>
      </c>
      <c r="E22" s="18">
        <v>1355</v>
      </c>
      <c r="F22" s="100">
        <v>1115</v>
      </c>
      <c r="G22" s="153">
        <v>1249</v>
      </c>
      <c r="H22" s="191">
        <v>1351</v>
      </c>
      <c r="I22" s="226">
        <v>1260</v>
      </c>
      <c r="J22" s="278">
        <v>1329</v>
      </c>
      <c r="K22" s="23">
        <v>1267.4000000000001</v>
      </c>
      <c r="L22" s="22">
        <v>1320.8</v>
      </c>
      <c r="M22" s="17">
        <v>1128</v>
      </c>
      <c r="N22" s="18">
        <v>1276</v>
      </c>
      <c r="O22" s="100">
        <v>1058</v>
      </c>
      <c r="P22" s="153">
        <v>1191</v>
      </c>
      <c r="Q22" s="191">
        <v>1284</v>
      </c>
      <c r="R22" s="226">
        <v>1168</v>
      </c>
      <c r="S22" s="284">
        <v>1221</v>
      </c>
      <c r="T22" s="24">
        <v>1222</v>
      </c>
      <c r="U22" s="18">
        <v>1351</v>
      </c>
      <c r="V22" s="100">
        <v>1105</v>
      </c>
      <c r="W22" s="153">
        <v>1238</v>
      </c>
      <c r="X22" s="191">
        <v>1322</v>
      </c>
      <c r="Y22" s="226">
        <v>1208</v>
      </c>
      <c r="Z22" s="278">
        <v>1275</v>
      </c>
      <c r="AA22" s="63">
        <v>1346.5</v>
      </c>
      <c r="AB22" s="17">
        <v>1194</v>
      </c>
      <c r="AC22" s="18">
        <v>1361</v>
      </c>
      <c r="AD22" s="100">
        <v>1142</v>
      </c>
      <c r="AE22" s="153">
        <v>1251</v>
      </c>
      <c r="AF22" s="191">
        <v>1329</v>
      </c>
      <c r="AG22" s="226">
        <v>1221</v>
      </c>
      <c r="AH22" s="284">
        <v>1303</v>
      </c>
      <c r="AI22" s="62">
        <v>1186.8</v>
      </c>
      <c r="AJ22" s="17">
        <v>1104</v>
      </c>
      <c r="AK22" s="18">
        <v>1221</v>
      </c>
      <c r="AL22" s="100">
        <v>994</v>
      </c>
      <c r="AM22" s="153">
        <v>1122</v>
      </c>
      <c r="AN22" s="191">
        <v>1222</v>
      </c>
      <c r="AO22" s="226">
        <v>1092</v>
      </c>
      <c r="AP22" s="278">
        <v>1186</v>
      </c>
      <c r="AR22" s="143">
        <f t="shared" si="0"/>
        <v>20.700000000000045</v>
      </c>
      <c r="AS22" s="137">
        <f t="shared" si="1"/>
        <v>-23.200000000000045</v>
      </c>
      <c r="AT22" s="137">
        <f t="shared" si="2"/>
        <v>107</v>
      </c>
      <c r="AU22" s="137">
        <f t="shared" si="3"/>
        <v>-26</v>
      </c>
      <c r="AV22" s="137">
        <f t="shared" si="4"/>
        <v>214</v>
      </c>
      <c r="AW22" s="137">
        <f t="shared" si="5"/>
        <v>80</v>
      </c>
      <c r="AX22" s="137">
        <f t="shared" si="6"/>
        <v>-22</v>
      </c>
      <c r="AY22" s="144">
        <f t="shared" si="31"/>
        <v>69</v>
      </c>
      <c r="AZ22" s="143">
        <f t="shared" si="7"/>
        <v>-46.400000000000091</v>
      </c>
      <c r="BA22" s="137">
        <f t="shared" si="8"/>
        <v>-99.799999999999955</v>
      </c>
      <c r="BB22" s="137">
        <f t="shared" si="9"/>
        <v>93</v>
      </c>
      <c r="BC22" s="137">
        <f t="shared" si="10"/>
        <v>-55</v>
      </c>
      <c r="BD22" s="137">
        <f t="shared" si="11"/>
        <v>163</v>
      </c>
      <c r="BE22" s="137">
        <f t="shared" si="12"/>
        <v>30</v>
      </c>
      <c r="BF22" s="137">
        <f t="shared" si="13"/>
        <v>-63</v>
      </c>
      <c r="BG22" s="144">
        <f t="shared" si="32"/>
        <v>53</v>
      </c>
      <c r="BH22" s="143">
        <f t="shared" si="14"/>
        <v>53</v>
      </c>
      <c r="BI22" s="137">
        <f t="shared" si="15"/>
        <v>-76</v>
      </c>
      <c r="BJ22" s="137">
        <f t="shared" si="16"/>
        <v>170</v>
      </c>
      <c r="BK22" s="137">
        <f t="shared" si="17"/>
        <v>37</v>
      </c>
      <c r="BL22" s="137">
        <f t="shared" si="18"/>
        <v>-47</v>
      </c>
      <c r="BM22" s="144">
        <f t="shared" si="33"/>
        <v>67</v>
      </c>
      <c r="BN22" s="145">
        <f t="shared" si="19"/>
        <v>-43.5</v>
      </c>
      <c r="BO22" s="137">
        <f t="shared" si="20"/>
        <v>109</v>
      </c>
      <c r="BP22" s="137">
        <f t="shared" si="21"/>
        <v>-58</v>
      </c>
      <c r="BQ22" s="137">
        <f t="shared" si="22"/>
        <v>161</v>
      </c>
      <c r="BR22" s="137">
        <f t="shared" si="23"/>
        <v>52</v>
      </c>
      <c r="BS22" s="137">
        <f t="shared" si="24"/>
        <v>-26</v>
      </c>
      <c r="BT22" s="144">
        <f t="shared" si="34"/>
        <v>82</v>
      </c>
      <c r="BU22" s="143">
        <f t="shared" si="25"/>
        <v>-0.79999999999995453</v>
      </c>
      <c r="BV22" s="137">
        <f t="shared" si="26"/>
        <v>82</v>
      </c>
      <c r="BW22" s="137">
        <f t="shared" si="27"/>
        <v>-35</v>
      </c>
      <c r="BX22" s="137">
        <f t="shared" si="28"/>
        <v>192</v>
      </c>
      <c r="BY22" s="137">
        <f t="shared" si="29"/>
        <v>64</v>
      </c>
      <c r="BZ22" s="137">
        <f t="shared" si="30"/>
        <v>-36</v>
      </c>
      <c r="CA22" s="144">
        <f t="shared" si="35"/>
        <v>94</v>
      </c>
    </row>
    <row r="23" spans="1:79" x14ac:dyDescent="0.45">
      <c r="A23" s="64" t="s">
        <v>35</v>
      </c>
      <c r="B23" s="21">
        <v>1324.3</v>
      </c>
      <c r="C23" s="22">
        <v>1367.9</v>
      </c>
      <c r="D23" s="17">
        <v>1236</v>
      </c>
      <c r="E23" s="18">
        <v>1364</v>
      </c>
      <c r="F23" s="100">
        <v>1128</v>
      </c>
      <c r="G23" s="153">
        <v>1260</v>
      </c>
      <c r="H23" s="191">
        <v>1392</v>
      </c>
      <c r="I23" s="226">
        <v>1273</v>
      </c>
      <c r="J23" s="278">
        <v>1338</v>
      </c>
      <c r="K23" s="23">
        <v>1284.8</v>
      </c>
      <c r="L23" s="22">
        <v>1338</v>
      </c>
      <c r="M23" s="17">
        <v>1140</v>
      </c>
      <c r="N23" s="18">
        <v>1285</v>
      </c>
      <c r="O23" s="100">
        <v>1069</v>
      </c>
      <c r="P23" s="153">
        <v>1200</v>
      </c>
      <c r="Q23" s="191">
        <v>1324</v>
      </c>
      <c r="R23" s="226">
        <v>1181</v>
      </c>
      <c r="S23" s="284">
        <v>1228</v>
      </c>
      <c r="T23" s="24">
        <v>1236</v>
      </c>
      <c r="U23" s="18">
        <v>1359</v>
      </c>
      <c r="V23" s="100">
        <v>1117</v>
      </c>
      <c r="W23" s="153">
        <v>1249</v>
      </c>
      <c r="X23" s="191">
        <v>1361</v>
      </c>
      <c r="Y23" s="226">
        <v>1220</v>
      </c>
      <c r="Z23" s="278">
        <v>1282</v>
      </c>
      <c r="AA23" s="63">
        <v>1363.5</v>
      </c>
      <c r="AB23" s="17">
        <v>1208</v>
      </c>
      <c r="AC23" s="18">
        <v>1373</v>
      </c>
      <c r="AD23" s="100">
        <v>1154</v>
      </c>
      <c r="AE23" s="153">
        <v>1264</v>
      </c>
      <c r="AF23" s="191">
        <v>1371</v>
      </c>
      <c r="AG23" s="226">
        <v>1234</v>
      </c>
      <c r="AH23" s="284">
        <v>1311</v>
      </c>
      <c r="AI23" s="62">
        <v>1198.5999999999999</v>
      </c>
      <c r="AJ23" s="17">
        <v>1115</v>
      </c>
      <c r="AK23" s="18">
        <v>1228</v>
      </c>
      <c r="AL23" s="100">
        <v>1007</v>
      </c>
      <c r="AM23" s="153">
        <v>1132</v>
      </c>
      <c r="AN23" s="191">
        <v>1257</v>
      </c>
      <c r="AO23" s="226">
        <v>1102</v>
      </c>
      <c r="AP23" s="278">
        <v>1194</v>
      </c>
      <c r="AR23" s="143">
        <f t="shared" si="0"/>
        <v>13.700000000000045</v>
      </c>
      <c r="AS23" s="137">
        <f t="shared" si="1"/>
        <v>-29.900000000000091</v>
      </c>
      <c r="AT23" s="137">
        <f t="shared" si="2"/>
        <v>102</v>
      </c>
      <c r="AU23" s="137">
        <f t="shared" si="3"/>
        <v>-26</v>
      </c>
      <c r="AV23" s="137">
        <f t="shared" si="4"/>
        <v>210</v>
      </c>
      <c r="AW23" s="137">
        <f t="shared" si="5"/>
        <v>78</v>
      </c>
      <c r="AX23" s="137">
        <f t="shared" si="6"/>
        <v>-54</v>
      </c>
      <c r="AY23" s="144">
        <f t="shared" si="31"/>
        <v>65</v>
      </c>
      <c r="AZ23" s="143">
        <f t="shared" si="7"/>
        <v>-56.799999999999955</v>
      </c>
      <c r="BA23" s="137">
        <f t="shared" si="8"/>
        <v>-110</v>
      </c>
      <c r="BB23" s="137">
        <f t="shared" si="9"/>
        <v>88</v>
      </c>
      <c r="BC23" s="137">
        <f t="shared" si="10"/>
        <v>-57</v>
      </c>
      <c r="BD23" s="137">
        <f t="shared" si="11"/>
        <v>159</v>
      </c>
      <c r="BE23" s="137">
        <f t="shared" si="12"/>
        <v>28</v>
      </c>
      <c r="BF23" s="137">
        <f t="shared" si="13"/>
        <v>-96</v>
      </c>
      <c r="BG23" s="144">
        <f t="shared" si="32"/>
        <v>47</v>
      </c>
      <c r="BH23" s="143">
        <f t="shared" si="14"/>
        <v>46</v>
      </c>
      <c r="BI23" s="137">
        <f t="shared" si="15"/>
        <v>-77</v>
      </c>
      <c r="BJ23" s="137">
        <f t="shared" si="16"/>
        <v>165</v>
      </c>
      <c r="BK23" s="137">
        <f t="shared" si="17"/>
        <v>33</v>
      </c>
      <c r="BL23" s="137">
        <f t="shared" si="18"/>
        <v>-79</v>
      </c>
      <c r="BM23" s="144">
        <f t="shared" si="33"/>
        <v>62</v>
      </c>
      <c r="BN23" s="145">
        <f t="shared" si="19"/>
        <v>-52.5</v>
      </c>
      <c r="BO23" s="137">
        <f t="shared" si="20"/>
        <v>103</v>
      </c>
      <c r="BP23" s="137">
        <f t="shared" si="21"/>
        <v>-62</v>
      </c>
      <c r="BQ23" s="137">
        <f t="shared" si="22"/>
        <v>157</v>
      </c>
      <c r="BR23" s="137">
        <f t="shared" si="23"/>
        <v>47</v>
      </c>
      <c r="BS23" s="137">
        <f t="shared" si="24"/>
        <v>-60</v>
      </c>
      <c r="BT23" s="144">
        <f t="shared" si="34"/>
        <v>77</v>
      </c>
      <c r="BU23" s="143">
        <f t="shared" si="25"/>
        <v>-4.5999999999999091</v>
      </c>
      <c r="BV23" s="137">
        <f t="shared" si="26"/>
        <v>79</v>
      </c>
      <c r="BW23" s="137">
        <f t="shared" si="27"/>
        <v>-34</v>
      </c>
      <c r="BX23" s="137">
        <f t="shared" si="28"/>
        <v>187</v>
      </c>
      <c r="BY23" s="137">
        <f t="shared" si="29"/>
        <v>62</v>
      </c>
      <c r="BZ23" s="137">
        <f t="shared" si="30"/>
        <v>-63</v>
      </c>
      <c r="CA23" s="144">
        <f t="shared" si="35"/>
        <v>92</v>
      </c>
    </row>
    <row r="24" spans="1:79" x14ac:dyDescent="0.45">
      <c r="A24" s="60" t="s">
        <v>36</v>
      </c>
      <c r="B24" s="21">
        <v>1328.5</v>
      </c>
      <c r="C24" s="22">
        <v>1377.2</v>
      </c>
      <c r="D24" s="17">
        <v>1265</v>
      </c>
      <c r="E24" s="18">
        <v>1367</v>
      </c>
      <c r="F24" s="100">
        <v>1134</v>
      </c>
      <c r="G24" s="153">
        <v>1267</v>
      </c>
      <c r="H24" s="191">
        <v>1423</v>
      </c>
      <c r="I24" s="226">
        <v>1286</v>
      </c>
      <c r="J24" s="278">
        <v>1349</v>
      </c>
      <c r="K24" s="23">
        <v>1288.4000000000001</v>
      </c>
      <c r="L24" s="22">
        <v>1345.9</v>
      </c>
      <c r="M24" s="17">
        <v>1171</v>
      </c>
      <c r="N24" s="18">
        <v>1287</v>
      </c>
      <c r="O24" s="100">
        <v>1073</v>
      </c>
      <c r="P24" s="153">
        <v>1206</v>
      </c>
      <c r="Q24" s="191">
        <v>1353</v>
      </c>
      <c r="R24" s="226">
        <v>1191</v>
      </c>
      <c r="S24" s="284">
        <v>1236</v>
      </c>
      <c r="T24" s="24">
        <v>1265</v>
      </c>
      <c r="U24" s="18">
        <v>1362</v>
      </c>
      <c r="V24" s="100">
        <v>1124</v>
      </c>
      <c r="W24" s="153">
        <v>1257</v>
      </c>
      <c r="X24" s="191">
        <v>1388</v>
      </c>
      <c r="Y24" s="226">
        <v>1231</v>
      </c>
      <c r="Z24" s="278">
        <v>1292</v>
      </c>
      <c r="AA24" s="63">
        <v>1373.1</v>
      </c>
      <c r="AB24" s="17">
        <v>1239</v>
      </c>
      <c r="AC24" s="18">
        <v>1376</v>
      </c>
      <c r="AD24" s="100">
        <v>1159</v>
      </c>
      <c r="AE24" s="153">
        <v>1269</v>
      </c>
      <c r="AF24" s="191">
        <v>1402</v>
      </c>
      <c r="AG24" s="226">
        <v>1244</v>
      </c>
      <c r="AH24" s="284">
        <v>1320</v>
      </c>
      <c r="AI24" s="62">
        <v>1206.3</v>
      </c>
      <c r="AJ24" s="17">
        <v>1142</v>
      </c>
      <c r="AK24" s="18">
        <v>1230</v>
      </c>
      <c r="AL24" s="100">
        <v>1013</v>
      </c>
      <c r="AM24" s="153">
        <v>1138</v>
      </c>
      <c r="AN24" s="191">
        <v>1279</v>
      </c>
      <c r="AO24" s="226">
        <v>1113</v>
      </c>
      <c r="AP24" s="278">
        <v>1204</v>
      </c>
      <c r="AR24" s="143">
        <f t="shared" si="0"/>
        <v>20.5</v>
      </c>
      <c r="AS24" s="137">
        <f t="shared" si="1"/>
        <v>-28.200000000000045</v>
      </c>
      <c r="AT24" s="137">
        <f t="shared" si="2"/>
        <v>84</v>
      </c>
      <c r="AU24" s="137">
        <f t="shared" si="3"/>
        <v>-18</v>
      </c>
      <c r="AV24" s="137">
        <f t="shared" si="4"/>
        <v>215</v>
      </c>
      <c r="AW24" s="137">
        <f t="shared" si="5"/>
        <v>82</v>
      </c>
      <c r="AX24" s="137">
        <f t="shared" si="6"/>
        <v>-74</v>
      </c>
      <c r="AY24" s="144">
        <f t="shared" si="31"/>
        <v>63</v>
      </c>
      <c r="AZ24" s="143">
        <f t="shared" si="7"/>
        <v>-52.400000000000091</v>
      </c>
      <c r="BA24" s="137">
        <f t="shared" si="8"/>
        <v>-109.90000000000009</v>
      </c>
      <c r="BB24" s="137">
        <f t="shared" si="9"/>
        <v>65</v>
      </c>
      <c r="BC24" s="137">
        <f t="shared" si="10"/>
        <v>-51</v>
      </c>
      <c r="BD24" s="137">
        <f t="shared" si="11"/>
        <v>163</v>
      </c>
      <c r="BE24" s="137">
        <f t="shared" si="12"/>
        <v>30</v>
      </c>
      <c r="BF24" s="137">
        <f t="shared" si="13"/>
        <v>-117</v>
      </c>
      <c r="BG24" s="144">
        <f t="shared" si="32"/>
        <v>45</v>
      </c>
      <c r="BH24" s="143">
        <f t="shared" si="14"/>
        <v>27</v>
      </c>
      <c r="BI24" s="137">
        <f t="shared" si="15"/>
        <v>-70</v>
      </c>
      <c r="BJ24" s="137">
        <f t="shared" si="16"/>
        <v>168</v>
      </c>
      <c r="BK24" s="137">
        <f t="shared" si="17"/>
        <v>35</v>
      </c>
      <c r="BL24" s="137">
        <f t="shared" si="18"/>
        <v>-96</v>
      </c>
      <c r="BM24" s="144">
        <f t="shared" si="33"/>
        <v>61</v>
      </c>
      <c r="BN24" s="145">
        <f t="shared" si="19"/>
        <v>-53.099999999999909</v>
      </c>
      <c r="BO24" s="137">
        <f t="shared" si="20"/>
        <v>81</v>
      </c>
      <c r="BP24" s="137">
        <f t="shared" si="21"/>
        <v>-56</v>
      </c>
      <c r="BQ24" s="137">
        <f t="shared" si="22"/>
        <v>161</v>
      </c>
      <c r="BR24" s="137">
        <f t="shared" si="23"/>
        <v>51</v>
      </c>
      <c r="BS24" s="137">
        <f t="shared" si="24"/>
        <v>-82</v>
      </c>
      <c r="BT24" s="144">
        <f t="shared" si="34"/>
        <v>76</v>
      </c>
      <c r="BU24" s="143">
        <f t="shared" si="25"/>
        <v>-2.2999999999999545</v>
      </c>
      <c r="BV24" s="137">
        <f t="shared" si="26"/>
        <v>62</v>
      </c>
      <c r="BW24" s="137">
        <f t="shared" si="27"/>
        <v>-26</v>
      </c>
      <c r="BX24" s="137">
        <f t="shared" si="28"/>
        <v>191</v>
      </c>
      <c r="BY24" s="137">
        <f t="shared" si="29"/>
        <v>66</v>
      </c>
      <c r="BZ24" s="137">
        <f t="shared" si="30"/>
        <v>-75</v>
      </c>
      <c r="CA24" s="144">
        <f t="shared" si="35"/>
        <v>91</v>
      </c>
    </row>
    <row r="25" spans="1:79" ht="14.65" thickBot="1" x14ac:dyDescent="0.5">
      <c r="A25" s="65" t="s">
        <v>37</v>
      </c>
      <c r="B25" s="25">
        <v>1330.1</v>
      </c>
      <c r="C25" s="42">
        <v>1377.2</v>
      </c>
      <c r="D25" s="27">
        <v>1273</v>
      </c>
      <c r="E25" s="43">
        <v>1367</v>
      </c>
      <c r="F25" s="102">
        <v>1141</v>
      </c>
      <c r="G25" s="154">
        <v>1279</v>
      </c>
      <c r="H25" s="222">
        <v>1429</v>
      </c>
      <c r="I25" s="285">
        <v>1304</v>
      </c>
      <c r="J25" s="286">
        <v>1367</v>
      </c>
      <c r="K25" s="205">
        <v>1289.8</v>
      </c>
      <c r="L25" s="26">
        <v>1345.9</v>
      </c>
      <c r="M25" s="27">
        <v>1174</v>
      </c>
      <c r="N25" s="43">
        <v>1287</v>
      </c>
      <c r="O25" s="102">
        <v>1079</v>
      </c>
      <c r="P25" s="154">
        <v>1215</v>
      </c>
      <c r="Q25" s="222">
        <v>1360</v>
      </c>
      <c r="R25" s="285">
        <v>1212</v>
      </c>
      <c r="S25" s="327">
        <v>1255</v>
      </c>
      <c r="T25" s="185">
        <v>1272</v>
      </c>
      <c r="U25" s="43">
        <v>1362</v>
      </c>
      <c r="V25" s="102">
        <v>1132</v>
      </c>
      <c r="W25" s="154">
        <v>1269</v>
      </c>
      <c r="X25" s="222">
        <v>1393</v>
      </c>
      <c r="Y25" s="285">
        <v>1249</v>
      </c>
      <c r="Z25" s="286">
        <v>1311</v>
      </c>
      <c r="AA25" s="72">
        <v>1373.1</v>
      </c>
      <c r="AB25" s="27">
        <v>1243</v>
      </c>
      <c r="AC25" s="43">
        <v>1376</v>
      </c>
      <c r="AD25" s="102">
        <v>1166</v>
      </c>
      <c r="AE25" s="154">
        <v>1280</v>
      </c>
      <c r="AF25" s="222">
        <v>1409</v>
      </c>
      <c r="AG25" s="285">
        <v>1262</v>
      </c>
      <c r="AH25" s="327">
        <v>1339</v>
      </c>
      <c r="AI25" s="73">
        <v>1206.3</v>
      </c>
      <c r="AJ25" s="27">
        <v>1149</v>
      </c>
      <c r="AK25" s="43">
        <v>1230</v>
      </c>
      <c r="AL25" s="102">
        <v>1019</v>
      </c>
      <c r="AM25" s="154">
        <v>1148</v>
      </c>
      <c r="AN25" s="222">
        <v>1283</v>
      </c>
      <c r="AO25" s="285">
        <v>1130</v>
      </c>
      <c r="AP25" s="286">
        <v>1220</v>
      </c>
      <c r="AR25" s="146">
        <f t="shared" si="0"/>
        <v>36.900000000000091</v>
      </c>
      <c r="AS25" s="147">
        <f t="shared" si="1"/>
        <v>-10.200000000000045</v>
      </c>
      <c r="AT25" s="147">
        <f t="shared" si="2"/>
        <v>94</v>
      </c>
      <c r="AU25" s="147">
        <f t="shared" si="3"/>
        <v>0</v>
      </c>
      <c r="AV25" s="147">
        <f t="shared" si="4"/>
        <v>226</v>
      </c>
      <c r="AW25" s="147">
        <f t="shared" si="5"/>
        <v>88</v>
      </c>
      <c r="AX25" s="147">
        <f t="shared" si="6"/>
        <v>-62</v>
      </c>
      <c r="AY25" s="219">
        <f t="shared" si="31"/>
        <v>63</v>
      </c>
      <c r="AZ25" s="146">
        <f t="shared" si="7"/>
        <v>-34.799999999999955</v>
      </c>
      <c r="BA25" s="147">
        <f t="shared" si="8"/>
        <v>-90.900000000000091</v>
      </c>
      <c r="BB25" s="147">
        <f t="shared" si="9"/>
        <v>81</v>
      </c>
      <c r="BC25" s="147">
        <f t="shared" si="10"/>
        <v>-32</v>
      </c>
      <c r="BD25" s="147">
        <f t="shared" si="11"/>
        <v>176</v>
      </c>
      <c r="BE25" s="147">
        <f t="shared" si="12"/>
        <v>40</v>
      </c>
      <c r="BF25" s="147">
        <f t="shared" si="13"/>
        <v>-105</v>
      </c>
      <c r="BG25" s="219">
        <f t="shared" si="32"/>
        <v>43</v>
      </c>
      <c r="BH25" s="146">
        <f t="shared" si="14"/>
        <v>39</v>
      </c>
      <c r="BI25" s="147">
        <f t="shared" si="15"/>
        <v>-51</v>
      </c>
      <c r="BJ25" s="147">
        <f t="shared" si="16"/>
        <v>179</v>
      </c>
      <c r="BK25" s="147">
        <f t="shared" si="17"/>
        <v>42</v>
      </c>
      <c r="BL25" s="147">
        <f t="shared" si="18"/>
        <v>-82</v>
      </c>
      <c r="BM25" s="219">
        <f t="shared" si="33"/>
        <v>62</v>
      </c>
      <c r="BN25" s="148">
        <f t="shared" si="19"/>
        <v>-34.099999999999909</v>
      </c>
      <c r="BO25" s="147">
        <f t="shared" si="20"/>
        <v>96</v>
      </c>
      <c r="BP25" s="147">
        <f t="shared" si="21"/>
        <v>-37</v>
      </c>
      <c r="BQ25" s="147">
        <f t="shared" si="22"/>
        <v>173</v>
      </c>
      <c r="BR25" s="147">
        <f t="shared" si="23"/>
        <v>59</v>
      </c>
      <c r="BS25" s="147">
        <f t="shared" si="24"/>
        <v>-70</v>
      </c>
      <c r="BT25" s="219">
        <f t="shared" si="34"/>
        <v>77</v>
      </c>
      <c r="BU25" s="146">
        <f t="shared" si="25"/>
        <v>13.700000000000045</v>
      </c>
      <c r="BV25" s="147">
        <f t="shared" si="26"/>
        <v>71</v>
      </c>
      <c r="BW25" s="147">
        <f t="shared" si="27"/>
        <v>-10</v>
      </c>
      <c r="BX25" s="147">
        <f t="shared" si="28"/>
        <v>201</v>
      </c>
      <c r="BY25" s="147">
        <f t="shared" si="29"/>
        <v>72</v>
      </c>
      <c r="BZ25" s="147">
        <f t="shared" si="30"/>
        <v>-63</v>
      </c>
      <c r="CA25" s="219">
        <f t="shared" si="35"/>
        <v>90</v>
      </c>
    </row>
    <row r="26" spans="1:79" ht="15" hidden="1" customHeight="1" thickBot="1" x14ac:dyDescent="0.5">
      <c r="A26" s="69" t="s">
        <v>81</v>
      </c>
      <c r="B26" s="32"/>
      <c r="C26" s="33"/>
      <c r="D26" s="115"/>
      <c r="E26" s="35"/>
      <c r="F26" s="36"/>
      <c r="G26" s="36"/>
      <c r="H26" s="36"/>
      <c r="I26" s="36"/>
      <c r="J26" s="36"/>
      <c r="K26" s="37"/>
      <c r="L26" s="33"/>
      <c r="M26" s="115"/>
      <c r="N26" s="38"/>
      <c r="O26" s="36"/>
      <c r="P26" s="36"/>
      <c r="Q26" s="36"/>
      <c r="R26" s="36"/>
      <c r="S26" s="36"/>
      <c r="T26" s="39"/>
      <c r="U26" s="40"/>
      <c r="V26" s="36"/>
      <c r="W26" s="36"/>
      <c r="X26" s="36"/>
      <c r="Y26" s="36"/>
      <c r="Z26" s="36"/>
      <c r="AA26" s="71"/>
      <c r="AB26" s="115"/>
      <c r="AC26" s="38"/>
      <c r="AD26" s="36"/>
      <c r="AE26" s="36"/>
      <c r="AF26" s="36"/>
      <c r="AG26" s="36"/>
      <c r="AH26" s="36"/>
      <c r="AI26" s="70"/>
      <c r="AJ26" s="135"/>
      <c r="AK26" s="35"/>
      <c r="AL26" s="31"/>
      <c r="AM26" s="31"/>
      <c r="AN26" s="31"/>
      <c r="AO26" s="31"/>
      <c r="AP26" s="31"/>
      <c r="AR26" s="45"/>
      <c r="AS26" s="46"/>
      <c r="AT26" s="68"/>
      <c r="AU26" s="75"/>
      <c r="AV26" s="162">
        <f t="shared" ref="AV26" si="36">G26-F26</f>
        <v>0</v>
      </c>
      <c r="AW26" s="209">
        <f>H26-G26</f>
        <v>0</v>
      </c>
      <c r="AX26" s="246"/>
      <c r="AY26" s="246"/>
      <c r="AZ26" s="210">
        <f t="shared" ref="AZ26" si="37">Q26-K26</f>
        <v>0</v>
      </c>
      <c r="BA26" s="162">
        <f t="shared" ref="BA26" si="38">Q26-L26</f>
        <v>0</v>
      </c>
      <c r="BB26" s="162">
        <f t="shared" ref="BB26" si="39">Q26-M26</f>
        <v>0</v>
      </c>
      <c r="BC26" s="162">
        <f t="shared" ref="BC26" si="40">Q26-N26</f>
        <v>0</v>
      </c>
      <c r="BD26" s="162">
        <f t="shared" ref="BD26" si="41">Q26-O26</f>
        <v>0</v>
      </c>
      <c r="BE26" s="208">
        <f>Q26-P26</f>
        <v>0</v>
      </c>
      <c r="BF26" s="246"/>
      <c r="BG26" s="246"/>
      <c r="BH26" s="211">
        <f t="shared" ref="BH26" si="42">X26-T26</f>
        <v>0</v>
      </c>
      <c r="BI26" s="162">
        <f t="shared" ref="BI26" si="43">X26-U26</f>
        <v>0</v>
      </c>
      <c r="BJ26" s="162">
        <f t="shared" ref="BJ26" si="44">X26-V26</f>
        <v>0</v>
      </c>
      <c r="BK26" s="209">
        <f t="shared" ref="BK26" si="45">X26-UL26</f>
        <v>0</v>
      </c>
      <c r="BL26" s="246"/>
      <c r="BM26" s="246"/>
      <c r="BN26" s="210">
        <f t="shared" ref="BN26" si="46">AF26-AA26</f>
        <v>0</v>
      </c>
      <c r="BO26" s="162">
        <f t="shared" ref="BO26" si="47">AF26-AB26</f>
        <v>0</v>
      </c>
      <c r="BP26" s="162">
        <f t="shared" ref="BP26" si="48">AF26-AC26</f>
        <v>0</v>
      </c>
      <c r="BQ26" s="162">
        <f t="shared" ref="BQ26" si="49">AF26-AD26</f>
        <v>0</v>
      </c>
      <c r="BR26" s="208">
        <f>AF26-AE26</f>
        <v>0</v>
      </c>
      <c r="BS26" s="246"/>
      <c r="BT26" s="208">
        <f t="shared" si="34"/>
        <v>0</v>
      </c>
      <c r="BU26" s="210">
        <f t="shared" ref="BU26" si="50">AN26-AI26</f>
        <v>0</v>
      </c>
      <c r="BV26" s="162">
        <f t="shared" ref="BV26" si="51">AN26-AJ26</f>
        <v>0</v>
      </c>
      <c r="BW26" s="162">
        <f t="shared" ref="BW26" si="52">AN26-AK26</f>
        <v>0</v>
      </c>
      <c r="BX26" s="162">
        <f t="shared" ref="BX26" si="53">AN26-AL26</f>
        <v>0</v>
      </c>
      <c r="BY26" s="208">
        <f t="shared" ref="BY26" si="54">AN26-AQ26</f>
        <v>0</v>
      </c>
    </row>
  </sheetData>
  <mergeCells count="11">
    <mergeCell ref="A1:AP1"/>
    <mergeCell ref="AI2:AP2"/>
    <mergeCell ref="AA2:AH2"/>
    <mergeCell ref="T2:Z2"/>
    <mergeCell ref="K2:S2"/>
    <mergeCell ref="B2:J2"/>
    <mergeCell ref="BU2:CA2"/>
    <mergeCell ref="BN2:BT2"/>
    <mergeCell ref="BH2:BM2"/>
    <mergeCell ref="AZ2:BG2"/>
    <mergeCell ref="AR2:AY2"/>
  </mergeCells>
  <conditionalFormatting sqref="AR4:CA4 AR5:BS25 BT5:BT26 BU5:CA25">
    <cfRule type="cellIs" dxfId="7" priority="1" operator="greaterThan">
      <formula>0</formula>
    </cfRule>
    <cfRule type="cellIs" dxfId="6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I26"/>
  <sheetViews>
    <sheetView topLeftCell="G1" zoomScale="80" zoomScaleNormal="80" workbookViewId="0">
      <selection activeCell="AU21" sqref="AU21"/>
    </sheetView>
  </sheetViews>
  <sheetFormatPr baseColWidth="10" defaultColWidth="10.73046875" defaultRowHeight="14.25" x14ac:dyDescent="0.45"/>
  <cols>
    <col min="1" max="1" width="16" style="19" customWidth="1"/>
    <col min="2" max="46" width="7.59765625" style="66" customWidth="1"/>
    <col min="47" max="47" width="10.73046875" style="19"/>
    <col min="48" max="49" width="13" style="19" customWidth="1"/>
    <col min="50" max="55" width="13" style="66" customWidth="1"/>
    <col min="56" max="57" width="13" style="19" customWidth="1"/>
    <col min="58" max="63" width="13" style="66" customWidth="1"/>
    <col min="64" max="65" width="13" style="19" customWidth="1"/>
    <col min="66" max="71" width="13" style="66" customWidth="1"/>
    <col min="72" max="73" width="13" style="19" customWidth="1"/>
    <col min="74" max="79" width="13" style="20" customWidth="1"/>
    <col min="80" max="81" width="13" style="19" customWidth="1"/>
    <col min="82" max="85" width="13" style="20" customWidth="1"/>
    <col min="86" max="86" width="13" style="19" customWidth="1"/>
    <col min="87" max="87" width="12.86328125" style="66" customWidth="1"/>
    <col min="88" max="16384" width="10.73046875" style="19"/>
  </cols>
  <sheetData>
    <row r="1" spans="1:87" ht="14.65" thickBot="1" x14ac:dyDescent="0.5">
      <c r="A1" s="394" t="s">
        <v>79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5"/>
      <c r="X1" s="395"/>
      <c r="Y1" s="395"/>
      <c r="Z1" s="395"/>
      <c r="AA1" s="395"/>
      <c r="AB1" s="395"/>
      <c r="AC1" s="395"/>
      <c r="AD1" s="395"/>
      <c r="AE1" s="395"/>
      <c r="AF1" s="395"/>
      <c r="AG1" s="395"/>
      <c r="AH1" s="395"/>
      <c r="AI1" s="395"/>
      <c r="AJ1" s="395"/>
      <c r="AK1" s="395"/>
      <c r="AL1" s="395"/>
      <c r="AM1" s="395"/>
      <c r="AN1" s="395"/>
      <c r="AO1" s="395"/>
      <c r="AP1" s="395"/>
      <c r="AQ1" s="395"/>
      <c r="AR1" s="395"/>
      <c r="AS1" s="395"/>
      <c r="AT1" s="396"/>
    </row>
    <row r="2" spans="1:87" ht="14.65" thickBot="1" x14ac:dyDescent="0.5">
      <c r="A2" s="60"/>
      <c r="B2" s="390" t="s">
        <v>68</v>
      </c>
      <c r="C2" s="391"/>
      <c r="D2" s="391"/>
      <c r="E2" s="391"/>
      <c r="F2" s="391"/>
      <c r="G2" s="391"/>
      <c r="H2" s="391"/>
      <c r="I2" s="391"/>
      <c r="J2" s="392"/>
      <c r="K2" s="391" t="s">
        <v>69</v>
      </c>
      <c r="L2" s="391"/>
      <c r="M2" s="391"/>
      <c r="N2" s="391"/>
      <c r="O2" s="391"/>
      <c r="P2" s="391"/>
      <c r="Q2" s="391"/>
      <c r="R2" s="391"/>
      <c r="S2" s="391"/>
      <c r="T2" s="390" t="s">
        <v>130</v>
      </c>
      <c r="U2" s="391"/>
      <c r="V2" s="391"/>
      <c r="W2" s="391"/>
      <c r="X2" s="391"/>
      <c r="Y2" s="391"/>
      <c r="Z2" s="391"/>
      <c r="AA2" s="391"/>
      <c r="AB2" s="392"/>
      <c r="AC2" s="391" t="s">
        <v>71</v>
      </c>
      <c r="AD2" s="391"/>
      <c r="AE2" s="391"/>
      <c r="AF2" s="391"/>
      <c r="AG2" s="391"/>
      <c r="AH2" s="391"/>
      <c r="AI2" s="391"/>
      <c r="AJ2" s="391"/>
      <c r="AK2" s="391"/>
      <c r="AL2" s="390" t="s">
        <v>72</v>
      </c>
      <c r="AM2" s="391"/>
      <c r="AN2" s="391"/>
      <c r="AO2" s="391"/>
      <c r="AP2" s="391"/>
      <c r="AQ2" s="391"/>
      <c r="AR2" s="391"/>
      <c r="AS2" s="391"/>
      <c r="AT2" s="392"/>
      <c r="AV2" s="390" t="s">
        <v>68</v>
      </c>
      <c r="AW2" s="391"/>
      <c r="AX2" s="391"/>
      <c r="AY2" s="391"/>
      <c r="AZ2" s="391"/>
      <c r="BA2" s="391"/>
      <c r="BB2" s="391"/>
      <c r="BC2" s="392"/>
      <c r="BD2" s="390" t="s">
        <v>69</v>
      </c>
      <c r="BE2" s="391"/>
      <c r="BF2" s="391"/>
      <c r="BG2" s="391"/>
      <c r="BH2" s="391"/>
      <c r="BI2" s="391"/>
      <c r="BJ2" s="391"/>
      <c r="BK2" s="392"/>
      <c r="BL2" s="390" t="s">
        <v>70</v>
      </c>
      <c r="BM2" s="391"/>
      <c r="BN2" s="391"/>
      <c r="BO2" s="391"/>
      <c r="BP2" s="391"/>
      <c r="BQ2" s="391"/>
      <c r="BR2" s="391"/>
      <c r="BS2" s="392"/>
      <c r="BT2" s="390" t="s">
        <v>71</v>
      </c>
      <c r="BU2" s="391"/>
      <c r="BV2" s="391"/>
      <c r="BW2" s="391"/>
      <c r="BX2" s="391"/>
      <c r="BY2" s="391"/>
      <c r="BZ2" s="391"/>
      <c r="CA2" s="392"/>
      <c r="CB2" s="390" t="s">
        <v>72</v>
      </c>
      <c r="CC2" s="391"/>
      <c r="CD2" s="391"/>
      <c r="CE2" s="391"/>
      <c r="CF2" s="391"/>
      <c r="CG2" s="391"/>
      <c r="CH2" s="391"/>
      <c r="CI2" s="392"/>
    </row>
    <row r="3" spans="1:87" s="167" customFormat="1" ht="28.5" x14ac:dyDescent="0.45">
      <c r="A3" s="166"/>
      <c r="B3" s="161">
        <v>2015</v>
      </c>
      <c r="C3" s="80">
        <v>2016</v>
      </c>
      <c r="D3" s="81">
        <v>2017</v>
      </c>
      <c r="E3" s="82">
        <v>2018</v>
      </c>
      <c r="F3" s="105">
        <v>2019</v>
      </c>
      <c r="G3" s="163">
        <v>2020</v>
      </c>
      <c r="H3" s="196">
        <v>2021</v>
      </c>
      <c r="I3" s="251">
        <v>2022</v>
      </c>
      <c r="J3" s="281">
        <v>2023</v>
      </c>
      <c r="K3" s="158">
        <v>2015</v>
      </c>
      <c r="L3" s="80">
        <v>2016</v>
      </c>
      <c r="M3" s="81">
        <v>2017</v>
      </c>
      <c r="N3" s="82">
        <v>2018</v>
      </c>
      <c r="O3" s="105">
        <v>2019</v>
      </c>
      <c r="P3" s="163">
        <v>2020</v>
      </c>
      <c r="Q3" s="196">
        <v>2021</v>
      </c>
      <c r="R3" s="251">
        <v>2022</v>
      </c>
      <c r="S3" s="326">
        <v>2023</v>
      </c>
      <c r="T3" s="161">
        <v>2015</v>
      </c>
      <c r="U3" s="80">
        <v>2016</v>
      </c>
      <c r="V3" s="81">
        <v>2017</v>
      </c>
      <c r="W3" s="82">
        <v>2018</v>
      </c>
      <c r="X3" s="105">
        <v>2019</v>
      </c>
      <c r="Y3" s="163">
        <v>2020</v>
      </c>
      <c r="Z3" s="196">
        <v>2021</v>
      </c>
      <c r="AA3" s="251">
        <v>2022</v>
      </c>
      <c r="AB3" s="281">
        <v>2023</v>
      </c>
      <c r="AC3" s="158">
        <v>2015</v>
      </c>
      <c r="AD3" s="80">
        <v>2016</v>
      </c>
      <c r="AE3" s="81">
        <v>2017</v>
      </c>
      <c r="AF3" s="82">
        <v>2018</v>
      </c>
      <c r="AG3" s="105">
        <v>2019</v>
      </c>
      <c r="AH3" s="163">
        <v>2020</v>
      </c>
      <c r="AI3" s="196">
        <v>2021</v>
      </c>
      <c r="AJ3" s="251">
        <v>2022</v>
      </c>
      <c r="AK3" s="326">
        <v>2023</v>
      </c>
      <c r="AL3" s="161">
        <v>2015</v>
      </c>
      <c r="AM3" s="80">
        <v>2016</v>
      </c>
      <c r="AN3" s="81">
        <v>2017</v>
      </c>
      <c r="AO3" s="82">
        <v>2018</v>
      </c>
      <c r="AP3" s="105">
        <v>2019</v>
      </c>
      <c r="AQ3" s="163">
        <v>2020</v>
      </c>
      <c r="AR3" s="196">
        <v>2021</v>
      </c>
      <c r="AS3" s="251">
        <v>2022</v>
      </c>
      <c r="AT3" s="331">
        <v>2023</v>
      </c>
      <c r="AV3" s="288" t="s">
        <v>128</v>
      </c>
      <c r="AW3" s="44" t="s">
        <v>123</v>
      </c>
      <c r="AX3" s="44" t="s">
        <v>124</v>
      </c>
      <c r="AY3" s="44" t="s">
        <v>125</v>
      </c>
      <c r="AZ3" s="44" t="s">
        <v>126</v>
      </c>
      <c r="BA3" s="44" t="s">
        <v>127</v>
      </c>
      <c r="BB3" s="44" t="s">
        <v>121</v>
      </c>
      <c r="BC3" s="51" t="s">
        <v>122</v>
      </c>
      <c r="BD3" s="288" t="s">
        <v>128</v>
      </c>
      <c r="BE3" s="44" t="s">
        <v>123</v>
      </c>
      <c r="BF3" s="44" t="s">
        <v>124</v>
      </c>
      <c r="BG3" s="44" t="s">
        <v>125</v>
      </c>
      <c r="BH3" s="44" t="s">
        <v>126</v>
      </c>
      <c r="BI3" s="44" t="s">
        <v>127</v>
      </c>
      <c r="BJ3" s="44" t="s">
        <v>121</v>
      </c>
      <c r="BK3" s="51" t="s">
        <v>122</v>
      </c>
      <c r="BL3" s="288" t="s">
        <v>128</v>
      </c>
      <c r="BM3" s="44" t="s">
        <v>123</v>
      </c>
      <c r="BN3" s="44" t="s">
        <v>124</v>
      </c>
      <c r="BO3" s="44" t="s">
        <v>125</v>
      </c>
      <c r="BP3" s="44" t="s">
        <v>126</v>
      </c>
      <c r="BQ3" s="44" t="s">
        <v>127</v>
      </c>
      <c r="BR3" s="44" t="s">
        <v>121</v>
      </c>
      <c r="BS3" s="51" t="s">
        <v>122</v>
      </c>
      <c r="BT3" s="288" t="s">
        <v>128</v>
      </c>
      <c r="BU3" s="44" t="s">
        <v>123</v>
      </c>
      <c r="BV3" s="44" t="s">
        <v>124</v>
      </c>
      <c r="BW3" s="44" t="s">
        <v>125</v>
      </c>
      <c r="BX3" s="44" t="s">
        <v>126</v>
      </c>
      <c r="BY3" s="44" t="s">
        <v>127</v>
      </c>
      <c r="BZ3" s="44" t="s">
        <v>121</v>
      </c>
      <c r="CA3" s="51" t="s">
        <v>122</v>
      </c>
      <c r="CB3" s="288" t="s">
        <v>128</v>
      </c>
      <c r="CC3" s="44" t="s">
        <v>123</v>
      </c>
      <c r="CD3" s="44" t="s">
        <v>124</v>
      </c>
      <c r="CE3" s="44" t="s">
        <v>125</v>
      </c>
      <c r="CF3" s="44" t="s">
        <v>126</v>
      </c>
      <c r="CG3" s="44" t="s">
        <v>127</v>
      </c>
      <c r="CH3" s="44" t="s">
        <v>121</v>
      </c>
      <c r="CI3" s="51" t="s">
        <v>122</v>
      </c>
    </row>
    <row r="4" spans="1:87" x14ac:dyDescent="0.45">
      <c r="A4" s="61" t="s">
        <v>119</v>
      </c>
      <c r="B4" s="21">
        <v>274.5</v>
      </c>
      <c r="C4" s="22">
        <v>263.3</v>
      </c>
      <c r="D4" s="17">
        <v>208.1</v>
      </c>
      <c r="E4" s="18">
        <v>247</v>
      </c>
      <c r="F4" s="100">
        <v>137.1</v>
      </c>
      <c r="G4" s="153">
        <v>154</v>
      </c>
      <c r="H4" s="191">
        <v>255</v>
      </c>
      <c r="I4" s="226">
        <v>242</v>
      </c>
      <c r="J4" s="278">
        <v>257</v>
      </c>
      <c r="K4" s="23">
        <v>288.39999999999998</v>
      </c>
      <c r="L4" s="22">
        <v>275.7</v>
      </c>
      <c r="M4" s="17">
        <v>212</v>
      </c>
      <c r="N4" s="18">
        <v>261</v>
      </c>
      <c r="O4" s="100">
        <v>133.30000000000001</v>
      </c>
      <c r="P4" s="153">
        <v>148.5</v>
      </c>
      <c r="Q4" s="191">
        <v>248</v>
      </c>
      <c r="R4" s="226">
        <v>233</v>
      </c>
      <c r="S4" s="284">
        <v>254</v>
      </c>
      <c r="T4" s="21">
        <v>265.8</v>
      </c>
      <c r="U4" s="22">
        <v>242.8</v>
      </c>
      <c r="V4" s="17">
        <v>189.3</v>
      </c>
      <c r="W4" s="18">
        <v>231</v>
      </c>
      <c r="X4" s="100">
        <v>128.30000000000001</v>
      </c>
      <c r="Y4" s="153">
        <v>144.9</v>
      </c>
      <c r="Z4" s="191">
        <v>242</v>
      </c>
      <c r="AA4" s="226">
        <v>234</v>
      </c>
      <c r="AB4" s="278">
        <v>241</v>
      </c>
      <c r="AC4" s="23">
        <v>278.60000000000002</v>
      </c>
      <c r="AD4" s="22">
        <v>270.2</v>
      </c>
      <c r="AE4" s="17">
        <v>210.4</v>
      </c>
      <c r="AF4" s="18">
        <v>248</v>
      </c>
      <c r="AG4" s="100">
        <v>133.1</v>
      </c>
      <c r="AH4" s="153">
        <v>144.69999999999999</v>
      </c>
      <c r="AI4" s="191">
        <v>241</v>
      </c>
      <c r="AJ4" s="226">
        <v>232</v>
      </c>
      <c r="AK4" s="284">
        <v>245</v>
      </c>
      <c r="AL4" s="21">
        <v>291</v>
      </c>
      <c r="AM4" s="22">
        <v>276.2</v>
      </c>
      <c r="AN4" s="17">
        <v>214.8</v>
      </c>
      <c r="AO4" s="18">
        <v>253</v>
      </c>
      <c r="AP4" s="100">
        <v>144.1</v>
      </c>
      <c r="AQ4" s="153">
        <v>140.19999999999999</v>
      </c>
      <c r="AR4" s="191">
        <v>257</v>
      </c>
      <c r="AS4" s="226">
        <v>246</v>
      </c>
      <c r="AT4" s="332">
        <v>255</v>
      </c>
      <c r="AV4" s="235">
        <f t="shared" ref="AV4:AV25" si="0">J4-B4</f>
        <v>-17.5</v>
      </c>
      <c r="AW4" s="136">
        <f t="shared" ref="AW4:AW25" si="1">J4-C4</f>
        <v>-6.3000000000000114</v>
      </c>
      <c r="AX4" s="136">
        <f t="shared" ref="AX4:AX25" si="2">J4-D4</f>
        <v>48.900000000000006</v>
      </c>
      <c r="AY4" s="136">
        <f t="shared" ref="AY4:AY25" si="3">J4-E4</f>
        <v>10</v>
      </c>
      <c r="AZ4" s="136">
        <f t="shared" ref="AZ4:AZ25" si="4">J4-F4</f>
        <v>119.9</v>
      </c>
      <c r="BA4" s="136">
        <f t="shared" ref="BA4:BA25" si="5">J4-G4</f>
        <v>103</v>
      </c>
      <c r="BB4" s="136">
        <f t="shared" ref="BB4:BB25" si="6">J4-H4</f>
        <v>2</v>
      </c>
      <c r="BC4" s="194">
        <f>J4-I4</f>
        <v>15</v>
      </c>
      <c r="BD4" s="235">
        <f t="shared" ref="BD4:BD25" si="7">S4-K4</f>
        <v>-34.399999999999977</v>
      </c>
      <c r="BE4" s="136">
        <f t="shared" ref="BE4:BE25" si="8">S4-L4</f>
        <v>-21.699999999999989</v>
      </c>
      <c r="BF4" s="136">
        <f t="shared" ref="BF4:BF25" si="9">S4-M4</f>
        <v>42</v>
      </c>
      <c r="BG4" s="136">
        <f t="shared" ref="BG4:BG25" si="10">S4-N4</f>
        <v>-7</v>
      </c>
      <c r="BH4" s="136">
        <f t="shared" ref="BH4:BH25" si="11">S4-O4</f>
        <v>120.69999999999999</v>
      </c>
      <c r="BI4" s="136">
        <f t="shared" ref="BI4:BI25" si="12">S4-P4</f>
        <v>105.5</v>
      </c>
      <c r="BJ4" s="136">
        <f t="shared" ref="BJ4:BJ25" si="13">S4-Q4</f>
        <v>6</v>
      </c>
      <c r="BK4" s="194">
        <f>S4-R4</f>
        <v>21</v>
      </c>
      <c r="BL4" s="235">
        <f t="shared" ref="BL4:BL25" si="14">AB4-T4</f>
        <v>-24.800000000000011</v>
      </c>
      <c r="BM4" s="136">
        <f t="shared" ref="BM4:BM25" si="15">AB4-U4</f>
        <v>-1.8000000000000114</v>
      </c>
      <c r="BN4" s="136">
        <f t="shared" ref="BN4:BN25" si="16">AB4-V4</f>
        <v>51.699999999999989</v>
      </c>
      <c r="BO4" s="136">
        <f t="shared" ref="BO4:BO25" si="17">AB4-W4</f>
        <v>10</v>
      </c>
      <c r="BP4" s="136">
        <f t="shared" ref="BP4:BP25" si="18">AB4-X4</f>
        <v>112.69999999999999</v>
      </c>
      <c r="BQ4" s="136">
        <f t="shared" ref="BQ4:BQ25" si="19">AB4-Y4</f>
        <v>96.1</v>
      </c>
      <c r="BR4" s="136">
        <f t="shared" ref="BR4:BR25" si="20">AB4-Z4</f>
        <v>-1</v>
      </c>
      <c r="BS4" s="194">
        <f>AB4-AA4</f>
        <v>7</v>
      </c>
      <c r="BT4" s="235">
        <f t="shared" ref="BT4:BT25" si="21">AK4-AC4</f>
        <v>-33.600000000000023</v>
      </c>
      <c r="BU4" s="136">
        <f t="shared" ref="BU4:BU25" si="22">AK4-AD4</f>
        <v>-25.199999999999989</v>
      </c>
      <c r="BV4" s="137">
        <f t="shared" ref="BV4:BV25" si="23">AK4-AE4</f>
        <v>34.599999999999994</v>
      </c>
      <c r="BW4" s="137">
        <f t="shared" ref="BW4:BW25" si="24">AK4-AF4</f>
        <v>-3</v>
      </c>
      <c r="BX4" s="137">
        <f t="shared" ref="BX4:BX25" si="25">AK4-AG4</f>
        <v>111.9</v>
      </c>
      <c r="BY4" s="137">
        <f t="shared" ref="BY4:BY25" si="26">AK4-AH4</f>
        <v>100.30000000000001</v>
      </c>
      <c r="BZ4" s="137">
        <f t="shared" ref="BZ4:BZ25" si="27">AK4-AI4</f>
        <v>4</v>
      </c>
      <c r="CA4" s="144">
        <f>AK4-AJ4</f>
        <v>13</v>
      </c>
      <c r="CB4" s="235">
        <f t="shared" ref="CB4:CB25" si="28">AT4-AL4</f>
        <v>-36</v>
      </c>
      <c r="CC4" s="136">
        <f t="shared" ref="CC4:CC25" si="29">AT4-AM4</f>
        <v>-21.199999999999989</v>
      </c>
      <c r="CD4" s="137">
        <f t="shared" ref="CD4:CD25" si="30">AT4-AN4</f>
        <v>40.199999999999989</v>
      </c>
      <c r="CE4" s="137">
        <f t="shared" ref="CE4:CE25" si="31">AT4-AO4</f>
        <v>2</v>
      </c>
      <c r="CF4" s="137">
        <f t="shared" ref="CF4:CF25" si="32">AT4-AP4</f>
        <v>110.9</v>
      </c>
      <c r="CG4" s="137">
        <f t="shared" ref="CG4:CG25" si="33">AT4-AQ4</f>
        <v>114.80000000000001</v>
      </c>
      <c r="CH4" s="137">
        <f t="shared" ref="CH4:CH25" si="34">AT4-AR4</f>
        <v>-2</v>
      </c>
      <c r="CI4" s="224">
        <f>AT4-AS4</f>
        <v>9</v>
      </c>
    </row>
    <row r="5" spans="1:87" x14ac:dyDescent="0.45">
      <c r="A5" s="64" t="s">
        <v>17</v>
      </c>
      <c r="B5" s="21">
        <v>333</v>
      </c>
      <c r="C5" s="22">
        <v>288.7</v>
      </c>
      <c r="D5" s="17">
        <v>287.7</v>
      </c>
      <c r="E5" s="18">
        <v>294</v>
      </c>
      <c r="F5" s="100">
        <v>194</v>
      </c>
      <c r="G5" s="153">
        <v>209.7</v>
      </c>
      <c r="H5" s="191">
        <v>345</v>
      </c>
      <c r="I5" s="226">
        <v>291</v>
      </c>
      <c r="J5" s="278">
        <v>305</v>
      </c>
      <c r="K5" s="23">
        <v>348.4</v>
      </c>
      <c r="L5" s="22">
        <v>304.10000000000002</v>
      </c>
      <c r="M5" s="17">
        <v>291.89999999999998</v>
      </c>
      <c r="N5" s="18">
        <v>307</v>
      </c>
      <c r="O5" s="100">
        <v>191</v>
      </c>
      <c r="P5" s="153">
        <v>199.7</v>
      </c>
      <c r="Q5" s="191">
        <v>336</v>
      </c>
      <c r="R5" s="226">
        <v>285</v>
      </c>
      <c r="S5" s="284">
        <v>302</v>
      </c>
      <c r="T5" s="21">
        <v>324.3</v>
      </c>
      <c r="U5" s="22">
        <v>267.3</v>
      </c>
      <c r="V5" s="17">
        <v>264.10000000000002</v>
      </c>
      <c r="W5" s="18">
        <v>270</v>
      </c>
      <c r="X5" s="100">
        <v>183</v>
      </c>
      <c r="Y5" s="153">
        <v>192.3</v>
      </c>
      <c r="Z5" s="191">
        <v>332</v>
      </c>
      <c r="AA5" s="226">
        <v>285</v>
      </c>
      <c r="AB5" s="278">
        <v>286</v>
      </c>
      <c r="AC5" s="23">
        <v>337.3</v>
      </c>
      <c r="AD5" s="22">
        <v>297.2</v>
      </c>
      <c r="AE5" s="17">
        <v>291.2</v>
      </c>
      <c r="AF5" s="18">
        <v>295</v>
      </c>
      <c r="AG5" s="100">
        <v>187</v>
      </c>
      <c r="AH5" s="153">
        <v>195.2</v>
      </c>
      <c r="AI5" s="191">
        <v>326</v>
      </c>
      <c r="AJ5" s="226">
        <v>280</v>
      </c>
      <c r="AK5" s="284">
        <v>293</v>
      </c>
      <c r="AL5" s="21">
        <v>351</v>
      </c>
      <c r="AM5" s="22">
        <v>303.2</v>
      </c>
      <c r="AN5" s="17">
        <v>295.60000000000002</v>
      </c>
      <c r="AO5" s="18">
        <v>297</v>
      </c>
      <c r="AP5" s="100">
        <v>201</v>
      </c>
      <c r="AQ5" s="153">
        <v>189.1</v>
      </c>
      <c r="AR5" s="191">
        <v>348</v>
      </c>
      <c r="AS5" s="226">
        <v>296</v>
      </c>
      <c r="AT5" s="332">
        <v>302</v>
      </c>
      <c r="AV5" s="235">
        <f t="shared" si="0"/>
        <v>-28</v>
      </c>
      <c r="AW5" s="136">
        <f t="shared" si="1"/>
        <v>16.300000000000011</v>
      </c>
      <c r="AX5" s="136">
        <f t="shared" si="2"/>
        <v>17.300000000000011</v>
      </c>
      <c r="AY5" s="136">
        <f t="shared" si="3"/>
        <v>11</v>
      </c>
      <c r="AZ5" s="136">
        <f t="shared" si="4"/>
        <v>111</v>
      </c>
      <c r="BA5" s="136">
        <f t="shared" si="5"/>
        <v>95.300000000000011</v>
      </c>
      <c r="BB5" s="136">
        <f t="shared" si="6"/>
        <v>-40</v>
      </c>
      <c r="BC5" s="194">
        <f t="shared" ref="BC5:BC25" si="35">J5-I5</f>
        <v>14</v>
      </c>
      <c r="BD5" s="235">
        <f t="shared" si="7"/>
        <v>-46.399999999999977</v>
      </c>
      <c r="BE5" s="136">
        <f t="shared" si="8"/>
        <v>-2.1000000000000227</v>
      </c>
      <c r="BF5" s="136">
        <f t="shared" si="9"/>
        <v>10.100000000000023</v>
      </c>
      <c r="BG5" s="136">
        <f t="shared" si="10"/>
        <v>-5</v>
      </c>
      <c r="BH5" s="136">
        <f t="shared" si="11"/>
        <v>111</v>
      </c>
      <c r="BI5" s="136">
        <f t="shared" si="12"/>
        <v>102.30000000000001</v>
      </c>
      <c r="BJ5" s="136">
        <f t="shared" si="13"/>
        <v>-34</v>
      </c>
      <c r="BK5" s="194">
        <f t="shared" ref="BK5:BK25" si="36">S5-R5</f>
        <v>17</v>
      </c>
      <c r="BL5" s="235">
        <f t="shared" si="14"/>
        <v>-38.300000000000011</v>
      </c>
      <c r="BM5" s="136">
        <f t="shared" si="15"/>
        <v>18.699999999999989</v>
      </c>
      <c r="BN5" s="136">
        <f t="shared" si="16"/>
        <v>21.899999999999977</v>
      </c>
      <c r="BO5" s="136">
        <f t="shared" si="17"/>
        <v>16</v>
      </c>
      <c r="BP5" s="136">
        <f t="shared" si="18"/>
        <v>103</v>
      </c>
      <c r="BQ5" s="136">
        <f t="shared" si="19"/>
        <v>93.699999999999989</v>
      </c>
      <c r="BR5" s="136">
        <f t="shared" si="20"/>
        <v>-46</v>
      </c>
      <c r="BS5" s="194">
        <f t="shared" ref="BS5:BS25" si="37">AB5-AA5</f>
        <v>1</v>
      </c>
      <c r="BT5" s="235">
        <f t="shared" si="21"/>
        <v>-44.300000000000011</v>
      </c>
      <c r="BU5" s="136">
        <f t="shared" si="22"/>
        <v>-4.1999999999999886</v>
      </c>
      <c r="BV5" s="137">
        <f t="shared" si="23"/>
        <v>1.8000000000000114</v>
      </c>
      <c r="BW5" s="137">
        <f t="shared" si="24"/>
        <v>-2</v>
      </c>
      <c r="BX5" s="137">
        <f t="shared" si="25"/>
        <v>106</v>
      </c>
      <c r="BY5" s="137">
        <f t="shared" si="26"/>
        <v>97.800000000000011</v>
      </c>
      <c r="BZ5" s="137">
        <f t="shared" si="27"/>
        <v>-33</v>
      </c>
      <c r="CA5" s="144">
        <f t="shared" ref="CA5:CA25" si="38">AK5-AJ5</f>
        <v>13</v>
      </c>
      <c r="CB5" s="235">
        <f t="shared" si="28"/>
        <v>-49</v>
      </c>
      <c r="CC5" s="136">
        <f t="shared" si="29"/>
        <v>-1.1999999999999886</v>
      </c>
      <c r="CD5" s="137">
        <f t="shared" si="30"/>
        <v>6.3999999999999773</v>
      </c>
      <c r="CE5" s="137">
        <f t="shared" si="31"/>
        <v>5</v>
      </c>
      <c r="CF5" s="137">
        <f t="shared" si="32"/>
        <v>101</v>
      </c>
      <c r="CG5" s="137">
        <f t="shared" si="33"/>
        <v>112.9</v>
      </c>
      <c r="CH5" s="137">
        <f t="shared" si="34"/>
        <v>-46</v>
      </c>
      <c r="CI5" s="224">
        <f t="shared" ref="CI5:CI25" si="39">AT5-AS5</f>
        <v>6</v>
      </c>
    </row>
    <row r="6" spans="1:87" x14ac:dyDescent="0.45">
      <c r="A6" s="60" t="s">
        <v>18</v>
      </c>
      <c r="B6" s="21">
        <v>393.1</v>
      </c>
      <c r="C6" s="22">
        <v>367.1</v>
      </c>
      <c r="D6" s="17">
        <v>359.6</v>
      </c>
      <c r="E6" s="18">
        <v>362</v>
      </c>
      <c r="F6" s="100">
        <v>244</v>
      </c>
      <c r="G6" s="153">
        <v>261</v>
      </c>
      <c r="H6" s="191">
        <v>416</v>
      </c>
      <c r="I6" s="226">
        <v>349</v>
      </c>
      <c r="J6" s="278">
        <v>357</v>
      </c>
      <c r="K6" s="23">
        <v>408.3</v>
      </c>
      <c r="L6" s="22">
        <v>384</v>
      </c>
      <c r="M6" s="17">
        <v>366.9</v>
      </c>
      <c r="N6" s="18">
        <v>378</v>
      </c>
      <c r="O6" s="100">
        <v>240</v>
      </c>
      <c r="P6" s="153">
        <v>252</v>
      </c>
      <c r="Q6" s="191">
        <v>406</v>
      </c>
      <c r="R6" s="226">
        <v>341</v>
      </c>
      <c r="S6" s="284">
        <v>354</v>
      </c>
      <c r="T6" s="21">
        <v>378.2</v>
      </c>
      <c r="U6" s="22">
        <v>341.2</v>
      </c>
      <c r="V6" s="17">
        <v>331.7</v>
      </c>
      <c r="W6" s="18">
        <v>337</v>
      </c>
      <c r="X6" s="100">
        <v>231</v>
      </c>
      <c r="Y6" s="153">
        <v>239</v>
      </c>
      <c r="Z6" s="191">
        <v>398</v>
      </c>
      <c r="AA6" s="226">
        <v>338</v>
      </c>
      <c r="AB6" s="278">
        <v>337</v>
      </c>
      <c r="AC6" s="23">
        <v>397.5</v>
      </c>
      <c r="AD6" s="22">
        <v>378.5</v>
      </c>
      <c r="AE6" s="17">
        <v>364.5</v>
      </c>
      <c r="AF6" s="18">
        <v>365</v>
      </c>
      <c r="AG6" s="100">
        <v>236</v>
      </c>
      <c r="AH6" s="153">
        <v>241</v>
      </c>
      <c r="AI6" s="191">
        <v>394</v>
      </c>
      <c r="AJ6" s="226">
        <v>332</v>
      </c>
      <c r="AK6" s="284">
        <v>344</v>
      </c>
      <c r="AL6" s="21">
        <v>410.7</v>
      </c>
      <c r="AM6" s="22">
        <v>384.6</v>
      </c>
      <c r="AN6" s="17">
        <v>368.9</v>
      </c>
      <c r="AO6" s="18">
        <v>365</v>
      </c>
      <c r="AP6" s="100">
        <v>255</v>
      </c>
      <c r="AQ6" s="153">
        <v>234</v>
      </c>
      <c r="AR6" s="191">
        <v>417</v>
      </c>
      <c r="AS6" s="226">
        <v>354</v>
      </c>
      <c r="AT6" s="332">
        <v>351</v>
      </c>
      <c r="AV6" s="235">
        <f t="shared" si="0"/>
        <v>-36.100000000000023</v>
      </c>
      <c r="AW6" s="136">
        <f t="shared" si="1"/>
        <v>-10.100000000000023</v>
      </c>
      <c r="AX6" s="136">
        <f t="shared" si="2"/>
        <v>-2.6000000000000227</v>
      </c>
      <c r="AY6" s="136">
        <f t="shared" si="3"/>
        <v>-5</v>
      </c>
      <c r="AZ6" s="136">
        <f t="shared" si="4"/>
        <v>113</v>
      </c>
      <c r="BA6" s="136">
        <f t="shared" si="5"/>
        <v>96</v>
      </c>
      <c r="BB6" s="136">
        <f t="shared" si="6"/>
        <v>-59</v>
      </c>
      <c r="BC6" s="194">
        <f t="shared" si="35"/>
        <v>8</v>
      </c>
      <c r="BD6" s="235">
        <f t="shared" si="7"/>
        <v>-54.300000000000011</v>
      </c>
      <c r="BE6" s="136">
        <f t="shared" si="8"/>
        <v>-30</v>
      </c>
      <c r="BF6" s="136">
        <f t="shared" si="9"/>
        <v>-12.899999999999977</v>
      </c>
      <c r="BG6" s="136">
        <f t="shared" si="10"/>
        <v>-24</v>
      </c>
      <c r="BH6" s="136">
        <f t="shared" si="11"/>
        <v>114</v>
      </c>
      <c r="BI6" s="136">
        <f t="shared" si="12"/>
        <v>102</v>
      </c>
      <c r="BJ6" s="136">
        <f t="shared" si="13"/>
        <v>-52</v>
      </c>
      <c r="BK6" s="194">
        <f t="shared" si="36"/>
        <v>13</v>
      </c>
      <c r="BL6" s="235">
        <f t="shared" si="14"/>
        <v>-41.199999999999989</v>
      </c>
      <c r="BM6" s="136">
        <f t="shared" si="15"/>
        <v>-4.1999999999999886</v>
      </c>
      <c r="BN6" s="136">
        <f t="shared" si="16"/>
        <v>5.3000000000000114</v>
      </c>
      <c r="BO6" s="136">
        <f t="shared" si="17"/>
        <v>0</v>
      </c>
      <c r="BP6" s="136">
        <f t="shared" si="18"/>
        <v>106</v>
      </c>
      <c r="BQ6" s="136">
        <f t="shared" si="19"/>
        <v>98</v>
      </c>
      <c r="BR6" s="136">
        <f t="shared" si="20"/>
        <v>-61</v>
      </c>
      <c r="BS6" s="194">
        <f t="shared" si="37"/>
        <v>-1</v>
      </c>
      <c r="BT6" s="235">
        <f t="shared" si="21"/>
        <v>-53.5</v>
      </c>
      <c r="BU6" s="136">
        <f t="shared" si="22"/>
        <v>-34.5</v>
      </c>
      <c r="BV6" s="137">
        <f t="shared" si="23"/>
        <v>-20.5</v>
      </c>
      <c r="BW6" s="137">
        <f t="shared" si="24"/>
        <v>-21</v>
      </c>
      <c r="BX6" s="137">
        <f t="shared" si="25"/>
        <v>108</v>
      </c>
      <c r="BY6" s="137">
        <f t="shared" si="26"/>
        <v>103</v>
      </c>
      <c r="BZ6" s="137">
        <f t="shared" si="27"/>
        <v>-50</v>
      </c>
      <c r="CA6" s="144">
        <f t="shared" si="38"/>
        <v>12</v>
      </c>
      <c r="CB6" s="235">
        <f t="shared" si="28"/>
        <v>-59.699999999999989</v>
      </c>
      <c r="CC6" s="136">
        <f t="shared" si="29"/>
        <v>-33.600000000000023</v>
      </c>
      <c r="CD6" s="137">
        <f t="shared" si="30"/>
        <v>-17.899999999999977</v>
      </c>
      <c r="CE6" s="137">
        <f t="shared" si="31"/>
        <v>-14</v>
      </c>
      <c r="CF6" s="137">
        <f t="shared" si="32"/>
        <v>96</v>
      </c>
      <c r="CG6" s="137">
        <f t="shared" si="33"/>
        <v>117</v>
      </c>
      <c r="CH6" s="137">
        <f t="shared" si="34"/>
        <v>-66</v>
      </c>
      <c r="CI6" s="224">
        <f t="shared" si="39"/>
        <v>-3</v>
      </c>
    </row>
    <row r="7" spans="1:87" x14ac:dyDescent="0.45">
      <c r="A7" s="60" t="s">
        <v>19</v>
      </c>
      <c r="B7" s="21">
        <v>457.1</v>
      </c>
      <c r="C7" s="22">
        <v>437.2</v>
      </c>
      <c r="D7" s="17">
        <v>422.5</v>
      </c>
      <c r="E7" s="18">
        <v>414</v>
      </c>
      <c r="F7" s="100">
        <v>315</v>
      </c>
      <c r="G7" s="153">
        <v>358</v>
      </c>
      <c r="H7" s="191">
        <v>482</v>
      </c>
      <c r="I7" s="226">
        <v>402</v>
      </c>
      <c r="J7" s="278">
        <v>445</v>
      </c>
      <c r="K7" s="23">
        <v>478.1</v>
      </c>
      <c r="L7" s="22">
        <v>456.6</v>
      </c>
      <c r="M7" s="17">
        <v>431.6</v>
      </c>
      <c r="N7" s="18">
        <v>432</v>
      </c>
      <c r="O7" s="100">
        <v>306</v>
      </c>
      <c r="P7" s="153">
        <v>346</v>
      </c>
      <c r="Q7" s="191">
        <v>469</v>
      </c>
      <c r="R7" s="226">
        <v>392</v>
      </c>
      <c r="S7" s="284">
        <v>442</v>
      </c>
      <c r="T7" s="21">
        <v>441.1</v>
      </c>
      <c r="U7" s="22">
        <v>412.7</v>
      </c>
      <c r="V7" s="17">
        <v>392.4</v>
      </c>
      <c r="W7" s="18">
        <v>386</v>
      </c>
      <c r="X7" s="100">
        <v>295</v>
      </c>
      <c r="Y7" s="153">
        <v>334</v>
      </c>
      <c r="Z7" s="191">
        <v>463</v>
      </c>
      <c r="AA7" s="226">
        <v>387</v>
      </c>
      <c r="AB7" s="278">
        <v>417</v>
      </c>
      <c r="AC7" s="23">
        <v>466</v>
      </c>
      <c r="AD7" s="22">
        <v>454.4</v>
      </c>
      <c r="AE7" s="17">
        <v>426.8</v>
      </c>
      <c r="AF7" s="18">
        <v>419</v>
      </c>
      <c r="AG7" s="100">
        <v>306</v>
      </c>
      <c r="AH7" s="153">
        <v>330</v>
      </c>
      <c r="AI7" s="191">
        <v>455</v>
      </c>
      <c r="AJ7" s="226">
        <v>385</v>
      </c>
      <c r="AK7" s="284">
        <v>430</v>
      </c>
      <c r="AL7" s="21">
        <v>476.2</v>
      </c>
      <c r="AM7" s="22">
        <v>459.2</v>
      </c>
      <c r="AN7" s="17">
        <v>434.1</v>
      </c>
      <c r="AO7" s="18">
        <v>418</v>
      </c>
      <c r="AP7" s="100">
        <v>327</v>
      </c>
      <c r="AQ7" s="153">
        <v>327</v>
      </c>
      <c r="AR7" s="191">
        <v>484</v>
      </c>
      <c r="AS7" s="226">
        <v>404</v>
      </c>
      <c r="AT7" s="332">
        <v>439</v>
      </c>
      <c r="AV7" s="235">
        <f t="shared" si="0"/>
        <v>-12.100000000000023</v>
      </c>
      <c r="AW7" s="136">
        <f t="shared" si="1"/>
        <v>7.8000000000000114</v>
      </c>
      <c r="AX7" s="136">
        <f t="shared" si="2"/>
        <v>22.5</v>
      </c>
      <c r="AY7" s="136">
        <f t="shared" si="3"/>
        <v>31</v>
      </c>
      <c r="AZ7" s="136">
        <f t="shared" si="4"/>
        <v>130</v>
      </c>
      <c r="BA7" s="136">
        <f t="shared" si="5"/>
        <v>87</v>
      </c>
      <c r="BB7" s="136">
        <f t="shared" si="6"/>
        <v>-37</v>
      </c>
      <c r="BC7" s="194">
        <f t="shared" si="35"/>
        <v>43</v>
      </c>
      <c r="BD7" s="235">
        <f t="shared" si="7"/>
        <v>-36.100000000000023</v>
      </c>
      <c r="BE7" s="136">
        <f t="shared" si="8"/>
        <v>-14.600000000000023</v>
      </c>
      <c r="BF7" s="136">
        <f t="shared" si="9"/>
        <v>10.399999999999977</v>
      </c>
      <c r="BG7" s="136">
        <f t="shared" si="10"/>
        <v>10</v>
      </c>
      <c r="BH7" s="136">
        <f t="shared" si="11"/>
        <v>136</v>
      </c>
      <c r="BI7" s="136">
        <f t="shared" si="12"/>
        <v>96</v>
      </c>
      <c r="BJ7" s="136">
        <f t="shared" si="13"/>
        <v>-27</v>
      </c>
      <c r="BK7" s="194">
        <f t="shared" si="36"/>
        <v>50</v>
      </c>
      <c r="BL7" s="235">
        <f t="shared" si="14"/>
        <v>-24.100000000000023</v>
      </c>
      <c r="BM7" s="136">
        <f t="shared" si="15"/>
        <v>4.3000000000000114</v>
      </c>
      <c r="BN7" s="136">
        <f t="shared" si="16"/>
        <v>24.600000000000023</v>
      </c>
      <c r="BO7" s="136">
        <f t="shared" si="17"/>
        <v>31</v>
      </c>
      <c r="BP7" s="136">
        <f t="shared" si="18"/>
        <v>122</v>
      </c>
      <c r="BQ7" s="136">
        <f t="shared" si="19"/>
        <v>83</v>
      </c>
      <c r="BR7" s="136">
        <f t="shared" si="20"/>
        <v>-46</v>
      </c>
      <c r="BS7" s="194">
        <f t="shared" si="37"/>
        <v>30</v>
      </c>
      <c r="BT7" s="235">
        <f t="shared" si="21"/>
        <v>-36</v>
      </c>
      <c r="BU7" s="136">
        <f t="shared" si="22"/>
        <v>-24.399999999999977</v>
      </c>
      <c r="BV7" s="137">
        <f t="shared" si="23"/>
        <v>3.1999999999999886</v>
      </c>
      <c r="BW7" s="137">
        <f t="shared" si="24"/>
        <v>11</v>
      </c>
      <c r="BX7" s="137">
        <f t="shared" si="25"/>
        <v>124</v>
      </c>
      <c r="BY7" s="137">
        <f t="shared" si="26"/>
        <v>100</v>
      </c>
      <c r="BZ7" s="137">
        <f t="shared" si="27"/>
        <v>-25</v>
      </c>
      <c r="CA7" s="144">
        <f t="shared" si="38"/>
        <v>45</v>
      </c>
      <c r="CB7" s="235">
        <f t="shared" si="28"/>
        <v>-37.199999999999989</v>
      </c>
      <c r="CC7" s="136">
        <f t="shared" si="29"/>
        <v>-20.199999999999989</v>
      </c>
      <c r="CD7" s="137">
        <f t="shared" si="30"/>
        <v>4.8999999999999773</v>
      </c>
      <c r="CE7" s="137">
        <f t="shared" si="31"/>
        <v>21</v>
      </c>
      <c r="CF7" s="137">
        <f t="shared" si="32"/>
        <v>112</v>
      </c>
      <c r="CG7" s="137">
        <f t="shared" si="33"/>
        <v>112</v>
      </c>
      <c r="CH7" s="137">
        <f t="shared" si="34"/>
        <v>-45</v>
      </c>
      <c r="CI7" s="224">
        <f t="shared" si="39"/>
        <v>35</v>
      </c>
    </row>
    <row r="8" spans="1:87" x14ac:dyDescent="0.45">
      <c r="A8" s="64" t="s">
        <v>20</v>
      </c>
      <c r="B8" s="21">
        <v>511.6</v>
      </c>
      <c r="C8" s="22">
        <v>510.1</v>
      </c>
      <c r="D8" s="17">
        <v>491.3</v>
      </c>
      <c r="E8" s="18">
        <v>517</v>
      </c>
      <c r="F8" s="100">
        <v>402</v>
      </c>
      <c r="G8" s="153">
        <v>446</v>
      </c>
      <c r="H8" s="191">
        <v>569</v>
      </c>
      <c r="I8" s="226">
        <v>477</v>
      </c>
      <c r="J8" s="278">
        <v>531</v>
      </c>
      <c r="K8" s="23">
        <v>534</v>
      </c>
      <c r="L8" s="22">
        <v>526.6</v>
      </c>
      <c r="M8" s="17">
        <v>498.6</v>
      </c>
      <c r="N8" s="18">
        <v>538</v>
      </c>
      <c r="O8" s="100">
        <v>392</v>
      </c>
      <c r="P8" s="153">
        <v>434</v>
      </c>
      <c r="Q8" s="191">
        <v>555</v>
      </c>
      <c r="R8" s="226">
        <v>468</v>
      </c>
      <c r="S8" s="284">
        <v>528</v>
      </c>
      <c r="T8" s="21">
        <v>494.1</v>
      </c>
      <c r="U8" s="22">
        <v>483.6</v>
      </c>
      <c r="V8" s="17">
        <v>457.2</v>
      </c>
      <c r="W8" s="18">
        <v>489</v>
      </c>
      <c r="X8" s="100">
        <v>380</v>
      </c>
      <c r="Y8" s="153">
        <v>418</v>
      </c>
      <c r="Z8" s="191">
        <v>547</v>
      </c>
      <c r="AA8" s="226">
        <v>459</v>
      </c>
      <c r="AB8" s="278">
        <v>502</v>
      </c>
      <c r="AC8" s="23">
        <v>520.70000000000005</v>
      </c>
      <c r="AD8" s="22">
        <v>525.20000000000005</v>
      </c>
      <c r="AE8" s="17">
        <v>495.5</v>
      </c>
      <c r="AF8" s="18">
        <v>524</v>
      </c>
      <c r="AG8" s="100">
        <v>392</v>
      </c>
      <c r="AH8" s="153">
        <v>410</v>
      </c>
      <c r="AI8" s="191">
        <v>540</v>
      </c>
      <c r="AJ8" s="226">
        <v>458</v>
      </c>
      <c r="AK8" s="284">
        <v>516</v>
      </c>
      <c r="AL8" s="21">
        <v>534.29999999999995</v>
      </c>
      <c r="AM8" s="22">
        <v>533.29999999999995</v>
      </c>
      <c r="AN8" s="17">
        <v>502.9</v>
      </c>
      <c r="AO8" s="18">
        <v>524</v>
      </c>
      <c r="AP8" s="100">
        <v>416</v>
      </c>
      <c r="AQ8" s="153">
        <v>406</v>
      </c>
      <c r="AR8" s="191">
        <v>572</v>
      </c>
      <c r="AS8" s="226">
        <v>479</v>
      </c>
      <c r="AT8" s="332">
        <v>524</v>
      </c>
      <c r="AV8" s="235">
        <f t="shared" si="0"/>
        <v>19.399999999999977</v>
      </c>
      <c r="AW8" s="136">
        <f t="shared" si="1"/>
        <v>20.899999999999977</v>
      </c>
      <c r="AX8" s="136">
        <f t="shared" si="2"/>
        <v>39.699999999999989</v>
      </c>
      <c r="AY8" s="136">
        <f t="shared" si="3"/>
        <v>14</v>
      </c>
      <c r="AZ8" s="136">
        <f t="shared" si="4"/>
        <v>129</v>
      </c>
      <c r="BA8" s="136">
        <f t="shared" si="5"/>
        <v>85</v>
      </c>
      <c r="BB8" s="136">
        <f t="shared" si="6"/>
        <v>-38</v>
      </c>
      <c r="BC8" s="194">
        <f t="shared" si="35"/>
        <v>54</v>
      </c>
      <c r="BD8" s="235">
        <f t="shared" si="7"/>
        <v>-6</v>
      </c>
      <c r="BE8" s="136">
        <f t="shared" si="8"/>
        <v>1.3999999999999773</v>
      </c>
      <c r="BF8" s="136">
        <f t="shared" si="9"/>
        <v>29.399999999999977</v>
      </c>
      <c r="BG8" s="136">
        <f t="shared" si="10"/>
        <v>-10</v>
      </c>
      <c r="BH8" s="136">
        <f t="shared" si="11"/>
        <v>136</v>
      </c>
      <c r="BI8" s="136">
        <f t="shared" si="12"/>
        <v>94</v>
      </c>
      <c r="BJ8" s="136">
        <f t="shared" si="13"/>
        <v>-27</v>
      </c>
      <c r="BK8" s="194">
        <f t="shared" si="36"/>
        <v>60</v>
      </c>
      <c r="BL8" s="235">
        <f t="shared" si="14"/>
        <v>7.8999999999999773</v>
      </c>
      <c r="BM8" s="136">
        <f t="shared" si="15"/>
        <v>18.399999999999977</v>
      </c>
      <c r="BN8" s="136">
        <f t="shared" si="16"/>
        <v>44.800000000000011</v>
      </c>
      <c r="BO8" s="136">
        <f t="shared" si="17"/>
        <v>13</v>
      </c>
      <c r="BP8" s="136">
        <f t="shared" si="18"/>
        <v>122</v>
      </c>
      <c r="BQ8" s="136">
        <f t="shared" si="19"/>
        <v>84</v>
      </c>
      <c r="BR8" s="136">
        <f t="shared" si="20"/>
        <v>-45</v>
      </c>
      <c r="BS8" s="194">
        <f t="shared" si="37"/>
        <v>43</v>
      </c>
      <c r="BT8" s="235">
        <f t="shared" si="21"/>
        <v>-4.7000000000000455</v>
      </c>
      <c r="BU8" s="136">
        <f t="shared" si="22"/>
        <v>-9.2000000000000455</v>
      </c>
      <c r="BV8" s="137">
        <f t="shared" si="23"/>
        <v>20.5</v>
      </c>
      <c r="BW8" s="137">
        <f t="shared" si="24"/>
        <v>-8</v>
      </c>
      <c r="BX8" s="137">
        <f t="shared" si="25"/>
        <v>124</v>
      </c>
      <c r="BY8" s="137">
        <f t="shared" si="26"/>
        <v>106</v>
      </c>
      <c r="BZ8" s="137">
        <f t="shared" si="27"/>
        <v>-24</v>
      </c>
      <c r="CA8" s="144">
        <f t="shared" si="38"/>
        <v>58</v>
      </c>
      <c r="CB8" s="235">
        <f t="shared" si="28"/>
        <v>-10.299999999999955</v>
      </c>
      <c r="CC8" s="136">
        <f t="shared" si="29"/>
        <v>-9.2999999999999545</v>
      </c>
      <c r="CD8" s="137">
        <f t="shared" si="30"/>
        <v>21.100000000000023</v>
      </c>
      <c r="CE8" s="137">
        <f t="shared" si="31"/>
        <v>0</v>
      </c>
      <c r="CF8" s="137">
        <f t="shared" si="32"/>
        <v>108</v>
      </c>
      <c r="CG8" s="137">
        <f t="shared" si="33"/>
        <v>118</v>
      </c>
      <c r="CH8" s="137">
        <f t="shared" si="34"/>
        <v>-48</v>
      </c>
      <c r="CI8" s="224">
        <f t="shared" si="39"/>
        <v>45</v>
      </c>
    </row>
    <row r="9" spans="1:87" x14ac:dyDescent="0.45">
      <c r="A9" s="64" t="s">
        <v>21</v>
      </c>
      <c r="B9" s="21">
        <v>589.6</v>
      </c>
      <c r="C9" s="22">
        <v>582.70000000000005</v>
      </c>
      <c r="D9" s="17">
        <v>570.70000000000005</v>
      </c>
      <c r="E9" s="18">
        <v>608</v>
      </c>
      <c r="F9" s="100">
        <v>494</v>
      </c>
      <c r="G9" s="153">
        <v>551</v>
      </c>
      <c r="H9" s="191">
        <v>637</v>
      </c>
      <c r="I9" s="226">
        <v>545</v>
      </c>
      <c r="J9" s="278">
        <v>626</v>
      </c>
      <c r="K9" s="23">
        <v>614.4</v>
      </c>
      <c r="L9" s="22">
        <v>598.20000000000005</v>
      </c>
      <c r="M9" s="17">
        <v>580.1</v>
      </c>
      <c r="N9" s="18">
        <v>634</v>
      </c>
      <c r="O9" s="100">
        <v>484</v>
      </c>
      <c r="P9" s="153">
        <v>543</v>
      </c>
      <c r="Q9" s="191">
        <v>624</v>
      </c>
      <c r="R9" s="226">
        <v>536</v>
      </c>
      <c r="S9" s="284">
        <v>626</v>
      </c>
      <c r="T9" s="21">
        <v>571.4</v>
      </c>
      <c r="U9" s="22">
        <v>553.70000000000005</v>
      </c>
      <c r="V9" s="17">
        <v>534.4</v>
      </c>
      <c r="W9" s="18">
        <v>582</v>
      </c>
      <c r="X9" s="100">
        <v>468</v>
      </c>
      <c r="Y9" s="153">
        <v>517</v>
      </c>
      <c r="Z9" s="191">
        <v>610</v>
      </c>
      <c r="AA9" s="226">
        <v>526</v>
      </c>
      <c r="AB9" s="278">
        <v>595</v>
      </c>
      <c r="AC9" s="23">
        <v>598.9</v>
      </c>
      <c r="AD9" s="22">
        <v>595.70000000000005</v>
      </c>
      <c r="AE9" s="17">
        <v>575.1</v>
      </c>
      <c r="AF9" s="18">
        <v>622</v>
      </c>
      <c r="AG9" s="100">
        <v>480</v>
      </c>
      <c r="AH9" s="153">
        <v>511</v>
      </c>
      <c r="AI9" s="191">
        <v>607</v>
      </c>
      <c r="AJ9" s="226">
        <v>523</v>
      </c>
      <c r="AK9" s="284">
        <v>611</v>
      </c>
      <c r="AL9" s="21">
        <v>617.1</v>
      </c>
      <c r="AM9" s="22">
        <v>605.1</v>
      </c>
      <c r="AN9" s="17">
        <v>586.1</v>
      </c>
      <c r="AO9" s="18">
        <v>622</v>
      </c>
      <c r="AP9" s="100">
        <v>500</v>
      </c>
      <c r="AQ9" s="153">
        <v>503</v>
      </c>
      <c r="AR9" s="191">
        <v>639</v>
      </c>
      <c r="AS9" s="226">
        <v>550</v>
      </c>
      <c r="AT9" s="332">
        <v>618</v>
      </c>
      <c r="AV9" s="235">
        <f t="shared" si="0"/>
        <v>36.399999999999977</v>
      </c>
      <c r="AW9" s="136">
        <f t="shared" si="1"/>
        <v>43.299999999999955</v>
      </c>
      <c r="AX9" s="136">
        <f t="shared" si="2"/>
        <v>55.299999999999955</v>
      </c>
      <c r="AY9" s="136">
        <f t="shared" si="3"/>
        <v>18</v>
      </c>
      <c r="AZ9" s="136">
        <f t="shared" si="4"/>
        <v>132</v>
      </c>
      <c r="BA9" s="136">
        <f t="shared" si="5"/>
        <v>75</v>
      </c>
      <c r="BB9" s="136">
        <f t="shared" si="6"/>
        <v>-11</v>
      </c>
      <c r="BC9" s="194">
        <f t="shared" si="35"/>
        <v>81</v>
      </c>
      <c r="BD9" s="235">
        <f t="shared" si="7"/>
        <v>11.600000000000023</v>
      </c>
      <c r="BE9" s="136">
        <f t="shared" si="8"/>
        <v>27.799999999999955</v>
      </c>
      <c r="BF9" s="136">
        <f t="shared" si="9"/>
        <v>45.899999999999977</v>
      </c>
      <c r="BG9" s="136">
        <f t="shared" si="10"/>
        <v>-8</v>
      </c>
      <c r="BH9" s="136">
        <f t="shared" si="11"/>
        <v>142</v>
      </c>
      <c r="BI9" s="136">
        <f t="shared" si="12"/>
        <v>83</v>
      </c>
      <c r="BJ9" s="136">
        <f t="shared" si="13"/>
        <v>2</v>
      </c>
      <c r="BK9" s="194">
        <f t="shared" si="36"/>
        <v>90</v>
      </c>
      <c r="BL9" s="235">
        <f t="shared" si="14"/>
        <v>23.600000000000023</v>
      </c>
      <c r="BM9" s="136">
        <f t="shared" si="15"/>
        <v>41.299999999999955</v>
      </c>
      <c r="BN9" s="136">
        <f t="shared" si="16"/>
        <v>60.600000000000023</v>
      </c>
      <c r="BO9" s="136">
        <f t="shared" si="17"/>
        <v>13</v>
      </c>
      <c r="BP9" s="136">
        <f t="shared" si="18"/>
        <v>127</v>
      </c>
      <c r="BQ9" s="136">
        <f t="shared" si="19"/>
        <v>78</v>
      </c>
      <c r="BR9" s="136">
        <f t="shared" si="20"/>
        <v>-15</v>
      </c>
      <c r="BS9" s="194">
        <f t="shared" si="37"/>
        <v>69</v>
      </c>
      <c r="BT9" s="235">
        <f t="shared" si="21"/>
        <v>12.100000000000023</v>
      </c>
      <c r="BU9" s="136">
        <f t="shared" si="22"/>
        <v>15.299999999999955</v>
      </c>
      <c r="BV9" s="137">
        <f t="shared" si="23"/>
        <v>35.899999999999977</v>
      </c>
      <c r="BW9" s="137">
        <f t="shared" si="24"/>
        <v>-11</v>
      </c>
      <c r="BX9" s="137">
        <f t="shared" si="25"/>
        <v>131</v>
      </c>
      <c r="BY9" s="137">
        <f t="shared" si="26"/>
        <v>100</v>
      </c>
      <c r="BZ9" s="137">
        <f t="shared" si="27"/>
        <v>4</v>
      </c>
      <c r="CA9" s="144">
        <f t="shared" si="38"/>
        <v>88</v>
      </c>
      <c r="CB9" s="235">
        <f t="shared" si="28"/>
        <v>0.89999999999997726</v>
      </c>
      <c r="CC9" s="136">
        <f t="shared" si="29"/>
        <v>12.899999999999977</v>
      </c>
      <c r="CD9" s="137">
        <f t="shared" si="30"/>
        <v>31.899999999999977</v>
      </c>
      <c r="CE9" s="137">
        <f t="shared" si="31"/>
        <v>-4</v>
      </c>
      <c r="CF9" s="137">
        <f t="shared" si="32"/>
        <v>118</v>
      </c>
      <c r="CG9" s="137">
        <f t="shared" si="33"/>
        <v>115</v>
      </c>
      <c r="CH9" s="137">
        <f t="shared" si="34"/>
        <v>-21</v>
      </c>
      <c r="CI9" s="224">
        <f t="shared" si="39"/>
        <v>68</v>
      </c>
    </row>
    <row r="10" spans="1:87" x14ac:dyDescent="0.45">
      <c r="A10" s="64" t="s">
        <v>22</v>
      </c>
      <c r="B10" s="21">
        <v>663.3</v>
      </c>
      <c r="C10" s="22">
        <v>674.6</v>
      </c>
      <c r="D10" s="17">
        <v>644.70000000000005</v>
      </c>
      <c r="E10" s="18">
        <v>699</v>
      </c>
      <c r="F10" s="100">
        <v>581</v>
      </c>
      <c r="G10" s="153">
        <v>655</v>
      </c>
      <c r="H10" s="191">
        <v>702</v>
      </c>
      <c r="I10" s="226">
        <v>615</v>
      </c>
      <c r="J10" s="278">
        <v>716</v>
      </c>
      <c r="K10" s="23">
        <v>690.7</v>
      </c>
      <c r="L10" s="22">
        <v>692.2</v>
      </c>
      <c r="M10" s="17">
        <v>656</v>
      </c>
      <c r="N10" s="18">
        <v>725</v>
      </c>
      <c r="O10" s="100">
        <v>569</v>
      </c>
      <c r="P10" s="153">
        <v>650</v>
      </c>
      <c r="Q10" s="191">
        <v>690</v>
      </c>
      <c r="R10" s="226">
        <v>607</v>
      </c>
      <c r="S10" s="284">
        <v>715</v>
      </c>
      <c r="T10" s="21">
        <v>645.1</v>
      </c>
      <c r="U10" s="22">
        <v>643.79999999999995</v>
      </c>
      <c r="V10" s="17">
        <v>603</v>
      </c>
      <c r="W10" s="18">
        <v>665</v>
      </c>
      <c r="X10" s="100">
        <v>553</v>
      </c>
      <c r="Y10" s="153">
        <v>616</v>
      </c>
      <c r="Z10" s="191">
        <v>670</v>
      </c>
      <c r="AA10" s="226">
        <v>593</v>
      </c>
      <c r="AB10" s="278">
        <v>683</v>
      </c>
      <c r="AC10" s="23">
        <v>674.6</v>
      </c>
      <c r="AD10" s="22">
        <v>686.7</v>
      </c>
      <c r="AE10" s="17">
        <v>647.4</v>
      </c>
      <c r="AF10" s="18">
        <v>713</v>
      </c>
      <c r="AG10" s="100">
        <v>563</v>
      </c>
      <c r="AH10" s="153">
        <v>615</v>
      </c>
      <c r="AI10" s="191">
        <v>668</v>
      </c>
      <c r="AJ10" s="226">
        <v>590</v>
      </c>
      <c r="AK10" s="284">
        <v>698</v>
      </c>
      <c r="AL10" s="21">
        <v>693.1</v>
      </c>
      <c r="AM10" s="22">
        <v>699.1</v>
      </c>
      <c r="AN10" s="17">
        <v>658.4</v>
      </c>
      <c r="AO10" s="18">
        <v>707</v>
      </c>
      <c r="AP10" s="100">
        <v>582</v>
      </c>
      <c r="AQ10" s="153">
        <v>603</v>
      </c>
      <c r="AR10" s="191">
        <v>700</v>
      </c>
      <c r="AS10" s="226">
        <v>618</v>
      </c>
      <c r="AT10" s="332">
        <v>709</v>
      </c>
      <c r="AV10" s="235">
        <f t="shared" si="0"/>
        <v>52.700000000000045</v>
      </c>
      <c r="AW10" s="136">
        <f t="shared" si="1"/>
        <v>41.399999999999977</v>
      </c>
      <c r="AX10" s="136">
        <f t="shared" si="2"/>
        <v>71.299999999999955</v>
      </c>
      <c r="AY10" s="136">
        <f t="shared" si="3"/>
        <v>17</v>
      </c>
      <c r="AZ10" s="136">
        <f t="shared" si="4"/>
        <v>135</v>
      </c>
      <c r="BA10" s="136">
        <f t="shared" si="5"/>
        <v>61</v>
      </c>
      <c r="BB10" s="136">
        <f t="shared" si="6"/>
        <v>14</v>
      </c>
      <c r="BC10" s="194">
        <f t="shared" si="35"/>
        <v>101</v>
      </c>
      <c r="BD10" s="235">
        <f t="shared" si="7"/>
        <v>24.299999999999955</v>
      </c>
      <c r="BE10" s="136">
        <f t="shared" si="8"/>
        <v>22.799999999999955</v>
      </c>
      <c r="BF10" s="136">
        <f t="shared" si="9"/>
        <v>59</v>
      </c>
      <c r="BG10" s="136">
        <f t="shared" si="10"/>
        <v>-10</v>
      </c>
      <c r="BH10" s="136">
        <f t="shared" si="11"/>
        <v>146</v>
      </c>
      <c r="BI10" s="136">
        <f t="shared" si="12"/>
        <v>65</v>
      </c>
      <c r="BJ10" s="136">
        <f t="shared" si="13"/>
        <v>25</v>
      </c>
      <c r="BK10" s="194">
        <f t="shared" si="36"/>
        <v>108</v>
      </c>
      <c r="BL10" s="235">
        <f t="shared" si="14"/>
        <v>37.899999999999977</v>
      </c>
      <c r="BM10" s="136">
        <f t="shared" si="15"/>
        <v>39.200000000000045</v>
      </c>
      <c r="BN10" s="136">
        <f t="shared" si="16"/>
        <v>80</v>
      </c>
      <c r="BO10" s="136">
        <f t="shared" si="17"/>
        <v>18</v>
      </c>
      <c r="BP10" s="136">
        <f t="shared" si="18"/>
        <v>130</v>
      </c>
      <c r="BQ10" s="136">
        <f t="shared" si="19"/>
        <v>67</v>
      </c>
      <c r="BR10" s="136">
        <f t="shared" si="20"/>
        <v>13</v>
      </c>
      <c r="BS10" s="194">
        <f t="shared" si="37"/>
        <v>90</v>
      </c>
      <c r="BT10" s="235">
        <f t="shared" si="21"/>
        <v>23.399999999999977</v>
      </c>
      <c r="BU10" s="136">
        <f t="shared" si="22"/>
        <v>11.299999999999955</v>
      </c>
      <c r="BV10" s="137">
        <f t="shared" si="23"/>
        <v>50.600000000000023</v>
      </c>
      <c r="BW10" s="137">
        <f t="shared" si="24"/>
        <v>-15</v>
      </c>
      <c r="BX10" s="137">
        <f t="shared" si="25"/>
        <v>135</v>
      </c>
      <c r="BY10" s="137">
        <f t="shared" si="26"/>
        <v>83</v>
      </c>
      <c r="BZ10" s="137">
        <f t="shared" si="27"/>
        <v>30</v>
      </c>
      <c r="CA10" s="144">
        <f t="shared" si="38"/>
        <v>108</v>
      </c>
      <c r="CB10" s="235">
        <f t="shared" si="28"/>
        <v>15.899999999999977</v>
      </c>
      <c r="CC10" s="136">
        <f t="shared" si="29"/>
        <v>9.8999999999999773</v>
      </c>
      <c r="CD10" s="137">
        <f t="shared" si="30"/>
        <v>50.600000000000023</v>
      </c>
      <c r="CE10" s="137">
        <f t="shared" si="31"/>
        <v>2</v>
      </c>
      <c r="CF10" s="137">
        <f t="shared" si="32"/>
        <v>127</v>
      </c>
      <c r="CG10" s="137">
        <f t="shared" si="33"/>
        <v>106</v>
      </c>
      <c r="CH10" s="137">
        <f t="shared" si="34"/>
        <v>9</v>
      </c>
      <c r="CI10" s="224">
        <f t="shared" si="39"/>
        <v>91</v>
      </c>
    </row>
    <row r="11" spans="1:87" x14ac:dyDescent="0.45">
      <c r="A11" s="60" t="s">
        <v>23</v>
      </c>
      <c r="B11" s="21">
        <v>736.9</v>
      </c>
      <c r="C11" s="22">
        <v>750.1</v>
      </c>
      <c r="D11" s="17">
        <v>717</v>
      </c>
      <c r="E11" s="18">
        <v>789</v>
      </c>
      <c r="F11" s="100">
        <v>678</v>
      </c>
      <c r="G11" s="153">
        <v>749</v>
      </c>
      <c r="H11" s="191">
        <v>786</v>
      </c>
      <c r="I11" s="226">
        <v>699</v>
      </c>
      <c r="J11" s="278">
        <v>785</v>
      </c>
      <c r="K11" s="23">
        <v>767.4</v>
      </c>
      <c r="L11" s="22">
        <v>771</v>
      </c>
      <c r="M11" s="17">
        <v>729.8</v>
      </c>
      <c r="N11" s="18">
        <v>815</v>
      </c>
      <c r="O11" s="100">
        <v>663</v>
      </c>
      <c r="P11" s="153">
        <v>744</v>
      </c>
      <c r="Q11" s="191">
        <v>777</v>
      </c>
      <c r="R11" s="226">
        <v>690</v>
      </c>
      <c r="S11" s="284">
        <v>784</v>
      </c>
      <c r="T11" s="21">
        <v>718.4</v>
      </c>
      <c r="U11" s="22">
        <v>714</v>
      </c>
      <c r="V11" s="17">
        <v>671.5</v>
      </c>
      <c r="W11" s="18">
        <v>753</v>
      </c>
      <c r="X11" s="100">
        <v>643</v>
      </c>
      <c r="Y11" s="153">
        <v>704</v>
      </c>
      <c r="Z11" s="191">
        <v>754</v>
      </c>
      <c r="AA11" s="226">
        <v>675</v>
      </c>
      <c r="AB11" s="278">
        <v>751</v>
      </c>
      <c r="AC11" s="23">
        <v>750.4</v>
      </c>
      <c r="AD11" s="22">
        <v>764.4</v>
      </c>
      <c r="AE11" s="17">
        <v>721.1</v>
      </c>
      <c r="AF11" s="18">
        <v>806</v>
      </c>
      <c r="AG11" s="100">
        <v>655</v>
      </c>
      <c r="AH11" s="153">
        <v>706</v>
      </c>
      <c r="AI11" s="191">
        <v>752</v>
      </c>
      <c r="AJ11" s="226">
        <v>667</v>
      </c>
      <c r="AK11" s="284">
        <v>765</v>
      </c>
      <c r="AL11" s="21">
        <v>768.8</v>
      </c>
      <c r="AM11" s="22">
        <v>776.5</v>
      </c>
      <c r="AN11" s="17">
        <v>731.2</v>
      </c>
      <c r="AO11" s="18">
        <v>799</v>
      </c>
      <c r="AP11" s="100">
        <v>670</v>
      </c>
      <c r="AQ11" s="153">
        <v>696</v>
      </c>
      <c r="AR11" s="191">
        <v>785</v>
      </c>
      <c r="AS11" s="226">
        <v>702</v>
      </c>
      <c r="AT11" s="332">
        <v>778</v>
      </c>
      <c r="AV11" s="235">
        <f t="shared" si="0"/>
        <v>48.100000000000023</v>
      </c>
      <c r="AW11" s="136">
        <f t="shared" si="1"/>
        <v>34.899999999999977</v>
      </c>
      <c r="AX11" s="136">
        <f t="shared" si="2"/>
        <v>68</v>
      </c>
      <c r="AY11" s="136">
        <f t="shared" si="3"/>
        <v>-4</v>
      </c>
      <c r="AZ11" s="136">
        <f t="shared" si="4"/>
        <v>107</v>
      </c>
      <c r="BA11" s="136">
        <f t="shared" si="5"/>
        <v>36</v>
      </c>
      <c r="BB11" s="136">
        <f t="shared" si="6"/>
        <v>-1</v>
      </c>
      <c r="BC11" s="194">
        <f t="shared" si="35"/>
        <v>86</v>
      </c>
      <c r="BD11" s="235">
        <f t="shared" si="7"/>
        <v>16.600000000000023</v>
      </c>
      <c r="BE11" s="136">
        <f t="shared" si="8"/>
        <v>13</v>
      </c>
      <c r="BF11" s="136">
        <f t="shared" si="9"/>
        <v>54.200000000000045</v>
      </c>
      <c r="BG11" s="136">
        <f t="shared" si="10"/>
        <v>-31</v>
      </c>
      <c r="BH11" s="136">
        <f t="shared" si="11"/>
        <v>121</v>
      </c>
      <c r="BI11" s="136">
        <f t="shared" si="12"/>
        <v>40</v>
      </c>
      <c r="BJ11" s="136">
        <f t="shared" si="13"/>
        <v>7</v>
      </c>
      <c r="BK11" s="194">
        <f t="shared" si="36"/>
        <v>94</v>
      </c>
      <c r="BL11" s="235">
        <f t="shared" si="14"/>
        <v>32.600000000000023</v>
      </c>
      <c r="BM11" s="136">
        <f t="shared" si="15"/>
        <v>37</v>
      </c>
      <c r="BN11" s="136">
        <f t="shared" si="16"/>
        <v>79.5</v>
      </c>
      <c r="BO11" s="136">
        <f t="shared" si="17"/>
        <v>-2</v>
      </c>
      <c r="BP11" s="136">
        <f t="shared" si="18"/>
        <v>108</v>
      </c>
      <c r="BQ11" s="136">
        <f t="shared" si="19"/>
        <v>47</v>
      </c>
      <c r="BR11" s="136">
        <f t="shared" si="20"/>
        <v>-3</v>
      </c>
      <c r="BS11" s="194">
        <f t="shared" si="37"/>
        <v>76</v>
      </c>
      <c r="BT11" s="235">
        <f t="shared" si="21"/>
        <v>14.600000000000023</v>
      </c>
      <c r="BU11" s="136">
        <f t="shared" si="22"/>
        <v>0.60000000000002274</v>
      </c>
      <c r="BV11" s="137">
        <f t="shared" si="23"/>
        <v>43.899999999999977</v>
      </c>
      <c r="BW11" s="137">
        <f t="shared" si="24"/>
        <v>-41</v>
      </c>
      <c r="BX11" s="137">
        <f t="shared" si="25"/>
        <v>110</v>
      </c>
      <c r="BY11" s="137">
        <f t="shared" si="26"/>
        <v>59</v>
      </c>
      <c r="BZ11" s="137">
        <f t="shared" si="27"/>
        <v>13</v>
      </c>
      <c r="CA11" s="144">
        <f t="shared" si="38"/>
        <v>98</v>
      </c>
      <c r="CB11" s="235">
        <f t="shared" si="28"/>
        <v>9.2000000000000455</v>
      </c>
      <c r="CC11" s="136">
        <f t="shared" si="29"/>
        <v>1.5</v>
      </c>
      <c r="CD11" s="137">
        <f t="shared" si="30"/>
        <v>46.799999999999955</v>
      </c>
      <c r="CE11" s="137">
        <f t="shared" si="31"/>
        <v>-21</v>
      </c>
      <c r="CF11" s="137">
        <f t="shared" si="32"/>
        <v>108</v>
      </c>
      <c r="CG11" s="137">
        <f t="shared" si="33"/>
        <v>82</v>
      </c>
      <c r="CH11" s="137">
        <f t="shared" si="34"/>
        <v>-7</v>
      </c>
      <c r="CI11" s="224">
        <f t="shared" si="39"/>
        <v>76</v>
      </c>
    </row>
    <row r="12" spans="1:87" x14ac:dyDescent="0.45">
      <c r="A12" s="214" t="s">
        <v>24</v>
      </c>
      <c r="B12" s="21">
        <v>829.4</v>
      </c>
      <c r="C12" s="22">
        <v>835</v>
      </c>
      <c r="D12" s="17">
        <v>783.9</v>
      </c>
      <c r="E12" s="18">
        <v>881</v>
      </c>
      <c r="F12" s="100">
        <v>774</v>
      </c>
      <c r="G12" s="153">
        <v>876</v>
      </c>
      <c r="H12" s="191">
        <v>859</v>
      </c>
      <c r="I12" s="226">
        <v>784</v>
      </c>
      <c r="J12" s="278">
        <v>865</v>
      </c>
      <c r="K12" s="23">
        <v>865.6</v>
      </c>
      <c r="L12" s="22">
        <v>857.8</v>
      </c>
      <c r="M12" s="17">
        <v>802.8</v>
      </c>
      <c r="N12" s="18">
        <v>908</v>
      </c>
      <c r="O12" s="100">
        <v>757</v>
      </c>
      <c r="P12" s="153">
        <v>876</v>
      </c>
      <c r="Q12" s="191">
        <v>852</v>
      </c>
      <c r="R12" s="226">
        <v>777</v>
      </c>
      <c r="S12" s="284">
        <v>863</v>
      </c>
      <c r="T12" s="21">
        <v>809.3</v>
      </c>
      <c r="U12" s="22">
        <v>790.3</v>
      </c>
      <c r="V12" s="17">
        <v>734.9</v>
      </c>
      <c r="W12" s="18">
        <v>842</v>
      </c>
      <c r="X12" s="100">
        <v>737</v>
      </c>
      <c r="Y12" s="153">
        <v>827</v>
      </c>
      <c r="Z12" s="191">
        <v>821</v>
      </c>
      <c r="AA12" s="226">
        <v>762</v>
      </c>
      <c r="AB12" s="278">
        <v>828</v>
      </c>
      <c r="AC12" s="23">
        <v>844</v>
      </c>
      <c r="AD12" s="22">
        <v>851.3</v>
      </c>
      <c r="AE12" s="17">
        <v>792.5</v>
      </c>
      <c r="AF12" s="18">
        <v>897</v>
      </c>
      <c r="AG12" s="100">
        <v>744</v>
      </c>
      <c r="AH12" s="153">
        <v>835</v>
      </c>
      <c r="AI12" s="191">
        <v>824</v>
      </c>
      <c r="AJ12" s="226">
        <v>750</v>
      </c>
      <c r="AK12" s="284">
        <v>845</v>
      </c>
      <c r="AL12" s="21">
        <v>863.4</v>
      </c>
      <c r="AM12" s="22">
        <v>858.4</v>
      </c>
      <c r="AN12" s="17">
        <v>797</v>
      </c>
      <c r="AO12" s="18">
        <v>893</v>
      </c>
      <c r="AP12" s="100">
        <v>760</v>
      </c>
      <c r="AQ12" s="153">
        <v>823</v>
      </c>
      <c r="AR12" s="191">
        <v>855</v>
      </c>
      <c r="AS12" s="226">
        <v>788</v>
      </c>
      <c r="AT12" s="332">
        <v>858</v>
      </c>
      <c r="AV12" s="235">
        <f t="shared" si="0"/>
        <v>35.600000000000023</v>
      </c>
      <c r="AW12" s="136">
        <f t="shared" si="1"/>
        <v>30</v>
      </c>
      <c r="AX12" s="136">
        <f t="shared" si="2"/>
        <v>81.100000000000023</v>
      </c>
      <c r="AY12" s="136">
        <f t="shared" si="3"/>
        <v>-16</v>
      </c>
      <c r="AZ12" s="136">
        <f t="shared" si="4"/>
        <v>91</v>
      </c>
      <c r="BA12" s="136">
        <f t="shared" si="5"/>
        <v>-11</v>
      </c>
      <c r="BB12" s="136">
        <f t="shared" si="6"/>
        <v>6</v>
      </c>
      <c r="BC12" s="194">
        <f t="shared" si="35"/>
        <v>81</v>
      </c>
      <c r="BD12" s="235">
        <f t="shared" si="7"/>
        <v>-2.6000000000000227</v>
      </c>
      <c r="BE12" s="136">
        <f t="shared" si="8"/>
        <v>5.2000000000000455</v>
      </c>
      <c r="BF12" s="136">
        <f t="shared" si="9"/>
        <v>60.200000000000045</v>
      </c>
      <c r="BG12" s="136">
        <f t="shared" si="10"/>
        <v>-45</v>
      </c>
      <c r="BH12" s="136">
        <f t="shared" si="11"/>
        <v>106</v>
      </c>
      <c r="BI12" s="136">
        <f t="shared" si="12"/>
        <v>-13</v>
      </c>
      <c r="BJ12" s="136">
        <f t="shared" si="13"/>
        <v>11</v>
      </c>
      <c r="BK12" s="194">
        <f t="shared" si="36"/>
        <v>86</v>
      </c>
      <c r="BL12" s="235">
        <f t="shared" si="14"/>
        <v>18.700000000000045</v>
      </c>
      <c r="BM12" s="136">
        <f t="shared" si="15"/>
        <v>37.700000000000045</v>
      </c>
      <c r="BN12" s="136">
        <f t="shared" si="16"/>
        <v>93.100000000000023</v>
      </c>
      <c r="BO12" s="136">
        <f t="shared" si="17"/>
        <v>-14</v>
      </c>
      <c r="BP12" s="136">
        <f t="shared" si="18"/>
        <v>91</v>
      </c>
      <c r="BQ12" s="136">
        <f t="shared" si="19"/>
        <v>1</v>
      </c>
      <c r="BR12" s="136">
        <f t="shared" si="20"/>
        <v>7</v>
      </c>
      <c r="BS12" s="194">
        <f t="shared" si="37"/>
        <v>66</v>
      </c>
      <c r="BT12" s="235">
        <f t="shared" si="21"/>
        <v>1</v>
      </c>
      <c r="BU12" s="136">
        <f t="shared" si="22"/>
        <v>-6.2999999999999545</v>
      </c>
      <c r="BV12" s="137">
        <f t="shared" si="23"/>
        <v>52.5</v>
      </c>
      <c r="BW12" s="137">
        <f t="shared" si="24"/>
        <v>-52</v>
      </c>
      <c r="BX12" s="137">
        <f t="shared" si="25"/>
        <v>101</v>
      </c>
      <c r="BY12" s="137">
        <f t="shared" si="26"/>
        <v>10</v>
      </c>
      <c r="BZ12" s="137">
        <f t="shared" si="27"/>
        <v>21</v>
      </c>
      <c r="CA12" s="144">
        <f t="shared" si="38"/>
        <v>95</v>
      </c>
      <c r="CB12" s="235">
        <f t="shared" si="28"/>
        <v>-5.3999999999999773</v>
      </c>
      <c r="CC12" s="136">
        <f t="shared" si="29"/>
        <v>-0.39999999999997726</v>
      </c>
      <c r="CD12" s="137">
        <f t="shared" si="30"/>
        <v>61</v>
      </c>
      <c r="CE12" s="137">
        <f t="shared" si="31"/>
        <v>-35</v>
      </c>
      <c r="CF12" s="137">
        <f t="shared" si="32"/>
        <v>98</v>
      </c>
      <c r="CG12" s="137">
        <f t="shared" si="33"/>
        <v>35</v>
      </c>
      <c r="CH12" s="137">
        <f t="shared" si="34"/>
        <v>3</v>
      </c>
      <c r="CI12" s="224">
        <f t="shared" si="39"/>
        <v>70</v>
      </c>
    </row>
    <row r="13" spans="1:87" x14ac:dyDescent="0.45">
      <c r="A13" s="214" t="s">
        <v>25</v>
      </c>
      <c r="B13" s="21">
        <v>891.7</v>
      </c>
      <c r="C13" s="22">
        <v>927.2</v>
      </c>
      <c r="D13" s="17">
        <v>856</v>
      </c>
      <c r="E13" s="18">
        <v>985</v>
      </c>
      <c r="F13" s="100">
        <v>854</v>
      </c>
      <c r="G13" s="153">
        <v>961</v>
      </c>
      <c r="H13" s="191">
        <v>911</v>
      </c>
      <c r="I13" s="226">
        <v>876</v>
      </c>
      <c r="J13" s="278">
        <v>931</v>
      </c>
      <c r="K13" s="23">
        <v>933.9</v>
      </c>
      <c r="L13" s="22">
        <v>950.1</v>
      </c>
      <c r="M13" s="17">
        <v>879.7</v>
      </c>
      <c r="N13" s="18">
        <v>1012</v>
      </c>
      <c r="O13" s="100">
        <v>837</v>
      </c>
      <c r="P13" s="153">
        <v>962</v>
      </c>
      <c r="Q13" s="191">
        <v>908</v>
      </c>
      <c r="R13" s="226">
        <v>870</v>
      </c>
      <c r="S13" s="284">
        <v>932</v>
      </c>
      <c r="T13" s="21">
        <v>871.6</v>
      </c>
      <c r="U13" s="22">
        <v>875.5</v>
      </c>
      <c r="V13" s="17">
        <v>805.1</v>
      </c>
      <c r="W13" s="18">
        <v>942</v>
      </c>
      <c r="X13" s="100">
        <v>814</v>
      </c>
      <c r="Y13" s="153">
        <v>907</v>
      </c>
      <c r="Z13" s="191">
        <v>873</v>
      </c>
      <c r="AA13" s="226">
        <v>853</v>
      </c>
      <c r="AB13" s="278">
        <v>893</v>
      </c>
      <c r="AC13" s="23">
        <v>909.6</v>
      </c>
      <c r="AD13" s="22">
        <v>946.9</v>
      </c>
      <c r="AE13" s="17">
        <v>864.4</v>
      </c>
      <c r="AF13" s="18">
        <v>997</v>
      </c>
      <c r="AG13" s="100">
        <v>820</v>
      </c>
      <c r="AH13" s="153">
        <v>917</v>
      </c>
      <c r="AI13" s="191">
        <v>874</v>
      </c>
      <c r="AJ13" s="226">
        <v>838</v>
      </c>
      <c r="AK13" s="284">
        <v>910</v>
      </c>
      <c r="AL13" s="21">
        <v>931</v>
      </c>
      <c r="AM13" s="22">
        <v>948.5</v>
      </c>
      <c r="AN13" s="17">
        <v>869.8</v>
      </c>
      <c r="AO13" s="18">
        <v>998</v>
      </c>
      <c r="AP13" s="100">
        <v>832</v>
      </c>
      <c r="AQ13" s="153">
        <v>906</v>
      </c>
      <c r="AR13" s="191">
        <v>909</v>
      </c>
      <c r="AS13" s="226">
        <v>883</v>
      </c>
      <c r="AT13" s="332">
        <v>922</v>
      </c>
      <c r="AV13" s="235">
        <f t="shared" si="0"/>
        <v>39.299999999999955</v>
      </c>
      <c r="AW13" s="136">
        <f t="shared" si="1"/>
        <v>3.7999999999999545</v>
      </c>
      <c r="AX13" s="136">
        <f t="shared" si="2"/>
        <v>75</v>
      </c>
      <c r="AY13" s="136">
        <f t="shared" si="3"/>
        <v>-54</v>
      </c>
      <c r="AZ13" s="136">
        <f t="shared" si="4"/>
        <v>77</v>
      </c>
      <c r="BA13" s="136">
        <f t="shared" si="5"/>
        <v>-30</v>
      </c>
      <c r="BB13" s="136">
        <f t="shared" si="6"/>
        <v>20</v>
      </c>
      <c r="BC13" s="194">
        <f t="shared" si="35"/>
        <v>55</v>
      </c>
      <c r="BD13" s="235">
        <f t="shared" si="7"/>
        <v>-1.8999999999999773</v>
      </c>
      <c r="BE13" s="136">
        <f t="shared" si="8"/>
        <v>-18.100000000000023</v>
      </c>
      <c r="BF13" s="136">
        <f t="shared" si="9"/>
        <v>52.299999999999955</v>
      </c>
      <c r="BG13" s="136">
        <f t="shared" si="10"/>
        <v>-80</v>
      </c>
      <c r="BH13" s="136">
        <f t="shared" si="11"/>
        <v>95</v>
      </c>
      <c r="BI13" s="136">
        <f t="shared" si="12"/>
        <v>-30</v>
      </c>
      <c r="BJ13" s="136">
        <f t="shared" si="13"/>
        <v>24</v>
      </c>
      <c r="BK13" s="194">
        <f t="shared" si="36"/>
        <v>62</v>
      </c>
      <c r="BL13" s="235">
        <f t="shared" si="14"/>
        <v>21.399999999999977</v>
      </c>
      <c r="BM13" s="136">
        <f t="shared" si="15"/>
        <v>17.5</v>
      </c>
      <c r="BN13" s="136">
        <f t="shared" si="16"/>
        <v>87.899999999999977</v>
      </c>
      <c r="BO13" s="136">
        <f t="shared" si="17"/>
        <v>-49</v>
      </c>
      <c r="BP13" s="136">
        <f t="shared" si="18"/>
        <v>79</v>
      </c>
      <c r="BQ13" s="136">
        <f t="shared" si="19"/>
        <v>-14</v>
      </c>
      <c r="BR13" s="136">
        <f t="shared" si="20"/>
        <v>20</v>
      </c>
      <c r="BS13" s="194">
        <f t="shared" si="37"/>
        <v>40</v>
      </c>
      <c r="BT13" s="235">
        <f t="shared" si="21"/>
        <v>0.39999999999997726</v>
      </c>
      <c r="BU13" s="136">
        <f t="shared" si="22"/>
        <v>-36.899999999999977</v>
      </c>
      <c r="BV13" s="137">
        <f t="shared" si="23"/>
        <v>45.600000000000023</v>
      </c>
      <c r="BW13" s="137">
        <f t="shared" si="24"/>
        <v>-87</v>
      </c>
      <c r="BX13" s="137">
        <f t="shared" si="25"/>
        <v>90</v>
      </c>
      <c r="BY13" s="137">
        <f t="shared" si="26"/>
        <v>-7</v>
      </c>
      <c r="BZ13" s="137">
        <f t="shared" si="27"/>
        <v>36</v>
      </c>
      <c r="CA13" s="144">
        <f t="shared" si="38"/>
        <v>72</v>
      </c>
      <c r="CB13" s="235">
        <f t="shared" si="28"/>
        <v>-9</v>
      </c>
      <c r="CC13" s="136">
        <f t="shared" si="29"/>
        <v>-26.5</v>
      </c>
      <c r="CD13" s="137">
        <f t="shared" si="30"/>
        <v>52.200000000000045</v>
      </c>
      <c r="CE13" s="137">
        <f t="shared" si="31"/>
        <v>-76</v>
      </c>
      <c r="CF13" s="137">
        <f t="shared" si="32"/>
        <v>90</v>
      </c>
      <c r="CG13" s="137">
        <f t="shared" si="33"/>
        <v>16</v>
      </c>
      <c r="CH13" s="137">
        <f t="shared" si="34"/>
        <v>13</v>
      </c>
      <c r="CI13" s="224">
        <f t="shared" si="39"/>
        <v>39</v>
      </c>
    </row>
    <row r="14" spans="1:87" x14ac:dyDescent="0.45">
      <c r="A14" s="214" t="s">
        <v>26</v>
      </c>
      <c r="B14" s="21">
        <v>963.2</v>
      </c>
      <c r="C14" s="22">
        <v>1013.8</v>
      </c>
      <c r="D14" s="17">
        <v>934.1</v>
      </c>
      <c r="E14" s="18">
        <v>1074</v>
      </c>
      <c r="F14" s="100">
        <v>928</v>
      </c>
      <c r="G14" s="153">
        <v>1047</v>
      </c>
      <c r="H14" s="191">
        <v>1005</v>
      </c>
      <c r="I14" s="226">
        <v>954</v>
      </c>
      <c r="J14" s="278">
        <v>1004</v>
      </c>
      <c r="K14" s="23">
        <v>1007.8</v>
      </c>
      <c r="L14" s="22">
        <v>1036.7</v>
      </c>
      <c r="M14" s="17">
        <v>962</v>
      </c>
      <c r="N14" s="18">
        <v>1105</v>
      </c>
      <c r="O14" s="100">
        <v>914</v>
      </c>
      <c r="P14" s="153">
        <v>1050</v>
      </c>
      <c r="Q14" s="191">
        <v>1002</v>
      </c>
      <c r="R14" s="226">
        <v>945</v>
      </c>
      <c r="S14" s="284">
        <v>1003</v>
      </c>
      <c r="T14" s="21">
        <v>944</v>
      </c>
      <c r="U14" s="22">
        <v>957.6</v>
      </c>
      <c r="V14" s="17">
        <v>880.6</v>
      </c>
      <c r="W14" s="18">
        <v>1031</v>
      </c>
      <c r="X14" s="100">
        <v>887</v>
      </c>
      <c r="Y14" s="153">
        <v>991</v>
      </c>
      <c r="Z14" s="191">
        <v>966</v>
      </c>
      <c r="AA14" s="226">
        <v>928</v>
      </c>
      <c r="AB14" s="278">
        <v>964</v>
      </c>
      <c r="AC14" s="23">
        <v>983.5</v>
      </c>
      <c r="AD14" s="22">
        <v>1033.7</v>
      </c>
      <c r="AE14" s="17">
        <v>942.8</v>
      </c>
      <c r="AF14" s="18">
        <v>1090</v>
      </c>
      <c r="AG14" s="100">
        <v>893</v>
      </c>
      <c r="AH14" s="153">
        <v>1001</v>
      </c>
      <c r="AI14" s="191">
        <v>964</v>
      </c>
      <c r="AJ14" s="226">
        <v>913</v>
      </c>
      <c r="AK14" s="284">
        <v>982</v>
      </c>
      <c r="AL14" s="21">
        <v>1005.8</v>
      </c>
      <c r="AM14" s="22">
        <v>1037.4000000000001</v>
      </c>
      <c r="AN14" s="17">
        <v>949</v>
      </c>
      <c r="AO14" s="18">
        <v>1090</v>
      </c>
      <c r="AP14" s="100">
        <v>905</v>
      </c>
      <c r="AQ14" s="153">
        <v>993</v>
      </c>
      <c r="AR14" s="191">
        <v>1003</v>
      </c>
      <c r="AS14" s="226">
        <v>960</v>
      </c>
      <c r="AT14" s="332">
        <v>995</v>
      </c>
      <c r="AV14" s="235">
        <f t="shared" si="0"/>
        <v>40.799999999999955</v>
      </c>
      <c r="AW14" s="136">
        <f t="shared" si="1"/>
        <v>-9.7999999999999545</v>
      </c>
      <c r="AX14" s="136">
        <f t="shared" si="2"/>
        <v>69.899999999999977</v>
      </c>
      <c r="AY14" s="136">
        <f t="shared" si="3"/>
        <v>-70</v>
      </c>
      <c r="AZ14" s="136">
        <f t="shared" si="4"/>
        <v>76</v>
      </c>
      <c r="BA14" s="136">
        <f t="shared" si="5"/>
        <v>-43</v>
      </c>
      <c r="BB14" s="136">
        <f t="shared" si="6"/>
        <v>-1</v>
      </c>
      <c r="BC14" s="194">
        <f t="shared" si="35"/>
        <v>50</v>
      </c>
      <c r="BD14" s="235">
        <f t="shared" si="7"/>
        <v>-4.7999999999999545</v>
      </c>
      <c r="BE14" s="136">
        <f t="shared" si="8"/>
        <v>-33.700000000000045</v>
      </c>
      <c r="BF14" s="136">
        <f t="shared" si="9"/>
        <v>41</v>
      </c>
      <c r="BG14" s="136">
        <f t="shared" si="10"/>
        <v>-102</v>
      </c>
      <c r="BH14" s="136">
        <f t="shared" si="11"/>
        <v>89</v>
      </c>
      <c r="BI14" s="136">
        <f t="shared" si="12"/>
        <v>-47</v>
      </c>
      <c r="BJ14" s="136">
        <f t="shared" si="13"/>
        <v>1</v>
      </c>
      <c r="BK14" s="194">
        <f t="shared" si="36"/>
        <v>58</v>
      </c>
      <c r="BL14" s="235">
        <f t="shared" si="14"/>
        <v>20</v>
      </c>
      <c r="BM14" s="136">
        <f t="shared" si="15"/>
        <v>6.3999999999999773</v>
      </c>
      <c r="BN14" s="136">
        <f t="shared" si="16"/>
        <v>83.399999999999977</v>
      </c>
      <c r="BO14" s="136">
        <f t="shared" si="17"/>
        <v>-67</v>
      </c>
      <c r="BP14" s="136">
        <f t="shared" si="18"/>
        <v>77</v>
      </c>
      <c r="BQ14" s="136">
        <f t="shared" si="19"/>
        <v>-27</v>
      </c>
      <c r="BR14" s="136">
        <f t="shared" si="20"/>
        <v>-2</v>
      </c>
      <c r="BS14" s="194">
        <f t="shared" si="37"/>
        <v>36</v>
      </c>
      <c r="BT14" s="235">
        <f t="shared" si="21"/>
        <v>-1.5</v>
      </c>
      <c r="BU14" s="136">
        <f t="shared" si="22"/>
        <v>-51.700000000000045</v>
      </c>
      <c r="BV14" s="137">
        <f t="shared" si="23"/>
        <v>39.200000000000045</v>
      </c>
      <c r="BW14" s="137">
        <f t="shared" si="24"/>
        <v>-108</v>
      </c>
      <c r="BX14" s="137">
        <f t="shared" si="25"/>
        <v>89</v>
      </c>
      <c r="BY14" s="137">
        <f t="shared" si="26"/>
        <v>-19</v>
      </c>
      <c r="BZ14" s="137">
        <f t="shared" si="27"/>
        <v>18</v>
      </c>
      <c r="CA14" s="144">
        <f t="shared" si="38"/>
        <v>69</v>
      </c>
      <c r="CB14" s="235">
        <f t="shared" si="28"/>
        <v>-10.799999999999955</v>
      </c>
      <c r="CC14" s="136">
        <f t="shared" si="29"/>
        <v>-42.400000000000091</v>
      </c>
      <c r="CD14" s="137">
        <f t="shared" si="30"/>
        <v>46</v>
      </c>
      <c r="CE14" s="137">
        <f t="shared" si="31"/>
        <v>-95</v>
      </c>
      <c r="CF14" s="137">
        <f t="shared" si="32"/>
        <v>90</v>
      </c>
      <c r="CG14" s="137">
        <f t="shared" si="33"/>
        <v>2</v>
      </c>
      <c r="CH14" s="137">
        <f t="shared" si="34"/>
        <v>-8</v>
      </c>
      <c r="CI14" s="224">
        <f t="shared" si="39"/>
        <v>35</v>
      </c>
    </row>
    <row r="15" spans="1:87" x14ac:dyDescent="0.45">
      <c r="A15" s="215" t="s">
        <v>27</v>
      </c>
      <c r="B15" s="21">
        <v>1061.5</v>
      </c>
      <c r="C15" s="22">
        <v>1092.5</v>
      </c>
      <c r="D15" s="17">
        <v>1010.5</v>
      </c>
      <c r="E15" s="18">
        <v>1151</v>
      </c>
      <c r="F15" s="100">
        <v>1008</v>
      </c>
      <c r="G15" s="153">
        <v>1130</v>
      </c>
      <c r="H15" s="191">
        <v>1091</v>
      </c>
      <c r="I15" s="226">
        <v>1019</v>
      </c>
      <c r="J15" s="278">
        <v>1069</v>
      </c>
      <c r="K15" s="23">
        <v>1109.0999999999999</v>
      </c>
      <c r="L15" s="22">
        <v>1117.5999999999999</v>
      </c>
      <c r="M15" s="17">
        <v>1042</v>
      </c>
      <c r="N15" s="18">
        <v>1185</v>
      </c>
      <c r="O15" s="100">
        <v>992</v>
      </c>
      <c r="P15" s="153">
        <v>1136</v>
      </c>
      <c r="Q15" s="191">
        <v>1091</v>
      </c>
      <c r="R15" s="226">
        <v>1013</v>
      </c>
      <c r="S15" s="284">
        <v>1070</v>
      </c>
      <c r="T15" s="21">
        <v>1044.0999999999999</v>
      </c>
      <c r="U15" s="22">
        <v>1034.3</v>
      </c>
      <c r="V15" s="17">
        <v>956.5</v>
      </c>
      <c r="W15" s="18">
        <v>1104</v>
      </c>
      <c r="X15" s="100">
        <v>963</v>
      </c>
      <c r="Y15" s="153">
        <v>1071</v>
      </c>
      <c r="Z15" s="191">
        <v>1055</v>
      </c>
      <c r="AA15" s="226">
        <v>991</v>
      </c>
      <c r="AB15" s="278">
        <v>1027</v>
      </c>
      <c r="AC15" s="23">
        <v>1082.5999999999999</v>
      </c>
      <c r="AD15" s="22">
        <v>1114.2</v>
      </c>
      <c r="AE15" s="17">
        <v>1020.3</v>
      </c>
      <c r="AF15" s="18">
        <v>1171</v>
      </c>
      <c r="AG15" s="100">
        <v>967</v>
      </c>
      <c r="AH15" s="153">
        <v>1084</v>
      </c>
      <c r="AI15" s="191">
        <v>1049</v>
      </c>
      <c r="AJ15" s="226">
        <v>976</v>
      </c>
      <c r="AK15" s="284">
        <v>1047</v>
      </c>
      <c r="AL15" s="21">
        <v>1110.5999999999999</v>
      </c>
      <c r="AM15" s="22">
        <v>1116.8</v>
      </c>
      <c r="AN15" s="17">
        <v>1028.5999999999999</v>
      </c>
      <c r="AO15" s="18">
        <v>1170</v>
      </c>
      <c r="AP15" s="100">
        <v>978</v>
      </c>
      <c r="AQ15" s="153">
        <v>1079</v>
      </c>
      <c r="AR15" s="191">
        <v>1095</v>
      </c>
      <c r="AS15" s="226">
        <v>1023</v>
      </c>
      <c r="AT15" s="332">
        <v>1061</v>
      </c>
      <c r="AV15" s="235">
        <f t="shared" si="0"/>
        <v>7.5</v>
      </c>
      <c r="AW15" s="136">
        <f t="shared" si="1"/>
        <v>-23.5</v>
      </c>
      <c r="AX15" s="136">
        <f t="shared" si="2"/>
        <v>58.5</v>
      </c>
      <c r="AY15" s="136">
        <f t="shared" si="3"/>
        <v>-82</v>
      </c>
      <c r="AZ15" s="136">
        <f t="shared" si="4"/>
        <v>61</v>
      </c>
      <c r="BA15" s="136">
        <f t="shared" si="5"/>
        <v>-61</v>
      </c>
      <c r="BB15" s="136">
        <f t="shared" si="6"/>
        <v>-22</v>
      </c>
      <c r="BC15" s="194">
        <f t="shared" si="35"/>
        <v>50</v>
      </c>
      <c r="BD15" s="235">
        <f t="shared" si="7"/>
        <v>-39.099999999999909</v>
      </c>
      <c r="BE15" s="136">
        <f t="shared" si="8"/>
        <v>-47.599999999999909</v>
      </c>
      <c r="BF15" s="136">
        <f t="shared" si="9"/>
        <v>28</v>
      </c>
      <c r="BG15" s="136">
        <f t="shared" si="10"/>
        <v>-115</v>
      </c>
      <c r="BH15" s="136">
        <f t="shared" si="11"/>
        <v>78</v>
      </c>
      <c r="BI15" s="136">
        <f t="shared" si="12"/>
        <v>-66</v>
      </c>
      <c r="BJ15" s="136">
        <f t="shared" si="13"/>
        <v>-21</v>
      </c>
      <c r="BK15" s="194">
        <f t="shared" si="36"/>
        <v>57</v>
      </c>
      <c r="BL15" s="235">
        <f t="shared" si="14"/>
        <v>-17.099999999999909</v>
      </c>
      <c r="BM15" s="136">
        <f t="shared" si="15"/>
        <v>-7.2999999999999545</v>
      </c>
      <c r="BN15" s="136">
        <f t="shared" si="16"/>
        <v>70.5</v>
      </c>
      <c r="BO15" s="136">
        <f t="shared" si="17"/>
        <v>-77</v>
      </c>
      <c r="BP15" s="136">
        <f t="shared" si="18"/>
        <v>64</v>
      </c>
      <c r="BQ15" s="136">
        <f t="shared" si="19"/>
        <v>-44</v>
      </c>
      <c r="BR15" s="136">
        <f t="shared" si="20"/>
        <v>-28</v>
      </c>
      <c r="BS15" s="194">
        <f t="shared" si="37"/>
        <v>36</v>
      </c>
      <c r="BT15" s="235">
        <f t="shared" si="21"/>
        <v>-35.599999999999909</v>
      </c>
      <c r="BU15" s="136">
        <f t="shared" si="22"/>
        <v>-67.200000000000045</v>
      </c>
      <c r="BV15" s="137">
        <f t="shared" si="23"/>
        <v>26.700000000000045</v>
      </c>
      <c r="BW15" s="137">
        <f t="shared" si="24"/>
        <v>-124</v>
      </c>
      <c r="BX15" s="137">
        <f t="shared" si="25"/>
        <v>80</v>
      </c>
      <c r="BY15" s="137">
        <f t="shared" si="26"/>
        <v>-37</v>
      </c>
      <c r="BZ15" s="137">
        <f t="shared" si="27"/>
        <v>-2</v>
      </c>
      <c r="CA15" s="144">
        <f t="shared" si="38"/>
        <v>71</v>
      </c>
      <c r="CB15" s="235">
        <f t="shared" si="28"/>
        <v>-49.599999999999909</v>
      </c>
      <c r="CC15" s="136">
        <f t="shared" si="29"/>
        <v>-55.799999999999955</v>
      </c>
      <c r="CD15" s="137">
        <f t="shared" si="30"/>
        <v>32.400000000000091</v>
      </c>
      <c r="CE15" s="137">
        <f t="shared" si="31"/>
        <v>-109</v>
      </c>
      <c r="CF15" s="137">
        <f t="shared" si="32"/>
        <v>83</v>
      </c>
      <c r="CG15" s="137">
        <f t="shared" si="33"/>
        <v>-18</v>
      </c>
      <c r="CH15" s="137">
        <f t="shared" si="34"/>
        <v>-34</v>
      </c>
      <c r="CI15" s="224">
        <f t="shared" si="39"/>
        <v>38</v>
      </c>
    </row>
    <row r="16" spans="1:87" x14ac:dyDescent="0.45">
      <c r="A16" s="215" t="s">
        <v>28</v>
      </c>
      <c r="B16" s="21">
        <v>1127.5999999999999</v>
      </c>
      <c r="C16" s="22">
        <v>1173.5999999999999</v>
      </c>
      <c r="D16" s="17">
        <v>1058</v>
      </c>
      <c r="E16" s="18">
        <v>1234</v>
      </c>
      <c r="F16" s="100">
        <v>1070</v>
      </c>
      <c r="G16" s="153">
        <v>1198</v>
      </c>
      <c r="H16" s="191">
        <v>1199</v>
      </c>
      <c r="I16" s="226">
        <v>1104</v>
      </c>
      <c r="J16" s="278">
        <v>1135</v>
      </c>
      <c r="K16" s="23">
        <v>1179.7</v>
      </c>
      <c r="L16" s="22">
        <v>1200.8</v>
      </c>
      <c r="M16" s="17">
        <v>1089.0999999999999</v>
      </c>
      <c r="N16" s="18">
        <v>1271</v>
      </c>
      <c r="O16" s="100">
        <v>1056</v>
      </c>
      <c r="P16" s="153">
        <v>1205</v>
      </c>
      <c r="Q16" s="191">
        <v>1201</v>
      </c>
      <c r="R16" s="226">
        <v>1099</v>
      </c>
      <c r="S16" s="284">
        <v>1134</v>
      </c>
      <c r="T16" s="21">
        <v>1112.3</v>
      </c>
      <c r="U16" s="22">
        <v>1112.3</v>
      </c>
      <c r="V16" s="17">
        <v>1002.8</v>
      </c>
      <c r="W16" s="18">
        <v>1186</v>
      </c>
      <c r="X16" s="100">
        <v>1025</v>
      </c>
      <c r="Y16" s="153">
        <v>1134</v>
      </c>
      <c r="Z16" s="191">
        <v>1159</v>
      </c>
      <c r="AA16" s="226">
        <v>1074</v>
      </c>
      <c r="AB16" s="278">
        <v>1089</v>
      </c>
      <c r="AC16" s="23">
        <v>1151.5</v>
      </c>
      <c r="AD16" s="22">
        <v>1199.0999999999999</v>
      </c>
      <c r="AE16" s="17">
        <v>1069.7</v>
      </c>
      <c r="AF16" s="18">
        <v>1254</v>
      </c>
      <c r="AG16" s="100">
        <v>1027</v>
      </c>
      <c r="AH16" s="153">
        <v>1151</v>
      </c>
      <c r="AI16" s="191">
        <v>1156</v>
      </c>
      <c r="AJ16" s="226">
        <v>1059</v>
      </c>
      <c r="AK16" s="284">
        <v>1110</v>
      </c>
      <c r="AL16" s="21">
        <v>1179.9000000000001</v>
      </c>
      <c r="AM16" s="22">
        <v>1200.5</v>
      </c>
      <c r="AN16" s="17">
        <v>1075.4000000000001</v>
      </c>
      <c r="AO16" s="18">
        <v>1256</v>
      </c>
      <c r="AP16" s="100">
        <v>1034</v>
      </c>
      <c r="AQ16" s="153">
        <v>1146</v>
      </c>
      <c r="AR16" s="191">
        <v>1202</v>
      </c>
      <c r="AS16" s="226">
        <v>1107</v>
      </c>
      <c r="AT16" s="332">
        <v>1126</v>
      </c>
      <c r="AV16" s="235">
        <f t="shared" si="0"/>
        <v>7.4000000000000909</v>
      </c>
      <c r="AW16" s="136">
        <f t="shared" si="1"/>
        <v>-38.599999999999909</v>
      </c>
      <c r="AX16" s="136">
        <f t="shared" si="2"/>
        <v>77</v>
      </c>
      <c r="AY16" s="136">
        <f t="shared" si="3"/>
        <v>-99</v>
      </c>
      <c r="AZ16" s="136">
        <f t="shared" si="4"/>
        <v>65</v>
      </c>
      <c r="BA16" s="136">
        <f t="shared" si="5"/>
        <v>-63</v>
      </c>
      <c r="BB16" s="136">
        <f t="shared" si="6"/>
        <v>-64</v>
      </c>
      <c r="BC16" s="194">
        <f t="shared" si="35"/>
        <v>31</v>
      </c>
      <c r="BD16" s="235">
        <f t="shared" si="7"/>
        <v>-45.700000000000045</v>
      </c>
      <c r="BE16" s="136">
        <f t="shared" si="8"/>
        <v>-66.799999999999955</v>
      </c>
      <c r="BF16" s="136">
        <f t="shared" si="9"/>
        <v>44.900000000000091</v>
      </c>
      <c r="BG16" s="136">
        <f t="shared" si="10"/>
        <v>-137</v>
      </c>
      <c r="BH16" s="136">
        <f t="shared" si="11"/>
        <v>78</v>
      </c>
      <c r="BI16" s="136">
        <f t="shared" si="12"/>
        <v>-71</v>
      </c>
      <c r="BJ16" s="136">
        <f t="shared" si="13"/>
        <v>-67</v>
      </c>
      <c r="BK16" s="194">
        <f t="shared" si="36"/>
        <v>35</v>
      </c>
      <c r="BL16" s="235">
        <f t="shared" si="14"/>
        <v>-23.299999999999955</v>
      </c>
      <c r="BM16" s="136">
        <f t="shared" si="15"/>
        <v>-23.299999999999955</v>
      </c>
      <c r="BN16" s="136">
        <f t="shared" si="16"/>
        <v>86.200000000000045</v>
      </c>
      <c r="BO16" s="136">
        <f t="shared" si="17"/>
        <v>-97</v>
      </c>
      <c r="BP16" s="136">
        <f t="shared" si="18"/>
        <v>64</v>
      </c>
      <c r="BQ16" s="136">
        <f t="shared" si="19"/>
        <v>-45</v>
      </c>
      <c r="BR16" s="136">
        <f t="shared" si="20"/>
        <v>-70</v>
      </c>
      <c r="BS16" s="194">
        <f t="shared" si="37"/>
        <v>15</v>
      </c>
      <c r="BT16" s="235">
        <f t="shared" si="21"/>
        <v>-41.5</v>
      </c>
      <c r="BU16" s="136">
        <f t="shared" si="22"/>
        <v>-89.099999999999909</v>
      </c>
      <c r="BV16" s="137">
        <f t="shared" si="23"/>
        <v>40.299999999999955</v>
      </c>
      <c r="BW16" s="137">
        <f t="shared" si="24"/>
        <v>-144</v>
      </c>
      <c r="BX16" s="137">
        <f t="shared" si="25"/>
        <v>83</v>
      </c>
      <c r="BY16" s="137">
        <f t="shared" si="26"/>
        <v>-41</v>
      </c>
      <c r="BZ16" s="137">
        <f t="shared" si="27"/>
        <v>-46</v>
      </c>
      <c r="CA16" s="144">
        <f t="shared" si="38"/>
        <v>51</v>
      </c>
      <c r="CB16" s="235">
        <f t="shared" si="28"/>
        <v>-53.900000000000091</v>
      </c>
      <c r="CC16" s="136">
        <f t="shared" si="29"/>
        <v>-74.5</v>
      </c>
      <c r="CD16" s="137">
        <f t="shared" si="30"/>
        <v>50.599999999999909</v>
      </c>
      <c r="CE16" s="137">
        <f t="shared" si="31"/>
        <v>-130</v>
      </c>
      <c r="CF16" s="137">
        <f t="shared" si="32"/>
        <v>92</v>
      </c>
      <c r="CG16" s="137">
        <f t="shared" si="33"/>
        <v>-20</v>
      </c>
      <c r="CH16" s="137">
        <f t="shared" si="34"/>
        <v>-76</v>
      </c>
      <c r="CI16" s="224">
        <f t="shared" si="39"/>
        <v>19</v>
      </c>
    </row>
    <row r="17" spans="1:87" x14ac:dyDescent="0.45">
      <c r="A17" s="214" t="s">
        <v>29</v>
      </c>
      <c r="B17" s="21">
        <v>1204</v>
      </c>
      <c r="C17" s="22">
        <v>1235.4000000000001</v>
      </c>
      <c r="D17" s="17">
        <v>1095</v>
      </c>
      <c r="E17" s="18">
        <v>1316</v>
      </c>
      <c r="F17" s="100">
        <v>1129</v>
      </c>
      <c r="G17" s="153">
        <v>1239</v>
      </c>
      <c r="H17" s="191">
        <v>1282</v>
      </c>
      <c r="I17" s="226">
        <v>1181</v>
      </c>
      <c r="J17" s="278">
        <v>1206</v>
      </c>
      <c r="K17" s="23">
        <v>1261.7</v>
      </c>
      <c r="L17" s="22">
        <v>1267</v>
      </c>
      <c r="M17" s="17">
        <v>1130</v>
      </c>
      <c r="N17" s="18">
        <v>1356</v>
      </c>
      <c r="O17" s="100">
        <v>1115</v>
      </c>
      <c r="P17" s="153">
        <v>1246</v>
      </c>
      <c r="Q17" s="191">
        <v>1285</v>
      </c>
      <c r="R17" s="226">
        <v>1177</v>
      </c>
      <c r="S17" s="284">
        <v>1205</v>
      </c>
      <c r="T17" s="21">
        <v>1184.2</v>
      </c>
      <c r="U17" s="22">
        <v>1169.9000000000001</v>
      </c>
      <c r="V17" s="17">
        <v>1035</v>
      </c>
      <c r="W17" s="18">
        <v>1266</v>
      </c>
      <c r="X17" s="100">
        <v>1082</v>
      </c>
      <c r="Y17" s="153">
        <v>1172</v>
      </c>
      <c r="Z17" s="191">
        <v>1242</v>
      </c>
      <c r="AA17" s="226">
        <v>1147</v>
      </c>
      <c r="AB17" s="278">
        <v>1160</v>
      </c>
      <c r="AC17" s="23">
        <v>1232</v>
      </c>
      <c r="AD17" s="22">
        <v>1265.3</v>
      </c>
      <c r="AE17" s="17">
        <v>1108</v>
      </c>
      <c r="AF17" s="18">
        <v>1339</v>
      </c>
      <c r="AG17" s="100">
        <v>1080</v>
      </c>
      <c r="AH17" s="153">
        <v>1192</v>
      </c>
      <c r="AI17" s="191">
        <v>1235</v>
      </c>
      <c r="AJ17" s="226">
        <v>1134</v>
      </c>
      <c r="AK17" s="284">
        <v>1181</v>
      </c>
      <c r="AL17" s="21">
        <v>1259.5999999999999</v>
      </c>
      <c r="AM17" s="22">
        <v>1262</v>
      </c>
      <c r="AN17" s="17">
        <v>1114</v>
      </c>
      <c r="AO17" s="18">
        <v>1339</v>
      </c>
      <c r="AP17" s="100">
        <v>1088</v>
      </c>
      <c r="AQ17" s="153">
        <v>1189</v>
      </c>
      <c r="AR17" s="191">
        <v>1286</v>
      </c>
      <c r="AS17" s="226">
        <v>1184</v>
      </c>
      <c r="AT17" s="332">
        <v>1200</v>
      </c>
      <c r="AV17" s="235">
        <f t="shared" si="0"/>
        <v>2</v>
      </c>
      <c r="AW17" s="136">
        <f t="shared" si="1"/>
        <v>-29.400000000000091</v>
      </c>
      <c r="AX17" s="136">
        <f t="shared" si="2"/>
        <v>111</v>
      </c>
      <c r="AY17" s="136">
        <f t="shared" si="3"/>
        <v>-110</v>
      </c>
      <c r="AZ17" s="136">
        <f t="shared" si="4"/>
        <v>77</v>
      </c>
      <c r="BA17" s="136">
        <f t="shared" si="5"/>
        <v>-33</v>
      </c>
      <c r="BB17" s="136">
        <f t="shared" si="6"/>
        <v>-76</v>
      </c>
      <c r="BC17" s="194">
        <f t="shared" si="35"/>
        <v>25</v>
      </c>
      <c r="BD17" s="235">
        <f t="shared" si="7"/>
        <v>-56.700000000000045</v>
      </c>
      <c r="BE17" s="136">
        <f t="shared" si="8"/>
        <v>-62</v>
      </c>
      <c r="BF17" s="136">
        <f t="shared" si="9"/>
        <v>75</v>
      </c>
      <c r="BG17" s="136">
        <f t="shared" si="10"/>
        <v>-151</v>
      </c>
      <c r="BH17" s="136">
        <f t="shared" si="11"/>
        <v>90</v>
      </c>
      <c r="BI17" s="136">
        <f t="shared" si="12"/>
        <v>-41</v>
      </c>
      <c r="BJ17" s="136">
        <f t="shared" si="13"/>
        <v>-80</v>
      </c>
      <c r="BK17" s="194">
        <f t="shared" si="36"/>
        <v>28</v>
      </c>
      <c r="BL17" s="235">
        <f t="shared" si="14"/>
        <v>-24.200000000000045</v>
      </c>
      <c r="BM17" s="136">
        <f t="shared" si="15"/>
        <v>-9.9000000000000909</v>
      </c>
      <c r="BN17" s="136">
        <f t="shared" si="16"/>
        <v>125</v>
      </c>
      <c r="BO17" s="136">
        <f t="shared" si="17"/>
        <v>-106</v>
      </c>
      <c r="BP17" s="136">
        <f t="shared" si="18"/>
        <v>78</v>
      </c>
      <c r="BQ17" s="136">
        <f t="shared" si="19"/>
        <v>-12</v>
      </c>
      <c r="BR17" s="136">
        <f t="shared" si="20"/>
        <v>-82</v>
      </c>
      <c r="BS17" s="194">
        <f t="shared" si="37"/>
        <v>13</v>
      </c>
      <c r="BT17" s="235">
        <f t="shared" si="21"/>
        <v>-51</v>
      </c>
      <c r="BU17" s="136">
        <f t="shared" si="22"/>
        <v>-84.299999999999955</v>
      </c>
      <c r="BV17" s="137">
        <f t="shared" si="23"/>
        <v>73</v>
      </c>
      <c r="BW17" s="137">
        <f t="shared" si="24"/>
        <v>-158</v>
      </c>
      <c r="BX17" s="137">
        <f t="shared" si="25"/>
        <v>101</v>
      </c>
      <c r="BY17" s="137">
        <f t="shared" si="26"/>
        <v>-11</v>
      </c>
      <c r="BZ17" s="137">
        <f t="shared" si="27"/>
        <v>-54</v>
      </c>
      <c r="CA17" s="144">
        <f t="shared" si="38"/>
        <v>47</v>
      </c>
      <c r="CB17" s="235">
        <f t="shared" si="28"/>
        <v>-59.599999999999909</v>
      </c>
      <c r="CC17" s="136">
        <f t="shared" si="29"/>
        <v>-62</v>
      </c>
      <c r="CD17" s="137">
        <f t="shared" si="30"/>
        <v>86</v>
      </c>
      <c r="CE17" s="137">
        <f t="shared" si="31"/>
        <v>-139</v>
      </c>
      <c r="CF17" s="137">
        <f t="shared" si="32"/>
        <v>112</v>
      </c>
      <c r="CG17" s="137">
        <f t="shared" si="33"/>
        <v>11</v>
      </c>
      <c r="CH17" s="137">
        <f t="shared" si="34"/>
        <v>-86</v>
      </c>
      <c r="CI17" s="224">
        <f t="shared" si="39"/>
        <v>16</v>
      </c>
    </row>
    <row r="18" spans="1:87" x14ac:dyDescent="0.45">
      <c r="A18" s="214" t="s">
        <v>30</v>
      </c>
      <c r="B18" s="21">
        <v>1285.0999999999999</v>
      </c>
      <c r="C18" s="22">
        <v>1312.7</v>
      </c>
      <c r="D18" s="17">
        <v>1134</v>
      </c>
      <c r="E18" s="18">
        <v>1361</v>
      </c>
      <c r="F18" s="100">
        <v>1167</v>
      </c>
      <c r="G18" s="153">
        <v>1293</v>
      </c>
      <c r="H18" s="191">
        <v>1334</v>
      </c>
      <c r="I18" s="226">
        <v>1229</v>
      </c>
      <c r="J18" s="278">
        <v>1282</v>
      </c>
      <c r="K18" s="23">
        <v>1346.6</v>
      </c>
      <c r="L18" s="22">
        <v>1344</v>
      </c>
      <c r="M18" s="17">
        <v>1173</v>
      </c>
      <c r="N18" s="18">
        <v>1404</v>
      </c>
      <c r="O18" s="100">
        <v>1154</v>
      </c>
      <c r="P18" s="153">
        <v>1300</v>
      </c>
      <c r="Q18" s="191">
        <v>1337</v>
      </c>
      <c r="R18" s="226">
        <v>1226</v>
      </c>
      <c r="S18" s="284">
        <v>1279</v>
      </c>
      <c r="T18" s="21">
        <v>1266.5</v>
      </c>
      <c r="U18" s="22">
        <v>1244.3</v>
      </c>
      <c r="V18" s="17">
        <v>1071</v>
      </c>
      <c r="W18" s="18">
        <v>1309</v>
      </c>
      <c r="X18" s="100">
        <v>1120</v>
      </c>
      <c r="Y18" s="153">
        <v>1224</v>
      </c>
      <c r="Z18" s="191">
        <v>1291</v>
      </c>
      <c r="AA18" s="226">
        <v>1193</v>
      </c>
      <c r="AB18" s="278">
        <v>1234</v>
      </c>
      <c r="AC18" s="23">
        <v>1315.7</v>
      </c>
      <c r="AD18" s="22">
        <v>1344.7</v>
      </c>
      <c r="AE18" s="17">
        <v>1148</v>
      </c>
      <c r="AF18" s="18">
        <v>1388</v>
      </c>
      <c r="AG18" s="100">
        <v>1118</v>
      </c>
      <c r="AH18" s="153">
        <v>1243</v>
      </c>
      <c r="AI18" s="191">
        <v>1284</v>
      </c>
      <c r="AJ18" s="226">
        <v>1182</v>
      </c>
      <c r="AK18" s="284">
        <v>1256</v>
      </c>
      <c r="AL18" s="21">
        <v>1345.9</v>
      </c>
      <c r="AM18" s="22">
        <v>1343.8</v>
      </c>
      <c r="AN18" s="17">
        <v>1154</v>
      </c>
      <c r="AO18" s="18">
        <v>1384</v>
      </c>
      <c r="AP18" s="100">
        <v>1124</v>
      </c>
      <c r="AQ18" s="153">
        <v>1246</v>
      </c>
      <c r="AR18" s="191">
        <v>1336</v>
      </c>
      <c r="AS18" s="226">
        <v>1233</v>
      </c>
      <c r="AT18" s="332">
        <v>1276</v>
      </c>
      <c r="AV18" s="235">
        <f t="shared" si="0"/>
        <v>-3.0999999999999091</v>
      </c>
      <c r="AW18" s="136">
        <f t="shared" si="1"/>
        <v>-30.700000000000045</v>
      </c>
      <c r="AX18" s="136">
        <f t="shared" si="2"/>
        <v>148</v>
      </c>
      <c r="AY18" s="136">
        <f t="shared" si="3"/>
        <v>-79</v>
      </c>
      <c r="AZ18" s="136">
        <f t="shared" si="4"/>
        <v>115</v>
      </c>
      <c r="BA18" s="136">
        <f t="shared" si="5"/>
        <v>-11</v>
      </c>
      <c r="BB18" s="136">
        <f t="shared" si="6"/>
        <v>-52</v>
      </c>
      <c r="BC18" s="194">
        <f t="shared" si="35"/>
        <v>53</v>
      </c>
      <c r="BD18" s="235">
        <f t="shared" si="7"/>
        <v>-67.599999999999909</v>
      </c>
      <c r="BE18" s="136">
        <f t="shared" si="8"/>
        <v>-65</v>
      </c>
      <c r="BF18" s="136">
        <f t="shared" si="9"/>
        <v>106</v>
      </c>
      <c r="BG18" s="136">
        <f t="shared" si="10"/>
        <v>-125</v>
      </c>
      <c r="BH18" s="136">
        <f t="shared" si="11"/>
        <v>125</v>
      </c>
      <c r="BI18" s="136">
        <f t="shared" si="12"/>
        <v>-21</v>
      </c>
      <c r="BJ18" s="136">
        <f t="shared" si="13"/>
        <v>-58</v>
      </c>
      <c r="BK18" s="194">
        <f t="shared" si="36"/>
        <v>53</v>
      </c>
      <c r="BL18" s="235">
        <f t="shared" si="14"/>
        <v>-32.5</v>
      </c>
      <c r="BM18" s="136">
        <f t="shared" si="15"/>
        <v>-10.299999999999955</v>
      </c>
      <c r="BN18" s="136">
        <f t="shared" si="16"/>
        <v>163</v>
      </c>
      <c r="BO18" s="136">
        <f t="shared" si="17"/>
        <v>-75</v>
      </c>
      <c r="BP18" s="136">
        <f t="shared" si="18"/>
        <v>114</v>
      </c>
      <c r="BQ18" s="136">
        <f t="shared" si="19"/>
        <v>10</v>
      </c>
      <c r="BR18" s="136">
        <f t="shared" si="20"/>
        <v>-57</v>
      </c>
      <c r="BS18" s="194">
        <f t="shared" si="37"/>
        <v>41</v>
      </c>
      <c r="BT18" s="235">
        <f t="shared" si="21"/>
        <v>-59.700000000000045</v>
      </c>
      <c r="BU18" s="136">
        <f t="shared" si="22"/>
        <v>-88.700000000000045</v>
      </c>
      <c r="BV18" s="137">
        <f t="shared" si="23"/>
        <v>108</v>
      </c>
      <c r="BW18" s="137">
        <f t="shared" si="24"/>
        <v>-132</v>
      </c>
      <c r="BX18" s="137">
        <f t="shared" si="25"/>
        <v>138</v>
      </c>
      <c r="BY18" s="137">
        <f t="shared" si="26"/>
        <v>13</v>
      </c>
      <c r="BZ18" s="137">
        <f t="shared" si="27"/>
        <v>-28</v>
      </c>
      <c r="CA18" s="144">
        <f t="shared" si="38"/>
        <v>74</v>
      </c>
      <c r="CB18" s="235">
        <f t="shared" si="28"/>
        <v>-69.900000000000091</v>
      </c>
      <c r="CC18" s="136">
        <f t="shared" si="29"/>
        <v>-67.799999999999955</v>
      </c>
      <c r="CD18" s="137">
        <f t="shared" si="30"/>
        <v>122</v>
      </c>
      <c r="CE18" s="137">
        <f t="shared" si="31"/>
        <v>-108</v>
      </c>
      <c r="CF18" s="137">
        <f t="shared" si="32"/>
        <v>152</v>
      </c>
      <c r="CG18" s="137">
        <f t="shared" si="33"/>
        <v>30</v>
      </c>
      <c r="CH18" s="137">
        <f t="shared" si="34"/>
        <v>-60</v>
      </c>
      <c r="CI18" s="224">
        <f t="shared" si="39"/>
        <v>43</v>
      </c>
    </row>
    <row r="19" spans="1:87" x14ac:dyDescent="0.45">
      <c r="A19" s="215" t="s">
        <v>31</v>
      </c>
      <c r="B19" s="21">
        <v>1358.5</v>
      </c>
      <c r="C19" s="22">
        <v>1369.4</v>
      </c>
      <c r="D19" s="17">
        <v>1212</v>
      </c>
      <c r="E19" s="18">
        <v>1442</v>
      </c>
      <c r="F19" s="100">
        <v>1206</v>
      </c>
      <c r="G19" s="153">
        <v>1320</v>
      </c>
      <c r="H19" s="191">
        <v>1386</v>
      </c>
      <c r="I19" s="226">
        <v>1306</v>
      </c>
      <c r="J19" s="278">
        <v>1322</v>
      </c>
      <c r="K19" s="23">
        <v>1422.1</v>
      </c>
      <c r="L19" s="22">
        <v>1400.8</v>
      </c>
      <c r="M19" s="17">
        <v>1257</v>
      </c>
      <c r="N19" s="18">
        <v>1486</v>
      </c>
      <c r="O19" s="100">
        <v>1195</v>
      </c>
      <c r="P19" s="153">
        <v>1328</v>
      </c>
      <c r="Q19" s="191">
        <v>1387</v>
      </c>
      <c r="R19" s="226">
        <v>1303</v>
      </c>
      <c r="S19" s="284">
        <v>1322</v>
      </c>
      <c r="T19" s="21">
        <v>1337.9</v>
      </c>
      <c r="U19" s="22">
        <v>1296.0999999999999</v>
      </c>
      <c r="V19" s="17">
        <v>1148</v>
      </c>
      <c r="W19" s="18">
        <v>1385</v>
      </c>
      <c r="X19" s="100">
        <v>1155</v>
      </c>
      <c r="Y19" s="153">
        <v>1250</v>
      </c>
      <c r="Z19" s="191">
        <v>1341</v>
      </c>
      <c r="AA19" s="226">
        <v>1270</v>
      </c>
      <c r="AB19" s="278">
        <v>1272</v>
      </c>
      <c r="AC19" s="23">
        <v>1391.7</v>
      </c>
      <c r="AD19" s="22">
        <v>1402</v>
      </c>
      <c r="AE19" s="17">
        <v>1228</v>
      </c>
      <c r="AF19" s="18">
        <v>1469</v>
      </c>
      <c r="AG19" s="100">
        <v>1158</v>
      </c>
      <c r="AH19" s="153">
        <v>1270</v>
      </c>
      <c r="AI19" s="191">
        <v>1332</v>
      </c>
      <c r="AJ19" s="226">
        <v>1258</v>
      </c>
      <c r="AK19" s="284">
        <v>1298</v>
      </c>
      <c r="AL19" s="21">
        <v>1424.5</v>
      </c>
      <c r="AM19" s="22">
        <v>1402.4</v>
      </c>
      <c r="AN19" s="17">
        <v>1238</v>
      </c>
      <c r="AO19" s="18">
        <v>1466</v>
      </c>
      <c r="AP19" s="100">
        <v>1159</v>
      </c>
      <c r="AQ19" s="153">
        <v>1274</v>
      </c>
      <c r="AR19" s="191">
        <v>1388</v>
      </c>
      <c r="AS19" s="226">
        <v>1313</v>
      </c>
      <c r="AT19" s="332">
        <v>1317</v>
      </c>
      <c r="AV19" s="235">
        <f t="shared" si="0"/>
        <v>-36.5</v>
      </c>
      <c r="AW19" s="136">
        <f t="shared" si="1"/>
        <v>-47.400000000000091</v>
      </c>
      <c r="AX19" s="136">
        <f t="shared" si="2"/>
        <v>110</v>
      </c>
      <c r="AY19" s="136">
        <f t="shared" si="3"/>
        <v>-120</v>
      </c>
      <c r="AZ19" s="136">
        <f t="shared" si="4"/>
        <v>116</v>
      </c>
      <c r="BA19" s="136">
        <f t="shared" si="5"/>
        <v>2</v>
      </c>
      <c r="BB19" s="136">
        <f t="shared" si="6"/>
        <v>-64</v>
      </c>
      <c r="BC19" s="194">
        <f t="shared" si="35"/>
        <v>16</v>
      </c>
      <c r="BD19" s="235">
        <f t="shared" si="7"/>
        <v>-100.09999999999991</v>
      </c>
      <c r="BE19" s="136">
        <f t="shared" si="8"/>
        <v>-78.799999999999955</v>
      </c>
      <c r="BF19" s="136">
        <f t="shared" si="9"/>
        <v>65</v>
      </c>
      <c r="BG19" s="136">
        <f t="shared" si="10"/>
        <v>-164</v>
      </c>
      <c r="BH19" s="136">
        <f t="shared" si="11"/>
        <v>127</v>
      </c>
      <c r="BI19" s="136">
        <f t="shared" si="12"/>
        <v>-6</v>
      </c>
      <c r="BJ19" s="136">
        <f t="shared" si="13"/>
        <v>-65</v>
      </c>
      <c r="BK19" s="194">
        <f t="shared" si="36"/>
        <v>19</v>
      </c>
      <c r="BL19" s="235">
        <f t="shared" si="14"/>
        <v>-65.900000000000091</v>
      </c>
      <c r="BM19" s="136">
        <f t="shared" si="15"/>
        <v>-24.099999999999909</v>
      </c>
      <c r="BN19" s="136">
        <f t="shared" si="16"/>
        <v>124</v>
      </c>
      <c r="BO19" s="136">
        <f t="shared" si="17"/>
        <v>-113</v>
      </c>
      <c r="BP19" s="136">
        <f t="shared" si="18"/>
        <v>117</v>
      </c>
      <c r="BQ19" s="136">
        <f t="shared" si="19"/>
        <v>22</v>
      </c>
      <c r="BR19" s="136">
        <f t="shared" si="20"/>
        <v>-69</v>
      </c>
      <c r="BS19" s="194">
        <f t="shared" si="37"/>
        <v>2</v>
      </c>
      <c r="BT19" s="235">
        <f t="shared" si="21"/>
        <v>-93.700000000000045</v>
      </c>
      <c r="BU19" s="136">
        <f t="shared" si="22"/>
        <v>-104</v>
      </c>
      <c r="BV19" s="137">
        <f t="shared" si="23"/>
        <v>70</v>
      </c>
      <c r="BW19" s="137">
        <f t="shared" si="24"/>
        <v>-171</v>
      </c>
      <c r="BX19" s="137">
        <f t="shared" si="25"/>
        <v>140</v>
      </c>
      <c r="BY19" s="137">
        <f t="shared" si="26"/>
        <v>28</v>
      </c>
      <c r="BZ19" s="137">
        <f t="shared" si="27"/>
        <v>-34</v>
      </c>
      <c r="CA19" s="144">
        <f t="shared" si="38"/>
        <v>40</v>
      </c>
      <c r="CB19" s="235">
        <f t="shared" si="28"/>
        <v>-107.5</v>
      </c>
      <c r="CC19" s="136">
        <f t="shared" si="29"/>
        <v>-85.400000000000091</v>
      </c>
      <c r="CD19" s="137">
        <f t="shared" si="30"/>
        <v>79</v>
      </c>
      <c r="CE19" s="137">
        <f t="shared" si="31"/>
        <v>-149</v>
      </c>
      <c r="CF19" s="137">
        <f t="shared" si="32"/>
        <v>158</v>
      </c>
      <c r="CG19" s="137">
        <f t="shared" si="33"/>
        <v>43</v>
      </c>
      <c r="CH19" s="137">
        <f t="shared" si="34"/>
        <v>-71</v>
      </c>
      <c r="CI19" s="224">
        <f t="shared" si="39"/>
        <v>4</v>
      </c>
    </row>
    <row r="20" spans="1:87" x14ac:dyDescent="0.45">
      <c r="A20" s="215" t="s">
        <v>32</v>
      </c>
      <c r="B20" s="21">
        <v>1391.5</v>
      </c>
      <c r="C20" s="22">
        <v>1408.6</v>
      </c>
      <c r="D20" s="17">
        <v>1297</v>
      </c>
      <c r="E20" s="18">
        <v>1465</v>
      </c>
      <c r="F20" s="100">
        <v>1258</v>
      </c>
      <c r="G20" s="153">
        <v>1337</v>
      </c>
      <c r="H20" s="191">
        <v>1443</v>
      </c>
      <c r="I20" s="226">
        <v>1332</v>
      </c>
      <c r="J20" s="278">
        <v>1363</v>
      </c>
      <c r="K20" s="23">
        <v>1458.2</v>
      </c>
      <c r="L20" s="22">
        <v>1439.1</v>
      </c>
      <c r="M20" s="17">
        <v>1348</v>
      </c>
      <c r="N20" s="18">
        <v>1510</v>
      </c>
      <c r="O20" s="100">
        <v>1250</v>
      </c>
      <c r="P20" s="153">
        <v>1347</v>
      </c>
      <c r="Q20" s="191">
        <v>1442</v>
      </c>
      <c r="R20" s="226">
        <v>1327</v>
      </c>
      <c r="S20" s="284">
        <v>1363</v>
      </c>
      <c r="T20" s="21">
        <v>1366.8</v>
      </c>
      <c r="U20" s="22">
        <v>1330.2</v>
      </c>
      <c r="V20" s="17">
        <v>1229</v>
      </c>
      <c r="W20" s="18">
        <v>1405</v>
      </c>
      <c r="X20" s="100">
        <v>1205</v>
      </c>
      <c r="Y20" s="153">
        <v>1265</v>
      </c>
      <c r="Z20" s="191">
        <v>1394</v>
      </c>
      <c r="AA20" s="226">
        <v>1295</v>
      </c>
      <c r="AB20" s="278">
        <v>1309</v>
      </c>
      <c r="AC20" s="23">
        <v>1427.4</v>
      </c>
      <c r="AD20" s="22">
        <v>1441.6</v>
      </c>
      <c r="AE20" s="17">
        <v>1315</v>
      </c>
      <c r="AF20" s="18">
        <v>1492</v>
      </c>
      <c r="AG20" s="100">
        <v>1209</v>
      </c>
      <c r="AH20" s="153">
        <v>1288</v>
      </c>
      <c r="AI20" s="191">
        <v>1384</v>
      </c>
      <c r="AJ20" s="226">
        <v>1284</v>
      </c>
      <c r="AK20" s="284">
        <v>1337</v>
      </c>
      <c r="AL20" s="21">
        <v>1461.1</v>
      </c>
      <c r="AM20" s="22">
        <v>1441.3</v>
      </c>
      <c r="AN20" s="17">
        <v>1324</v>
      </c>
      <c r="AO20" s="18">
        <v>1491</v>
      </c>
      <c r="AP20" s="100">
        <v>1209</v>
      </c>
      <c r="AQ20" s="153">
        <v>1292</v>
      </c>
      <c r="AR20" s="191">
        <v>1447</v>
      </c>
      <c r="AS20" s="226">
        <v>1339</v>
      </c>
      <c r="AT20" s="332">
        <v>1360</v>
      </c>
      <c r="AV20" s="235">
        <f t="shared" si="0"/>
        <v>-28.5</v>
      </c>
      <c r="AW20" s="136">
        <f t="shared" si="1"/>
        <v>-45.599999999999909</v>
      </c>
      <c r="AX20" s="136">
        <f t="shared" si="2"/>
        <v>66</v>
      </c>
      <c r="AY20" s="136">
        <f t="shared" si="3"/>
        <v>-102</v>
      </c>
      <c r="AZ20" s="136">
        <f t="shared" si="4"/>
        <v>105</v>
      </c>
      <c r="BA20" s="136">
        <f t="shared" si="5"/>
        <v>26</v>
      </c>
      <c r="BB20" s="136">
        <f t="shared" si="6"/>
        <v>-80</v>
      </c>
      <c r="BC20" s="194">
        <f t="shared" si="35"/>
        <v>31</v>
      </c>
      <c r="BD20" s="235">
        <f t="shared" si="7"/>
        <v>-95.200000000000045</v>
      </c>
      <c r="BE20" s="136">
        <f t="shared" si="8"/>
        <v>-76.099999999999909</v>
      </c>
      <c r="BF20" s="136">
        <f t="shared" si="9"/>
        <v>15</v>
      </c>
      <c r="BG20" s="136">
        <f t="shared" si="10"/>
        <v>-147</v>
      </c>
      <c r="BH20" s="136">
        <f t="shared" si="11"/>
        <v>113</v>
      </c>
      <c r="BI20" s="136">
        <f t="shared" si="12"/>
        <v>16</v>
      </c>
      <c r="BJ20" s="136">
        <f t="shared" si="13"/>
        <v>-79</v>
      </c>
      <c r="BK20" s="194">
        <f t="shared" si="36"/>
        <v>36</v>
      </c>
      <c r="BL20" s="235">
        <f t="shared" si="14"/>
        <v>-57.799999999999955</v>
      </c>
      <c r="BM20" s="136">
        <f t="shared" si="15"/>
        <v>-21.200000000000045</v>
      </c>
      <c r="BN20" s="136">
        <f t="shared" si="16"/>
        <v>80</v>
      </c>
      <c r="BO20" s="136">
        <f t="shared" si="17"/>
        <v>-96</v>
      </c>
      <c r="BP20" s="136">
        <f t="shared" si="18"/>
        <v>104</v>
      </c>
      <c r="BQ20" s="136">
        <f t="shared" si="19"/>
        <v>44</v>
      </c>
      <c r="BR20" s="136">
        <f t="shared" si="20"/>
        <v>-85</v>
      </c>
      <c r="BS20" s="194">
        <f t="shared" si="37"/>
        <v>14</v>
      </c>
      <c r="BT20" s="235">
        <f t="shared" si="21"/>
        <v>-90.400000000000091</v>
      </c>
      <c r="BU20" s="136">
        <f t="shared" si="22"/>
        <v>-104.59999999999991</v>
      </c>
      <c r="BV20" s="137">
        <f t="shared" si="23"/>
        <v>22</v>
      </c>
      <c r="BW20" s="137">
        <f t="shared" si="24"/>
        <v>-155</v>
      </c>
      <c r="BX20" s="137">
        <f t="shared" si="25"/>
        <v>128</v>
      </c>
      <c r="BY20" s="137">
        <f t="shared" si="26"/>
        <v>49</v>
      </c>
      <c r="BZ20" s="137">
        <f t="shared" si="27"/>
        <v>-47</v>
      </c>
      <c r="CA20" s="144">
        <f t="shared" si="38"/>
        <v>53</v>
      </c>
      <c r="CB20" s="235">
        <f t="shared" si="28"/>
        <v>-101.09999999999991</v>
      </c>
      <c r="CC20" s="136">
        <f t="shared" si="29"/>
        <v>-81.299999999999955</v>
      </c>
      <c r="CD20" s="137">
        <f t="shared" si="30"/>
        <v>36</v>
      </c>
      <c r="CE20" s="137">
        <f t="shared" si="31"/>
        <v>-131</v>
      </c>
      <c r="CF20" s="137">
        <f t="shared" si="32"/>
        <v>151</v>
      </c>
      <c r="CG20" s="137">
        <f t="shared" si="33"/>
        <v>68</v>
      </c>
      <c r="CH20" s="137">
        <f t="shared" si="34"/>
        <v>-87</v>
      </c>
      <c r="CI20" s="224">
        <f t="shared" si="39"/>
        <v>21</v>
      </c>
    </row>
    <row r="21" spans="1:87" x14ac:dyDescent="0.45">
      <c r="A21" s="64" t="s">
        <v>33</v>
      </c>
      <c r="B21" s="21">
        <v>1414.8</v>
      </c>
      <c r="C21" s="22">
        <v>1443.6</v>
      </c>
      <c r="D21" s="17">
        <v>1332</v>
      </c>
      <c r="E21" s="18">
        <v>1487</v>
      </c>
      <c r="F21" s="100">
        <v>1284</v>
      </c>
      <c r="G21" s="153">
        <v>1394</v>
      </c>
      <c r="H21" s="191">
        <v>1494</v>
      </c>
      <c r="I21" s="226">
        <v>1357</v>
      </c>
      <c r="J21" s="278">
        <v>1411</v>
      </c>
      <c r="K21" s="23">
        <v>1484.9</v>
      </c>
      <c r="L21" s="22">
        <v>1474.3</v>
      </c>
      <c r="M21" s="17">
        <v>1385</v>
      </c>
      <c r="N21" s="18">
        <v>1533</v>
      </c>
      <c r="O21" s="100">
        <v>1275</v>
      </c>
      <c r="P21" s="153">
        <v>1401</v>
      </c>
      <c r="Q21" s="191">
        <v>1495</v>
      </c>
      <c r="R21" s="226">
        <v>1353</v>
      </c>
      <c r="S21" s="284">
        <v>1410</v>
      </c>
      <c r="T21" s="21">
        <v>1389.3</v>
      </c>
      <c r="U21" s="22">
        <v>1357.8</v>
      </c>
      <c r="V21" s="17">
        <v>1262</v>
      </c>
      <c r="W21" s="18">
        <v>1426</v>
      </c>
      <c r="X21" s="100">
        <v>1231</v>
      </c>
      <c r="Y21" s="153">
        <v>1320</v>
      </c>
      <c r="Z21" s="191">
        <v>1445</v>
      </c>
      <c r="AA21" s="226">
        <v>1319</v>
      </c>
      <c r="AB21" s="278">
        <v>1354</v>
      </c>
      <c r="AC21" s="23">
        <v>1451.9</v>
      </c>
      <c r="AD21" s="22">
        <v>1478.3</v>
      </c>
      <c r="AE21" s="17">
        <v>1350</v>
      </c>
      <c r="AF21" s="18">
        <v>1516</v>
      </c>
      <c r="AG21" s="100">
        <v>1235</v>
      </c>
      <c r="AH21" s="153">
        <v>1341</v>
      </c>
      <c r="AI21" s="191">
        <v>1434</v>
      </c>
      <c r="AJ21" s="226">
        <v>1309</v>
      </c>
      <c r="AK21" s="284">
        <v>1382</v>
      </c>
      <c r="AL21" s="21">
        <v>1486.2</v>
      </c>
      <c r="AM21" s="22">
        <v>1474.3</v>
      </c>
      <c r="AN21" s="17">
        <v>1358</v>
      </c>
      <c r="AO21" s="18">
        <v>1513</v>
      </c>
      <c r="AP21" s="100">
        <v>1233</v>
      </c>
      <c r="AQ21" s="153">
        <v>1350</v>
      </c>
      <c r="AR21" s="191">
        <v>1499</v>
      </c>
      <c r="AS21" s="226">
        <v>1364</v>
      </c>
      <c r="AT21" s="332">
        <v>1408</v>
      </c>
      <c r="AV21" s="235">
        <f t="shared" si="0"/>
        <v>-3.7999999999999545</v>
      </c>
      <c r="AW21" s="136">
        <f t="shared" si="1"/>
        <v>-32.599999999999909</v>
      </c>
      <c r="AX21" s="136">
        <f t="shared" si="2"/>
        <v>79</v>
      </c>
      <c r="AY21" s="136">
        <f t="shared" si="3"/>
        <v>-76</v>
      </c>
      <c r="AZ21" s="136">
        <f t="shared" si="4"/>
        <v>127</v>
      </c>
      <c r="BA21" s="136">
        <f t="shared" si="5"/>
        <v>17</v>
      </c>
      <c r="BB21" s="136">
        <f t="shared" si="6"/>
        <v>-83</v>
      </c>
      <c r="BC21" s="194">
        <f t="shared" si="35"/>
        <v>54</v>
      </c>
      <c r="BD21" s="235">
        <f t="shared" si="7"/>
        <v>-74.900000000000091</v>
      </c>
      <c r="BE21" s="136">
        <f t="shared" si="8"/>
        <v>-64.299999999999955</v>
      </c>
      <c r="BF21" s="136">
        <f t="shared" si="9"/>
        <v>25</v>
      </c>
      <c r="BG21" s="136">
        <f t="shared" si="10"/>
        <v>-123</v>
      </c>
      <c r="BH21" s="136">
        <f t="shared" si="11"/>
        <v>135</v>
      </c>
      <c r="BI21" s="136">
        <f t="shared" si="12"/>
        <v>9</v>
      </c>
      <c r="BJ21" s="136">
        <f t="shared" si="13"/>
        <v>-85</v>
      </c>
      <c r="BK21" s="194">
        <f t="shared" si="36"/>
        <v>57</v>
      </c>
      <c r="BL21" s="235">
        <f t="shared" si="14"/>
        <v>-35.299999999999955</v>
      </c>
      <c r="BM21" s="136">
        <f t="shared" si="15"/>
        <v>-3.7999999999999545</v>
      </c>
      <c r="BN21" s="136">
        <f t="shared" si="16"/>
        <v>92</v>
      </c>
      <c r="BO21" s="136">
        <f t="shared" si="17"/>
        <v>-72</v>
      </c>
      <c r="BP21" s="136">
        <f t="shared" si="18"/>
        <v>123</v>
      </c>
      <c r="BQ21" s="136">
        <f t="shared" si="19"/>
        <v>34</v>
      </c>
      <c r="BR21" s="136">
        <f t="shared" si="20"/>
        <v>-91</v>
      </c>
      <c r="BS21" s="194">
        <f t="shared" si="37"/>
        <v>35</v>
      </c>
      <c r="BT21" s="235">
        <f t="shared" si="21"/>
        <v>-69.900000000000091</v>
      </c>
      <c r="BU21" s="136">
        <f t="shared" si="22"/>
        <v>-96.299999999999955</v>
      </c>
      <c r="BV21" s="137">
        <f t="shared" si="23"/>
        <v>32</v>
      </c>
      <c r="BW21" s="137">
        <f t="shared" si="24"/>
        <v>-134</v>
      </c>
      <c r="BX21" s="137">
        <f t="shared" si="25"/>
        <v>147</v>
      </c>
      <c r="BY21" s="137">
        <f t="shared" si="26"/>
        <v>41</v>
      </c>
      <c r="BZ21" s="137">
        <f t="shared" si="27"/>
        <v>-52</v>
      </c>
      <c r="CA21" s="144">
        <f t="shared" si="38"/>
        <v>73</v>
      </c>
      <c r="CB21" s="235">
        <f t="shared" si="28"/>
        <v>-78.200000000000045</v>
      </c>
      <c r="CC21" s="136">
        <f t="shared" si="29"/>
        <v>-66.299999999999955</v>
      </c>
      <c r="CD21" s="137">
        <f t="shared" si="30"/>
        <v>50</v>
      </c>
      <c r="CE21" s="137">
        <f t="shared" si="31"/>
        <v>-105</v>
      </c>
      <c r="CF21" s="137">
        <f t="shared" si="32"/>
        <v>175</v>
      </c>
      <c r="CG21" s="137">
        <f t="shared" si="33"/>
        <v>58</v>
      </c>
      <c r="CH21" s="137">
        <f t="shared" si="34"/>
        <v>-91</v>
      </c>
      <c r="CI21" s="224">
        <f t="shared" si="39"/>
        <v>44</v>
      </c>
    </row>
    <row r="22" spans="1:87" x14ac:dyDescent="0.45">
      <c r="A22" s="64" t="s">
        <v>34</v>
      </c>
      <c r="B22" s="21">
        <v>1424.9</v>
      </c>
      <c r="C22" s="22">
        <v>1472.2</v>
      </c>
      <c r="D22" s="17">
        <v>1383</v>
      </c>
      <c r="E22" s="18">
        <v>1506</v>
      </c>
      <c r="F22" s="100">
        <v>1296</v>
      </c>
      <c r="G22" s="153">
        <v>1414</v>
      </c>
      <c r="H22" s="191">
        <v>1511</v>
      </c>
      <c r="I22" s="226">
        <v>1371</v>
      </c>
      <c r="J22" s="278">
        <v>1456</v>
      </c>
      <c r="K22" s="23">
        <v>1495.7</v>
      </c>
      <c r="L22" s="22">
        <v>1505.4</v>
      </c>
      <c r="M22" s="17">
        <v>1434</v>
      </c>
      <c r="N22" s="18">
        <v>1549</v>
      </c>
      <c r="O22" s="100">
        <v>1287</v>
      </c>
      <c r="P22" s="153">
        <v>1422</v>
      </c>
      <c r="Q22" s="191">
        <v>1512</v>
      </c>
      <c r="R22" s="226">
        <v>1368</v>
      </c>
      <c r="S22" s="284">
        <v>1454</v>
      </c>
      <c r="T22" s="21">
        <v>1396.8</v>
      </c>
      <c r="U22" s="22">
        <v>1383.6</v>
      </c>
      <c r="V22" s="17">
        <v>1311</v>
      </c>
      <c r="W22" s="18">
        <v>1444</v>
      </c>
      <c r="X22" s="100">
        <v>1242</v>
      </c>
      <c r="Y22" s="153">
        <v>1337</v>
      </c>
      <c r="Z22" s="191">
        <v>1460</v>
      </c>
      <c r="AA22" s="226">
        <v>1332</v>
      </c>
      <c r="AB22" s="278">
        <v>1400</v>
      </c>
      <c r="AC22" s="23">
        <v>1462.6</v>
      </c>
      <c r="AD22" s="22">
        <v>1510</v>
      </c>
      <c r="AE22" s="17">
        <v>1401</v>
      </c>
      <c r="AF22" s="18">
        <v>1533</v>
      </c>
      <c r="AG22" s="100">
        <v>1247</v>
      </c>
      <c r="AH22" s="153">
        <v>1361</v>
      </c>
      <c r="AI22" s="191">
        <v>1451</v>
      </c>
      <c r="AJ22" s="226">
        <v>1323</v>
      </c>
      <c r="AK22" s="284">
        <v>1425</v>
      </c>
      <c r="AL22" s="21">
        <v>1497.5</v>
      </c>
      <c r="AM22" s="22">
        <v>1505.5</v>
      </c>
      <c r="AN22" s="17">
        <v>1411</v>
      </c>
      <c r="AO22" s="18">
        <v>1533</v>
      </c>
      <c r="AP22" s="100">
        <v>1243</v>
      </c>
      <c r="AQ22" s="153">
        <v>1371</v>
      </c>
      <c r="AR22" s="191">
        <v>1515</v>
      </c>
      <c r="AS22" s="226">
        <v>1379</v>
      </c>
      <c r="AT22" s="332">
        <v>1457</v>
      </c>
      <c r="AV22" s="235">
        <f t="shared" si="0"/>
        <v>31.099999999999909</v>
      </c>
      <c r="AW22" s="136">
        <f t="shared" si="1"/>
        <v>-16.200000000000045</v>
      </c>
      <c r="AX22" s="136">
        <f t="shared" si="2"/>
        <v>73</v>
      </c>
      <c r="AY22" s="136">
        <f t="shared" si="3"/>
        <v>-50</v>
      </c>
      <c r="AZ22" s="136">
        <f t="shared" si="4"/>
        <v>160</v>
      </c>
      <c r="BA22" s="136">
        <f t="shared" si="5"/>
        <v>42</v>
      </c>
      <c r="BB22" s="136">
        <f t="shared" si="6"/>
        <v>-55</v>
      </c>
      <c r="BC22" s="194">
        <f t="shared" si="35"/>
        <v>85</v>
      </c>
      <c r="BD22" s="235">
        <f t="shared" si="7"/>
        <v>-41.700000000000045</v>
      </c>
      <c r="BE22" s="136">
        <f t="shared" si="8"/>
        <v>-51.400000000000091</v>
      </c>
      <c r="BF22" s="136">
        <f t="shared" si="9"/>
        <v>20</v>
      </c>
      <c r="BG22" s="136">
        <f t="shared" si="10"/>
        <v>-95</v>
      </c>
      <c r="BH22" s="136">
        <f t="shared" si="11"/>
        <v>167</v>
      </c>
      <c r="BI22" s="136">
        <f t="shared" si="12"/>
        <v>32</v>
      </c>
      <c r="BJ22" s="136">
        <f t="shared" si="13"/>
        <v>-58</v>
      </c>
      <c r="BK22" s="194">
        <f t="shared" si="36"/>
        <v>86</v>
      </c>
      <c r="BL22" s="235">
        <f t="shared" si="14"/>
        <v>3.2000000000000455</v>
      </c>
      <c r="BM22" s="136">
        <f t="shared" si="15"/>
        <v>16.400000000000091</v>
      </c>
      <c r="BN22" s="136">
        <f t="shared" si="16"/>
        <v>89</v>
      </c>
      <c r="BO22" s="136">
        <f t="shared" si="17"/>
        <v>-44</v>
      </c>
      <c r="BP22" s="136">
        <f t="shared" si="18"/>
        <v>158</v>
      </c>
      <c r="BQ22" s="136">
        <f t="shared" si="19"/>
        <v>63</v>
      </c>
      <c r="BR22" s="136">
        <f t="shared" si="20"/>
        <v>-60</v>
      </c>
      <c r="BS22" s="194">
        <f t="shared" si="37"/>
        <v>68</v>
      </c>
      <c r="BT22" s="235">
        <f t="shared" si="21"/>
        <v>-37.599999999999909</v>
      </c>
      <c r="BU22" s="136">
        <f t="shared" si="22"/>
        <v>-85</v>
      </c>
      <c r="BV22" s="137">
        <f t="shared" si="23"/>
        <v>24</v>
      </c>
      <c r="BW22" s="137">
        <f t="shared" si="24"/>
        <v>-108</v>
      </c>
      <c r="BX22" s="137">
        <f t="shared" si="25"/>
        <v>178</v>
      </c>
      <c r="BY22" s="137">
        <f t="shared" si="26"/>
        <v>64</v>
      </c>
      <c r="BZ22" s="137">
        <f t="shared" si="27"/>
        <v>-26</v>
      </c>
      <c r="CA22" s="144">
        <f t="shared" si="38"/>
        <v>102</v>
      </c>
      <c r="CB22" s="235">
        <f t="shared" si="28"/>
        <v>-40.5</v>
      </c>
      <c r="CC22" s="136">
        <f t="shared" si="29"/>
        <v>-48.5</v>
      </c>
      <c r="CD22" s="137">
        <f t="shared" si="30"/>
        <v>46</v>
      </c>
      <c r="CE22" s="137">
        <f t="shared" si="31"/>
        <v>-76</v>
      </c>
      <c r="CF22" s="137">
        <f t="shared" si="32"/>
        <v>214</v>
      </c>
      <c r="CG22" s="137">
        <f t="shared" si="33"/>
        <v>86</v>
      </c>
      <c r="CH22" s="137">
        <f t="shared" si="34"/>
        <v>-58</v>
      </c>
      <c r="CI22" s="224">
        <f t="shared" si="39"/>
        <v>78</v>
      </c>
    </row>
    <row r="23" spans="1:87" x14ac:dyDescent="0.45">
      <c r="A23" s="64" t="s">
        <v>35</v>
      </c>
      <c r="B23" s="21">
        <v>1441.8</v>
      </c>
      <c r="C23" s="22">
        <v>1488.7</v>
      </c>
      <c r="D23" s="17">
        <v>1405</v>
      </c>
      <c r="E23" s="18">
        <v>1513</v>
      </c>
      <c r="F23" s="100">
        <v>1315</v>
      </c>
      <c r="G23" s="153">
        <v>1424</v>
      </c>
      <c r="H23" s="191">
        <v>1557</v>
      </c>
      <c r="I23" s="226">
        <v>1385</v>
      </c>
      <c r="J23" s="278">
        <v>1468</v>
      </c>
      <c r="K23" s="23">
        <v>1514.6</v>
      </c>
      <c r="L23" s="22">
        <v>1522.6</v>
      </c>
      <c r="M23" s="17">
        <v>1455</v>
      </c>
      <c r="N23" s="18">
        <v>1556</v>
      </c>
      <c r="O23" s="100">
        <v>1306</v>
      </c>
      <c r="P23" s="153">
        <v>1434</v>
      </c>
      <c r="Q23" s="191">
        <v>1556</v>
      </c>
      <c r="R23" s="226">
        <v>1384</v>
      </c>
      <c r="S23" s="284">
        <v>1465</v>
      </c>
      <c r="T23" s="21">
        <v>1414.2</v>
      </c>
      <c r="U23" s="22">
        <v>1398.5</v>
      </c>
      <c r="V23" s="17">
        <v>1332</v>
      </c>
      <c r="W23" s="18">
        <v>1451</v>
      </c>
      <c r="X23" s="100">
        <v>1261</v>
      </c>
      <c r="Y23" s="153">
        <v>1348</v>
      </c>
      <c r="Z23" s="191">
        <v>1506</v>
      </c>
      <c r="AA23" s="226">
        <v>1346</v>
      </c>
      <c r="AB23" s="278">
        <v>1409</v>
      </c>
      <c r="AC23" s="23">
        <v>1480.6</v>
      </c>
      <c r="AD23" s="22">
        <v>1527.6</v>
      </c>
      <c r="AE23" s="17">
        <v>1423</v>
      </c>
      <c r="AF23" s="18">
        <v>1540</v>
      </c>
      <c r="AG23" s="100">
        <v>1267</v>
      </c>
      <c r="AH23" s="153">
        <v>1371</v>
      </c>
      <c r="AI23" s="191">
        <v>1495</v>
      </c>
      <c r="AJ23" s="226">
        <v>1338</v>
      </c>
      <c r="AK23" s="284">
        <v>1438</v>
      </c>
      <c r="AL23" s="21">
        <v>1517.5</v>
      </c>
      <c r="AM23" s="22">
        <v>1524.7</v>
      </c>
      <c r="AN23" s="17">
        <v>1433</v>
      </c>
      <c r="AO23" s="18">
        <v>1541</v>
      </c>
      <c r="AP23" s="100">
        <v>1261</v>
      </c>
      <c r="AQ23" s="153">
        <v>1382</v>
      </c>
      <c r="AR23" s="191">
        <v>1566</v>
      </c>
      <c r="AS23" s="226">
        <v>1394</v>
      </c>
      <c r="AT23" s="332">
        <v>1466</v>
      </c>
      <c r="AV23" s="235">
        <f t="shared" si="0"/>
        <v>26.200000000000045</v>
      </c>
      <c r="AW23" s="136">
        <f t="shared" si="1"/>
        <v>-20.700000000000045</v>
      </c>
      <c r="AX23" s="136">
        <f t="shared" si="2"/>
        <v>63</v>
      </c>
      <c r="AY23" s="136">
        <f t="shared" si="3"/>
        <v>-45</v>
      </c>
      <c r="AZ23" s="136">
        <f t="shared" si="4"/>
        <v>153</v>
      </c>
      <c r="BA23" s="136">
        <f t="shared" si="5"/>
        <v>44</v>
      </c>
      <c r="BB23" s="136">
        <f t="shared" si="6"/>
        <v>-89</v>
      </c>
      <c r="BC23" s="194">
        <f t="shared" si="35"/>
        <v>83</v>
      </c>
      <c r="BD23" s="235">
        <f t="shared" si="7"/>
        <v>-49.599999999999909</v>
      </c>
      <c r="BE23" s="136">
        <f t="shared" si="8"/>
        <v>-57.599999999999909</v>
      </c>
      <c r="BF23" s="136">
        <f t="shared" si="9"/>
        <v>10</v>
      </c>
      <c r="BG23" s="136">
        <f t="shared" si="10"/>
        <v>-91</v>
      </c>
      <c r="BH23" s="136">
        <f t="shared" si="11"/>
        <v>159</v>
      </c>
      <c r="BI23" s="136">
        <f t="shared" si="12"/>
        <v>31</v>
      </c>
      <c r="BJ23" s="136">
        <f t="shared" si="13"/>
        <v>-91</v>
      </c>
      <c r="BK23" s="194">
        <f t="shared" si="36"/>
        <v>81</v>
      </c>
      <c r="BL23" s="235">
        <f t="shared" si="14"/>
        <v>-5.2000000000000455</v>
      </c>
      <c r="BM23" s="136">
        <f t="shared" si="15"/>
        <v>10.5</v>
      </c>
      <c r="BN23" s="136">
        <f t="shared" si="16"/>
        <v>77</v>
      </c>
      <c r="BO23" s="136">
        <f t="shared" si="17"/>
        <v>-42</v>
      </c>
      <c r="BP23" s="136">
        <f t="shared" si="18"/>
        <v>148</v>
      </c>
      <c r="BQ23" s="136">
        <f t="shared" si="19"/>
        <v>61</v>
      </c>
      <c r="BR23" s="136">
        <f t="shared" si="20"/>
        <v>-97</v>
      </c>
      <c r="BS23" s="194">
        <f t="shared" si="37"/>
        <v>63</v>
      </c>
      <c r="BT23" s="235">
        <f t="shared" si="21"/>
        <v>-42.599999999999909</v>
      </c>
      <c r="BU23" s="136">
        <f t="shared" si="22"/>
        <v>-89.599999999999909</v>
      </c>
      <c r="BV23" s="137">
        <f t="shared" si="23"/>
        <v>15</v>
      </c>
      <c r="BW23" s="137">
        <f t="shared" si="24"/>
        <v>-102</v>
      </c>
      <c r="BX23" s="137">
        <f t="shared" si="25"/>
        <v>171</v>
      </c>
      <c r="BY23" s="137">
        <f t="shared" si="26"/>
        <v>67</v>
      </c>
      <c r="BZ23" s="137">
        <f t="shared" si="27"/>
        <v>-57</v>
      </c>
      <c r="CA23" s="144">
        <f t="shared" si="38"/>
        <v>100</v>
      </c>
      <c r="CB23" s="235">
        <f t="shared" si="28"/>
        <v>-51.5</v>
      </c>
      <c r="CC23" s="136">
        <f t="shared" si="29"/>
        <v>-58.700000000000045</v>
      </c>
      <c r="CD23" s="137">
        <f t="shared" si="30"/>
        <v>33</v>
      </c>
      <c r="CE23" s="137">
        <f t="shared" si="31"/>
        <v>-75</v>
      </c>
      <c r="CF23" s="137">
        <f t="shared" si="32"/>
        <v>205</v>
      </c>
      <c r="CG23" s="137">
        <f t="shared" si="33"/>
        <v>84</v>
      </c>
      <c r="CH23" s="137">
        <f t="shared" si="34"/>
        <v>-100</v>
      </c>
      <c r="CI23" s="224">
        <f t="shared" si="39"/>
        <v>72</v>
      </c>
    </row>
    <row r="24" spans="1:87" x14ac:dyDescent="0.45">
      <c r="A24" s="60" t="s">
        <v>36</v>
      </c>
      <c r="B24" s="21">
        <v>1447.8</v>
      </c>
      <c r="C24" s="22">
        <v>1501.5</v>
      </c>
      <c r="D24" s="17">
        <v>1447</v>
      </c>
      <c r="E24" s="18">
        <v>1515</v>
      </c>
      <c r="F24" s="100">
        <v>1323</v>
      </c>
      <c r="G24" s="153">
        <v>1437</v>
      </c>
      <c r="H24" s="191">
        <v>1591</v>
      </c>
      <c r="I24" s="226">
        <v>1405</v>
      </c>
      <c r="J24" s="278">
        <v>1482</v>
      </c>
      <c r="K24" s="23">
        <v>1520.5</v>
      </c>
      <c r="L24" s="22">
        <v>1534</v>
      </c>
      <c r="M24" s="17">
        <v>1497</v>
      </c>
      <c r="N24" s="18">
        <v>1559</v>
      </c>
      <c r="O24" s="100">
        <v>1314</v>
      </c>
      <c r="P24" s="153">
        <v>1445</v>
      </c>
      <c r="Q24" s="191">
        <v>1589</v>
      </c>
      <c r="R24" s="226">
        <v>1403</v>
      </c>
      <c r="S24" s="284">
        <v>1479</v>
      </c>
      <c r="T24" s="21">
        <v>1418.9</v>
      </c>
      <c r="U24" s="22">
        <v>1410.2</v>
      </c>
      <c r="V24" s="17">
        <v>1375</v>
      </c>
      <c r="W24" s="18">
        <v>1453</v>
      </c>
      <c r="X24" s="100">
        <v>1269</v>
      </c>
      <c r="Y24" s="153">
        <v>1361</v>
      </c>
      <c r="Z24" s="191">
        <v>1541</v>
      </c>
      <c r="AA24" s="226">
        <v>1365</v>
      </c>
      <c r="AB24" s="278">
        <v>1423</v>
      </c>
      <c r="AC24" s="23">
        <v>1486.5</v>
      </c>
      <c r="AD24" s="22">
        <v>1540.6</v>
      </c>
      <c r="AE24" s="17">
        <v>1464</v>
      </c>
      <c r="AF24" s="18">
        <v>1542</v>
      </c>
      <c r="AG24" s="100">
        <v>1275</v>
      </c>
      <c r="AH24" s="153">
        <v>1384</v>
      </c>
      <c r="AI24" s="191">
        <v>1528</v>
      </c>
      <c r="AJ24" s="226">
        <v>1356</v>
      </c>
      <c r="AK24" s="284">
        <v>1453</v>
      </c>
      <c r="AL24" s="21">
        <v>1524.2</v>
      </c>
      <c r="AM24" s="22">
        <v>1538.5</v>
      </c>
      <c r="AN24" s="17">
        <v>1482</v>
      </c>
      <c r="AO24" s="18">
        <v>1543</v>
      </c>
      <c r="AP24" s="100">
        <v>1269</v>
      </c>
      <c r="AQ24" s="153">
        <v>1396</v>
      </c>
      <c r="AR24" s="191">
        <v>1601</v>
      </c>
      <c r="AS24" s="226">
        <v>1414</v>
      </c>
      <c r="AT24" s="332">
        <v>1481</v>
      </c>
      <c r="AV24" s="235">
        <f t="shared" si="0"/>
        <v>34.200000000000045</v>
      </c>
      <c r="AW24" s="136">
        <f t="shared" si="1"/>
        <v>-19.5</v>
      </c>
      <c r="AX24" s="136">
        <f t="shared" si="2"/>
        <v>35</v>
      </c>
      <c r="AY24" s="136">
        <f t="shared" si="3"/>
        <v>-33</v>
      </c>
      <c r="AZ24" s="136">
        <f t="shared" si="4"/>
        <v>159</v>
      </c>
      <c r="BA24" s="136">
        <f t="shared" si="5"/>
        <v>45</v>
      </c>
      <c r="BB24" s="136">
        <f t="shared" si="6"/>
        <v>-109</v>
      </c>
      <c r="BC24" s="194">
        <f t="shared" si="35"/>
        <v>77</v>
      </c>
      <c r="BD24" s="235">
        <f t="shared" si="7"/>
        <v>-41.5</v>
      </c>
      <c r="BE24" s="136">
        <f t="shared" si="8"/>
        <v>-55</v>
      </c>
      <c r="BF24" s="136">
        <f t="shared" si="9"/>
        <v>-18</v>
      </c>
      <c r="BG24" s="136">
        <f t="shared" si="10"/>
        <v>-80</v>
      </c>
      <c r="BH24" s="136">
        <f t="shared" si="11"/>
        <v>165</v>
      </c>
      <c r="BI24" s="136">
        <f t="shared" si="12"/>
        <v>34</v>
      </c>
      <c r="BJ24" s="136">
        <f t="shared" si="13"/>
        <v>-110</v>
      </c>
      <c r="BK24" s="194">
        <f t="shared" si="36"/>
        <v>76</v>
      </c>
      <c r="BL24" s="235">
        <f t="shared" si="14"/>
        <v>4.0999999999999091</v>
      </c>
      <c r="BM24" s="136">
        <f t="shared" si="15"/>
        <v>12.799999999999955</v>
      </c>
      <c r="BN24" s="136">
        <f t="shared" si="16"/>
        <v>48</v>
      </c>
      <c r="BO24" s="136">
        <f t="shared" si="17"/>
        <v>-30</v>
      </c>
      <c r="BP24" s="136">
        <f t="shared" si="18"/>
        <v>154</v>
      </c>
      <c r="BQ24" s="136">
        <f t="shared" si="19"/>
        <v>62</v>
      </c>
      <c r="BR24" s="136">
        <f t="shared" si="20"/>
        <v>-118</v>
      </c>
      <c r="BS24" s="194">
        <f t="shared" si="37"/>
        <v>58</v>
      </c>
      <c r="BT24" s="235">
        <f t="shared" si="21"/>
        <v>-33.5</v>
      </c>
      <c r="BU24" s="136">
        <f t="shared" si="22"/>
        <v>-87.599999999999909</v>
      </c>
      <c r="BV24" s="137">
        <f t="shared" si="23"/>
        <v>-11</v>
      </c>
      <c r="BW24" s="137">
        <f t="shared" si="24"/>
        <v>-89</v>
      </c>
      <c r="BX24" s="137">
        <f t="shared" si="25"/>
        <v>178</v>
      </c>
      <c r="BY24" s="137">
        <f t="shared" si="26"/>
        <v>69</v>
      </c>
      <c r="BZ24" s="137">
        <f t="shared" si="27"/>
        <v>-75</v>
      </c>
      <c r="CA24" s="144">
        <f t="shared" si="38"/>
        <v>97</v>
      </c>
      <c r="CB24" s="235">
        <f t="shared" si="28"/>
        <v>-43.200000000000045</v>
      </c>
      <c r="CC24" s="136">
        <f t="shared" si="29"/>
        <v>-57.5</v>
      </c>
      <c r="CD24" s="137">
        <f t="shared" si="30"/>
        <v>-1</v>
      </c>
      <c r="CE24" s="137">
        <f t="shared" si="31"/>
        <v>-62</v>
      </c>
      <c r="CF24" s="137">
        <f t="shared" si="32"/>
        <v>212</v>
      </c>
      <c r="CG24" s="137">
        <f t="shared" si="33"/>
        <v>85</v>
      </c>
      <c r="CH24" s="137">
        <f t="shared" si="34"/>
        <v>-120</v>
      </c>
      <c r="CI24" s="224">
        <f t="shared" si="39"/>
        <v>67</v>
      </c>
    </row>
    <row r="25" spans="1:87" ht="14.65" thickBot="1" x14ac:dyDescent="0.5">
      <c r="A25" s="65" t="s">
        <v>37</v>
      </c>
      <c r="B25" s="25">
        <v>1451</v>
      </c>
      <c r="C25" s="42">
        <v>1501.5</v>
      </c>
      <c r="D25" s="27">
        <v>1463</v>
      </c>
      <c r="E25" s="43">
        <v>1515</v>
      </c>
      <c r="F25" s="102">
        <v>1338</v>
      </c>
      <c r="G25" s="154">
        <v>1450</v>
      </c>
      <c r="H25" s="222">
        <v>1598</v>
      </c>
      <c r="I25" s="285">
        <v>1430</v>
      </c>
      <c r="J25" s="286">
        <v>1501</v>
      </c>
      <c r="K25" s="28">
        <v>1524</v>
      </c>
      <c r="L25" s="42">
        <v>1534</v>
      </c>
      <c r="M25" s="27">
        <v>1513</v>
      </c>
      <c r="N25" s="43">
        <v>1559</v>
      </c>
      <c r="O25" s="102">
        <v>1328</v>
      </c>
      <c r="P25" s="154">
        <v>1458</v>
      </c>
      <c r="Q25" s="222">
        <v>1595</v>
      </c>
      <c r="R25" s="285">
        <v>1428</v>
      </c>
      <c r="S25" s="327">
        <v>1499</v>
      </c>
      <c r="T25" s="41">
        <v>1421.5</v>
      </c>
      <c r="U25" s="26">
        <v>1410.2</v>
      </c>
      <c r="V25" s="27">
        <v>1389</v>
      </c>
      <c r="W25" s="43">
        <v>1453</v>
      </c>
      <c r="X25" s="102">
        <v>1283</v>
      </c>
      <c r="Y25" s="154">
        <v>1375</v>
      </c>
      <c r="Z25" s="222">
        <v>1549</v>
      </c>
      <c r="AA25" s="285">
        <v>1394</v>
      </c>
      <c r="AB25" s="286">
        <v>1443</v>
      </c>
      <c r="AC25" s="28">
        <v>1489.2</v>
      </c>
      <c r="AD25" s="42">
        <v>1540.6</v>
      </c>
      <c r="AE25" s="27">
        <v>1481</v>
      </c>
      <c r="AF25" s="43">
        <v>1542</v>
      </c>
      <c r="AG25" s="102">
        <v>1289</v>
      </c>
      <c r="AH25" s="154">
        <v>1397</v>
      </c>
      <c r="AI25" s="222">
        <v>1535</v>
      </c>
      <c r="AJ25" s="285">
        <v>1388</v>
      </c>
      <c r="AK25" s="327">
        <v>1472</v>
      </c>
      <c r="AL25" s="25">
        <v>1527.2</v>
      </c>
      <c r="AM25" s="42">
        <v>1538.5</v>
      </c>
      <c r="AN25" s="27">
        <v>1500</v>
      </c>
      <c r="AO25" s="43">
        <v>1543</v>
      </c>
      <c r="AP25" s="102">
        <v>1282</v>
      </c>
      <c r="AQ25" s="154">
        <v>1410</v>
      </c>
      <c r="AR25" s="222">
        <v>1610</v>
      </c>
      <c r="AS25" s="285">
        <v>1443</v>
      </c>
      <c r="AT25" s="333">
        <v>1500</v>
      </c>
      <c r="AV25" s="236">
        <f t="shared" si="0"/>
        <v>50</v>
      </c>
      <c r="AW25" s="149">
        <f t="shared" si="1"/>
        <v>-0.5</v>
      </c>
      <c r="AX25" s="149">
        <f t="shared" si="2"/>
        <v>38</v>
      </c>
      <c r="AY25" s="149">
        <f t="shared" si="3"/>
        <v>-14</v>
      </c>
      <c r="AZ25" s="149">
        <f t="shared" si="4"/>
        <v>163</v>
      </c>
      <c r="BA25" s="149">
        <f t="shared" si="5"/>
        <v>51</v>
      </c>
      <c r="BB25" s="149">
        <f t="shared" si="6"/>
        <v>-97</v>
      </c>
      <c r="BC25" s="195">
        <f t="shared" si="35"/>
        <v>71</v>
      </c>
      <c r="BD25" s="236">
        <f t="shared" si="7"/>
        <v>-25</v>
      </c>
      <c r="BE25" s="149">
        <f t="shared" si="8"/>
        <v>-35</v>
      </c>
      <c r="BF25" s="149">
        <f t="shared" si="9"/>
        <v>-14</v>
      </c>
      <c r="BG25" s="149">
        <f t="shared" si="10"/>
        <v>-60</v>
      </c>
      <c r="BH25" s="149">
        <f t="shared" si="11"/>
        <v>171</v>
      </c>
      <c r="BI25" s="149">
        <f t="shared" si="12"/>
        <v>41</v>
      </c>
      <c r="BJ25" s="149">
        <f t="shared" si="13"/>
        <v>-96</v>
      </c>
      <c r="BK25" s="195">
        <f t="shared" si="36"/>
        <v>71</v>
      </c>
      <c r="BL25" s="236">
        <f t="shared" si="14"/>
        <v>21.5</v>
      </c>
      <c r="BM25" s="149">
        <f t="shared" si="15"/>
        <v>32.799999999999955</v>
      </c>
      <c r="BN25" s="149">
        <f t="shared" si="16"/>
        <v>54</v>
      </c>
      <c r="BO25" s="149">
        <f t="shared" si="17"/>
        <v>-10</v>
      </c>
      <c r="BP25" s="149">
        <f t="shared" si="18"/>
        <v>160</v>
      </c>
      <c r="BQ25" s="149">
        <f t="shared" si="19"/>
        <v>68</v>
      </c>
      <c r="BR25" s="149">
        <f t="shared" si="20"/>
        <v>-106</v>
      </c>
      <c r="BS25" s="195">
        <f t="shared" si="37"/>
        <v>49</v>
      </c>
      <c r="BT25" s="236">
        <f t="shared" si="21"/>
        <v>-17.200000000000045</v>
      </c>
      <c r="BU25" s="149">
        <f t="shared" si="22"/>
        <v>-68.599999999999909</v>
      </c>
      <c r="BV25" s="147">
        <f t="shared" si="23"/>
        <v>-9</v>
      </c>
      <c r="BW25" s="147">
        <f t="shared" si="24"/>
        <v>-70</v>
      </c>
      <c r="BX25" s="147">
        <f t="shared" si="25"/>
        <v>183</v>
      </c>
      <c r="BY25" s="147">
        <f t="shared" si="26"/>
        <v>75</v>
      </c>
      <c r="BZ25" s="147">
        <f t="shared" si="27"/>
        <v>-63</v>
      </c>
      <c r="CA25" s="219">
        <f t="shared" si="38"/>
        <v>84</v>
      </c>
      <c r="CB25" s="236">
        <f t="shared" si="28"/>
        <v>-27.200000000000045</v>
      </c>
      <c r="CC25" s="149">
        <f t="shared" si="29"/>
        <v>-38.5</v>
      </c>
      <c r="CD25" s="147">
        <f t="shared" si="30"/>
        <v>0</v>
      </c>
      <c r="CE25" s="147">
        <f t="shared" si="31"/>
        <v>-43</v>
      </c>
      <c r="CF25" s="147">
        <f t="shared" si="32"/>
        <v>218</v>
      </c>
      <c r="CG25" s="147">
        <f t="shared" si="33"/>
        <v>90</v>
      </c>
      <c r="CH25" s="147">
        <f t="shared" si="34"/>
        <v>-110</v>
      </c>
      <c r="CI25" s="225">
        <f t="shared" si="39"/>
        <v>57</v>
      </c>
    </row>
    <row r="26" spans="1:87" ht="14.65" hidden="1" thickBot="1" x14ac:dyDescent="0.5">
      <c r="A26" s="69" t="s">
        <v>81</v>
      </c>
      <c r="B26" s="32"/>
      <c r="C26" s="33"/>
      <c r="D26" s="34"/>
      <c r="E26" s="35"/>
      <c r="F26" s="36"/>
      <c r="G26" s="36"/>
      <c r="H26" s="36"/>
      <c r="I26" s="36"/>
      <c r="J26" s="36"/>
      <c r="K26" s="37"/>
      <c r="L26" s="33"/>
      <c r="M26" s="34"/>
      <c r="N26" s="125"/>
      <c r="O26" s="126"/>
      <c r="P26" s="126"/>
      <c r="Q26" s="126"/>
      <c r="R26" s="126"/>
      <c r="S26" s="126"/>
      <c r="T26" s="32"/>
      <c r="U26" s="33"/>
      <c r="V26" s="34"/>
      <c r="W26" s="35"/>
      <c r="X26" s="36"/>
      <c r="Y26" s="36"/>
      <c r="Z26" s="36"/>
      <c r="AA26" s="36"/>
      <c r="AB26" s="36"/>
      <c r="AC26" s="37"/>
      <c r="AD26" s="33"/>
      <c r="AE26" s="34"/>
      <c r="AF26" s="125"/>
      <c r="AG26" s="126"/>
      <c r="AH26" s="126"/>
      <c r="AI26" s="126"/>
      <c r="AJ26" s="126"/>
      <c r="AK26" s="126"/>
      <c r="AL26" s="32"/>
      <c r="AM26" s="33"/>
      <c r="AN26" s="34"/>
      <c r="AO26" s="35"/>
      <c r="AP26" s="36"/>
      <c r="AQ26" s="36"/>
      <c r="AR26" s="31"/>
      <c r="AS26" s="31"/>
      <c r="AT26" s="31"/>
      <c r="AV26" s="119"/>
      <c r="AW26" s="127"/>
      <c r="AX26" s="128"/>
      <c r="AY26" s="121"/>
      <c r="AZ26" s="121"/>
      <c r="BA26" s="121"/>
      <c r="BB26" s="121"/>
      <c r="BC26" s="121"/>
      <c r="BD26" s="119"/>
      <c r="BE26" s="127"/>
      <c r="BF26" s="120"/>
      <c r="BG26" s="121"/>
      <c r="BH26" s="121"/>
      <c r="BI26" s="121"/>
      <c r="BJ26" s="121"/>
      <c r="BK26" s="121"/>
      <c r="BL26" s="122"/>
      <c r="BM26" s="127"/>
      <c r="BN26" s="128"/>
      <c r="BO26" s="121"/>
      <c r="BP26" s="168">
        <f t="shared" ref="BP26" si="40">Y26-X26</f>
        <v>0</v>
      </c>
      <c r="BQ26" s="53"/>
      <c r="BR26" s="53"/>
      <c r="BS26" s="53"/>
      <c r="BT26" s="119"/>
      <c r="BU26" s="127"/>
      <c r="BV26" s="48"/>
      <c r="BW26" s="75"/>
      <c r="BX26" s="75"/>
      <c r="BY26" s="209">
        <f>AI26-AH26</f>
        <v>0</v>
      </c>
      <c r="BZ26" s="246"/>
      <c r="CA26" s="246"/>
      <c r="CB26" s="212">
        <f t="shared" ref="CB26" si="41">AR26-AL26</f>
        <v>0</v>
      </c>
      <c r="CC26" s="164">
        <f t="shared" ref="CC26" si="42">AR26-AM26</f>
        <v>0</v>
      </c>
      <c r="CD26" s="162">
        <f t="shared" ref="CD26" si="43">AR26-AN26</f>
        <v>0</v>
      </c>
      <c r="CE26" s="162">
        <f t="shared" ref="CE26" si="44">AR26-AO26</f>
        <v>0</v>
      </c>
      <c r="CF26" s="162">
        <f t="shared" ref="CF26" si="45">AR26-AP26</f>
        <v>0</v>
      </c>
      <c r="CG26" s="208">
        <f t="shared" ref="CG26" si="46">AR26-AQ26</f>
        <v>0</v>
      </c>
    </row>
  </sheetData>
  <mergeCells count="11">
    <mergeCell ref="BL2:BS2"/>
    <mergeCell ref="BT2:CA2"/>
    <mergeCell ref="CB2:CI2"/>
    <mergeCell ref="AV2:BC2"/>
    <mergeCell ref="BD2:BK2"/>
    <mergeCell ref="A1:AT1"/>
    <mergeCell ref="AL2:AT2"/>
    <mergeCell ref="AC2:AK2"/>
    <mergeCell ref="T2:AB2"/>
    <mergeCell ref="K2:S2"/>
    <mergeCell ref="B2:J2"/>
  </mergeCells>
  <conditionalFormatting sqref="AV4:CI25">
    <cfRule type="cellIs" dxfId="5" priority="1" operator="greaterThan">
      <formula>0</formula>
    </cfRule>
    <cfRule type="cellIs" dxfId="4" priority="2" operator="between">
      <formula>0</formula>
      <formula>-2000</formula>
    </cfRule>
  </conditionalFormatting>
  <pageMargins left="0.7" right="0.7" top="0.75" bottom="0.75" header="0.3" footer="0.3"/>
  <pageSetup paperSize="5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CC26"/>
  <sheetViews>
    <sheetView tabSelected="1" topLeftCell="M1" zoomScale="80" zoomScaleNormal="80" workbookViewId="0">
      <selection activeCell="AR22" sqref="AR22"/>
    </sheetView>
  </sheetViews>
  <sheetFormatPr baseColWidth="10" defaultRowHeight="14.25" x14ac:dyDescent="0.45"/>
  <cols>
    <col min="1" max="1" width="15.3984375" customWidth="1"/>
    <col min="2" max="9" width="9.265625" customWidth="1"/>
    <col min="10" max="11" width="9.3984375" style="1" customWidth="1"/>
    <col min="12" max="12" width="8.3984375" style="4" customWidth="1"/>
    <col min="13" max="17" width="8.3984375" style="5" customWidth="1"/>
    <col min="18" max="20" width="9.3984375" style="1" customWidth="1"/>
    <col min="21" max="21" width="8" style="4" customWidth="1"/>
    <col min="22" max="26" width="8" style="5" customWidth="1"/>
    <col min="27" max="29" width="9.3984375" style="1" customWidth="1"/>
    <col min="30" max="30" width="8.3984375" style="4" customWidth="1"/>
    <col min="31" max="37" width="8.3984375" style="5" customWidth="1"/>
    <col min="38" max="43" width="8.3984375" style="254" customWidth="1"/>
    <col min="70" max="70" width="11.3984375" style="5" customWidth="1"/>
    <col min="71" max="71" width="11.59765625" style="5"/>
    <col min="72" max="72" width="11.3984375" style="5"/>
  </cols>
  <sheetData>
    <row r="1" spans="1:81" ht="14.65" thickBot="1" x14ac:dyDescent="0.5">
      <c r="A1" s="417" t="s">
        <v>99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  <c r="L1" s="418"/>
      <c r="M1" s="418"/>
      <c r="N1" s="418"/>
      <c r="O1" s="418"/>
      <c r="P1" s="418"/>
      <c r="Q1" s="418"/>
      <c r="R1" s="418"/>
      <c r="S1" s="418"/>
      <c r="T1" s="418"/>
      <c r="U1" s="418"/>
      <c r="V1" s="418"/>
      <c r="W1" s="418"/>
      <c r="X1" s="418"/>
      <c r="Y1" s="418"/>
      <c r="Z1" s="418"/>
      <c r="AA1" s="418"/>
      <c r="AB1" s="418"/>
      <c r="AC1" s="418"/>
      <c r="AD1" s="418"/>
      <c r="AE1" s="418"/>
      <c r="AF1" s="418"/>
      <c r="AG1" s="418"/>
      <c r="AH1" s="418"/>
      <c r="AI1" s="418"/>
      <c r="AJ1" s="418"/>
      <c r="AK1" s="418"/>
      <c r="AL1" s="418"/>
      <c r="AM1" s="418"/>
      <c r="AN1" s="418"/>
      <c r="AO1" s="418"/>
      <c r="AP1" s="418"/>
      <c r="AQ1" s="419"/>
    </row>
    <row r="2" spans="1:81" ht="14.65" thickBot="1" x14ac:dyDescent="0.5">
      <c r="A2" s="353"/>
      <c r="B2" s="420" t="s">
        <v>97</v>
      </c>
      <c r="C2" s="421"/>
      <c r="D2" s="421"/>
      <c r="E2" s="421"/>
      <c r="F2" s="421"/>
      <c r="G2" s="421"/>
      <c r="H2" s="421"/>
      <c r="I2" s="422"/>
      <c r="J2" s="423" t="s">
        <v>75</v>
      </c>
      <c r="K2" s="421"/>
      <c r="L2" s="421"/>
      <c r="M2" s="421"/>
      <c r="N2" s="421"/>
      <c r="O2" s="421"/>
      <c r="P2" s="421"/>
      <c r="Q2" s="424"/>
      <c r="R2" s="420" t="s">
        <v>73</v>
      </c>
      <c r="S2" s="421"/>
      <c r="T2" s="421"/>
      <c r="U2" s="421"/>
      <c r="V2" s="421"/>
      <c r="W2" s="421"/>
      <c r="X2" s="421"/>
      <c r="Y2" s="421"/>
      <c r="Z2" s="422"/>
      <c r="AA2" s="423" t="s">
        <v>74</v>
      </c>
      <c r="AB2" s="421"/>
      <c r="AC2" s="421"/>
      <c r="AD2" s="421"/>
      <c r="AE2" s="421"/>
      <c r="AF2" s="421"/>
      <c r="AG2" s="421"/>
      <c r="AH2" s="421"/>
      <c r="AI2" s="424"/>
      <c r="AJ2" s="420" t="s">
        <v>99</v>
      </c>
      <c r="AK2" s="421"/>
      <c r="AL2" s="421"/>
      <c r="AM2" s="421"/>
      <c r="AN2" s="421"/>
      <c r="AO2" s="421"/>
      <c r="AP2" s="421"/>
      <c r="AQ2" s="422"/>
      <c r="AS2" s="425" t="s">
        <v>97</v>
      </c>
      <c r="AT2" s="426"/>
      <c r="AU2" s="426"/>
      <c r="AV2" s="426"/>
      <c r="AW2" s="426"/>
      <c r="AX2" s="426"/>
      <c r="AY2" s="427"/>
      <c r="AZ2" s="425" t="s">
        <v>75</v>
      </c>
      <c r="BA2" s="426"/>
      <c r="BB2" s="426"/>
      <c r="BC2" s="426"/>
      <c r="BD2" s="426"/>
      <c r="BE2" s="426"/>
      <c r="BF2" s="427"/>
      <c r="BG2" s="425" t="s">
        <v>73</v>
      </c>
      <c r="BH2" s="426"/>
      <c r="BI2" s="426"/>
      <c r="BJ2" s="426"/>
      <c r="BK2" s="426"/>
      <c r="BL2" s="426"/>
      <c r="BM2" s="426"/>
      <c r="BN2" s="427"/>
      <c r="BO2" s="425" t="s">
        <v>74</v>
      </c>
      <c r="BP2" s="426"/>
      <c r="BQ2" s="426"/>
      <c r="BR2" s="426"/>
      <c r="BS2" s="426"/>
      <c r="BT2" s="426"/>
      <c r="BU2" s="426"/>
      <c r="BV2" s="427"/>
      <c r="BW2" s="425" t="s">
        <v>99</v>
      </c>
      <c r="BX2" s="426"/>
      <c r="BY2" s="426"/>
      <c r="BZ2" s="426"/>
      <c r="CA2" s="426"/>
      <c r="CB2" s="426"/>
      <c r="CC2" s="427"/>
    </row>
    <row r="3" spans="1:81" s="19" customFormat="1" ht="28.5" x14ac:dyDescent="0.45">
      <c r="A3" s="60"/>
      <c r="B3" s="193">
        <v>2016</v>
      </c>
      <c r="C3" s="81">
        <v>2017</v>
      </c>
      <c r="D3" s="82">
        <v>2018</v>
      </c>
      <c r="E3" s="105">
        <v>2019</v>
      </c>
      <c r="F3" s="163">
        <v>2020</v>
      </c>
      <c r="G3" s="196">
        <v>2021</v>
      </c>
      <c r="H3" s="251">
        <v>2022</v>
      </c>
      <c r="I3" s="281">
        <v>2023</v>
      </c>
      <c r="J3" s="160">
        <v>2016</v>
      </c>
      <c r="K3" s="81">
        <v>2017</v>
      </c>
      <c r="L3" s="82">
        <v>2018</v>
      </c>
      <c r="M3" s="105">
        <v>2019</v>
      </c>
      <c r="N3" s="163">
        <v>2020</v>
      </c>
      <c r="O3" s="196">
        <v>2021</v>
      </c>
      <c r="P3" s="251">
        <v>2022</v>
      </c>
      <c r="Q3" s="326">
        <v>2023</v>
      </c>
      <c r="R3" s="161">
        <v>2015</v>
      </c>
      <c r="S3" s="80">
        <v>2016</v>
      </c>
      <c r="T3" s="81">
        <v>2017</v>
      </c>
      <c r="U3" s="82">
        <v>2018</v>
      </c>
      <c r="V3" s="105">
        <v>2019</v>
      </c>
      <c r="W3" s="163">
        <v>2020</v>
      </c>
      <c r="X3" s="196">
        <v>2021</v>
      </c>
      <c r="Y3" s="251">
        <v>2022</v>
      </c>
      <c r="Z3" s="281">
        <v>2023</v>
      </c>
      <c r="AA3" s="158">
        <v>2015</v>
      </c>
      <c r="AB3" s="80">
        <v>2016</v>
      </c>
      <c r="AC3" s="81">
        <v>2017</v>
      </c>
      <c r="AD3" s="82">
        <v>2018</v>
      </c>
      <c r="AE3" s="105">
        <v>2019</v>
      </c>
      <c r="AF3" s="163">
        <v>2020</v>
      </c>
      <c r="AG3" s="196">
        <v>2021</v>
      </c>
      <c r="AH3" s="251">
        <v>2022</v>
      </c>
      <c r="AI3" s="326">
        <v>2023</v>
      </c>
      <c r="AJ3" s="193">
        <v>2016</v>
      </c>
      <c r="AK3" s="81">
        <v>2017</v>
      </c>
      <c r="AL3" s="82">
        <v>2018</v>
      </c>
      <c r="AM3" s="105">
        <v>2019</v>
      </c>
      <c r="AN3" s="163">
        <v>2020</v>
      </c>
      <c r="AO3" s="196">
        <v>2021</v>
      </c>
      <c r="AP3" s="251">
        <v>2022</v>
      </c>
      <c r="AQ3" s="281">
        <v>2023</v>
      </c>
      <c r="AS3" s="50" t="s">
        <v>123</v>
      </c>
      <c r="AT3" s="44" t="s">
        <v>124</v>
      </c>
      <c r="AU3" s="44" t="s">
        <v>125</v>
      </c>
      <c r="AV3" s="44" t="s">
        <v>126</v>
      </c>
      <c r="AW3" s="44" t="s">
        <v>127</v>
      </c>
      <c r="AX3" s="44" t="s">
        <v>121</v>
      </c>
      <c r="AY3" s="51" t="s">
        <v>122</v>
      </c>
      <c r="AZ3" s="50" t="s">
        <v>123</v>
      </c>
      <c r="BA3" s="44" t="s">
        <v>124</v>
      </c>
      <c r="BB3" s="44" t="s">
        <v>125</v>
      </c>
      <c r="BC3" s="44" t="s">
        <v>126</v>
      </c>
      <c r="BD3" s="44" t="s">
        <v>127</v>
      </c>
      <c r="BE3" s="44" t="s">
        <v>121</v>
      </c>
      <c r="BF3" s="51" t="s">
        <v>122</v>
      </c>
      <c r="BG3" s="288" t="s">
        <v>128</v>
      </c>
      <c r="BH3" s="44" t="s">
        <v>123</v>
      </c>
      <c r="BI3" s="44" t="s">
        <v>124</v>
      </c>
      <c r="BJ3" s="44" t="s">
        <v>125</v>
      </c>
      <c r="BK3" s="44" t="s">
        <v>126</v>
      </c>
      <c r="BL3" s="44" t="s">
        <v>127</v>
      </c>
      <c r="BM3" s="44" t="s">
        <v>121</v>
      </c>
      <c r="BN3" s="51" t="s">
        <v>122</v>
      </c>
      <c r="BO3" s="50" t="s">
        <v>128</v>
      </c>
      <c r="BP3" s="50" t="s">
        <v>123</v>
      </c>
      <c r="BQ3" s="44" t="s">
        <v>124</v>
      </c>
      <c r="BR3" s="44" t="s">
        <v>125</v>
      </c>
      <c r="BS3" s="44" t="s">
        <v>126</v>
      </c>
      <c r="BT3" s="44" t="s">
        <v>127</v>
      </c>
      <c r="BU3" s="44" t="s">
        <v>121</v>
      </c>
      <c r="BV3" s="51" t="s">
        <v>122</v>
      </c>
      <c r="BW3" s="50" t="s">
        <v>123</v>
      </c>
      <c r="BX3" s="44" t="s">
        <v>124</v>
      </c>
      <c r="BY3" s="44" t="s">
        <v>125</v>
      </c>
      <c r="BZ3" s="44" t="s">
        <v>126</v>
      </c>
      <c r="CA3" s="44" t="s">
        <v>127</v>
      </c>
      <c r="CB3" s="44" t="s">
        <v>121</v>
      </c>
      <c r="CC3" s="51" t="s">
        <v>122</v>
      </c>
    </row>
    <row r="4" spans="1:81" s="19" customFormat="1" x14ac:dyDescent="0.45">
      <c r="A4" s="61" t="s">
        <v>119</v>
      </c>
      <c r="B4" s="62">
        <v>115</v>
      </c>
      <c r="C4" s="17">
        <v>96</v>
      </c>
      <c r="D4" s="18">
        <v>121</v>
      </c>
      <c r="E4" s="138">
        <v>48</v>
      </c>
      <c r="F4" s="153">
        <v>105</v>
      </c>
      <c r="G4" s="191">
        <v>142</v>
      </c>
      <c r="H4" s="226">
        <v>112</v>
      </c>
      <c r="I4" s="278">
        <v>142</v>
      </c>
      <c r="J4" s="63">
        <v>156.19999999999999</v>
      </c>
      <c r="K4" s="17">
        <v>106.6</v>
      </c>
      <c r="L4" s="18">
        <v>113</v>
      </c>
      <c r="M4" s="138">
        <v>50.8</v>
      </c>
      <c r="N4" s="153">
        <v>80</v>
      </c>
      <c r="O4" s="191">
        <v>138</v>
      </c>
      <c r="P4" s="226">
        <v>109</v>
      </c>
      <c r="Q4" s="284">
        <v>136</v>
      </c>
      <c r="R4" s="21">
        <v>141.69999999999999</v>
      </c>
      <c r="S4" s="22">
        <v>144.69999999999999</v>
      </c>
      <c r="T4" s="17">
        <v>99.4</v>
      </c>
      <c r="U4" s="18">
        <v>111</v>
      </c>
      <c r="V4" s="138">
        <v>44.5</v>
      </c>
      <c r="W4" s="153">
        <v>73.2</v>
      </c>
      <c r="X4" s="191">
        <v>137</v>
      </c>
      <c r="Y4" s="226">
        <v>110</v>
      </c>
      <c r="Z4" s="278">
        <v>134</v>
      </c>
      <c r="AA4" s="23">
        <v>143.6</v>
      </c>
      <c r="AB4" s="22">
        <v>144.5</v>
      </c>
      <c r="AC4" s="17">
        <v>92.5</v>
      </c>
      <c r="AD4" s="18">
        <v>116</v>
      </c>
      <c r="AE4" s="138">
        <v>44.4</v>
      </c>
      <c r="AF4" s="153">
        <v>80.3</v>
      </c>
      <c r="AG4" s="191">
        <v>138</v>
      </c>
      <c r="AH4" s="226">
        <v>103</v>
      </c>
      <c r="AI4" s="284">
        <v>141</v>
      </c>
      <c r="AJ4" s="62">
        <v>112</v>
      </c>
      <c r="AK4" s="17">
        <v>94</v>
      </c>
      <c r="AL4" s="18">
        <v>107</v>
      </c>
      <c r="AM4" s="138">
        <v>58</v>
      </c>
      <c r="AN4" s="153">
        <v>100</v>
      </c>
      <c r="AO4" s="191">
        <v>132</v>
      </c>
      <c r="AP4" s="226">
        <v>112</v>
      </c>
      <c r="AQ4" s="278">
        <v>132</v>
      </c>
      <c r="AS4" s="143">
        <f t="shared" ref="AS4:AS25" si="0">I4-B4</f>
        <v>27</v>
      </c>
      <c r="AT4" s="137">
        <f t="shared" ref="AT4:AT25" si="1">I4-C4</f>
        <v>46</v>
      </c>
      <c r="AU4" s="137">
        <f t="shared" ref="AU4:AU25" si="2">I4-D4</f>
        <v>21</v>
      </c>
      <c r="AV4" s="137">
        <f t="shared" ref="AV4:AV25" si="3">I4-E4</f>
        <v>94</v>
      </c>
      <c r="AW4" s="137">
        <f t="shared" ref="AW4:AW25" si="4">I4-F4</f>
        <v>37</v>
      </c>
      <c r="AX4" s="137">
        <f t="shared" ref="AX4:AX25" si="5">I4-G4</f>
        <v>0</v>
      </c>
      <c r="AY4" s="144">
        <f>I4-H4</f>
        <v>30</v>
      </c>
      <c r="AZ4" s="143">
        <f t="shared" ref="AZ4:AZ25" si="6">Q4-J4</f>
        <v>-20.199999999999989</v>
      </c>
      <c r="BA4" s="137">
        <f t="shared" ref="BA4:BA25" si="7">Q4-K4</f>
        <v>29.400000000000006</v>
      </c>
      <c r="BB4" s="137">
        <f t="shared" ref="BB4:BB25" si="8">Q4-L4</f>
        <v>23</v>
      </c>
      <c r="BC4" s="137">
        <f t="shared" ref="BC4:BC25" si="9">Q4-M4</f>
        <v>85.2</v>
      </c>
      <c r="BD4" s="137">
        <f t="shared" ref="BD4:BD25" si="10">Q4-N4</f>
        <v>56</v>
      </c>
      <c r="BE4" s="137">
        <f t="shared" ref="BE4:BE25" si="11">Q4-O4</f>
        <v>-2</v>
      </c>
      <c r="BF4" s="144">
        <f>Q4-P4</f>
        <v>27</v>
      </c>
      <c r="BG4" s="143">
        <f t="shared" ref="BG4:BG25" si="12">Z4-R4</f>
        <v>-7.6999999999999886</v>
      </c>
      <c r="BH4" s="137">
        <f t="shared" ref="BH4:BH25" si="13">Z4-S4</f>
        <v>-10.699999999999989</v>
      </c>
      <c r="BI4" s="137">
        <f t="shared" ref="BI4:BI25" si="14">Z4-T4</f>
        <v>34.599999999999994</v>
      </c>
      <c r="BJ4" s="137">
        <f t="shared" ref="BJ4:BJ25" si="15">Z4-U4</f>
        <v>23</v>
      </c>
      <c r="BK4" s="137">
        <f t="shared" ref="BK4:BK25" si="16">Z4-V4</f>
        <v>89.5</v>
      </c>
      <c r="BL4" s="137">
        <f t="shared" ref="BL4:BL25" si="17">Z4-W4</f>
        <v>60.8</v>
      </c>
      <c r="BM4" s="137">
        <f t="shared" ref="BM4:BM25" si="18">Z4-X4</f>
        <v>-3</v>
      </c>
      <c r="BN4" s="144">
        <f>Z4-Y4</f>
        <v>24</v>
      </c>
      <c r="BO4" s="143">
        <f t="shared" ref="BO4:BO25" si="19">AI4-AA4</f>
        <v>-2.5999999999999943</v>
      </c>
      <c r="BP4" s="137">
        <f t="shared" ref="BP4:BP25" si="20">AI4-AB4</f>
        <v>-3.5</v>
      </c>
      <c r="BQ4" s="137">
        <f t="shared" ref="BQ4:BQ25" si="21">AI4-AC4</f>
        <v>48.5</v>
      </c>
      <c r="BR4" s="136">
        <f t="shared" ref="BR4:BR25" si="22">AI4-AD4</f>
        <v>25</v>
      </c>
      <c r="BS4" s="136">
        <f t="shared" ref="BS4:BS25" si="23">AI4-AE4</f>
        <v>96.6</v>
      </c>
      <c r="BT4" s="136">
        <f t="shared" ref="BT4:BT25" si="24">AI4-AF4</f>
        <v>60.7</v>
      </c>
      <c r="BU4" s="136">
        <f t="shared" ref="BU4:BU25" si="25">AI4-AG4</f>
        <v>3</v>
      </c>
      <c r="BV4" s="194">
        <f>AI4-AH4</f>
        <v>38</v>
      </c>
      <c r="BW4" s="143">
        <f t="shared" ref="BW4:BW25" si="26">AQ4-AJ4</f>
        <v>20</v>
      </c>
      <c r="BX4" s="137">
        <f t="shared" ref="BX4:BX25" si="27">AQ4-AK4</f>
        <v>38</v>
      </c>
      <c r="BY4" s="137">
        <f t="shared" ref="BY4:BY25" si="28">AQ4-AL4</f>
        <v>25</v>
      </c>
      <c r="BZ4" s="137">
        <f t="shared" ref="BZ4:BZ25" si="29">AQ4-AM4</f>
        <v>74</v>
      </c>
      <c r="CA4" s="137">
        <f t="shared" ref="CA4:CA25" si="30">AQ4-AN4</f>
        <v>32</v>
      </c>
      <c r="CB4" s="137">
        <f t="shared" ref="CB4:CB25" si="31">AQ4-AO4</f>
        <v>0</v>
      </c>
      <c r="CC4" s="144">
        <f>AQ4-AP4</f>
        <v>20</v>
      </c>
    </row>
    <row r="5" spans="1:81" s="19" customFormat="1" x14ac:dyDescent="0.45">
      <c r="A5" s="64" t="s">
        <v>17</v>
      </c>
      <c r="B5" s="62">
        <v>157</v>
      </c>
      <c r="C5" s="17">
        <v>151</v>
      </c>
      <c r="D5" s="18">
        <v>152</v>
      </c>
      <c r="E5" s="138">
        <v>80</v>
      </c>
      <c r="F5" s="153">
        <v>133</v>
      </c>
      <c r="G5" s="191">
        <v>214</v>
      </c>
      <c r="H5" s="226">
        <v>139</v>
      </c>
      <c r="I5" s="278">
        <v>177</v>
      </c>
      <c r="J5" s="63">
        <v>173.3</v>
      </c>
      <c r="K5" s="17">
        <v>161.9</v>
      </c>
      <c r="L5" s="18">
        <v>142</v>
      </c>
      <c r="M5" s="138">
        <v>82</v>
      </c>
      <c r="N5" s="153">
        <v>94.6</v>
      </c>
      <c r="O5" s="191">
        <v>206</v>
      </c>
      <c r="P5" s="226">
        <v>136</v>
      </c>
      <c r="Q5" s="284">
        <v>170</v>
      </c>
      <c r="R5" s="21">
        <v>185.4</v>
      </c>
      <c r="S5" s="22">
        <v>161.9</v>
      </c>
      <c r="T5" s="17">
        <v>151.30000000000001</v>
      </c>
      <c r="U5" s="18">
        <v>140</v>
      </c>
      <c r="V5" s="138">
        <v>71</v>
      </c>
      <c r="W5" s="153">
        <v>89</v>
      </c>
      <c r="X5" s="191">
        <v>199</v>
      </c>
      <c r="Y5" s="226">
        <v>133</v>
      </c>
      <c r="Z5" s="278">
        <v>164</v>
      </c>
      <c r="AA5" s="23">
        <v>192</v>
      </c>
      <c r="AB5" s="22">
        <v>159.5</v>
      </c>
      <c r="AC5" s="17">
        <v>149.6</v>
      </c>
      <c r="AD5" s="18">
        <v>146</v>
      </c>
      <c r="AE5" s="138">
        <v>75</v>
      </c>
      <c r="AF5" s="153">
        <v>100</v>
      </c>
      <c r="AG5" s="191">
        <v>206</v>
      </c>
      <c r="AH5" s="226">
        <v>129</v>
      </c>
      <c r="AI5" s="284">
        <v>176</v>
      </c>
      <c r="AJ5" s="62">
        <v>154</v>
      </c>
      <c r="AK5" s="17">
        <v>147</v>
      </c>
      <c r="AL5" s="18">
        <v>135</v>
      </c>
      <c r="AM5" s="138">
        <v>85</v>
      </c>
      <c r="AN5" s="153">
        <v>124</v>
      </c>
      <c r="AO5" s="191">
        <v>193</v>
      </c>
      <c r="AP5" s="226">
        <v>140</v>
      </c>
      <c r="AQ5" s="278">
        <v>165</v>
      </c>
      <c r="AS5" s="143">
        <f t="shared" si="0"/>
        <v>20</v>
      </c>
      <c r="AT5" s="137">
        <f t="shared" si="1"/>
        <v>26</v>
      </c>
      <c r="AU5" s="137">
        <f t="shared" si="2"/>
        <v>25</v>
      </c>
      <c r="AV5" s="137">
        <f t="shared" si="3"/>
        <v>97</v>
      </c>
      <c r="AW5" s="137">
        <f t="shared" si="4"/>
        <v>44</v>
      </c>
      <c r="AX5" s="137">
        <f t="shared" si="5"/>
        <v>-37</v>
      </c>
      <c r="AY5" s="144">
        <f t="shared" ref="AY5:AY25" si="32">I5-H5</f>
        <v>38</v>
      </c>
      <c r="AZ5" s="143">
        <f t="shared" si="6"/>
        <v>-3.3000000000000114</v>
      </c>
      <c r="BA5" s="137">
        <f t="shared" si="7"/>
        <v>8.0999999999999943</v>
      </c>
      <c r="BB5" s="137">
        <f t="shared" si="8"/>
        <v>28</v>
      </c>
      <c r="BC5" s="137">
        <f t="shared" si="9"/>
        <v>88</v>
      </c>
      <c r="BD5" s="137">
        <f t="shared" si="10"/>
        <v>75.400000000000006</v>
      </c>
      <c r="BE5" s="137">
        <f t="shared" si="11"/>
        <v>-36</v>
      </c>
      <c r="BF5" s="144">
        <f t="shared" ref="BF5:BF25" si="33">Q5-P5</f>
        <v>34</v>
      </c>
      <c r="BG5" s="143">
        <f t="shared" si="12"/>
        <v>-21.400000000000006</v>
      </c>
      <c r="BH5" s="137">
        <f t="shared" si="13"/>
        <v>2.0999999999999943</v>
      </c>
      <c r="BI5" s="137">
        <f t="shared" si="14"/>
        <v>12.699999999999989</v>
      </c>
      <c r="BJ5" s="137">
        <f t="shared" si="15"/>
        <v>24</v>
      </c>
      <c r="BK5" s="137">
        <f t="shared" si="16"/>
        <v>93</v>
      </c>
      <c r="BL5" s="137">
        <f t="shared" si="17"/>
        <v>75</v>
      </c>
      <c r="BM5" s="137">
        <f t="shared" si="18"/>
        <v>-35</v>
      </c>
      <c r="BN5" s="144">
        <f t="shared" ref="BN5:BN25" si="34">Z5-Y5</f>
        <v>31</v>
      </c>
      <c r="BO5" s="143">
        <f t="shared" si="19"/>
        <v>-16</v>
      </c>
      <c r="BP5" s="137">
        <f t="shared" si="20"/>
        <v>16.5</v>
      </c>
      <c r="BQ5" s="137">
        <f t="shared" si="21"/>
        <v>26.400000000000006</v>
      </c>
      <c r="BR5" s="136">
        <f t="shared" si="22"/>
        <v>30</v>
      </c>
      <c r="BS5" s="136">
        <f t="shared" si="23"/>
        <v>101</v>
      </c>
      <c r="BT5" s="136">
        <f t="shared" si="24"/>
        <v>76</v>
      </c>
      <c r="BU5" s="136">
        <f t="shared" si="25"/>
        <v>-30</v>
      </c>
      <c r="BV5" s="194">
        <f t="shared" ref="BV5:BV25" si="35">AI5-AH5</f>
        <v>47</v>
      </c>
      <c r="BW5" s="143">
        <f t="shared" si="26"/>
        <v>11</v>
      </c>
      <c r="BX5" s="137">
        <f t="shared" si="27"/>
        <v>18</v>
      </c>
      <c r="BY5" s="137">
        <f t="shared" si="28"/>
        <v>30</v>
      </c>
      <c r="BZ5" s="137">
        <f t="shared" si="29"/>
        <v>80</v>
      </c>
      <c r="CA5" s="137">
        <f t="shared" si="30"/>
        <v>41</v>
      </c>
      <c r="CB5" s="137">
        <f t="shared" si="31"/>
        <v>-28</v>
      </c>
      <c r="CC5" s="144">
        <f t="shared" ref="CC5:CC25" si="36">AQ5-AP5</f>
        <v>25</v>
      </c>
    </row>
    <row r="6" spans="1:81" s="19" customFormat="1" x14ac:dyDescent="0.45">
      <c r="A6" s="60" t="s">
        <v>18</v>
      </c>
      <c r="B6" s="62">
        <v>173</v>
      </c>
      <c r="C6" s="17">
        <v>203</v>
      </c>
      <c r="D6" s="18">
        <v>203</v>
      </c>
      <c r="E6" s="138">
        <v>109</v>
      </c>
      <c r="F6" s="153">
        <v>175</v>
      </c>
      <c r="G6" s="191">
        <v>249</v>
      </c>
      <c r="H6" s="226">
        <v>178</v>
      </c>
      <c r="I6" s="278">
        <v>215</v>
      </c>
      <c r="J6" s="63">
        <v>239.7</v>
      </c>
      <c r="K6" s="17">
        <v>215.9</v>
      </c>
      <c r="L6" s="18">
        <v>185</v>
      </c>
      <c r="M6" s="138">
        <v>112</v>
      </c>
      <c r="N6" s="153">
        <v>125</v>
      </c>
      <c r="O6" s="191">
        <v>239</v>
      </c>
      <c r="P6" s="226">
        <v>170</v>
      </c>
      <c r="Q6" s="284">
        <v>212</v>
      </c>
      <c r="R6" s="21">
        <v>225.7</v>
      </c>
      <c r="S6" s="22">
        <v>217.3</v>
      </c>
      <c r="T6" s="17">
        <v>200.9</v>
      </c>
      <c r="U6" s="18">
        <v>178</v>
      </c>
      <c r="V6" s="138">
        <v>102</v>
      </c>
      <c r="W6" s="153">
        <v>116</v>
      </c>
      <c r="X6" s="191">
        <v>225</v>
      </c>
      <c r="Y6" s="226">
        <v>166</v>
      </c>
      <c r="Z6" s="278">
        <v>202</v>
      </c>
      <c r="AA6" s="23">
        <v>230.3</v>
      </c>
      <c r="AB6" s="22">
        <v>224.3</v>
      </c>
      <c r="AC6" s="17">
        <v>198.2</v>
      </c>
      <c r="AD6" s="18">
        <v>193</v>
      </c>
      <c r="AE6" s="138">
        <v>107</v>
      </c>
      <c r="AF6" s="153">
        <v>132</v>
      </c>
      <c r="AG6" s="191">
        <v>238</v>
      </c>
      <c r="AH6" s="226">
        <v>162</v>
      </c>
      <c r="AI6" s="284">
        <v>213</v>
      </c>
      <c r="AJ6" s="62">
        <v>174</v>
      </c>
      <c r="AK6" s="17">
        <v>195</v>
      </c>
      <c r="AL6" s="18">
        <v>173</v>
      </c>
      <c r="AM6" s="138">
        <v>115</v>
      </c>
      <c r="AN6" s="153">
        <v>162</v>
      </c>
      <c r="AO6" s="191">
        <v>220</v>
      </c>
      <c r="AP6" s="226">
        <v>174</v>
      </c>
      <c r="AQ6" s="278">
        <v>206</v>
      </c>
      <c r="AS6" s="143">
        <f t="shared" si="0"/>
        <v>42</v>
      </c>
      <c r="AT6" s="137">
        <f t="shared" si="1"/>
        <v>12</v>
      </c>
      <c r="AU6" s="137">
        <f t="shared" si="2"/>
        <v>12</v>
      </c>
      <c r="AV6" s="137">
        <f t="shared" si="3"/>
        <v>106</v>
      </c>
      <c r="AW6" s="137">
        <f t="shared" si="4"/>
        <v>40</v>
      </c>
      <c r="AX6" s="137">
        <f t="shared" si="5"/>
        <v>-34</v>
      </c>
      <c r="AY6" s="144">
        <f t="shared" si="32"/>
        <v>37</v>
      </c>
      <c r="AZ6" s="143">
        <f t="shared" si="6"/>
        <v>-27.699999999999989</v>
      </c>
      <c r="BA6" s="137">
        <f t="shared" si="7"/>
        <v>-3.9000000000000057</v>
      </c>
      <c r="BB6" s="137">
        <f t="shared" si="8"/>
        <v>27</v>
      </c>
      <c r="BC6" s="137">
        <f t="shared" si="9"/>
        <v>100</v>
      </c>
      <c r="BD6" s="137">
        <f t="shared" si="10"/>
        <v>87</v>
      </c>
      <c r="BE6" s="137">
        <f t="shared" si="11"/>
        <v>-27</v>
      </c>
      <c r="BF6" s="144">
        <f t="shared" si="33"/>
        <v>42</v>
      </c>
      <c r="BG6" s="143">
        <f t="shared" si="12"/>
        <v>-23.699999999999989</v>
      </c>
      <c r="BH6" s="137">
        <f t="shared" si="13"/>
        <v>-15.300000000000011</v>
      </c>
      <c r="BI6" s="137">
        <f t="shared" si="14"/>
        <v>1.0999999999999943</v>
      </c>
      <c r="BJ6" s="137">
        <f t="shared" si="15"/>
        <v>24</v>
      </c>
      <c r="BK6" s="137">
        <f t="shared" si="16"/>
        <v>100</v>
      </c>
      <c r="BL6" s="137">
        <f t="shared" si="17"/>
        <v>86</v>
      </c>
      <c r="BM6" s="137">
        <f t="shared" si="18"/>
        <v>-23</v>
      </c>
      <c r="BN6" s="144">
        <f t="shared" si="34"/>
        <v>36</v>
      </c>
      <c r="BO6" s="143">
        <f t="shared" si="19"/>
        <v>-17.300000000000011</v>
      </c>
      <c r="BP6" s="137">
        <f t="shared" si="20"/>
        <v>-11.300000000000011</v>
      </c>
      <c r="BQ6" s="137">
        <f t="shared" si="21"/>
        <v>14.800000000000011</v>
      </c>
      <c r="BR6" s="136">
        <f t="shared" si="22"/>
        <v>20</v>
      </c>
      <c r="BS6" s="136">
        <f t="shared" si="23"/>
        <v>106</v>
      </c>
      <c r="BT6" s="136">
        <f t="shared" si="24"/>
        <v>81</v>
      </c>
      <c r="BU6" s="136">
        <f t="shared" si="25"/>
        <v>-25</v>
      </c>
      <c r="BV6" s="194">
        <f t="shared" si="35"/>
        <v>51</v>
      </c>
      <c r="BW6" s="143">
        <f t="shared" si="26"/>
        <v>32</v>
      </c>
      <c r="BX6" s="137">
        <f t="shared" si="27"/>
        <v>11</v>
      </c>
      <c r="BY6" s="137">
        <f t="shared" si="28"/>
        <v>33</v>
      </c>
      <c r="BZ6" s="137">
        <f t="shared" si="29"/>
        <v>91</v>
      </c>
      <c r="CA6" s="137">
        <f t="shared" si="30"/>
        <v>44</v>
      </c>
      <c r="CB6" s="137">
        <f t="shared" si="31"/>
        <v>-14</v>
      </c>
      <c r="CC6" s="144">
        <f t="shared" si="36"/>
        <v>32</v>
      </c>
    </row>
    <row r="7" spans="1:81" s="19" customFormat="1" x14ac:dyDescent="0.45">
      <c r="A7" s="60" t="s">
        <v>19</v>
      </c>
      <c r="B7" s="62">
        <v>239</v>
      </c>
      <c r="C7" s="17">
        <v>242</v>
      </c>
      <c r="D7" s="18">
        <v>252</v>
      </c>
      <c r="E7" s="138">
        <v>153</v>
      </c>
      <c r="F7" s="153">
        <v>289</v>
      </c>
      <c r="G7" s="191">
        <v>304</v>
      </c>
      <c r="H7" s="226">
        <v>217</v>
      </c>
      <c r="I7" s="278">
        <v>284</v>
      </c>
      <c r="J7" s="63">
        <v>292.89999999999998</v>
      </c>
      <c r="K7" s="17">
        <v>250.8</v>
      </c>
      <c r="L7" s="18">
        <v>228</v>
      </c>
      <c r="M7" s="138">
        <v>154</v>
      </c>
      <c r="N7" s="153">
        <v>219</v>
      </c>
      <c r="O7" s="191">
        <v>292</v>
      </c>
      <c r="P7" s="226">
        <v>208</v>
      </c>
      <c r="Q7" s="284">
        <v>277</v>
      </c>
      <c r="R7" s="21">
        <v>268</v>
      </c>
      <c r="S7" s="22">
        <v>267.3</v>
      </c>
      <c r="T7" s="17">
        <v>235.2</v>
      </c>
      <c r="U7" s="18">
        <v>217</v>
      </c>
      <c r="V7" s="138">
        <v>151</v>
      </c>
      <c r="W7" s="153">
        <v>200</v>
      </c>
      <c r="X7" s="191">
        <v>271</v>
      </c>
      <c r="Y7" s="226">
        <v>200</v>
      </c>
      <c r="Z7" s="278">
        <v>257</v>
      </c>
      <c r="AA7" s="23">
        <v>272</v>
      </c>
      <c r="AB7" s="22">
        <v>275.3</v>
      </c>
      <c r="AC7" s="17">
        <v>232.1</v>
      </c>
      <c r="AD7" s="18">
        <v>236</v>
      </c>
      <c r="AE7" s="138">
        <v>147</v>
      </c>
      <c r="AF7" s="153">
        <v>225</v>
      </c>
      <c r="AG7" s="191">
        <v>289</v>
      </c>
      <c r="AH7" s="226">
        <v>199</v>
      </c>
      <c r="AI7" s="284">
        <v>276</v>
      </c>
      <c r="AJ7" s="62">
        <v>234</v>
      </c>
      <c r="AK7" s="17">
        <v>228</v>
      </c>
      <c r="AL7" s="18">
        <v>213</v>
      </c>
      <c r="AM7" s="138">
        <v>154</v>
      </c>
      <c r="AN7" s="153">
        <v>259</v>
      </c>
      <c r="AO7" s="191">
        <v>269</v>
      </c>
      <c r="AP7" s="226">
        <v>210</v>
      </c>
      <c r="AQ7" s="278">
        <v>268</v>
      </c>
      <c r="AS7" s="143">
        <f t="shared" si="0"/>
        <v>45</v>
      </c>
      <c r="AT7" s="137">
        <f t="shared" si="1"/>
        <v>42</v>
      </c>
      <c r="AU7" s="137">
        <f t="shared" si="2"/>
        <v>32</v>
      </c>
      <c r="AV7" s="137">
        <f t="shared" si="3"/>
        <v>131</v>
      </c>
      <c r="AW7" s="137">
        <f t="shared" si="4"/>
        <v>-5</v>
      </c>
      <c r="AX7" s="137">
        <f t="shared" si="5"/>
        <v>-20</v>
      </c>
      <c r="AY7" s="144">
        <f t="shared" si="32"/>
        <v>67</v>
      </c>
      <c r="AZ7" s="143">
        <f t="shared" si="6"/>
        <v>-15.899999999999977</v>
      </c>
      <c r="BA7" s="137">
        <f t="shared" si="7"/>
        <v>26.199999999999989</v>
      </c>
      <c r="BB7" s="137">
        <f t="shared" si="8"/>
        <v>49</v>
      </c>
      <c r="BC7" s="137">
        <f t="shared" si="9"/>
        <v>123</v>
      </c>
      <c r="BD7" s="137">
        <f t="shared" si="10"/>
        <v>58</v>
      </c>
      <c r="BE7" s="137">
        <f t="shared" si="11"/>
        <v>-15</v>
      </c>
      <c r="BF7" s="144">
        <f t="shared" si="33"/>
        <v>69</v>
      </c>
      <c r="BG7" s="143">
        <f t="shared" si="12"/>
        <v>-11</v>
      </c>
      <c r="BH7" s="137">
        <f t="shared" si="13"/>
        <v>-10.300000000000011</v>
      </c>
      <c r="BI7" s="137">
        <f t="shared" si="14"/>
        <v>21.800000000000011</v>
      </c>
      <c r="BJ7" s="137">
        <f t="shared" si="15"/>
        <v>40</v>
      </c>
      <c r="BK7" s="137">
        <f t="shared" si="16"/>
        <v>106</v>
      </c>
      <c r="BL7" s="137">
        <f t="shared" si="17"/>
        <v>57</v>
      </c>
      <c r="BM7" s="137">
        <f t="shared" si="18"/>
        <v>-14</v>
      </c>
      <c r="BN7" s="144">
        <f t="shared" si="34"/>
        <v>57</v>
      </c>
      <c r="BO7" s="143">
        <f t="shared" si="19"/>
        <v>4</v>
      </c>
      <c r="BP7" s="137">
        <f t="shared" si="20"/>
        <v>0.69999999999998863</v>
      </c>
      <c r="BQ7" s="137">
        <f t="shared" si="21"/>
        <v>43.900000000000006</v>
      </c>
      <c r="BR7" s="136">
        <f t="shared" si="22"/>
        <v>40</v>
      </c>
      <c r="BS7" s="136">
        <f t="shared" si="23"/>
        <v>129</v>
      </c>
      <c r="BT7" s="136">
        <f t="shared" si="24"/>
        <v>51</v>
      </c>
      <c r="BU7" s="136">
        <f t="shared" si="25"/>
        <v>-13</v>
      </c>
      <c r="BV7" s="194">
        <f t="shared" si="35"/>
        <v>77</v>
      </c>
      <c r="BW7" s="143">
        <f t="shared" si="26"/>
        <v>34</v>
      </c>
      <c r="BX7" s="137">
        <f t="shared" si="27"/>
        <v>40</v>
      </c>
      <c r="BY7" s="137">
        <f t="shared" si="28"/>
        <v>55</v>
      </c>
      <c r="BZ7" s="137">
        <f t="shared" si="29"/>
        <v>114</v>
      </c>
      <c r="CA7" s="137">
        <f t="shared" si="30"/>
        <v>9</v>
      </c>
      <c r="CB7" s="137">
        <f t="shared" si="31"/>
        <v>-1</v>
      </c>
      <c r="CC7" s="144">
        <f t="shared" si="36"/>
        <v>58</v>
      </c>
    </row>
    <row r="8" spans="1:81" s="19" customFormat="1" x14ac:dyDescent="0.45">
      <c r="A8" s="64" t="s">
        <v>20</v>
      </c>
      <c r="B8" s="62">
        <v>294</v>
      </c>
      <c r="C8" s="17">
        <v>301</v>
      </c>
      <c r="D8" s="18">
        <v>348</v>
      </c>
      <c r="E8" s="138">
        <v>223</v>
      </c>
      <c r="F8" s="153">
        <v>359</v>
      </c>
      <c r="G8" s="191">
        <v>369</v>
      </c>
      <c r="H8" s="226">
        <v>281</v>
      </c>
      <c r="I8" s="278">
        <v>361</v>
      </c>
      <c r="J8" s="63">
        <v>351.1</v>
      </c>
      <c r="K8" s="17">
        <v>304.5</v>
      </c>
      <c r="L8" s="18">
        <v>316</v>
      </c>
      <c r="M8" s="138">
        <v>222</v>
      </c>
      <c r="N8" s="153">
        <v>291</v>
      </c>
      <c r="O8" s="191">
        <v>352</v>
      </c>
      <c r="P8" s="226">
        <v>270</v>
      </c>
      <c r="Q8" s="284">
        <v>356</v>
      </c>
      <c r="R8" s="21">
        <v>311.5</v>
      </c>
      <c r="S8" s="22">
        <v>320</v>
      </c>
      <c r="T8" s="17">
        <v>283.7</v>
      </c>
      <c r="U8" s="18">
        <v>299</v>
      </c>
      <c r="V8" s="138">
        <v>199</v>
      </c>
      <c r="W8" s="153">
        <v>268</v>
      </c>
      <c r="X8" s="191">
        <v>328</v>
      </c>
      <c r="Y8" s="226">
        <v>260</v>
      </c>
      <c r="Z8" s="278">
        <v>329</v>
      </c>
      <c r="AA8" s="23">
        <v>314.89999999999998</v>
      </c>
      <c r="AB8" s="22">
        <v>326.39999999999998</v>
      </c>
      <c r="AC8" s="17">
        <v>284.89999999999998</v>
      </c>
      <c r="AD8" s="18">
        <v>329</v>
      </c>
      <c r="AE8" s="138">
        <v>209</v>
      </c>
      <c r="AF8" s="153">
        <v>295</v>
      </c>
      <c r="AG8" s="191">
        <v>349</v>
      </c>
      <c r="AH8" s="226">
        <v>260</v>
      </c>
      <c r="AI8" s="284">
        <v>351</v>
      </c>
      <c r="AJ8" s="62">
        <v>288</v>
      </c>
      <c r="AK8" s="17">
        <v>279</v>
      </c>
      <c r="AL8" s="18">
        <v>294</v>
      </c>
      <c r="AM8" s="138">
        <v>219</v>
      </c>
      <c r="AN8" s="153">
        <v>322</v>
      </c>
      <c r="AO8" s="191">
        <v>329</v>
      </c>
      <c r="AP8" s="226">
        <v>272</v>
      </c>
      <c r="AQ8" s="278">
        <v>346</v>
      </c>
      <c r="AS8" s="143">
        <f t="shared" si="0"/>
        <v>67</v>
      </c>
      <c r="AT8" s="137">
        <f t="shared" si="1"/>
        <v>60</v>
      </c>
      <c r="AU8" s="137">
        <f t="shared" si="2"/>
        <v>13</v>
      </c>
      <c r="AV8" s="137">
        <f t="shared" si="3"/>
        <v>138</v>
      </c>
      <c r="AW8" s="137">
        <f t="shared" si="4"/>
        <v>2</v>
      </c>
      <c r="AX8" s="137">
        <f t="shared" si="5"/>
        <v>-8</v>
      </c>
      <c r="AY8" s="144">
        <f t="shared" si="32"/>
        <v>80</v>
      </c>
      <c r="AZ8" s="143">
        <f t="shared" si="6"/>
        <v>4.8999999999999773</v>
      </c>
      <c r="BA8" s="137">
        <f t="shared" si="7"/>
        <v>51.5</v>
      </c>
      <c r="BB8" s="137">
        <f t="shared" si="8"/>
        <v>40</v>
      </c>
      <c r="BC8" s="137">
        <f t="shared" si="9"/>
        <v>134</v>
      </c>
      <c r="BD8" s="137">
        <f t="shared" si="10"/>
        <v>65</v>
      </c>
      <c r="BE8" s="137">
        <f t="shared" si="11"/>
        <v>4</v>
      </c>
      <c r="BF8" s="144">
        <f t="shared" si="33"/>
        <v>86</v>
      </c>
      <c r="BG8" s="143">
        <f t="shared" si="12"/>
        <v>17.5</v>
      </c>
      <c r="BH8" s="137">
        <f t="shared" si="13"/>
        <v>9</v>
      </c>
      <c r="BI8" s="137">
        <f t="shared" si="14"/>
        <v>45.300000000000011</v>
      </c>
      <c r="BJ8" s="137">
        <f t="shared" si="15"/>
        <v>30</v>
      </c>
      <c r="BK8" s="137">
        <f t="shared" si="16"/>
        <v>130</v>
      </c>
      <c r="BL8" s="137">
        <f t="shared" si="17"/>
        <v>61</v>
      </c>
      <c r="BM8" s="137">
        <f t="shared" si="18"/>
        <v>1</v>
      </c>
      <c r="BN8" s="144">
        <f t="shared" si="34"/>
        <v>69</v>
      </c>
      <c r="BO8" s="143">
        <f t="shared" si="19"/>
        <v>36.100000000000023</v>
      </c>
      <c r="BP8" s="137">
        <f t="shared" si="20"/>
        <v>24.600000000000023</v>
      </c>
      <c r="BQ8" s="137">
        <f t="shared" si="21"/>
        <v>66.100000000000023</v>
      </c>
      <c r="BR8" s="136">
        <f t="shared" si="22"/>
        <v>22</v>
      </c>
      <c r="BS8" s="136">
        <f t="shared" si="23"/>
        <v>142</v>
      </c>
      <c r="BT8" s="136">
        <f t="shared" si="24"/>
        <v>56</v>
      </c>
      <c r="BU8" s="136">
        <f t="shared" si="25"/>
        <v>2</v>
      </c>
      <c r="BV8" s="194">
        <f t="shared" si="35"/>
        <v>91</v>
      </c>
      <c r="BW8" s="143">
        <f t="shared" si="26"/>
        <v>58</v>
      </c>
      <c r="BX8" s="137">
        <f t="shared" si="27"/>
        <v>67</v>
      </c>
      <c r="BY8" s="137">
        <f t="shared" si="28"/>
        <v>52</v>
      </c>
      <c r="BZ8" s="137">
        <f t="shared" si="29"/>
        <v>127</v>
      </c>
      <c r="CA8" s="137">
        <f t="shared" si="30"/>
        <v>24</v>
      </c>
      <c r="CB8" s="137">
        <f t="shared" si="31"/>
        <v>17</v>
      </c>
      <c r="CC8" s="144">
        <f t="shared" si="36"/>
        <v>74</v>
      </c>
    </row>
    <row r="9" spans="1:81" s="19" customFormat="1" x14ac:dyDescent="0.45">
      <c r="A9" s="64" t="s">
        <v>21</v>
      </c>
      <c r="B9" s="62">
        <v>347</v>
      </c>
      <c r="C9" s="17">
        <v>361</v>
      </c>
      <c r="D9" s="18">
        <v>427</v>
      </c>
      <c r="E9" s="138">
        <v>299</v>
      </c>
      <c r="F9" s="153">
        <v>432</v>
      </c>
      <c r="G9" s="191">
        <v>420</v>
      </c>
      <c r="H9" s="226">
        <v>328</v>
      </c>
      <c r="I9" s="278">
        <v>449</v>
      </c>
      <c r="J9" s="63">
        <v>395.1</v>
      </c>
      <c r="K9" s="17">
        <v>360.1</v>
      </c>
      <c r="L9" s="18">
        <v>389</v>
      </c>
      <c r="M9" s="138">
        <v>292</v>
      </c>
      <c r="N9" s="153">
        <v>363</v>
      </c>
      <c r="O9" s="191">
        <v>397</v>
      </c>
      <c r="P9" s="226">
        <v>316</v>
      </c>
      <c r="Q9" s="284">
        <v>444</v>
      </c>
      <c r="R9" s="21">
        <v>372.3</v>
      </c>
      <c r="S9" s="22">
        <v>359.5</v>
      </c>
      <c r="T9" s="17">
        <v>342.4</v>
      </c>
      <c r="U9" s="18">
        <v>371</v>
      </c>
      <c r="V9" s="138">
        <v>260</v>
      </c>
      <c r="W9" s="153">
        <v>333</v>
      </c>
      <c r="X9" s="191">
        <v>369</v>
      </c>
      <c r="Y9" s="226">
        <v>305</v>
      </c>
      <c r="Z9" s="278">
        <v>411</v>
      </c>
      <c r="AA9" s="23">
        <v>381.5</v>
      </c>
      <c r="AB9" s="22">
        <v>368.7</v>
      </c>
      <c r="AC9" s="17">
        <v>341.7</v>
      </c>
      <c r="AD9" s="18">
        <v>403</v>
      </c>
      <c r="AE9" s="138">
        <v>281</v>
      </c>
      <c r="AF9" s="153">
        <v>373</v>
      </c>
      <c r="AG9" s="191">
        <v>397</v>
      </c>
      <c r="AH9" s="226">
        <v>302</v>
      </c>
      <c r="AI9" s="284">
        <v>437</v>
      </c>
      <c r="AJ9" s="62">
        <v>342</v>
      </c>
      <c r="AK9" s="17">
        <v>337</v>
      </c>
      <c r="AL9" s="18">
        <v>364</v>
      </c>
      <c r="AM9" s="138">
        <v>283</v>
      </c>
      <c r="AN9" s="153">
        <v>389</v>
      </c>
      <c r="AO9" s="191">
        <v>373</v>
      </c>
      <c r="AP9" s="226">
        <v>322</v>
      </c>
      <c r="AQ9" s="278">
        <v>433</v>
      </c>
      <c r="AS9" s="143">
        <f t="shared" si="0"/>
        <v>102</v>
      </c>
      <c r="AT9" s="137">
        <f t="shared" si="1"/>
        <v>88</v>
      </c>
      <c r="AU9" s="137">
        <f t="shared" si="2"/>
        <v>22</v>
      </c>
      <c r="AV9" s="137">
        <f t="shared" si="3"/>
        <v>150</v>
      </c>
      <c r="AW9" s="137">
        <f t="shared" si="4"/>
        <v>17</v>
      </c>
      <c r="AX9" s="137">
        <f t="shared" si="5"/>
        <v>29</v>
      </c>
      <c r="AY9" s="144">
        <f t="shared" si="32"/>
        <v>121</v>
      </c>
      <c r="AZ9" s="143">
        <f t="shared" si="6"/>
        <v>48.899999999999977</v>
      </c>
      <c r="BA9" s="137">
        <f t="shared" si="7"/>
        <v>83.899999999999977</v>
      </c>
      <c r="BB9" s="137">
        <f t="shared" si="8"/>
        <v>55</v>
      </c>
      <c r="BC9" s="137">
        <f t="shared" si="9"/>
        <v>152</v>
      </c>
      <c r="BD9" s="137">
        <f t="shared" si="10"/>
        <v>81</v>
      </c>
      <c r="BE9" s="137">
        <f t="shared" si="11"/>
        <v>47</v>
      </c>
      <c r="BF9" s="144">
        <f t="shared" si="33"/>
        <v>128</v>
      </c>
      <c r="BG9" s="143">
        <f t="shared" si="12"/>
        <v>38.699999999999989</v>
      </c>
      <c r="BH9" s="137">
        <f t="shared" si="13"/>
        <v>51.5</v>
      </c>
      <c r="BI9" s="137">
        <f t="shared" si="14"/>
        <v>68.600000000000023</v>
      </c>
      <c r="BJ9" s="137">
        <f t="shared" si="15"/>
        <v>40</v>
      </c>
      <c r="BK9" s="137">
        <f t="shared" si="16"/>
        <v>151</v>
      </c>
      <c r="BL9" s="137">
        <f t="shared" si="17"/>
        <v>78</v>
      </c>
      <c r="BM9" s="137">
        <f t="shared" si="18"/>
        <v>42</v>
      </c>
      <c r="BN9" s="144">
        <f t="shared" si="34"/>
        <v>106</v>
      </c>
      <c r="BO9" s="143">
        <f t="shared" si="19"/>
        <v>55.5</v>
      </c>
      <c r="BP9" s="137">
        <f t="shared" si="20"/>
        <v>68.300000000000011</v>
      </c>
      <c r="BQ9" s="137">
        <f t="shared" si="21"/>
        <v>95.300000000000011</v>
      </c>
      <c r="BR9" s="136">
        <f t="shared" si="22"/>
        <v>34</v>
      </c>
      <c r="BS9" s="136">
        <f t="shared" si="23"/>
        <v>156</v>
      </c>
      <c r="BT9" s="136">
        <f t="shared" si="24"/>
        <v>64</v>
      </c>
      <c r="BU9" s="136">
        <f t="shared" si="25"/>
        <v>40</v>
      </c>
      <c r="BV9" s="194">
        <f t="shared" si="35"/>
        <v>135</v>
      </c>
      <c r="BW9" s="143">
        <f t="shared" si="26"/>
        <v>91</v>
      </c>
      <c r="BX9" s="137">
        <f t="shared" si="27"/>
        <v>96</v>
      </c>
      <c r="BY9" s="137">
        <f t="shared" si="28"/>
        <v>69</v>
      </c>
      <c r="BZ9" s="137">
        <f t="shared" si="29"/>
        <v>150</v>
      </c>
      <c r="CA9" s="137">
        <f t="shared" si="30"/>
        <v>44</v>
      </c>
      <c r="CB9" s="137">
        <f t="shared" si="31"/>
        <v>60</v>
      </c>
      <c r="CC9" s="144">
        <f t="shared" si="36"/>
        <v>111</v>
      </c>
    </row>
    <row r="10" spans="1:81" s="19" customFormat="1" x14ac:dyDescent="0.45">
      <c r="A10" s="64" t="s">
        <v>22</v>
      </c>
      <c r="B10" s="62">
        <v>393</v>
      </c>
      <c r="C10" s="17">
        <v>420</v>
      </c>
      <c r="D10" s="18">
        <v>496</v>
      </c>
      <c r="E10" s="138">
        <v>369</v>
      </c>
      <c r="F10" s="153">
        <v>519</v>
      </c>
      <c r="G10" s="191">
        <v>469</v>
      </c>
      <c r="H10" s="226">
        <v>378</v>
      </c>
      <c r="I10" s="278">
        <v>525</v>
      </c>
      <c r="J10" s="63">
        <v>461.3</v>
      </c>
      <c r="K10" s="17">
        <v>417.4</v>
      </c>
      <c r="L10" s="18">
        <v>452</v>
      </c>
      <c r="M10" s="138">
        <v>358</v>
      </c>
      <c r="N10" s="153">
        <v>448</v>
      </c>
      <c r="O10" s="191">
        <v>438</v>
      </c>
      <c r="P10" s="226">
        <v>362</v>
      </c>
      <c r="Q10" s="284">
        <v>515</v>
      </c>
      <c r="R10" s="21">
        <v>415</v>
      </c>
      <c r="S10" s="22">
        <v>419.3</v>
      </c>
      <c r="T10" s="17">
        <v>400.2</v>
      </c>
      <c r="U10" s="18">
        <v>425</v>
      </c>
      <c r="V10" s="138">
        <v>323</v>
      </c>
      <c r="W10" s="153">
        <v>411</v>
      </c>
      <c r="X10" s="191">
        <v>409</v>
      </c>
      <c r="Y10" s="226">
        <v>349</v>
      </c>
      <c r="Z10" s="278">
        <v>480</v>
      </c>
      <c r="AA10" s="23">
        <v>430</v>
      </c>
      <c r="AB10" s="22">
        <v>427.6</v>
      </c>
      <c r="AC10" s="17">
        <v>397.9</v>
      </c>
      <c r="AD10" s="18">
        <v>468</v>
      </c>
      <c r="AE10" s="138">
        <v>350</v>
      </c>
      <c r="AF10" s="153">
        <v>456</v>
      </c>
      <c r="AG10" s="191">
        <v>440</v>
      </c>
      <c r="AH10" s="226">
        <v>346</v>
      </c>
      <c r="AI10" s="284">
        <v>509</v>
      </c>
      <c r="AJ10" s="62">
        <v>386</v>
      </c>
      <c r="AK10" s="17">
        <v>395</v>
      </c>
      <c r="AL10" s="18">
        <v>422</v>
      </c>
      <c r="AM10" s="138">
        <v>348</v>
      </c>
      <c r="AN10" s="153">
        <v>471</v>
      </c>
      <c r="AO10" s="191">
        <v>415</v>
      </c>
      <c r="AP10" s="226">
        <v>368</v>
      </c>
      <c r="AQ10" s="278">
        <v>504</v>
      </c>
      <c r="AS10" s="143">
        <f t="shared" si="0"/>
        <v>132</v>
      </c>
      <c r="AT10" s="137">
        <f t="shared" si="1"/>
        <v>105</v>
      </c>
      <c r="AU10" s="137">
        <f t="shared" si="2"/>
        <v>29</v>
      </c>
      <c r="AV10" s="137">
        <f t="shared" si="3"/>
        <v>156</v>
      </c>
      <c r="AW10" s="137">
        <f t="shared" si="4"/>
        <v>6</v>
      </c>
      <c r="AX10" s="137">
        <f t="shared" si="5"/>
        <v>56</v>
      </c>
      <c r="AY10" s="144">
        <f t="shared" si="32"/>
        <v>147</v>
      </c>
      <c r="AZ10" s="143">
        <f t="shared" si="6"/>
        <v>53.699999999999989</v>
      </c>
      <c r="BA10" s="137">
        <f t="shared" si="7"/>
        <v>97.600000000000023</v>
      </c>
      <c r="BB10" s="137">
        <f t="shared" si="8"/>
        <v>63</v>
      </c>
      <c r="BC10" s="137">
        <f t="shared" si="9"/>
        <v>157</v>
      </c>
      <c r="BD10" s="137">
        <f t="shared" si="10"/>
        <v>67</v>
      </c>
      <c r="BE10" s="137">
        <f t="shared" si="11"/>
        <v>77</v>
      </c>
      <c r="BF10" s="144">
        <f t="shared" si="33"/>
        <v>153</v>
      </c>
      <c r="BG10" s="143">
        <f t="shared" si="12"/>
        <v>65</v>
      </c>
      <c r="BH10" s="137">
        <f t="shared" si="13"/>
        <v>60.699999999999989</v>
      </c>
      <c r="BI10" s="137">
        <f t="shared" si="14"/>
        <v>79.800000000000011</v>
      </c>
      <c r="BJ10" s="137">
        <f t="shared" si="15"/>
        <v>55</v>
      </c>
      <c r="BK10" s="137">
        <f t="shared" si="16"/>
        <v>157</v>
      </c>
      <c r="BL10" s="137">
        <f t="shared" si="17"/>
        <v>69</v>
      </c>
      <c r="BM10" s="137">
        <f t="shared" si="18"/>
        <v>71</v>
      </c>
      <c r="BN10" s="144">
        <f t="shared" si="34"/>
        <v>131</v>
      </c>
      <c r="BO10" s="143">
        <f t="shared" si="19"/>
        <v>79</v>
      </c>
      <c r="BP10" s="137">
        <f t="shared" si="20"/>
        <v>81.399999999999977</v>
      </c>
      <c r="BQ10" s="137">
        <f t="shared" si="21"/>
        <v>111.10000000000002</v>
      </c>
      <c r="BR10" s="136">
        <f t="shared" si="22"/>
        <v>41</v>
      </c>
      <c r="BS10" s="136">
        <f t="shared" si="23"/>
        <v>159</v>
      </c>
      <c r="BT10" s="136">
        <f t="shared" si="24"/>
        <v>53</v>
      </c>
      <c r="BU10" s="136">
        <f t="shared" si="25"/>
        <v>69</v>
      </c>
      <c r="BV10" s="194">
        <f t="shared" si="35"/>
        <v>163</v>
      </c>
      <c r="BW10" s="143">
        <f t="shared" si="26"/>
        <v>118</v>
      </c>
      <c r="BX10" s="137">
        <f t="shared" si="27"/>
        <v>109</v>
      </c>
      <c r="BY10" s="137">
        <f t="shared" si="28"/>
        <v>82</v>
      </c>
      <c r="BZ10" s="137">
        <f t="shared" si="29"/>
        <v>156</v>
      </c>
      <c r="CA10" s="137">
        <f t="shared" si="30"/>
        <v>33</v>
      </c>
      <c r="CB10" s="137">
        <f t="shared" si="31"/>
        <v>89</v>
      </c>
      <c r="CC10" s="144">
        <f t="shared" si="36"/>
        <v>136</v>
      </c>
    </row>
    <row r="11" spans="1:81" s="19" customFormat="1" x14ac:dyDescent="0.45">
      <c r="A11" s="60" t="s">
        <v>23</v>
      </c>
      <c r="B11" s="62">
        <v>453</v>
      </c>
      <c r="C11" s="17">
        <v>473</v>
      </c>
      <c r="D11" s="18">
        <v>582</v>
      </c>
      <c r="E11" s="138">
        <v>432</v>
      </c>
      <c r="F11" s="153">
        <v>588</v>
      </c>
      <c r="G11" s="191">
        <v>542</v>
      </c>
      <c r="H11" s="226">
        <v>451</v>
      </c>
      <c r="I11" s="278">
        <v>583</v>
      </c>
      <c r="J11" s="63">
        <v>520.4</v>
      </c>
      <c r="K11" s="17">
        <v>462.8</v>
      </c>
      <c r="L11" s="18">
        <v>536</v>
      </c>
      <c r="M11" s="138">
        <v>414</v>
      </c>
      <c r="N11" s="153">
        <v>514</v>
      </c>
      <c r="O11" s="191">
        <v>509</v>
      </c>
      <c r="P11" s="226">
        <v>426</v>
      </c>
      <c r="Q11" s="284">
        <v>573</v>
      </c>
      <c r="R11" s="21">
        <v>458.8</v>
      </c>
      <c r="S11" s="22">
        <v>475.1</v>
      </c>
      <c r="T11" s="17">
        <v>446.7</v>
      </c>
      <c r="U11" s="18">
        <v>505</v>
      </c>
      <c r="V11" s="138">
        <v>380</v>
      </c>
      <c r="W11" s="153">
        <v>470</v>
      </c>
      <c r="X11" s="191">
        <v>475</v>
      </c>
      <c r="Y11" s="226">
        <v>410</v>
      </c>
      <c r="Z11" s="278">
        <v>531</v>
      </c>
      <c r="AA11" s="23">
        <v>479</v>
      </c>
      <c r="AB11" s="22">
        <v>485.5</v>
      </c>
      <c r="AC11" s="17">
        <v>443.5</v>
      </c>
      <c r="AD11" s="18">
        <v>551</v>
      </c>
      <c r="AE11" s="138">
        <v>408</v>
      </c>
      <c r="AF11" s="153">
        <v>520</v>
      </c>
      <c r="AG11" s="191">
        <v>507</v>
      </c>
      <c r="AH11" s="226">
        <v>416</v>
      </c>
      <c r="AI11" s="284">
        <v>563</v>
      </c>
      <c r="AJ11" s="62">
        <v>445</v>
      </c>
      <c r="AK11" s="17">
        <v>440</v>
      </c>
      <c r="AL11" s="18">
        <v>503</v>
      </c>
      <c r="AM11" s="138">
        <v>406</v>
      </c>
      <c r="AN11" s="153">
        <v>533</v>
      </c>
      <c r="AO11" s="191">
        <v>483</v>
      </c>
      <c r="AP11" s="226">
        <v>435</v>
      </c>
      <c r="AQ11" s="278">
        <v>560</v>
      </c>
      <c r="AS11" s="143">
        <f t="shared" si="0"/>
        <v>130</v>
      </c>
      <c r="AT11" s="137">
        <f t="shared" si="1"/>
        <v>110</v>
      </c>
      <c r="AU11" s="137">
        <f t="shared" si="2"/>
        <v>1</v>
      </c>
      <c r="AV11" s="137">
        <f t="shared" si="3"/>
        <v>151</v>
      </c>
      <c r="AW11" s="137">
        <f t="shared" si="4"/>
        <v>-5</v>
      </c>
      <c r="AX11" s="137">
        <f t="shared" si="5"/>
        <v>41</v>
      </c>
      <c r="AY11" s="144">
        <f t="shared" si="32"/>
        <v>132</v>
      </c>
      <c r="AZ11" s="143">
        <f t="shared" si="6"/>
        <v>52.600000000000023</v>
      </c>
      <c r="BA11" s="137">
        <f t="shared" si="7"/>
        <v>110.19999999999999</v>
      </c>
      <c r="BB11" s="137">
        <f t="shared" si="8"/>
        <v>37</v>
      </c>
      <c r="BC11" s="137">
        <f t="shared" si="9"/>
        <v>159</v>
      </c>
      <c r="BD11" s="137">
        <f t="shared" si="10"/>
        <v>59</v>
      </c>
      <c r="BE11" s="137">
        <f t="shared" si="11"/>
        <v>64</v>
      </c>
      <c r="BF11" s="144">
        <f t="shared" si="33"/>
        <v>147</v>
      </c>
      <c r="BG11" s="143">
        <f t="shared" si="12"/>
        <v>72.199999999999989</v>
      </c>
      <c r="BH11" s="137">
        <f t="shared" si="13"/>
        <v>55.899999999999977</v>
      </c>
      <c r="BI11" s="137">
        <f t="shared" si="14"/>
        <v>84.300000000000011</v>
      </c>
      <c r="BJ11" s="137">
        <f t="shared" si="15"/>
        <v>26</v>
      </c>
      <c r="BK11" s="137">
        <f t="shared" si="16"/>
        <v>151</v>
      </c>
      <c r="BL11" s="137">
        <f t="shared" si="17"/>
        <v>61</v>
      </c>
      <c r="BM11" s="137">
        <f t="shared" si="18"/>
        <v>56</v>
      </c>
      <c r="BN11" s="144">
        <f t="shared" si="34"/>
        <v>121</v>
      </c>
      <c r="BO11" s="143">
        <f t="shared" si="19"/>
        <v>84</v>
      </c>
      <c r="BP11" s="137">
        <f t="shared" si="20"/>
        <v>77.5</v>
      </c>
      <c r="BQ11" s="137">
        <f t="shared" si="21"/>
        <v>119.5</v>
      </c>
      <c r="BR11" s="136">
        <f t="shared" si="22"/>
        <v>12</v>
      </c>
      <c r="BS11" s="136">
        <f t="shared" si="23"/>
        <v>155</v>
      </c>
      <c r="BT11" s="136">
        <f t="shared" si="24"/>
        <v>43</v>
      </c>
      <c r="BU11" s="136">
        <f t="shared" si="25"/>
        <v>56</v>
      </c>
      <c r="BV11" s="194">
        <f t="shared" si="35"/>
        <v>147</v>
      </c>
      <c r="BW11" s="143">
        <f t="shared" si="26"/>
        <v>115</v>
      </c>
      <c r="BX11" s="137">
        <f t="shared" si="27"/>
        <v>120</v>
      </c>
      <c r="BY11" s="137">
        <f t="shared" si="28"/>
        <v>57</v>
      </c>
      <c r="BZ11" s="137">
        <f t="shared" si="29"/>
        <v>154</v>
      </c>
      <c r="CA11" s="137">
        <f t="shared" si="30"/>
        <v>27</v>
      </c>
      <c r="CB11" s="137">
        <f t="shared" si="31"/>
        <v>77</v>
      </c>
      <c r="CC11" s="144">
        <f t="shared" si="36"/>
        <v>125</v>
      </c>
    </row>
    <row r="12" spans="1:81" s="19" customFormat="1" x14ac:dyDescent="0.45">
      <c r="A12" s="64" t="s">
        <v>24</v>
      </c>
      <c r="B12" s="62">
        <v>517</v>
      </c>
      <c r="C12" s="17">
        <v>527</v>
      </c>
      <c r="D12" s="18">
        <v>664</v>
      </c>
      <c r="E12" s="138">
        <v>515</v>
      </c>
      <c r="F12" s="153">
        <v>673</v>
      </c>
      <c r="G12" s="191">
        <v>601</v>
      </c>
      <c r="H12" s="226">
        <v>521</v>
      </c>
      <c r="I12" s="278">
        <v>645</v>
      </c>
      <c r="J12" s="63">
        <v>578.5</v>
      </c>
      <c r="K12" s="17">
        <v>509.4</v>
      </c>
      <c r="L12" s="18">
        <v>615</v>
      </c>
      <c r="M12" s="138">
        <v>489</v>
      </c>
      <c r="N12" s="153">
        <v>631</v>
      </c>
      <c r="O12" s="191">
        <v>565</v>
      </c>
      <c r="P12" s="226">
        <v>494</v>
      </c>
      <c r="Q12" s="284">
        <v>634</v>
      </c>
      <c r="R12" s="21">
        <v>519.4</v>
      </c>
      <c r="S12" s="22">
        <v>526.70000000000005</v>
      </c>
      <c r="T12" s="17">
        <v>493</v>
      </c>
      <c r="U12" s="18">
        <v>580</v>
      </c>
      <c r="V12" s="138">
        <v>450</v>
      </c>
      <c r="W12" s="153">
        <v>591</v>
      </c>
      <c r="X12" s="191">
        <v>524</v>
      </c>
      <c r="Y12" s="226">
        <v>474</v>
      </c>
      <c r="Z12" s="278">
        <v>587</v>
      </c>
      <c r="AA12" s="23">
        <v>550.4</v>
      </c>
      <c r="AB12" s="22">
        <v>542.4</v>
      </c>
      <c r="AC12" s="17">
        <v>494.1</v>
      </c>
      <c r="AD12" s="18">
        <v>630</v>
      </c>
      <c r="AE12" s="138">
        <v>490</v>
      </c>
      <c r="AF12" s="153">
        <v>633</v>
      </c>
      <c r="AG12" s="191">
        <v>564</v>
      </c>
      <c r="AH12" s="226">
        <v>483</v>
      </c>
      <c r="AI12" s="284">
        <v>622</v>
      </c>
      <c r="AJ12" s="62">
        <v>508</v>
      </c>
      <c r="AK12" s="17">
        <v>487</v>
      </c>
      <c r="AL12" s="18">
        <v>580</v>
      </c>
      <c r="AM12" s="138">
        <v>479</v>
      </c>
      <c r="AN12" s="153">
        <v>606</v>
      </c>
      <c r="AO12" s="191">
        <v>535</v>
      </c>
      <c r="AP12" s="226">
        <v>501</v>
      </c>
      <c r="AQ12" s="278">
        <v>618</v>
      </c>
      <c r="AS12" s="143">
        <f t="shared" si="0"/>
        <v>128</v>
      </c>
      <c r="AT12" s="137">
        <f t="shared" si="1"/>
        <v>118</v>
      </c>
      <c r="AU12" s="137">
        <f t="shared" si="2"/>
        <v>-19</v>
      </c>
      <c r="AV12" s="137">
        <f t="shared" si="3"/>
        <v>130</v>
      </c>
      <c r="AW12" s="137">
        <f t="shared" si="4"/>
        <v>-28</v>
      </c>
      <c r="AX12" s="137">
        <f t="shared" si="5"/>
        <v>44</v>
      </c>
      <c r="AY12" s="144">
        <f t="shared" si="32"/>
        <v>124</v>
      </c>
      <c r="AZ12" s="143">
        <f t="shared" si="6"/>
        <v>55.5</v>
      </c>
      <c r="BA12" s="137">
        <f t="shared" si="7"/>
        <v>124.60000000000002</v>
      </c>
      <c r="BB12" s="137">
        <f t="shared" si="8"/>
        <v>19</v>
      </c>
      <c r="BC12" s="137">
        <f t="shared" si="9"/>
        <v>145</v>
      </c>
      <c r="BD12" s="137">
        <f t="shared" si="10"/>
        <v>3</v>
      </c>
      <c r="BE12" s="137">
        <f t="shared" si="11"/>
        <v>69</v>
      </c>
      <c r="BF12" s="144">
        <f t="shared" si="33"/>
        <v>140</v>
      </c>
      <c r="BG12" s="143">
        <f t="shared" si="12"/>
        <v>67.600000000000023</v>
      </c>
      <c r="BH12" s="137">
        <f t="shared" si="13"/>
        <v>60.299999999999955</v>
      </c>
      <c r="BI12" s="137">
        <f t="shared" si="14"/>
        <v>94</v>
      </c>
      <c r="BJ12" s="137">
        <f t="shared" si="15"/>
        <v>7</v>
      </c>
      <c r="BK12" s="137">
        <f t="shared" si="16"/>
        <v>137</v>
      </c>
      <c r="BL12" s="137">
        <f t="shared" si="17"/>
        <v>-4</v>
      </c>
      <c r="BM12" s="137">
        <f t="shared" si="18"/>
        <v>63</v>
      </c>
      <c r="BN12" s="144">
        <f t="shared" si="34"/>
        <v>113</v>
      </c>
      <c r="BO12" s="143">
        <f t="shared" si="19"/>
        <v>71.600000000000023</v>
      </c>
      <c r="BP12" s="137">
        <f t="shared" si="20"/>
        <v>79.600000000000023</v>
      </c>
      <c r="BQ12" s="137">
        <f t="shared" si="21"/>
        <v>127.89999999999998</v>
      </c>
      <c r="BR12" s="136">
        <f t="shared" si="22"/>
        <v>-8</v>
      </c>
      <c r="BS12" s="136">
        <f t="shared" si="23"/>
        <v>132</v>
      </c>
      <c r="BT12" s="136">
        <f t="shared" si="24"/>
        <v>-11</v>
      </c>
      <c r="BU12" s="136">
        <f t="shared" si="25"/>
        <v>58</v>
      </c>
      <c r="BV12" s="194">
        <f t="shared" si="35"/>
        <v>139</v>
      </c>
      <c r="BW12" s="143">
        <f t="shared" si="26"/>
        <v>110</v>
      </c>
      <c r="BX12" s="137">
        <f t="shared" si="27"/>
        <v>131</v>
      </c>
      <c r="BY12" s="137">
        <f t="shared" si="28"/>
        <v>38</v>
      </c>
      <c r="BZ12" s="137">
        <f t="shared" si="29"/>
        <v>139</v>
      </c>
      <c r="CA12" s="137">
        <f t="shared" si="30"/>
        <v>12</v>
      </c>
      <c r="CB12" s="137">
        <f t="shared" si="31"/>
        <v>83</v>
      </c>
      <c r="CC12" s="144">
        <f t="shared" si="36"/>
        <v>117</v>
      </c>
    </row>
    <row r="13" spans="1:81" s="19" customFormat="1" x14ac:dyDescent="0.45">
      <c r="A13" s="64" t="s">
        <v>25</v>
      </c>
      <c r="B13" s="62">
        <v>574</v>
      </c>
      <c r="C13" s="17">
        <v>577</v>
      </c>
      <c r="D13" s="18">
        <v>748</v>
      </c>
      <c r="E13" s="138">
        <v>571</v>
      </c>
      <c r="F13" s="153">
        <v>748</v>
      </c>
      <c r="G13" s="191">
        <v>641</v>
      </c>
      <c r="H13" s="226">
        <v>602</v>
      </c>
      <c r="I13" s="278">
        <v>697</v>
      </c>
      <c r="J13" s="63">
        <v>647.70000000000005</v>
      </c>
      <c r="K13" s="17">
        <v>556.29999999999995</v>
      </c>
      <c r="L13" s="18">
        <v>697</v>
      </c>
      <c r="M13" s="138">
        <v>541</v>
      </c>
      <c r="N13" s="153">
        <v>701</v>
      </c>
      <c r="O13" s="191">
        <v>597</v>
      </c>
      <c r="P13" s="226">
        <v>573</v>
      </c>
      <c r="Q13" s="284">
        <v>680</v>
      </c>
      <c r="R13" s="21">
        <v>572.29999999999995</v>
      </c>
      <c r="S13" s="22">
        <v>594.20000000000005</v>
      </c>
      <c r="T13" s="17">
        <v>542.1</v>
      </c>
      <c r="U13" s="18">
        <v>660</v>
      </c>
      <c r="V13" s="138">
        <v>504</v>
      </c>
      <c r="W13" s="153">
        <v>656</v>
      </c>
      <c r="X13" s="191">
        <v>558</v>
      </c>
      <c r="Y13" s="226">
        <v>548</v>
      </c>
      <c r="Z13" s="278">
        <v>629</v>
      </c>
      <c r="AA13" s="23">
        <v>601.70000000000005</v>
      </c>
      <c r="AB13" s="22">
        <v>608.4</v>
      </c>
      <c r="AC13" s="17">
        <v>538.1</v>
      </c>
      <c r="AD13" s="18">
        <v>708</v>
      </c>
      <c r="AE13" s="138">
        <v>545</v>
      </c>
      <c r="AF13" s="153">
        <v>702</v>
      </c>
      <c r="AG13" s="191">
        <v>602</v>
      </c>
      <c r="AH13" s="226">
        <v>560</v>
      </c>
      <c r="AI13" s="284">
        <v>671</v>
      </c>
      <c r="AJ13" s="62">
        <v>567</v>
      </c>
      <c r="AK13" s="17">
        <v>535</v>
      </c>
      <c r="AL13" s="18">
        <v>662</v>
      </c>
      <c r="AM13" s="138">
        <v>531</v>
      </c>
      <c r="AN13" s="153">
        <v>674</v>
      </c>
      <c r="AO13" s="191">
        <v>568</v>
      </c>
      <c r="AP13" s="226">
        <v>580</v>
      </c>
      <c r="AQ13" s="278">
        <v>662</v>
      </c>
      <c r="AS13" s="143">
        <f t="shared" si="0"/>
        <v>123</v>
      </c>
      <c r="AT13" s="137">
        <f t="shared" si="1"/>
        <v>120</v>
      </c>
      <c r="AU13" s="137">
        <f t="shared" si="2"/>
        <v>-51</v>
      </c>
      <c r="AV13" s="137">
        <f t="shared" si="3"/>
        <v>126</v>
      </c>
      <c r="AW13" s="137">
        <f t="shared" si="4"/>
        <v>-51</v>
      </c>
      <c r="AX13" s="137">
        <f t="shared" si="5"/>
        <v>56</v>
      </c>
      <c r="AY13" s="144">
        <f t="shared" si="32"/>
        <v>95</v>
      </c>
      <c r="AZ13" s="143">
        <f t="shared" si="6"/>
        <v>32.299999999999955</v>
      </c>
      <c r="BA13" s="137">
        <f t="shared" si="7"/>
        <v>123.70000000000005</v>
      </c>
      <c r="BB13" s="137">
        <f t="shared" si="8"/>
        <v>-17</v>
      </c>
      <c r="BC13" s="137">
        <f t="shared" si="9"/>
        <v>139</v>
      </c>
      <c r="BD13" s="137">
        <f t="shared" si="10"/>
        <v>-21</v>
      </c>
      <c r="BE13" s="137">
        <f t="shared" si="11"/>
        <v>83</v>
      </c>
      <c r="BF13" s="144">
        <f t="shared" si="33"/>
        <v>107</v>
      </c>
      <c r="BG13" s="143">
        <f t="shared" si="12"/>
        <v>56.700000000000045</v>
      </c>
      <c r="BH13" s="137">
        <f t="shared" si="13"/>
        <v>34.799999999999955</v>
      </c>
      <c r="BI13" s="137">
        <f t="shared" si="14"/>
        <v>86.899999999999977</v>
      </c>
      <c r="BJ13" s="137">
        <f t="shared" si="15"/>
        <v>-31</v>
      </c>
      <c r="BK13" s="137">
        <f t="shared" si="16"/>
        <v>125</v>
      </c>
      <c r="BL13" s="137">
        <f t="shared" si="17"/>
        <v>-27</v>
      </c>
      <c r="BM13" s="137">
        <f t="shared" si="18"/>
        <v>71</v>
      </c>
      <c r="BN13" s="144">
        <f t="shared" si="34"/>
        <v>81</v>
      </c>
      <c r="BO13" s="143">
        <f t="shared" si="19"/>
        <v>69.299999999999955</v>
      </c>
      <c r="BP13" s="137">
        <f t="shared" si="20"/>
        <v>62.600000000000023</v>
      </c>
      <c r="BQ13" s="137">
        <f t="shared" si="21"/>
        <v>132.89999999999998</v>
      </c>
      <c r="BR13" s="136">
        <f t="shared" si="22"/>
        <v>-37</v>
      </c>
      <c r="BS13" s="136">
        <f t="shared" si="23"/>
        <v>126</v>
      </c>
      <c r="BT13" s="136">
        <f t="shared" si="24"/>
        <v>-31</v>
      </c>
      <c r="BU13" s="136">
        <f t="shared" si="25"/>
        <v>69</v>
      </c>
      <c r="BV13" s="194">
        <f t="shared" si="35"/>
        <v>111</v>
      </c>
      <c r="BW13" s="143">
        <f t="shared" si="26"/>
        <v>95</v>
      </c>
      <c r="BX13" s="137">
        <f t="shared" si="27"/>
        <v>127</v>
      </c>
      <c r="BY13" s="137">
        <f t="shared" si="28"/>
        <v>0</v>
      </c>
      <c r="BZ13" s="137">
        <f t="shared" si="29"/>
        <v>131</v>
      </c>
      <c r="CA13" s="137">
        <f t="shared" si="30"/>
        <v>-12</v>
      </c>
      <c r="CB13" s="137">
        <f t="shared" si="31"/>
        <v>94</v>
      </c>
      <c r="CC13" s="144">
        <f t="shared" si="36"/>
        <v>82</v>
      </c>
    </row>
    <row r="14" spans="1:81" s="19" customFormat="1" x14ac:dyDescent="0.45">
      <c r="A14" s="64" t="s">
        <v>26</v>
      </c>
      <c r="B14" s="62">
        <v>639</v>
      </c>
      <c r="C14" s="17">
        <v>629</v>
      </c>
      <c r="D14" s="18">
        <v>827</v>
      </c>
      <c r="E14" s="138">
        <v>629</v>
      </c>
      <c r="F14" s="153">
        <v>831</v>
      </c>
      <c r="G14" s="191">
        <v>713</v>
      </c>
      <c r="H14" s="226">
        <v>660</v>
      </c>
      <c r="I14" s="278">
        <v>752</v>
      </c>
      <c r="J14" s="63">
        <v>700.1</v>
      </c>
      <c r="K14" s="17">
        <v>603.79999999999995</v>
      </c>
      <c r="L14" s="18">
        <v>773</v>
      </c>
      <c r="M14" s="138">
        <v>595</v>
      </c>
      <c r="N14" s="153">
        <v>778</v>
      </c>
      <c r="O14" s="191">
        <v>665</v>
      </c>
      <c r="P14" s="226">
        <v>629</v>
      </c>
      <c r="Q14" s="284">
        <v>732</v>
      </c>
      <c r="R14" s="21">
        <v>628.29999999999995</v>
      </c>
      <c r="S14" s="22">
        <v>642.4</v>
      </c>
      <c r="T14" s="17">
        <v>588.70000000000005</v>
      </c>
      <c r="U14" s="18">
        <v>728</v>
      </c>
      <c r="V14" s="138">
        <v>557</v>
      </c>
      <c r="W14" s="153">
        <v>730</v>
      </c>
      <c r="X14" s="191">
        <v>616</v>
      </c>
      <c r="Y14" s="226">
        <v>601</v>
      </c>
      <c r="Z14" s="278">
        <v>676</v>
      </c>
      <c r="AA14" s="23">
        <v>656.8</v>
      </c>
      <c r="AB14" s="22">
        <v>657.3</v>
      </c>
      <c r="AC14" s="17">
        <v>586.29999999999995</v>
      </c>
      <c r="AD14" s="18">
        <v>783</v>
      </c>
      <c r="AE14" s="138">
        <v>600</v>
      </c>
      <c r="AF14" s="153">
        <v>780</v>
      </c>
      <c r="AG14" s="191">
        <v>671</v>
      </c>
      <c r="AH14" s="226">
        <v>613</v>
      </c>
      <c r="AI14" s="284">
        <v>723</v>
      </c>
      <c r="AJ14" s="62">
        <v>634</v>
      </c>
      <c r="AK14" s="17">
        <v>582</v>
      </c>
      <c r="AL14" s="18">
        <v>733</v>
      </c>
      <c r="AM14" s="138">
        <v>582</v>
      </c>
      <c r="AN14" s="153">
        <v>749</v>
      </c>
      <c r="AO14" s="191">
        <v>631</v>
      </c>
      <c r="AP14" s="226">
        <v>636</v>
      </c>
      <c r="AQ14" s="278">
        <v>713</v>
      </c>
      <c r="AS14" s="143">
        <f t="shared" si="0"/>
        <v>113</v>
      </c>
      <c r="AT14" s="137">
        <f t="shared" si="1"/>
        <v>123</v>
      </c>
      <c r="AU14" s="137">
        <f t="shared" si="2"/>
        <v>-75</v>
      </c>
      <c r="AV14" s="137">
        <f t="shared" si="3"/>
        <v>123</v>
      </c>
      <c r="AW14" s="137">
        <f t="shared" si="4"/>
        <v>-79</v>
      </c>
      <c r="AX14" s="137">
        <f t="shared" si="5"/>
        <v>39</v>
      </c>
      <c r="AY14" s="144">
        <f t="shared" si="32"/>
        <v>92</v>
      </c>
      <c r="AZ14" s="143">
        <f t="shared" si="6"/>
        <v>31.899999999999977</v>
      </c>
      <c r="BA14" s="137">
        <f t="shared" si="7"/>
        <v>128.20000000000005</v>
      </c>
      <c r="BB14" s="137">
        <f t="shared" si="8"/>
        <v>-41</v>
      </c>
      <c r="BC14" s="137">
        <f t="shared" si="9"/>
        <v>137</v>
      </c>
      <c r="BD14" s="137">
        <f t="shared" si="10"/>
        <v>-46</v>
      </c>
      <c r="BE14" s="137">
        <f t="shared" si="11"/>
        <v>67</v>
      </c>
      <c r="BF14" s="144">
        <f t="shared" si="33"/>
        <v>103</v>
      </c>
      <c r="BG14" s="143">
        <f t="shared" si="12"/>
        <v>47.700000000000045</v>
      </c>
      <c r="BH14" s="137">
        <f t="shared" si="13"/>
        <v>33.600000000000023</v>
      </c>
      <c r="BI14" s="137">
        <f t="shared" si="14"/>
        <v>87.299999999999955</v>
      </c>
      <c r="BJ14" s="137">
        <f t="shared" si="15"/>
        <v>-52</v>
      </c>
      <c r="BK14" s="137">
        <f t="shared" si="16"/>
        <v>119</v>
      </c>
      <c r="BL14" s="137">
        <f t="shared" si="17"/>
        <v>-54</v>
      </c>
      <c r="BM14" s="137">
        <f t="shared" si="18"/>
        <v>60</v>
      </c>
      <c r="BN14" s="144">
        <f t="shared" si="34"/>
        <v>75</v>
      </c>
      <c r="BO14" s="143">
        <f t="shared" si="19"/>
        <v>66.200000000000045</v>
      </c>
      <c r="BP14" s="137">
        <f t="shared" si="20"/>
        <v>65.700000000000045</v>
      </c>
      <c r="BQ14" s="137">
        <f t="shared" si="21"/>
        <v>136.70000000000005</v>
      </c>
      <c r="BR14" s="136">
        <f t="shared" si="22"/>
        <v>-60</v>
      </c>
      <c r="BS14" s="136">
        <f t="shared" si="23"/>
        <v>123</v>
      </c>
      <c r="BT14" s="136">
        <f t="shared" si="24"/>
        <v>-57</v>
      </c>
      <c r="BU14" s="136">
        <f t="shared" si="25"/>
        <v>52</v>
      </c>
      <c r="BV14" s="194">
        <f t="shared" si="35"/>
        <v>110</v>
      </c>
      <c r="BW14" s="143">
        <f t="shared" si="26"/>
        <v>79</v>
      </c>
      <c r="BX14" s="137">
        <f t="shared" si="27"/>
        <v>131</v>
      </c>
      <c r="BY14" s="137">
        <f t="shared" si="28"/>
        <v>-20</v>
      </c>
      <c r="BZ14" s="137">
        <f t="shared" si="29"/>
        <v>131</v>
      </c>
      <c r="CA14" s="137">
        <f t="shared" si="30"/>
        <v>-36</v>
      </c>
      <c r="CB14" s="137">
        <f t="shared" si="31"/>
        <v>82</v>
      </c>
      <c r="CC14" s="144">
        <f t="shared" si="36"/>
        <v>77</v>
      </c>
    </row>
    <row r="15" spans="1:81" s="19" customFormat="1" x14ac:dyDescent="0.45">
      <c r="A15" s="60" t="s">
        <v>27</v>
      </c>
      <c r="B15" s="62">
        <v>693</v>
      </c>
      <c r="C15" s="17">
        <v>682</v>
      </c>
      <c r="D15" s="18">
        <v>887</v>
      </c>
      <c r="E15" s="138">
        <v>688</v>
      </c>
      <c r="F15" s="153">
        <v>897</v>
      </c>
      <c r="G15" s="191">
        <v>803</v>
      </c>
      <c r="H15" s="226">
        <v>718</v>
      </c>
      <c r="I15" s="278">
        <v>815</v>
      </c>
      <c r="J15" s="63">
        <v>769.6</v>
      </c>
      <c r="K15" s="17">
        <v>654.1</v>
      </c>
      <c r="L15" s="18">
        <v>829</v>
      </c>
      <c r="M15" s="138">
        <v>650</v>
      </c>
      <c r="N15" s="153">
        <v>837</v>
      </c>
      <c r="O15" s="191">
        <v>751</v>
      </c>
      <c r="P15" s="226">
        <v>681</v>
      </c>
      <c r="Q15" s="284">
        <v>790</v>
      </c>
      <c r="R15" s="21">
        <v>713.5</v>
      </c>
      <c r="S15" s="22">
        <v>709.6</v>
      </c>
      <c r="T15" s="17">
        <v>638.79999999999995</v>
      </c>
      <c r="U15" s="18">
        <v>777</v>
      </c>
      <c r="V15" s="138">
        <v>612</v>
      </c>
      <c r="W15" s="153">
        <v>787</v>
      </c>
      <c r="X15" s="191">
        <v>693</v>
      </c>
      <c r="Y15" s="226">
        <v>653</v>
      </c>
      <c r="Z15" s="278">
        <v>727</v>
      </c>
      <c r="AA15" s="23">
        <v>738.5</v>
      </c>
      <c r="AB15" s="22">
        <v>723</v>
      </c>
      <c r="AC15" s="17">
        <v>636.5</v>
      </c>
      <c r="AD15" s="18">
        <v>838</v>
      </c>
      <c r="AE15" s="138">
        <v>658</v>
      </c>
      <c r="AF15" s="153">
        <v>841</v>
      </c>
      <c r="AG15" s="191">
        <v>757</v>
      </c>
      <c r="AH15" s="226">
        <v>668</v>
      </c>
      <c r="AI15" s="284">
        <v>781</v>
      </c>
      <c r="AJ15" s="62">
        <v>688</v>
      </c>
      <c r="AK15" s="17">
        <v>629</v>
      </c>
      <c r="AL15" s="18">
        <v>785</v>
      </c>
      <c r="AM15" s="138">
        <v>637</v>
      </c>
      <c r="AN15" s="153">
        <v>811</v>
      </c>
      <c r="AO15" s="191">
        <v>711</v>
      </c>
      <c r="AP15" s="226">
        <v>694</v>
      </c>
      <c r="AQ15" s="278">
        <v>769</v>
      </c>
      <c r="AR15" s="19" t="s">
        <v>90</v>
      </c>
      <c r="AS15" s="143">
        <f t="shared" si="0"/>
        <v>122</v>
      </c>
      <c r="AT15" s="137">
        <f t="shared" si="1"/>
        <v>133</v>
      </c>
      <c r="AU15" s="137">
        <f t="shared" si="2"/>
        <v>-72</v>
      </c>
      <c r="AV15" s="137">
        <f t="shared" si="3"/>
        <v>127</v>
      </c>
      <c r="AW15" s="137">
        <f t="shared" si="4"/>
        <v>-82</v>
      </c>
      <c r="AX15" s="137">
        <f t="shared" si="5"/>
        <v>12</v>
      </c>
      <c r="AY15" s="144">
        <f t="shared" si="32"/>
        <v>97</v>
      </c>
      <c r="AZ15" s="143">
        <f t="shared" si="6"/>
        <v>20.399999999999977</v>
      </c>
      <c r="BA15" s="137">
        <f t="shared" si="7"/>
        <v>135.89999999999998</v>
      </c>
      <c r="BB15" s="137">
        <f t="shared" si="8"/>
        <v>-39</v>
      </c>
      <c r="BC15" s="137">
        <f t="shared" si="9"/>
        <v>140</v>
      </c>
      <c r="BD15" s="137">
        <f t="shared" si="10"/>
        <v>-47</v>
      </c>
      <c r="BE15" s="137">
        <f t="shared" si="11"/>
        <v>39</v>
      </c>
      <c r="BF15" s="144">
        <f t="shared" si="33"/>
        <v>109</v>
      </c>
      <c r="BG15" s="143">
        <f t="shared" si="12"/>
        <v>13.5</v>
      </c>
      <c r="BH15" s="137">
        <f t="shared" si="13"/>
        <v>17.399999999999977</v>
      </c>
      <c r="BI15" s="137">
        <f t="shared" si="14"/>
        <v>88.200000000000045</v>
      </c>
      <c r="BJ15" s="137">
        <f t="shared" si="15"/>
        <v>-50</v>
      </c>
      <c r="BK15" s="137">
        <f t="shared" si="16"/>
        <v>115</v>
      </c>
      <c r="BL15" s="137">
        <f t="shared" si="17"/>
        <v>-60</v>
      </c>
      <c r="BM15" s="137">
        <f t="shared" si="18"/>
        <v>34</v>
      </c>
      <c r="BN15" s="144">
        <f t="shared" si="34"/>
        <v>74</v>
      </c>
      <c r="BO15" s="143">
        <f t="shared" si="19"/>
        <v>42.5</v>
      </c>
      <c r="BP15" s="137">
        <f t="shared" si="20"/>
        <v>58</v>
      </c>
      <c r="BQ15" s="137">
        <f t="shared" si="21"/>
        <v>144.5</v>
      </c>
      <c r="BR15" s="136">
        <f t="shared" si="22"/>
        <v>-57</v>
      </c>
      <c r="BS15" s="136">
        <f t="shared" si="23"/>
        <v>123</v>
      </c>
      <c r="BT15" s="136">
        <f t="shared" si="24"/>
        <v>-60</v>
      </c>
      <c r="BU15" s="136">
        <f t="shared" si="25"/>
        <v>24</v>
      </c>
      <c r="BV15" s="194">
        <f t="shared" si="35"/>
        <v>113</v>
      </c>
      <c r="BW15" s="143">
        <f t="shared" si="26"/>
        <v>81</v>
      </c>
      <c r="BX15" s="137">
        <f t="shared" si="27"/>
        <v>140</v>
      </c>
      <c r="BY15" s="137">
        <f t="shared" si="28"/>
        <v>-16</v>
      </c>
      <c r="BZ15" s="137">
        <f t="shared" si="29"/>
        <v>132</v>
      </c>
      <c r="CA15" s="137">
        <f t="shared" si="30"/>
        <v>-42</v>
      </c>
      <c r="CB15" s="137">
        <f t="shared" si="31"/>
        <v>58</v>
      </c>
      <c r="CC15" s="144">
        <f t="shared" si="36"/>
        <v>75</v>
      </c>
    </row>
    <row r="16" spans="1:81" s="19" customFormat="1" x14ac:dyDescent="0.45">
      <c r="A16" s="60" t="s">
        <v>28</v>
      </c>
      <c r="B16" s="62">
        <v>759</v>
      </c>
      <c r="C16" s="17">
        <v>720</v>
      </c>
      <c r="D16" s="18">
        <v>964</v>
      </c>
      <c r="E16" s="138">
        <v>739</v>
      </c>
      <c r="F16" s="153">
        <v>943</v>
      </c>
      <c r="G16" s="191">
        <v>898</v>
      </c>
      <c r="H16" s="226">
        <v>791</v>
      </c>
      <c r="I16" s="278">
        <v>868</v>
      </c>
      <c r="J16" s="63">
        <v>826.4</v>
      </c>
      <c r="K16" s="17">
        <v>689.3</v>
      </c>
      <c r="L16" s="18">
        <v>905</v>
      </c>
      <c r="M16" s="138">
        <v>699</v>
      </c>
      <c r="N16" s="153">
        <v>880</v>
      </c>
      <c r="O16" s="191">
        <v>846</v>
      </c>
      <c r="P16" s="226">
        <v>750</v>
      </c>
      <c r="Q16" s="284">
        <v>839</v>
      </c>
      <c r="R16" s="21">
        <v>769.2</v>
      </c>
      <c r="S16" s="22">
        <v>767.6</v>
      </c>
      <c r="T16" s="17">
        <v>674.9</v>
      </c>
      <c r="U16" s="18">
        <v>853</v>
      </c>
      <c r="V16" s="138">
        <v>658</v>
      </c>
      <c r="W16" s="153">
        <v>827</v>
      </c>
      <c r="X16" s="191">
        <v>780</v>
      </c>
      <c r="Y16" s="226">
        <v>715</v>
      </c>
      <c r="Z16" s="278">
        <v>768</v>
      </c>
      <c r="AA16" s="23">
        <v>794.5</v>
      </c>
      <c r="AB16" s="22">
        <v>783.2</v>
      </c>
      <c r="AC16" s="17">
        <v>669.9</v>
      </c>
      <c r="AD16" s="18">
        <v>910</v>
      </c>
      <c r="AE16" s="138">
        <v>704</v>
      </c>
      <c r="AF16" s="153">
        <v>880</v>
      </c>
      <c r="AG16" s="191">
        <v>852</v>
      </c>
      <c r="AH16" s="226">
        <v>739</v>
      </c>
      <c r="AI16" s="284">
        <v>829</v>
      </c>
      <c r="AJ16" s="62">
        <v>753</v>
      </c>
      <c r="AK16" s="17">
        <v>664</v>
      </c>
      <c r="AL16" s="18">
        <v>862</v>
      </c>
      <c r="AM16" s="138">
        <v>687</v>
      </c>
      <c r="AN16" s="153">
        <v>852</v>
      </c>
      <c r="AO16" s="191">
        <v>803</v>
      </c>
      <c r="AP16" s="226">
        <v>762</v>
      </c>
      <c r="AQ16" s="278">
        <v>816</v>
      </c>
      <c r="AS16" s="143">
        <f t="shared" si="0"/>
        <v>109</v>
      </c>
      <c r="AT16" s="137">
        <f t="shared" si="1"/>
        <v>148</v>
      </c>
      <c r="AU16" s="137">
        <f t="shared" si="2"/>
        <v>-96</v>
      </c>
      <c r="AV16" s="137">
        <f t="shared" si="3"/>
        <v>129</v>
      </c>
      <c r="AW16" s="137">
        <f t="shared" si="4"/>
        <v>-75</v>
      </c>
      <c r="AX16" s="137">
        <f t="shared" si="5"/>
        <v>-30</v>
      </c>
      <c r="AY16" s="144">
        <f t="shared" si="32"/>
        <v>77</v>
      </c>
      <c r="AZ16" s="143">
        <f t="shared" si="6"/>
        <v>12.600000000000023</v>
      </c>
      <c r="BA16" s="137">
        <f t="shared" si="7"/>
        <v>149.70000000000005</v>
      </c>
      <c r="BB16" s="137">
        <f t="shared" si="8"/>
        <v>-66</v>
      </c>
      <c r="BC16" s="137">
        <f t="shared" si="9"/>
        <v>140</v>
      </c>
      <c r="BD16" s="137">
        <f t="shared" si="10"/>
        <v>-41</v>
      </c>
      <c r="BE16" s="137">
        <f t="shared" si="11"/>
        <v>-7</v>
      </c>
      <c r="BF16" s="144">
        <f t="shared" si="33"/>
        <v>89</v>
      </c>
      <c r="BG16" s="143">
        <f t="shared" si="12"/>
        <v>-1.2000000000000455</v>
      </c>
      <c r="BH16" s="137">
        <f t="shared" si="13"/>
        <v>0.39999999999997726</v>
      </c>
      <c r="BI16" s="137">
        <f t="shared" si="14"/>
        <v>93.100000000000023</v>
      </c>
      <c r="BJ16" s="137">
        <f t="shared" si="15"/>
        <v>-85</v>
      </c>
      <c r="BK16" s="137">
        <f t="shared" si="16"/>
        <v>110</v>
      </c>
      <c r="BL16" s="137">
        <f t="shared" si="17"/>
        <v>-59</v>
      </c>
      <c r="BM16" s="137">
        <f t="shared" si="18"/>
        <v>-12</v>
      </c>
      <c r="BN16" s="144">
        <f t="shared" si="34"/>
        <v>53</v>
      </c>
      <c r="BO16" s="143">
        <f t="shared" si="19"/>
        <v>34.5</v>
      </c>
      <c r="BP16" s="137">
        <f t="shared" si="20"/>
        <v>45.799999999999955</v>
      </c>
      <c r="BQ16" s="137">
        <f t="shared" si="21"/>
        <v>159.10000000000002</v>
      </c>
      <c r="BR16" s="136">
        <f t="shared" si="22"/>
        <v>-81</v>
      </c>
      <c r="BS16" s="136">
        <f t="shared" si="23"/>
        <v>125</v>
      </c>
      <c r="BT16" s="136">
        <f t="shared" si="24"/>
        <v>-51</v>
      </c>
      <c r="BU16" s="136">
        <f t="shared" si="25"/>
        <v>-23</v>
      </c>
      <c r="BV16" s="194">
        <f t="shared" si="35"/>
        <v>90</v>
      </c>
      <c r="BW16" s="143">
        <f t="shared" si="26"/>
        <v>63</v>
      </c>
      <c r="BX16" s="137">
        <f t="shared" si="27"/>
        <v>152</v>
      </c>
      <c r="BY16" s="137">
        <f t="shared" si="28"/>
        <v>-46</v>
      </c>
      <c r="BZ16" s="137">
        <f t="shared" si="29"/>
        <v>129</v>
      </c>
      <c r="CA16" s="137">
        <f t="shared" si="30"/>
        <v>-36</v>
      </c>
      <c r="CB16" s="137">
        <f t="shared" si="31"/>
        <v>13</v>
      </c>
      <c r="CC16" s="144">
        <f t="shared" si="36"/>
        <v>54</v>
      </c>
    </row>
    <row r="17" spans="1:81" s="19" customFormat="1" x14ac:dyDescent="0.45">
      <c r="A17" s="64" t="s">
        <v>29</v>
      </c>
      <c r="B17" s="62">
        <v>824</v>
      </c>
      <c r="C17" s="17">
        <v>748</v>
      </c>
      <c r="D17" s="18">
        <v>1013</v>
      </c>
      <c r="E17" s="138">
        <v>781</v>
      </c>
      <c r="F17" s="153">
        <v>967</v>
      </c>
      <c r="G17" s="191">
        <v>960</v>
      </c>
      <c r="H17" s="226">
        <v>843</v>
      </c>
      <c r="I17" s="278">
        <v>929</v>
      </c>
      <c r="J17" s="63">
        <v>878.4</v>
      </c>
      <c r="K17" s="17">
        <v>717</v>
      </c>
      <c r="L17" s="18">
        <v>953</v>
      </c>
      <c r="M17" s="138">
        <v>740</v>
      </c>
      <c r="N17" s="153">
        <v>903</v>
      </c>
      <c r="O17" s="191">
        <v>905</v>
      </c>
      <c r="P17" s="226">
        <v>802</v>
      </c>
      <c r="Q17" s="284">
        <v>898</v>
      </c>
      <c r="R17" s="21">
        <v>824.3</v>
      </c>
      <c r="S17" s="22">
        <v>815.7</v>
      </c>
      <c r="T17" s="17">
        <v>704</v>
      </c>
      <c r="U17" s="18">
        <v>903</v>
      </c>
      <c r="V17" s="138">
        <v>698</v>
      </c>
      <c r="W17" s="153">
        <v>846</v>
      </c>
      <c r="X17" s="191">
        <v>834</v>
      </c>
      <c r="Y17" s="226">
        <v>763</v>
      </c>
      <c r="Z17" s="278">
        <v>820</v>
      </c>
      <c r="AA17" s="23">
        <v>852.2</v>
      </c>
      <c r="AB17" s="22">
        <v>835.6</v>
      </c>
      <c r="AC17" s="17">
        <v>694</v>
      </c>
      <c r="AD17" s="18">
        <v>955</v>
      </c>
      <c r="AE17" s="138">
        <v>741</v>
      </c>
      <c r="AF17" s="153">
        <v>901</v>
      </c>
      <c r="AG17" s="191">
        <v>912</v>
      </c>
      <c r="AH17" s="226">
        <v>787</v>
      </c>
      <c r="AI17" s="284">
        <v>886</v>
      </c>
      <c r="AJ17" s="62">
        <v>815</v>
      </c>
      <c r="AK17" s="17">
        <v>693</v>
      </c>
      <c r="AL17" s="18">
        <v>911</v>
      </c>
      <c r="AM17" s="138">
        <v>727</v>
      </c>
      <c r="AN17" s="153">
        <v>871</v>
      </c>
      <c r="AO17" s="191">
        <v>858</v>
      </c>
      <c r="AP17" s="226">
        <v>814</v>
      </c>
      <c r="AQ17" s="278">
        <v>871</v>
      </c>
      <c r="AS17" s="143">
        <f t="shared" si="0"/>
        <v>105</v>
      </c>
      <c r="AT17" s="137">
        <f t="shared" si="1"/>
        <v>181</v>
      </c>
      <c r="AU17" s="137">
        <f t="shared" si="2"/>
        <v>-84</v>
      </c>
      <c r="AV17" s="137">
        <f t="shared" si="3"/>
        <v>148</v>
      </c>
      <c r="AW17" s="137">
        <f t="shared" si="4"/>
        <v>-38</v>
      </c>
      <c r="AX17" s="137">
        <f t="shared" si="5"/>
        <v>-31</v>
      </c>
      <c r="AY17" s="144">
        <f t="shared" si="32"/>
        <v>86</v>
      </c>
      <c r="AZ17" s="143">
        <f t="shared" si="6"/>
        <v>19.600000000000023</v>
      </c>
      <c r="BA17" s="137">
        <f t="shared" si="7"/>
        <v>181</v>
      </c>
      <c r="BB17" s="137">
        <f t="shared" si="8"/>
        <v>-55</v>
      </c>
      <c r="BC17" s="137">
        <f t="shared" si="9"/>
        <v>158</v>
      </c>
      <c r="BD17" s="137">
        <f t="shared" si="10"/>
        <v>-5</v>
      </c>
      <c r="BE17" s="137">
        <f t="shared" si="11"/>
        <v>-7</v>
      </c>
      <c r="BF17" s="144">
        <f t="shared" si="33"/>
        <v>96</v>
      </c>
      <c r="BG17" s="143">
        <f t="shared" si="12"/>
        <v>-4.2999999999999545</v>
      </c>
      <c r="BH17" s="137">
        <f t="shared" si="13"/>
        <v>4.2999999999999545</v>
      </c>
      <c r="BI17" s="137">
        <f t="shared" si="14"/>
        <v>116</v>
      </c>
      <c r="BJ17" s="137">
        <f t="shared" si="15"/>
        <v>-83</v>
      </c>
      <c r="BK17" s="137">
        <f t="shared" si="16"/>
        <v>122</v>
      </c>
      <c r="BL17" s="137">
        <f t="shared" si="17"/>
        <v>-26</v>
      </c>
      <c r="BM17" s="137">
        <f t="shared" si="18"/>
        <v>-14</v>
      </c>
      <c r="BN17" s="144">
        <f t="shared" si="34"/>
        <v>57</v>
      </c>
      <c r="BO17" s="143">
        <f t="shared" si="19"/>
        <v>33.799999999999955</v>
      </c>
      <c r="BP17" s="137">
        <f t="shared" si="20"/>
        <v>50.399999999999977</v>
      </c>
      <c r="BQ17" s="137">
        <f t="shared" si="21"/>
        <v>192</v>
      </c>
      <c r="BR17" s="136">
        <f t="shared" si="22"/>
        <v>-69</v>
      </c>
      <c r="BS17" s="136">
        <f t="shared" si="23"/>
        <v>145</v>
      </c>
      <c r="BT17" s="136">
        <f t="shared" si="24"/>
        <v>-15</v>
      </c>
      <c r="BU17" s="136">
        <f t="shared" si="25"/>
        <v>-26</v>
      </c>
      <c r="BV17" s="194">
        <f t="shared" si="35"/>
        <v>99</v>
      </c>
      <c r="BW17" s="143">
        <f t="shared" si="26"/>
        <v>56</v>
      </c>
      <c r="BX17" s="137">
        <f t="shared" si="27"/>
        <v>178</v>
      </c>
      <c r="BY17" s="137">
        <f t="shared" si="28"/>
        <v>-40</v>
      </c>
      <c r="BZ17" s="137">
        <f t="shared" si="29"/>
        <v>144</v>
      </c>
      <c r="CA17" s="137">
        <f t="shared" si="30"/>
        <v>0</v>
      </c>
      <c r="CB17" s="137">
        <f t="shared" si="31"/>
        <v>13</v>
      </c>
      <c r="CC17" s="144">
        <f t="shared" si="36"/>
        <v>57</v>
      </c>
    </row>
    <row r="18" spans="1:81" s="19" customFormat="1" x14ac:dyDescent="0.45">
      <c r="A18" s="64" t="s">
        <v>30</v>
      </c>
      <c r="B18" s="62">
        <v>880</v>
      </c>
      <c r="C18" s="17">
        <v>780</v>
      </c>
      <c r="D18" s="18">
        <v>1039</v>
      </c>
      <c r="E18" s="138">
        <v>798</v>
      </c>
      <c r="F18" s="153">
        <v>1003</v>
      </c>
      <c r="G18" s="191">
        <v>995</v>
      </c>
      <c r="H18" s="226">
        <v>877</v>
      </c>
      <c r="I18" s="278">
        <v>986</v>
      </c>
      <c r="J18" s="63">
        <v>939.5</v>
      </c>
      <c r="K18" s="17">
        <v>748</v>
      </c>
      <c r="L18" s="18">
        <v>978</v>
      </c>
      <c r="M18" s="138">
        <v>755</v>
      </c>
      <c r="N18" s="153">
        <v>939</v>
      </c>
      <c r="O18" s="191">
        <v>934</v>
      </c>
      <c r="P18" s="226">
        <v>834</v>
      </c>
      <c r="Q18" s="284">
        <v>955</v>
      </c>
      <c r="R18" s="21">
        <v>880</v>
      </c>
      <c r="S18" s="22">
        <v>869.8</v>
      </c>
      <c r="T18" s="17">
        <v>736</v>
      </c>
      <c r="U18" s="18">
        <v>930</v>
      </c>
      <c r="V18" s="138">
        <v>712</v>
      </c>
      <c r="W18" s="153">
        <v>884</v>
      </c>
      <c r="X18" s="191">
        <v>863</v>
      </c>
      <c r="Y18" s="226">
        <v>796</v>
      </c>
      <c r="Z18" s="278">
        <v>869</v>
      </c>
      <c r="AA18" s="23">
        <v>908.3</v>
      </c>
      <c r="AB18" s="22">
        <v>892.8</v>
      </c>
      <c r="AC18" s="17">
        <v>723</v>
      </c>
      <c r="AD18" s="18">
        <v>980</v>
      </c>
      <c r="AE18" s="138">
        <v>755</v>
      </c>
      <c r="AF18" s="153">
        <v>932</v>
      </c>
      <c r="AG18" s="191">
        <v>945</v>
      </c>
      <c r="AH18" s="226">
        <v>819</v>
      </c>
      <c r="AI18" s="284">
        <v>939</v>
      </c>
      <c r="AJ18" s="62">
        <v>865</v>
      </c>
      <c r="AK18" s="17">
        <v>726</v>
      </c>
      <c r="AL18" s="18">
        <v>938</v>
      </c>
      <c r="AM18" s="138">
        <v>741</v>
      </c>
      <c r="AN18" s="153">
        <v>908</v>
      </c>
      <c r="AO18" s="191">
        <v>888</v>
      </c>
      <c r="AP18" s="226">
        <v>849</v>
      </c>
      <c r="AQ18" s="278">
        <v>925</v>
      </c>
      <c r="AS18" s="143">
        <f t="shared" si="0"/>
        <v>106</v>
      </c>
      <c r="AT18" s="137">
        <f t="shared" si="1"/>
        <v>206</v>
      </c>
      <c r="AU18" s="137">
        <f t="shared" si="2"/>
        <v>-53</v>
      </c>
      <c r="AV18" s="137">
        <f t="shared" si="3"/>
        <v>188</v>
      </c>
      <c r="AW18" s="137">
        <f t="shared" si="4"/>
        <v>-17</v>
      </c>
      <c r="AX18" s="137">
        <f t="shared" si="5"/>
        <v>-9</v>
      </c>
      <c r="AY18" s="144">
        <f t="shared" si="32"/>
        <v>109</v>
      </c>
      <c r="AZ18" s="143">
        <f t="shared" si="6"/>
        <v>15.5</v>
      </c>
      <c r="BA18" s="137">
        <f t="shared" si="7"/>
        <v>207</v>
      </c>
      <c r="BB18" s="137">
        <f t="shared" si="8"/>
        <v>-23</v>
      </c>
      <c r="BC18" s="137">
        <f t="shared" si="9"/>
        <v>200</v>
      </c>
      <c r="BD18" s="137">
        <f t="shared" si="10"/>
        <v>16</v>
      </c>
      <c r="BE18" s="137">
        <f t="shared" si="11"/>
        <v>21</v>
      </c>
      <c r="BF18" s="144">
        <f t="shared" si="33"/>
        <v>121</v>
      </c>
      <c r="BG18" s="143">
        <f t="shared" si="12"/>
        <v>-11</v>
      </c>
      <c r="BH18" s="137">
        <f t="shared" si="13"/>
        <v>-0.79999999999995453</v>
      </c>
      <c r="BI18" s="137">
        <f t="shared" si="14"/>
        <v>133</v>
      </c>
      <c r="BJ18" s="137">
        <f t="shared" si="15"/>
        <v>-61</v>
      </c>
      <c r="BK18" s="137">
        <f t="shared" si="16"/>
        <v>157</v>
      </c>
      <c r="BL18" s="137">
        <f t="shared" si="17"/>
        <v>-15</v>
      </c>
      <c r="BM18" s="137">
        <f t="shared" si="18"/>
        <v>6</v>
      </c>
      <c r="BN18" s="144">
        <f t="shared" si="34"/>
        <v>73</v>
      </c>
      <c r="BO18" s="143">
        <f t="shared" si="19"/>
        <v>30.700000000000045</v>
      </c>
      <c r="BP18" s="137">
        <f t="shared" si="20"/>
        <v>46.200000000000045</v>
      </c>
      <c r="BQ18" s="137">
        <f t="shared" si="21"/>
        <v>216</v>
      </c>
      <c r="BR18" s="136">
        <f t="shared" si="22"/>
        <v>-41</v>
      </c>
      <c r="BS18" s="136">
        <f t="shared" si="23"/>
        <v>184</v>
      </c>
      <c r="BT18" s="136">
        <f t="shared" si="24"/>
        <v>7</v>
      </c>
      <c r="BU18" s="136">
        <f t="shared" si="25"/>
        <v>-6</v>
      </c>
      <c r="BV18" s="194">
        <f t="shared" si="35"/>
        <v>120</v>
      </c>
      <c r="BW18" s="143">
        <f t="shared" si="26"/>
        <v>60</v>
      </c>
      <c r="BX18" s="137">
        <f t="shared" si="27"/>
        <v>199</v>
      </c>
      <c r="BY18" s="137">
        <f t="shared" si="28"/>
        <v>-13</v>
      </c>
      <c r="BZ18" s="137">
        <f t="shared" si="29"/>
        <v>184</v>
      </c>
      <c r="CA18" s="137">
        <f t="shared" si="30"/>
        <v>17</v>
      </c>
      <c r="CB18" s="137">
        <f t="shared" si="31"/>
        <v>37</v>
      </c>
      <c r="CC18" s="144">
        <f t="shared" si="36"/>
        <v>76</v>
      </c>
    </row>
    <row r="19" spans="1:81" s="19" customFormat="1" x14ac:dyDescent="0.45">
      <c r="A19" s="60" t="s">
        <v>31</v>
      </c>
      <c r="B19" s="247">
        <v>936</v>
      </c>
      <c r="C19" s="17">
        <v>823</v>
      </c>
      <c r="D19" s="18">
        <v>1102</v>
      </c>
      <c r="E19" s="138">
        <v>819</v>
      </c>
      <c r="F19" s="153">
        <v>1018</v>
      </c>
      <c r="G19" s="191">
        <v>1032</v>
      </c>
      <c r="H19" s="226">
        <v>944</v>
      </c>
      <c r="I19" s="278">
        <v>1022</v>
      </c>
      <c r="J19" s="328">
        <v>973.9</v>
      </c>
      <c r="K19" s="17">
        <v>787</v>
      </c>
      <c r="L19" s="18">
        <v>1040</v>
      </c>
      <c r="M19" s="138">
        <v>773</v>
      </c>
      <c r="N19" s="153">
        <v>953</v>
      </c>
      <c r="O19" s="191">
        <v>967</v>
      </c>
      <c r="P19" s="226">
        <v>901</v>
      </c>
      <c r="Q19" s="284">
        <v>988</v>
      </c>
      <c r="R19" s="21">
        <v>942.8</v>
      </c>
      <c r="S19" s="22">
        <v>900.1</v>
      </c>
      <c r="T19" s="17">
        <v>770</v>
      </c>
      <c r="U19" s="18">
        <v>981</v>
      </c>
      <c r="V19" s="138">
        <v>728</v>
      </c>
      <c r="W19" s="153">
        <v>896</v>
      </c>
      <c r="X19" s="191">
        <v>896</v>
      </c>
      <c r="Y19" s="226">
        <v>851</v>
      </c>
      <c r="Z19" s="278">
        <v>898</v>
      </c>
      <c r="AA19" s="23">
        <v>965.6</v>
      </c>
      <c r="AB19" s="22">
        <v>923.4</v>
      </c>
      <c r="AC19" s="17">
        <v>760</v>
      </c>
      <c r="AD19" s="18">
        <v>1038</v>
      </c>
      <c r="AE19" s="138">
        <v>772</v>
      </c>
      <c r="AF19" s="153">
        <v>944</v>
      </c>
      <c r="AG19" s="191">
        <v>977</v>
      </c>
      <c r="AH19" s="226">
        <v>882</v>
      </c>
      <c r="AI19" s="284">
        <v>973</v>
      </c>
      <c r="AJ19" s="62">
        <v>918</v>
      </c>
      <c r="AK19" s="17">
        <v>761</v>
      </c>
      <c r="AL19" s="18">
        <v>989</v>
      </c>
      <c r="AM19" s="138">
        <v>757</v>
      </c>
      <c r="AN19" s="153">
        <v>921</v>
      </c>
      <c r="AO19" s="191">
        <v>920</v>
      </c>
      <c r="AP19" s="226">
        <v>909</v>
      </c>
      <c r="AQ19" s="278">
        <v>958</v>
      </c>
      <c r="AS19" s="143">
        <f t="shared" si="0"/>
        <v>86</v>
      </c>
      <c r="AT19" s="137">
        <f t="shared" si="1"/>
        <v>199</v>
      </c>
      <c r="AU19" s="137">
        <f t="shared" si="2"/>
        <v>-80</v>
      </c>
      <c r="AV19" s="137">
        <f t="shared" si="3"/>
        <v>203</v>
      </c>
      <c r="AW19" s="137">
        <f t="shared" si="4"/>
        <v>4</v>
      </c>
      <c r="AX19" s="137">
        <f t="shared" si="5"/>
        <v>-10</v>
      </c>
      <c r="AY19" s="144">
        <f t="shared" si="32"/>
        <v>78</v>
      </c>
      <c r="AZ19" s="143">
        <f t="shared" si="6"/>
        <v>14.100000000000023</v>
      </c>
      <c r="BA19" s="137">
        <f t="shared" si="7"/>
        <v>201</v>
      </c>
      <c r="BB19" s="137">
        <f t="shared" si="8"/>
        <v>-52</v>
      </c>
      <c r="BC19" s="137">
        <f t="shared" si="9"/>
        <v>215</v>
      </c>
      <c r="BD19" s="137">
        <f t="shared" si="10"/>
        <v>35</v>
      </c>
      <c r="BE19" s="137">
        <f t="shared" si="11"/>
        <v>21</v>
      </c>
      <c r="BF19" s="144">
        <f t="shared" si="33"/>
        <v>87</v>
      </c>
      <c r="BG19" s="143">
        <f t="shared" si="12"/>
        <v>-44.799999999999955</v>
      </c>
      <c r="BH19" s="137">
        <f t="shared" si="13"/>
        <v>-2.1000000000000227</v>
      </c>
      <c r="BI19" s="137">
        <f t="shared" si="14"/>
        <v>128</v>
      </c>
      <c r="BJ19" s="137">
        <f t="shared" si="15"/>
        <v>-83</v>
      </c>
      <c r="BK19" s="137">
        <f t="shared" si="16"/>
        <v>170</v>
      </c>
      <c r="BL19" s="137">
        <f t="shared" si="17"/>
        <v>2</v>
      </c>
      <c r="BM19" s="137">
        <f t="shared" si="18"/>
        <v>2</v>
      </c>
      <c r="BN19" s="144">
        <f t="shared" si="34"/>
        <v>47</v>
      </c>
      <c r="BO19" s="143">
        <f t="shared" si="19"/>
        <v>7.3999999999999773</v>
      </c>
      <c r="BP19" s="137">
        <f t="shared" si="20"/>
        <v>49.600000000000023</v>
      </c>
      <c r="BQ19" s="137">
        <f t="shared" si="21"/>
        <v>213</v>
      </c>
      <c r="BR19" s="136">
        <f t="shared" si="22"/>
        <v>-65</v>
      </c>
      <c r="BS19" s="136">
        <f t="shared" si="23"/>
        <v>201</v>
      </c>
      <c r="BT19" s="136">
        <f t="shared" si="24"/>
        <v>29</v>
      </c>
      <c r="BU19" s="136">
        <f t="shared" si="25"/>
        <v>-4</v>
      </c>
      <c r="BV19" s="194">
        <f t="shared" si="35"/>
        <v>91</v>
      </c>
      <c r="BW19" s="143">
        <f t="shared" si="26"/>
        <v>40</v>
      </c>
      <c r="BX19" s="137">
        <f t="shared" si="27"/>
        <v>197</v>
      </c>
      <c r="BY19" s="137">
        <f t="shared" si="28"/>
        <v>-31</v>
      </c>
      <c r="BZ19" s="137">
        <f t="shared" si="29"/>
        <v>201</v>
      </c>
      <c r="CA19" s="137">
        <f t="shared" si="30"/>
        <v>37</v>
      </c>
      <c r="CB19" s="137">
        <f t="shared" si="31"/>
        <v>38</v>
      </c>
      <c r="CC19" s="144">
        <f t="shared" si="36"/>
        <v>49</v>
      </c>
    </row>
    <row r="20" spans="1:81" s="19" customFormat="1" x14ac:dyDescent="0.45">
      <c r="A20" s="60" t="s">
        <v>32</v>
      </c>
      <c r="B20" s="62">
        <v>971</v>
      </c>
      <c r="C20" s="17">
        <v>887</v>
      </c>
      <c r="D20" s="18">
        <v>1112</v>
      </c>
      <c r="E20" s="138">
        <v>859</v>
      </c>
      <c r="F20" s="153">
        <v>1027</v>
      </c>
      <c r="G20" s="191">
        <v>1071</v>
      </c>
      <c r="H20" s="226">
        <v>958</v>
      </c>
      <c r="I20" s="278">
        <v>1047</v>
      </c>
      <c r="J20" s="63">
        <v>993.2</v>
      </c>
      <c r="K20" s="17">
        <v>850</v>
      </c>
      <c r="L20" s="18">
        <v>1050</v>
      </c>
      <c r="M20" s="138">
        <v>806</v>
      </c>
      <c r="N20" s="153">
        <v>963</v>
      </c>
      <c r="O20" s="191">
        <v>1003</v>
      </c>
      <c r="P20" s="226">
        <v>916</v>
      </c>
      <c r="Q20" s="284">
        <v>1009</v>
      </c>
      <c r="R20" s="21">
        <v>962</v>
      </c>
      <c r="S20" s="22">
        <v>917.4</v>
      </c>
      <c r="T20" s="17">
        <v>831</v>
      </c>
      <c r="U20" s="18">
        <v>991</v>
      </c>
      <c r="V20" s="138">
        <v>757</v>
      </c>
      <c r="W20" s="153">
        <v>905</v>
      </c>
      <c r="X20" s="191">
        <v>929</v>
      </c>
      <c r="Y20" s="226">
        <v>866</v>
      </c>
      <c r="Z20" s="278">
        <v>919</v>
      </c>
      <c r="AA20" s="23">
        <v>985.3</v>
      </c>
      <c r="AB20" s="22">
        <v>941.3</v>
      </c>
      <c r="AC20" s="17">
        <v>822</v>
      </c>
      <c r="AD20" s="18">
        <v>1047</v>
      </c>
      <c r="AE20" s="138">
        <v>808</v>
      </c>
      <c r="AF20" s="153">
        <v>951</v>
      </c>
      <c r="AG20" s="191">
        <v>1012</v>
      </c>
      <c r="AH20" s="226">
        <v>897</v>
      </c>
      <c r="AI20" s="284">
        <v>997</v>
      </c>
      <c r="AJ20" s="62">
        <v>945</v>
      </c>
      <c r="AK20" s="17">
        <v>823</v>
      </c>
      <c r="AL20" s="18">
        <v>999</v>
      </c>
      <c r="AM20" s="138">
        <v>788</v>
      </c>
      <c r="AN20" s="153">
        <v>930</v>
      </c>
      <c r="AO20" s="191">
        <v>954</v>
      </c>
      <c r="AP20" s="226">
        <v>923</v>
      </c>
      <c r="AQ20" s="278">
        <v>981</v>
      </c>
      <c r="AS20" s="143">
        <f t="shared" si="0"/>
        <v>76</v>
      </c>
      <c r="AT20" s="137">
        <f t="shared" si="1"/>
        <v>160</v>
      </c>
      <c r="AU20" s="137">
        <f t="shared" si="2"/>
        <v>-65</v>
      </c>
      <c r="AV20" s="137">
        <f t="shared" si="3"/>
        <v>188</v>
      </c>
      <c r="AW20" s="137">
        <f t="shared" si="4"/>
        <v>20</v>
      </c>
      <c r="AX20" s="137">
        <f t="shared" si="5"/>
        <v>-24</v>
      </c>
      <c r="AY20" s="144">
        <f t="shared" si="32"/>
        <v>89</v>
      </c>
      <c r="AZ20" s="143">
        <f t="shared" si="6"/>
        <v>15.799999999999955</v>
      </c>
      <c r="BA20" s="137">
        <f t="shared" si="7"/>
        <v>159</v>
      </c>
      <c r="BB20" s="137">
        <f t="shared" si="8"/>
        <v>-41</v>
      </c>
      <c r="BC20" s="137">
        <f t="shared" si="9"/>
        <v>203</v>
      </c>
      <c r="BD20" s="137">
        <f t="shared" si="10"/>
        <v>46</v>
      </c>
      <c r="BE20" s="137">
        <f t="shared" si="11"/>
        <v>6</v>
      </c>
      <c r="BF20" s="144">
        <f t="shared" si="33"/>
        <v>93</v>
      </c>
      <c r="BG20" s="143">
        <f t="shared" si="12"/>
        <v>-43</v>
      </c>
      <c r="BH20" s="137">
        <f t="shared" si="13"/>
        <v>1.6000000000000227</v>
      </c>
      <c r="BI20" s="137">
        <f t="shared" si="14"/>
        <v>88</v>
      </c>
      <c r="BJ20" s="137">
        <f t="shared" si="15"/>
        <v>-72</v>
      </c>
      <c r="BK20" s="137">
        <f t="shared" si="16"/>
        <v>162</v>
      </c>
      <c r="BL20" s="137">
        <f t="shared" si="17"/>
        <v>14</v>
      </c>
      <c r="BM20" s="137">
        <f t="shared" si="18"/>
        <v>-10</v>
      </c>
      <c r="BN20" s="144">
        <f t="shared" si="34"/>
        <v>53</v>
      </c>
      <c r="BO20" s="143">
        <f t="shared" si="19"/>
        <v>11.700000000000045</v>
      </c>
      <c r="BP20" s="137">
        <f t="shared" si="20"/>
        <v>55.700000000000045</v>
      </c>
      <c r="BQ20" s="137">
        <f t="shared" si="21"/>
        <v>175</v>
      </c>
      <c r="BR20" s="136">
        <f t="shared" si="22"/>
        <v>-50</v>
      </c>
      <c r="BS20" s="136">
        <f t="shared" si="23"/>
        <v>189</v>
      </c>
      <c r="BT20" s="136">
        <f t="shared" si="24"/>
        <v>46</v>
      </c>
      <c r="BU20" s="136">
        <f t="shared" si="25"/>
        <v>-15</v>
      </c>
      <c r="BV20" s="194">
        <f t="shared" si="35"/>
        <v>100</v>
      </c>
      <c r="BW20" s="143">
        <f t="shared" si="26"/>
        <v>36</v>
      </c>
      <c r="BX20" s="137">
        <f t="shared" si="27"/>
        <v>158</v>
      </c>
      <c r="BY20" s="137">
        <f t="shared" si="28"/>
        <v>-18</v>
      </c>
      <c r="BZ20" s="137">
        <f t="shared" si="29"/>
        <v>193</v>
      </c>
      <c r="CA20" s="137">
        <f t="shared" si="30"/>
        <v>51</v>
      </c>
      <c r="CB20" s="137">
        <f t="shared" si="31"/>
        <v>27</v>
      </c>
      <c r="CC20" s="144">
        <f t="shared" si="36"/>
        <v>58</v>
      </c>
    </row>
    <row r="21" spans="1:81" s="19" customFormat="1" x14ac:dyDescent="0.45">
      <c r="A21" s="64" t="s">
        <v>33</v>
      </c>
      <c r="B21" s="62">
        <v>982</v>
      </c>
      <c r="C21" s="17">
        <v>902</v>
      </c>
      <c r="D21" s="18">
        <v>1123</v>
      </c>
      <c r="E21" s="138">
        <v>868</v>
      </c>
      <c r="F21" s="153">
        <v>1067</v>
      </c>
      <c r="G21" s="191">
        <v>1096</v>
      </c>
      <c r="H21" s="226">
        <v>975</v>
      </c>
      <c r="I21" s="278">
        <v>1078</v>
      </c>
      <c r="J21" s="63">
        <v>1005.5</v>
      </c>
      <c r="K21" s="17">
        <v>865</v>
      </c>
      <c r="L21" s="18">
        <v>1063</v>
      </c>
      <c r="M21" s="138">
        <v>813</v>
      </c>
      <c r="N21" s="153">
        <v>1002</v>
      </c>
      <c r="O21" s="191">
        <v>1027</v>
      </c>
      <c r="P21" s="226">
        <v>932</v>
      </c>
      <c r="Q21" s="284">
        <v>1038</v>
      </c>
      <c r="R21" s="21">
        <v>981.9</v>
      </c>
      <c r="S21" s="22">
        <v>930.5</v>
      </c>
      <c r="T21" s="17">
        <v>843</v>
      </c>
      <c r="U21" s="18">
        <v>1003</v>
      </c>
      <c r="V21" s="138">
        <v>762</v>
      </c>
      <c r="W21" s="153">
        <v>940</v>
      </c>
      <c r="X21" s="191">
        <v>953</v>
      </c>
      <c r="Y21" s="226">
        <v>880</v>
      </c>
      <c r="Z21" s="278">
        <v>948</v>
      </c>
      <c r="AA21" s="23">
        <v>1003.6</v>
      </c>
      <c r="AB21" s="22">
        <v>949.4</v>
      </c>
      <c r="AC21" s="17">
        <v>835</v>
      </c>
      <c r="AD21" s="18">
        <v>1058</v>
      </c>
      <c r="AE21" s="138">
        <v>814</v>
      </c>
      <c r="AF21" s="153">
        <v>989</v>
      </c>
      <c r="AG21" s="191">
        <v>1032</v>
      </c>
      <c r="AH21" s="226">
        <v>910</v>
      </c>
      <c r="AI21" s="284">
        <v>1025</v>
      </c>
      <c r="AJ21" s="62">
        <v>957</v>
      </c>
      <c r="AK21" s="17">
        <v>836</v>
      </c>
      <c r="AL21" s="18">
        <v>1010</v>
      </c>
      <c r="AM21" s="138">
        <v>793</v>
      </c>
      <c r="AN21" s="153">
        <v>966</v>
      </c>
      <c r="AO21" s="191">
        <v>979</v>
      </c>
      <c r="AP21" s="226">
        <v>936</v>
      </c>
      <c r="AQ21" s="278">
        <v>1016</v>
      </c>
      <c r="AS21" s="143">
        <f t="shared" si="0"/>
        <v>96</v>
      </c>
      <c r="AT21" s="137">
        <f t="shared" si="1"/>
        <v>176</v>
      </c>
      <c r="AU21" s="137">
        <f t="shared" si="2"/>
        <v>-45</v>
      </c>
      <c r="AV21" s="137">
        <f t="shared" si="3"/>
        <v>210</v>
      </c>
      <c r="AW21" s="137">
        <f t="shared" si="4"/>
        <v>11</v>
      </c>
      <c r="AX21" s="137">
        <f t="shared" si="5"/>
        <v>-18</v>
      </c>
      <c r="AY21" s="144">
        <f t="shared" si="32"/>
        <v>103</v>
      </c>
      <c r="AZ21" s="143">
        <f t="shared" si="6"/>
        <v>32.5</v>
      </c>
      <c r="BA21" s="137">
        <f t="shared" si="7"/>
        <v>173</v>
      </c>
      <c r="BB21" s="137">
        <f t="shared" si="8"/>
        <v>-25</v>
      </c>
      <c r="BC21" s="137">
        <f t="shared" si="9"/>
        <v>225</v>
      </c>
      <c r="BD21" s="137">
        <f t="shared" si="10"/>
        <v>36</v>
      </c>
      <c r="BE21" s="137">
        <f t="shared" si="11"/>
        <v>11</v>
      </c>
      <c r="BF21" s="144">
        <f t="shared" si="33"/>
        <v>106</v>
      </c>
      <c r="BG21" s="143">
        <f t="shared" si="12"/>
        <v>-33.899999999999977</v>
      </c>
      <c r="BH21" s="137">
        <f t="shared" si="13"/>
        <v>17.5</v>
      </c>
      <c r="BI21" s="137">
        <f t="shared" si="14"/>
        <v>105</v>
      </c>
      <c r="BJ21" s="137">
        <f t="shared" si="15"/>
        <v>-55</v>
      </c>
      <c r="BK21" s="137">
        <f t="shared" si="16"/>
        <v>186</v>
      </c>
      <c r="BL21" s="137">
        <f t="shared" si="17"/>
        <v>8</v>
      </c>
      <c r="BM21" s="137">
        <f t="shared" si="18"/>
        <v>-5</v>
      </c>
      <c r="BN21" s="144">
        <f t="shared" si="34"/>
        <v>68</v>
      </c>
      <c r="BO21" s="143">
        <f t="shared" si="19"/>
        <v>21.399999999999977</v>
      </c>
      <c r="BP21" s="137">
        <f t="shared" si="20"/>
        <v>75.600000000000023</v>
      </c>
      <c r="BQ21" s="137">
        <f t="shared" si="21"/>
        <v>190</v>
      </c>
      <c r="BR21" s="136">
        <f t="shared" si="22"/>
        <v>-33</v>
      </c>
      <c r="BS21" s="136">
        <f t="shared" si="23"/>
        <v>211</v>
      </c>
      <c r="BT21" s="136">
        <f t="shared" si="24"/>
        <v>36</v>
      </c>
      <c r="BU21" s="136">
        <f t="shared" si="25"/>
        <v>-7</v>
      </c>
      <c r="BV21" s="194">
        <f t="shared" si="35"/>
        <v>115</v>
      </c>
      <c r="BW21" s="143">
        <f t="shared" si="26"/>
        <v>59</v>
      </c>
      <c r="BX21" s="137">
        <f t="shared" si="27"/>
        <v>180</v>
      </c>
      <c r="BY21" s="137">
        <f t="shared" si="28"/>
        <v>6</v>
      </c>
      <c r="BZ21" s="137">
        <f t="shared" si="29"/>
        <v>223</v>
      </c>
      <c r="CA21" s="137">
        <f t="shared" si="30"/>
        <v>50</v>
      </c>
      <c r="CB21" s="137">
        <f t="shared" si="31"/>
        <v>37</v>
      </c>
      <c r="CC21" s="144">
        <f t="shared" si="36"/>
        <v>80</v>
      </c>
    </row>
    <row r="22" spans="1:81" s="19" customFormat="1" x14ac:dyDescent="0.45">
      <c r="A22" s="64" t="s">
        <v>34</v>
      </c>
      <c r="B22" s="62">
        <v>992</v>
      </c>
      <c r="C22" s="17">
        <v>933</v>
      </c>
      <c r="D22" s="18">
        <v>1127</v>
      </c>
      <c r="E22" s="138">
        <v>874</v>
      </c>
      <c r="F22" s="153">
        <v>1073</v>
      </c>
      <c r="G22" s="191">
        <v>1102</v>
      </c>
      <c r="H22" s="226">
        <v>988</v>
      </c>
      <c r="I22" s="278">
        <v>1122</v>
      </c>
      <c r="J22" s="63">
        <v>1027.8</v>
      </c>
      <c r="K22" s="17">
        <v>892</v>
      </c>
      <c r="L22" s="18">
        <v>1067</v>
      </c>
      <c r="M22" s="138">
        <v>817</v>
      </c>
      <c r="N22" s="153">
        <v>1007</v>
      </c>
      <c r="O22" s="191">
        <v>1033</v>
      </c>
      <c r="P22" s="226">
        <v>943</v>
      </c>
      <c r="Q22" s="284">
        <v>1084</v>
      </c>
      <c r="R22" s="21">
        <v>986.4</v>
      </c>
      <c r="S22" s="22">
        <v>947.3</v>
      </c>
      <c r="T22" s="17">
        <v>867</v>
      </c>
      <c r="U22" s="18">
        <v>1009</v>
      </c>
      <c r="V22" s="138">
        <v>767</v>
      </c>
      <c r="W22" s="153">
        <v>947</v>
      </c>
      <c r="X22" s="191">
        <v>960</v>
      </c>
      <c r="Y22" s="226">
        <v>890</v>
      </c>
      <c r="Z22" s="278">
        <v>988</v>
      </c>
      <c r="AA22" s="23">
        <v>1007.3</v>
      </c>
      <c r="AB22" s="22">
        <v>968.7</v>
      </c>
      <c r="AC22" s="17">
        <v>861</v>
      </c>
      <c r="AD22" s="18">
        <v>1062</v>
      </c>
      <c r="AE22" s="138">
        <v>819</v>
      </c>
      <c r="AF22" s="153">
        <v>994</v>
      </c>
      <c r="AG22" s="191">
        <v>1038</v>
      </c>
      <c r="AH22" s="226">
        <v>920</v>
      </c>
      <c r="AI22" s="284">
        <v>1067</v>
      </c>
      <c r="AJ22" s="62">
        <v>972</v>
      </c>
      <c r="AK22" s="17">
        <v>858</v>
      </c>
      <c r="AL22" s="18">
        <v>1014</v>
      </c>
      <c r="AM22" s="138">
        <v>798</v>
      </c>
      <c r="AN22" s="153">
        <v>971</v>
      </c>
      <c r="AO22" s="191">
        <v>986</v>
      </c>
      <c r="AP22" s="226">
        <v>946</v>
      </c>
      <c r="AQ22" s="278">
        <v>1058</v>
      </c>
      <c r="AS22" s="143">
        <f t="shared" si="0"/>
        <v>130</v>
      </c>
      <c r="AT22" s="137">
        <f t="shared" si="1"/>
        <v>189</v>
      </c>
      <c r="AU22" s="137">
        <f t="shared" si="2"/>
        <v>-5</v>
      </c>
      <c r="AV22" s="137">
        <f t="shared" si="3"/>
        <v>248</v>
      </c>
      <c r="AW22" s="137">
        <f t="shared" si="4"/>
        <v>49</v>
      </c>
      <c r="AX22" s="137">
        <f t="shared" si="5"/>
        <v>20</v>
      </c>
      <c r="AY22" s="144">
        <f t="shared" si="32"/>
        <v>134</v>
      </c>
      <c r="AZ22" s="143">
        <f t="shared" si="6"/>
        <v>56.200000000000045</v>
      </c>
      <c r="BA22" s="137">
        <f t="shared" si="7"/>
        <v>192</v>
      </c>
      <c r="BB22" s="137">
        <f t="shared" si="8"/>
        <v>17</v>
      </c>
      <c r="BC22" s="137">
        <f t="shared" si="9"/>
        <v>267</v>
      </c>
      <c r="BD22" s="137">
        <f t="shared" si="10"/>
        <v>77</v>
      </c>
      <c r="BE22" s="137">
        <f t="shared" si="11"/>
        <v>51</v>
      </c>
      <c r="BF22" s="144">
        <f t="shared" si="33"/>
        <v>141</v>
      </c>
      <c r="BG22" s="143">
        <f t="shared" si="12"/>
        <v>1.6000000000000227</v>
      </c>
      <c r="BH22" s="137">
        <f t="shared" si="13"/>
        <v>40.700000000000045</v>
      </c>
      <c r="BI22" s="137">
        <f t="shared" si="14"/>
        <v>121</v>
      </c>
      <c r="BJ22" s="137">
        <f t="shared" si="15"/>
        <v>-21</v>
      </c>
      <c r="BK22" s="137">
        <f t="shared" si="16"/>
        <v>221</v>
      </c>
      <c r="BL22" s="137">
        <f t="shared" si="17"/>
        <v>41</v>
      </c>
      <c r="BM22" s="137">
        <f t="shared" si="18"/>
        <v>28</v>
      </c>
      <c r="BN22" s="144">
        <f t="shared" si="34"/>
        <v>98</v>
      </c>
      <c r="BO22" s="143">
        <f t="shared" si="19"/>
        <v>59.700000000000045</v>
      </c>
      <c r="BP22" s="137">
        <f t="shared" si="20"/>
        <v>98.299999999999955</v>
      </c>
      <c r="BQ22" s="137">
        <f t="shared" si="21"/>
        <v>206</v>
      </c>
      <c r="BR22" s="136">
        <f t="shared" si="22"/>
        <v>5</v>
      </c>
      <c r="BS22" s="136">
        <f t="shared" si="23"/>
        <v>248</v>
      </c>
      <c r="BT22" s="136">
        <f t="shared" si="24"/>
        <v>73</v>
      </c>
      <c r="BU22" s="136">
        <f t="shared" si="25"/>
        <v>29</v>
      </c>
      <c r="BV22" s="194">
        <f t="shared" si="35"/>
        <v>147</v>
      </c>
      <c r="BW22" s="143">
        <f t="shared" si="26"/>
        <v>86</v>
      </c>
      <c r="BX22" s="137">
        <f t="shared" si="27"/>
        <v>200</v>
      </c>
      <c r="BY22" s="137">
        <f t="shared" si="28"/>
        <v>44</v>
      </c>
      <c r="BZ22" s="137">
        <f t="shared" si="29"/>
        <v>260</v>
      </c>
      <c r="CA22" s="137">
        <f t="shared" si="30"/>
        <v>87</v>
      </c>
      <c r="CB22" s="137">
        <f t="shared" si="31"/>
        <v>72</v>
      </c>
      <c r="CC22" s="144">
        <f t="shared" si="36"/>
        <v>112</v>
      </c>
    </row>
    <row r="23" spans="1:81" s="19" customFormat="1" x14ac:dyDescent="0.45">
      <c r="A23" s="64" t="s">
        <v>35</v>
      </c>
      <c r="B23" s="62">
        <v>1014</v>
      </c>
      <c r="C23" s="17">
        <v>937</v>
      </c>
      <c r="D23" s="18">
        <v>1128</v>
      </c>
      <c r="E23" s="138">
        <v>880</v>
      </c>
      <c r="F23" s="153">
        <v>1076</v>
      </c>
      <c r="G23" s="191">
        <v>1135</v>
      </c>
      <c r="H23" s="226">
        <v>998</v>
      </c>
      <c r="I23" s="278">
        <v>1130</v>
      </c>
      <c r="J23" s="63">
        <v>1039.5</v>
      </c>
      <c r="K23" s="17">
        <v>897</v>
      </c>
      <c r="L23" s="18">
        <v>1067</v>
      </c>
      <c r="M23" s="138">
        <v>825</v>
      </c>
      <c r="N23" s="153">
        <v>1010</v>
      </c>
      <c r="O23" s="191">
        <v>1067</v>
      </c>
      <c r="P23" s="226">
        <v>953</v>
      </c>
      <c r="Q23" s="284">
        <v>1090</v>
      </c>
      <c r="R23" s="329">
        <v>993</v>
      </c>
      <c r="S23" s="22">
        <v>957</v>
      </c>
      <c r="T23" s="17">
        <v>873</v>
      </c>
      <c r="U23" s="18">
        <v>1009</v>
      </c>
      <c r="V23" s="138">
        <v>777</v>
      </c>
      <c r="W23" s="153">
        <v>951</v>
      </c>
      <c r="X23" s="191">
        <v>984</v>
      </c>
      <c r="Y23" s="226">
        <v>901</v>
      </c>
      <c r="Z23" s="278">
        <v>994</v>
      </c>
      <c r="AA23" s="23">
        <v>1017.5</v>
      </c>
      <c r="AB23" s="22">
        <v>978.4</v>
      </c>
      <c r="AC23" s="17">
        <v>865</v>
      </c>
      <c r="AD23" s="18">
        <v>1062</v>
      </c>
      <c r="AE23" s="138">
        <v>824</v>
      </c>
      <c r="AF23" s="153">
        <v>996</v>
      </c>
      <c r="AG23" s="191">
        <v>1066</v>
      </c>
      <c r="AH23" s="226">
        <v>929</v>
      </c>
      <c r="AI23" s="284">
        <v>1073</v>
      </c>
      <c r="AJ23" s="62">
        <v>989</v>
      </c>
      <c r="AK23" s="17">
        <v>862</v>
      </c>
      <c r="AL23" s="18">
        <v>1014</v>
      </c>
      <c r="AM23" s="138">
        <v>808</v>
      </c>
      <c r="AN23" s="153">
        <v>974</v>
      </c>
      <c r="AO23" s="191">
        <v>1011</v>
      </c>
      <c r="AP23" s="226">
        <v>956</v>
      </c>
      <c r="AQ23" s="278">
        <v>1065</v>
      </c>
      <c r="AS23" s="143">
        <f t="shared" si="0"/>
        <v>116</v>
      </c>
      <c r="AT23" s="137">
        <f t="shared" si="1"/>
        <v>193</v>
      </c>
      <c r="AU23" s="137">
        <f t="shared" si="2"/>
        <v>2</v>
      </c>
      <c r="AV23" s="137">
        <f t="shared" si="3"/>
        <v>250</v>
      </c>
      <c r="AW23" s="137">
        <f t="shared" si="4"/>
        <v>54</v>
      </c>
      <c r="AX23" s="137">
        <f t="shared" si="5"/>
        <v>-5</v>
      </c>
      <c r="AY23" s="144">
        <f t="shared" si="32"/>
        <v>132</v>
      </c>
      <c r="AZ23" s="143">
        <f t="shared" si="6"/>
        <v>50.5</v>
      </c>
      <c r="BA23" s="137">
        <f t="shared" si="7"/>
        <v>193</v>
      </c>
      <c r="BB23" s="137">
        <f t="shared" si="8"/>
        <v>23</v>
      </c>
      <c r="BC23" s="137">
        <f t="shared" si="9"/>
        <v>265</v>
      </c>
      <c r="BD23" s="137">
        <f t="shared" si="10"/>
        <v>80</v>
      </c>
      <c r="BE23" s="137">
        <f t="shared" si="11"/>
        <v>23</v>
      </c>
      <c r="BF23" s="144">
        <f t="shared" si="33"/>
        <v>137</v>
      </c>
      <c r="BG23" s="143">
        <f t="shared" si="12"/>
        <v>1</v>
      </c>
      <c r="BH23" s="137">
        <f t="shared" si="13"/>
        <v>37</v>
      </c>
      <c r="BI23" s="137">
        <f t="shared" si="14"/>
        <v>121</v>
      </c>
      <c r="BJ23" s="137">
        <f t="shared" si="15"/>
        <v>-15</v>
      </c>
      <c r="BK23" s="137">
        <f t="shared" si="16"/>
        <v>217</v>
      </c>
      <c r="BL23" s="137">
        <f t="shared" si="17"/>
        <v>43</v>
      </c>
      <c r="BM23" s="137">
        <f t="shared" si="18"/>
        <v>10</v>
      </c>
      <c r="BN23" s="144">
        <f t="shared" si="34"/>
        <v>93</v>
      </c>
      <c r="BO23" s="143">
        <f t="shared" si="19"/>
        <v>55.5</v>
      </c>
      <c r="BP23" s="137">
        <f t="shared" si="20"/>
        <v>94.600000000000023</v>
      </c>
      <c r="BQ23" s="137">
        <f t="shared" si="21"/>
        <v>208</v>
      </c>
      <c r="BR23" s="136">
        <f t="shared" si="22"/>
        <v>11</v>
      </c>
      <c r="BS23" s="136">
        <f t="shared" si="23"/>
        <v>249</v>
      </c>
      <c r="BT23" s="136">
        <f t="shared" si="24"/>
        <v>77</v>
      </c>
      <c r="BU23" s="136">
        <f t="shared" si="25"/>
        <v>7</v>
      </c>
      <c r="BV23" s="194">
        <f t="shared" si="35"/>
        <v>144</v>
      </c>
      <c r="BW23" s="143">
        <f t="shared" si="26"/>
        <v>76</v>
      </c>
      <c r="BX23" s="137">
        <f t="shared" si="27"/>
        <v>203</v>
      </c>
      <c r="BY23" s="137">
        <f t="shared" si="28"/>
        <v>51</v>
      </c>
      <c r="BZ23" s="137">
        <f t="shared" si="29"/>
        <v>257</v>
      </c>
      <c r="CA23" s="137">
        <f t="shared" si="30"/>
        <v>91</v>
      </c>
      <c r="CB23" s="137">
        <f t="shared" si="31"/>
        <v>54</v>
      </c>
      <c r="CC23" s="144">
        <f t="shared" si="36"/>
        <v>109</v>
      </c>
    </row>
    <row r="24" spans="1:81" s="19" customFormat="1" x14ac:dyDescent="0.45">
      <c r="A24" s="60" t="s">
        <v>36</v>
      </c>
      <c r="B24" s="62">
        <v>1024</v>
      </c>
      <c r="C24" s="17">
        <v>952</v>
      </c>
      <c r="D24" s="18">
        <v>1128</v>
      </c>
      <c r="E24" s="138">
        <v>880</v>
      </c>
      <c r="F24" s="153">
        <v>1080</v>
      </c>
      <c r="G24" s="191">
        <v>1158</v>
      </c>
      <c r="H24" s="226">
        <v>1013</v>
      </c>
      <c r="I24" s="278">
        <v>1139</v>
      </c>
      <c r="J24" s="63">
        <v>1042.9000000000001</v>
      </c>
      <c r="K24" s="17">
        <v>912</v>
      </c>
      <c r="L24" s="18">
        <v>1067</v>
      </c>
      <c r="M24" s="138">
        <v>826</v>
      </c>
      <c r="N24" s="153">
        <v>1014</v>
      </c>
      <c r="O24" s="191">
        <v>1089</v>
      </c>
      <c r="P24" s="226">
        <v>969</v>
      </c>
      <c r="Q24" s="284">
        <v>1098</v>
      </c>
      <c r="R24" s="21">
        <v>993</v>
      </c>
      <c r="S24" s="22">
        <v>958.4</v>
      </c>
      <c r="T24" s="17">
        <v>886</v>
      </c>
      <c r="U24" s="18">
        <v>1009</v>
      </c>
      <c r="V24" s="138">
        <v>778</v>
      </c>
      <c r="W24" s="153">
        <v>955</v>
      </c>
      <c r="X24" s="191">
        <v>1002</v>
      </c>
      <c r="Y24" s="226">
        <v>916</v>
      </c>
      <c r="Z24" s="278">
        <v>1002</v>
      </c>
      <c r="AA24" s="23">
        <v>1017.5</v>
      </c>
      <c r="AB24" s="22">
        <v>980.5</v>
      </c>
      <c r="AC24" s="17">
        <v>879</v>
      </c>
      <c r="AD24" s="18">
        <v>1062</v>
      </c>
      <c r="AE24" s="138">
        <v>825</v>
      </c>
      <c r="AF24" s="153">
        <v>999</v>
      </c>
      <c r="AG24" s="191">
        <v>1089</v>
      </c>
      <c r="AH24" s="226">
        <v>942</v>
      </c>
      <c r="AI24" s="284">
        <v>1080</v>
      </c>
      <c r="AJ24" s="62">
        <v>995</v>
      </c>
      <c r="AK24" s="17">
        <v>873</v>
      </c>
      <c r="AL24" s="18">
        <v>1015</v>
      </c>
      <c r="AM24" s="138">
        <v>808</v>
      </c>
      <c r="AN24" s="153">
        <v>977</v>
      </c>
      <c r="AO24" s="191">
        <v>1029</v>
      </c>
      <c r="AP24" s="226">
        <v>970</v>
      </c>
      <c r="AQ24" s="278">
        <v>1075</v>
      </c>
      <c r="AR24" s="19" t="s">
        <v>90</v>
      </c>
      <c r="AS24" s="143">
        <f t="shared" si="0"/>
        <v>115</v>
      </c>
      <c r="AT24" s="137">
        <f t="shared" si="1"/>
        <v>187</v>
      </c>
      <c r="AU24" s="137">
        <f t="shared" si="2"/>
        <v>11</v>
      </c>
      <c r="AV24" s="137">
        <f t="shared" si="3"/>
        <v>259</v>
      </c>
      <c r="AW24" s="137">
        <f t="shared" si="4"/>
        <v>59</v>
      </c>
      <c r="AX24" s="137">
        <f t="shared" si="5"/>
        <v>-19</v>
      </c>
      <c r="AY24" s="144">
        <f t="shared" si="32"/>
        <v>126</v>
      </c>
      <c r="AZ24" s="143">
        <f t="shared" si="6"/>
        <v>55.099999999999909</v>
      </c>
      <c r="BA24" s="137">
        <f t="shared" si="7"/>
        <v>186</v>
      </c>
      <c r="BB24" s="137">
        <f t="shared" si="8"/>
        <v>31</v>
      </c>
      <c r="BC24" s="137">
        <f t="shared" si="9"/>
        <v>272</v>
      </c>
      <c r="BD24" s="137">
        <f t="shared" si="10"/>
        <v>84</v>
      </c>
      <c r="BE24" s="137">
        <f t="shared" si="11"/>
        <v>9</v>
      </c>
      <c r="BF24" s="144">
        <f t="shared" si="33"/>
        <v>129</v>
      </c>
      <c r="BG24" s="143">
        <f t="shared" si="12"/>
        <v>9</v>
      </c>
      <c r="BH24" s="137">
        <f t="shared" si="13"/>
        <v>43.600000000000023</v>
      </c>
      <c r="BI24" s="137">
        <f t="shared" si="14"/>
        <v>116</v>
      </c>
      <c r="BJ24" s="137">
        <f t="shared" si="15"/>
        <v>-7</v>
      </c>
      <c r="BK24" s="137">
        <f t="shared" si="16"/>
        <v>224</v>
      </c>
      <c r="BL24" s="137">
        <f t="shared" si="17"/>
        <v>47</v>
      </c>
      <c r="BM24" s="137">
        <f t="shared" si="18"/>
        <v>0</v>
      </c>
      <c r="BN24" s="144">
        <f t="shared" si="34"/>
        <v>86</v>
      </c>
      <c r="BO24" s="143">
        <f t="shared" si="19"/>
        <v>62.5</v>
      </c>
      <c r="BP24" s="137">
        <f t="shared" si="20"/>
        <v>99.5</v>
      </c>
      <c r="BQ24" s="137">
        <f t="shared" si="21"/>
        <v>201</v>
      </c>
      <c r="BR24" s="136">
        <f t="shared" si="22"/>
        <v>18</v>
      </c>
      <c r="BS24" s="136">
        <f t="shared" si="23"/>
        <v>255</v>
      </c>
      <c r="BT24" s="136">
        <f t="shared" si="24"/>
        <v>81</v>
      </c>
      <c r="BU24" s="136">
        <f t="shared" si="25"/>
        <v>-9</v>
      </c>
      <c r="BV24" s="194">
        <f t="shared" si="35"/>
        <v>138</v>
      </c>
      <c r="BW24" s="143">
        <f t="shared" si="26"/>
        <v>80</v>
      </c>
      <c r="BX24" s="137">
        <f t="shared" si="27"/>
        <v>202</v>
      </c>
      <c r="BY24" s="137">
        <f t="shared" si="28"/>
        <v>60</v>
      </c>
      <c r="BZ24" s="137">
        <f t="shared" si="29"/>
        <v>267</v>
      </c>
      <c r="CA24" s="137">
        <f t="shared" si="30"/>
        <v>98</v>
      </c>
      <c r="CB24" s="137">
        <f t="shared" si="31"/>
        <v>46</v>
      </c>
      <c r="CC24" s="144">
        <f t="shared" si="36"/>
        <v>105</v>
      </c>
    </row>
    <row r="25" spans="1:81" s="19" customFormat="1" ht="14.65" thickBot="1" x14ac:dyDescent="0.5">
      <c r="A25" s="65" t="s">
        <v>37</v>
      </c>
      <c r="B25" s="73">
        <v>1026</v>
      </c>
      <c r="C25" s="27">
        <v>962</v>
      </c>
      <c r="D25" s="43">
        <v>1128</v>
      </c>
      <c r="E25" s="140">
        <v>881</v>
      </c>
      <c r="F25" s="154">
        <v>1084</v>
      </c>
      <c r="G25" s="222">
        <v>1158</v>
      </c>
      <c r="H25" s="285">
        <v>1034</v>
      </c>
      <c r="I25" s="286">
        <v>1144</v>
      </c>
      <c r="J25" s="72">
        <v>1042.9000000000001</v>
      </c>
      <c r="K25" s="27">
        <v>919</v>
      </c>
      <c r="L25" s="43">
        <v>1067</v>
      </c>
      <c r="M25" s="140">
        <v>828</v>
      </c>
      <c r="N25" s="154">
        <v>1018</v>
      </c>
      <c r="O25" s="222">
        <v>1089</v>
      </c>
      <c r="P25" s="285">
        <v>988</v>
      </c>
      <c r="Q25" s="327">
        <v>1103</v>
      </c>
      <c r="R25" s="41">
        <v>994.3</v>
      </c>
      <c r="S25" s="26">
        <v>958.4</v>
      </c>
      <c r="T25" s="27">
        <v>895</v>
      </c>
      <c r="U25" s="43">
        <v>1009</v>
      </c>
      <c r="V25" s="140">
        <v>781</v>
      </c>
      <c r="W25" s="154">
        <v>958</v>
      </c>
      <c r="X25" s="222">
        <v>1002</v>
      </c>
      <c r="Y25" s="285">
        <v>930</v>
      </c>
      <c r="Z25" s="286">
        <v>1004</v>
      </c>
      <c r="AA25" s="205">
        <v>1018.5</v>
      </c>
      <c r="AB25" s="26">
        <v>980.5</v>
      </c>
      <c r="AC25" s="27">
        <v>887</v>
      </c>
      <c r="AD25" s="43">
        <v>1062</v>
      </c>
      <c r="AE25" s="140">
        <v>826</v>
      </c>
      <c r="AF25" s="154">
        <v>1002</v>
      </c>
      <c r="AG25" s="222">
        <v>1089</v>
      </c>
      <c r="AH25" s="285">
        <v>957</v>
      </c>
      <c r="AI25" s="327">
        <v>1085</v>
      </c>
      <c r="AJ25" s="330">
        <v>996</v>
      </c>
      <c r="AK25" s="27">
        <v>880</v>
      </c>
      <c r="AL25" s="43">
        <v>1015</v>
      </c>
      <c r="AM25" s="140">
        <v>809</v>
      </c>
      <c r="AN25" s="154">
        <v>979</v>
      </c>
      <c r="AO25" s="222">
        <v>1030</v>
      </c>
      <c r="AP25" s="285">
        <v>982</v>
      </c>
      <c r="AQ25" s="286">
        <v>1077</v>
      </c>
      <c r="AS25" s="146">
        <f t="shared" si="0"/>
        <v>118</v>
      </c>
      <c r="AT25" s="147">
        <f t="shared" si="1"/>
        <v>182</v>
      </c>
      <c r="AU25" s="147">
        <f t="shared" si="2"/>
        <v>16</v>
      </c>
      <c r="AV25" s="147">
        <f t="shared" si="3"/>
        <v>263</v>
      </c>
      <c r="AW25" s="147">
        <f t="shared" si="4"/>
        <v>60</v>
      </c>
      <c r="AX25" s="147">
        <f t="shared" si="5"/>
        <v>-14</v>
      </c>
      <c r="AY25" s="219">
        <f t="shared" si="32"/>
        <v>110</v>
      </c>
      <c r="AZ25" s="146">
        <f t="shared" si="6"/>
        <v>60.099999999999909</v>
      </c>
      <c r="BA25" s="147">
        <f t="shared" si="7"/>
        <v>184</v>
      </c>
      <c r="BB25" s="147">
        <f t="shared" si="8"/>
        <v>36</v>
      </c>
      <c r="BC25" s="147">
        <f t="shared" si="9"/>
        <v>275</v>
      </c>
      <c r="BD25" s="147">
        <f t="shared" si="10"/>
        <v>85</v>
      </c>
      <c r="BE25" s="147">
        <f t="shared" si="11"/>
        <v>14</v>
      </c>
      <c r="BF25" s="219">
        <f t="shared" si="33"/>
        <v>115</v>
      </c>
      <c r="BG25" s="146">
        <f t="shared" si="12"/>
        <v>9.7000000000000455</v>
      </c>
      <c r="BH25" s="147">
        <f t="shared" si="13"/>
        <v>45.600000000000023</v>
      </c>
      <c r="BI25" s="147">
        <f t="shared" si="14"/>
        <v>109</v>
      </c>
      <c r="BJ25" s="147">
        <f t="shared" si="15"/>
        <v>-5</v>
      </c>
      <c r="BK25" s="147">
        <f t="shared" si="16"/>
        <v>223</v>
      </c>
      <c r="BL25" s="147">
        <f t="shared" si="17"/>
        <v>46</v>
      </c>
      <c r="BM25" s="147">
        <f t="shared" si="18"/>
        <v>2</v>
      </c>
      <c r="BN25" s="219">
        <f t="shared" si="34"/>
        <v>74</v>
      </c>
      <c r="BO25" s="146">
        <f t="shared" si="19"/>
        <v>66.5</v>
      </c>
      <c r="BP25" s="147">
        <f t="shared" si="20"/>
        <v>104.5</v>
      </c>
      <c r="BQ25" s="147">
        <f t="shared" si="21"/>
        <v>198</v>
      </c>
      <c r="BR25" s="149">
        <f t="shared" si="22"/>
        <v>23</v>
      </c>
      <c r="BS25" s="149">
        <f t="shared" si="23"/>
        <v>259</v>
      </c>
      <c r="BT25" s="149">
        <f t="shared" si="24"/>
        <v>83</v>
      </c>
      <c r="BU25" s="149">
        <f t="shared" si="25"/>
        <v>-4</v>
      </c>
      <c r="BV25" s="195">
        <f t="shared" si="35"/>
        <v>128</v>
      </c>
      <c r="BW25" s="146">
        <f t="shared" si="26"/>
        <v>81</v>
      </c>
      <c r="BX25" s="147">
        <f t="shared" si="27"/>
        <v>197</v>
      </c>
      <c r="BY25" s="147">
        <f t="shared" si="28"/>
        <v>62</v>
      </c>
      <c r="BZ25" s="147">
        <f t="shared" si="29"/>
        <v>268</v>
      </c>
      <c r="CA25" s="147">
        <f t="shared" si="30"/>
        <v>98</v>
      </c>
      <c r="CB25" s="147">
        <f t="shared" si="31"/>
        <v>47</v>
      </c>
      <c r="CC25" s="219">
        <f t="shared" si="36"/>
        <v>95</v>
      </c>
    </row>
    <row r="26" spans="1:81" ht="14.65" hidden="1" thickBot="1" x14ac:dyDescent="0.5">
      <c r="A26" s="2" t="s">
        <v>98</v>
      </c>
      <c r="B26" s="2">
        <v>1026</v>
      </c>
      <c r="C26" s="2"/>
      <c r="D26" s="2">
        <v>1128</v>
      </c>
      <c r="E26" s="2">
        <v>882</v>
      </c>
      <c r="F26" s="2"/>
      <c r="G26" s="2"/>
      <c r="H26" s="2"/>
      <c r="I26" s="2"/>
      <c r="J26" s="171"/>
      <c r="K26" s="172"/>
      <c r="L26" s="173"/>
      <c r="M26" s="174"/>
      <c r="N26" s="175"/>
      <c r="O26" s="175"/>
      <c r="P26" s="175"/>
      <c r="Q26" s="175"/>
      <c r="R26" s="176"/>
      <c r="S26" s="177"/>
      <c r="T26" s="172"/>
      <c r="U26" s="173"/>
      <c r="V26" s="178"/>
      <c r="W26" s="179"/>
      <c r="X26" s="179"/>
      <c r="Y26" s="179"/>
      <c r="Z26" s="179"/>
      <c r="AA26" s="180"/>
      <c r="AB26" s="177"/>
      <c r="AC26" s="172"/>
      <c r="AD26" s="173"/>
      <c r="AE26" s="174"/>
      <c r="AF26" s="170"/>
      <c r="AG26" s="170"/>
      <c r="AH26" s="170"/>
      <c r="AI26" s="170"/>
      <c r="AJ26" s="170"/>
      <c r="AK26" s="170"/>
      <c r="AL26" s="253"/>
      <c r="AM26" s="253"/>
      <c r="AN26" s="253"/>
      <c r="AO26" s="253"/>
      <c r="AP26" s="253"/>
      <c r="AQ26" s="253"/>
      <c r="AV26" s="186">
        <f t="shared" ref="AV26" si="37">F26-E26</f>
        <v>-882</v>
      </c>
      <c r="AW26" s="192"/>
      <c r="AX26" s="192"/>
      <c r="AY26" s="192"/>
      <c r="AZ26" s="45"/>
      <c r="BA26" s="46"/>
      <c r="BB26" s="48"/>
      <c r="BC26" s="75"/>
      <c r="BD26" s="75"/>
      <c r="BE26" s="75"/>
      <c r="BF26" s="75"/>
      <c r="BG26" s="47"/>
      <c r="BH26" s="46"/>
      <c r="BI26" s="181"/>
      <c r="BJ26" s="182"/>
      <c r="BK26" s="183"/>
      <c r="BL26" s="183"/>
      <c r="BM26" s="183"/>
      <c r="BN26" s="183"/>
      <c r="BO26" s="45"/>
      <c r="BP26" s="46"/>
      <c r="BQ26" s="181"/>
      <c r="BR26" s="184"/>
      <c r="BS26" s="169"/>
      <c r="BT26" s="206">
        <f t="shared" ref="BT26" si="38">AG26-AF26</f>
        <v>0</v>
      </c>
    </row>
  </sheetData>
  <mergeCells count="11">
    <mergeCell ref="AS2:AY2"/>
    <mergeCell ref="AZ2:BF2"/>
    <mergeCell ref="BG2:BN2"/>
    <mergeCell ref="BO2:BV2"/>
    <mergeCell ref="BW2:CC2"/>
    <mergeCell ref="A1:AQ1"/>
    <mergeCell ref="AJ2:AQ2"/>
    <mergeCell ref="AA2:AI2"/>
    <mergeCell ref="R2:Z2"/>
    <mergeCell ref="J2:Q2"/>
    <mergeCell ref="B2:I2"/>
  </mergeCells>
  <conditionalFormatting sqref="AS4:CC25">
    <cfRule type="cellIs" dxfId="3" priority="1" operator="between">
      <formula>0</formula>
      <formula>-1500</formula>
    </cfRule>
    <cfRule type="cellIs" dxfId="2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AB704-AC1D-4F9E-81BB-B7AD91DFDD63}">
  <dimension ref="A1:AY26"/>
  <sheetViews>
    <sheetView workbookViewId="0">
      <selection activeCell="I12" sqref="I12"/>
    </sheetView>
  </sheetViews>
  <sheetFormatPr baseColWidth="10" defaultRowHeight="14.25" x14ac:dyDescent="0.45"/>
  <cols>
    <col min="1" max="1" width="15.1328125" customWidth="1"/>
    <col min="2" max="4" width="6.3984375" style="19" customWidth="1"/>
    <col min="5" max="8" width="6.3984375" style="29" customWidth="1"/>
    <col min="9" max="11" width="7.86328125" style="29" customWidth="1"/>
    <col min="12" max="12" width="7.3984375" style="19" customWidth="1"/>
    <col min="13" max="21" width="7.3984375" style="29" customWidth="1"/>
    <col min="22" max="24" width="6.3984375" style="29" customWidth="1"/>
    <col min="25" max="25" width="7.86328125" style="29" customWidth="1"/>
    <col min="26" max="26" width="11.3984375" style="19"/>
    <col min="27" max="30" width="0" style="20" hidden="1" customWidth="1"/>
    <col min="31" max="40" width="11.3984375" style="20"/>
    <col min="41" max="46" width="11.3984375" style="19"/>
    <col min="51" max="51" width="11.3984375" style="5"/>
  </cols>
  <sheetData>
    <row r="1" spans="1:51" ht="14.65" thickBot="1" x14ac:dyDescent="0.5">
      <c r="A1" s="429" t="s">
        <v>115</v>
      </c>
      <c r="B1" s="430"/>
      <c r="C1" s="430"/>
      <c r="D1" s="430"/>
      <c r="E1" s="430"/>
      <c r="F1" s="430"/>
      <c r="G1" s="430"/>
      <c r="H1" s="430"/>
      <c r="I1" s="430"/>
      <c r="J1" s="430"/>
      <c r="K1" s="430"/>
      <c r="L1" s="430"/>
      <c r="M1" s="430"/>
      <c r="N1" s="430"/>
      <c r="O1" s="430"/>
      <c r="P1" s="430"/>
      <c r="Q1" s="430"/>
      <c r="R1" s="430"/>
      <c r="S1" s="430"/>
      <c r="T1" s="430"/>
      <c r="U1" s="430"/>
      <c r="V1" s="430"/>
      <c r="W1" s="430"/>
      <c r="X1" s="430"/>
      <c r="Y1" s="430"/>
      <c r="AO1" s="54"/>
      <c r="AP1" s="142"/>
      <c r="AQ1" s="142"/>
      <c r="AR1" s="142"/>
      <c r="AS1" s="142"/>
      <c r="AT1" s="142"/>
      <c r="AU1" s="3"/>
    </row>
    <row r="2" spans="1:51" ht="29.1" customHeight="1" thickBot="1" x14ac:dyDescent="0.5">
      <c r="A2" s="188"/>
      <c r="B2" s="431" t="s">
        <v>111</v>
      </c>
      <c r="C2" s="432"/>
      <c r="D2" s="432"/>
      <c r="E2" s="432"/>
      <c r="F2" s="432"/>
      <c r="G2" s="432"/>
      <c r="H2" s="432"/>
      <c r="I2" s="433"/>
      <c r="J2" s="431" t="s">
        <v>112</v>
      </c>
      <c r="K2" s="432"/>
      <c r="L2" s="432"/>
      <c r="M2" s="432"/>
      <c r="N2" s="432"/>
      <c r="O2" s="432"/>
      <c r="P2" s="432"/>
      <c r="Q2" s="433"/>
      <c r="R2" s="431" t="s">
        <v>113</v>
      </c>
      <c r="S2" s="432"/>
      <c r="T2" s="432"/>
      <c r="U2" s="432"/>
      <c r="V2" s="432"/>
      <c r="W2" s="432"/>
      <c r="X2" s="432"/>
      <c r="Y2" s="433"/>
      <c r="AA2" s="363" t="s">
        <v>0</v>
      </c>
      <c r="AB2" s="364"/>
      <c r="AC2" s="364"/>
      <c r="AD2" s="370"/>
      <c r="AE2" s="363" t="s">
        <v>111</v>
      </c>
      <c r="AF2" s="364"/>
      <c r="AG2" s="364"/>
      <c r="AH2" s="364"/>
      <c r="AI2" s="364"/>
      <c r="AJ2" s="364"/>
      <c r="AK2" s="370"/>
      <c r="AL2" s="355" t="s">
        <v>112</v>
      </c>
      <c r="AM2" s="369"/>
      <c r="AN2" s="369"/>
      <c r="AO2" s="369"/>
      <c r="AP2" s="369"/>
      <c r="AQ2" s="369"/>
      <c r="AR2" s="356"/>
      <c r="AS2" s="428" t="s">
        <v>113</v>
      </c>
      <c r="AT2" s="369"/>
      <c r="AU2" s="369"/>
      <c r="AV2" s="369"/>
      <c r="AW2" s="369"/>
      <c r="AX2" s="369"/>
      <c r="AY2" s="356"/>
    </row>
    <row r="3" spans="1:51" s="19" customFormat="1" ht="28.5" x14ac:dyDescent="0.45">
      <c r="A3" s="60"/>
      <c r="B3" s="238">
        <v>2015</v>
      </c>
      <c r="C3" s="239">
        <v>2016</v>
      </c>
      <c r="D3" s="201">
        <v>2017</v>
      </c>
      <c r="E3" s="202">
        <v>2018</v>
      </c>
      <c r="F3" s="203">
        <v>2019</v>
      </c>
      <c r="G3" s="204">
        <v>2020</v>
      </c>
      <c r="H3" s="240">
        <v>2021</v>
      </c>
      <c r="I3" s="249">
        <v>2022</v>
      </c>
      <c r="J3" s="238">
        <v>2015</v>
      </c>
      <c r="K3" s="239">
        <v>2016</v>
      </c>
      <c r="L3" s="201">
        <v>2017</v>
      </c>
      <c r="M3" s="202">
        <v>2018</v>
      </c>
      <c r="N3" s="203">
        <v>2019</v>
      </c>
      <c r="O3" s="204">
        <v>2020</v>
      </c>
      <c r="P3" s="240">
        <v>2021</v>
      </c>
      <c r="Q3" s="241">
        <v>2022</v>
      </c>
      <c r="R3" s="250">
        <v>2015</v>
      </c>
      <c r="S3" s="239">
        <v>2016</v>
      </c>
      <c r="T3" s="201">
        <v>2017</v>
      </c>
      <c r="U3" s="202">
        <v>2018</v>
      </c>
      <c r="V3" s="203">
        <v>2019</v>
      </c>
      <c r="W3" s="204">
        <v>2020</v>
      </c>
      <c r="X3" s="240">
        <v>2021</v>
      </c>
      <c r="Y3" s="241">
        <v>2022</v>
      </c>
      <c r="AA3" s="12" t="s">
        <v>94</v>
      </c>
      <c r="AB3" s="11" t="s">
        <v>91</v>
      </c>
      <c r="AC3" s="11" t="s">
        <v>92</v>
      </c>
      <c r="AD3" s="49" t="s">
        <v>93</v>
      </c>
      <c r="AE3" s="50" t="s">
        <v>103</v>
      </c>
      <c r="AF3" s="44" t="s">
        <v>104</v>
      </c>
      <c r="AG3" s="44" t="s">
        <v>105</v>
      </c>
      <c r="AH3" s="44" t="s">
        <v>106</v>
      </c>
      <c r="AI3" s="44" t="s">
        <v>107</v>
      </c>
      <c r="AJ3" s="44" t="s">
        <v>108</v>
      </c>
      <c r="AK3" s="223" t="s">
        <v>109</v>
      </c>
      <c r="AL3" s="50" t="s">
        <v>103</v>
      </c>
      <c r="AM3" s="44" t="s">
        <v>104</v>
      </c>
      <c r="AN3" s="44" t="s">
        <v>105</v>
      </c>
      <c r="AO3" s="44" t="s">
        <v>106</v>
      </c>
      <c r="AP3" s="44" t="s">
        <v>107</v>
      </c>
      <c r="AQ3" s="44" t="s">
        <v>108</v>
      </c>
      <c r="AR3" s="51" t="s">
        <v>109</v>
      </c>
      <c r="AS3" s="258" t="s">
        <v>103</v>
      </c>
      <c r="AT3" s="44" t="s">
        <v>104</v>
      </c>
      <c r="AU3" s="44" t="s">
        <v>105</v>
      </c>
      <c r="AV3" s="44" t="s">
        <v>106</v>
      </c>
      <c r="AW3" s="44" t="s">
        <v>107</v>
      </c>
      <c r="AX3" s="44" t="s">
        <v>108</v>
      </c>
      <c r="AY3" s="51" t="s">
        <v>109</v>
      </c>
    </row>
    <row r="4" spans="1:51" s="19" customFormat="1" x14ac:dyDescent="0.45">
      <c r="A4" s="61" t="s">
        <v>119</v>
      </c>
      <c r="B4" s="21">
        <v>1000</v>
      </c>
      <c r="C4" s="22">
        <v>500</v>
      </c>
      <c r="D4" s="17">
        <v>1000</v>
      </c>
      <c r="E4" s="18">
        <v>500</v>
      </c>
      <c r="F4" s="138">
        <v>1000</v>
      </c>
      <c r="G4" s="153">
        <v>1000</v>
      </c>
      <c r="H4" s="191">
        <v>1000</v>
      </c>
      <c r="I4" s="230">
        <v>500</v>
      </c>
      <c r="J4" s="21">
        <v>1000</v>
      </c>
      <c r="K4" s="22">
        <v>200</v>
      </c>
      <c r="L4" s="17">
        <v>1000</v>
      </c>
      <c r="M4" s="18">
        <v>200</v>
      </c>
      <c r="N4" s="138">
        <v>1000</v>
      </c>
      <c r="O4" s="153">
        <v>200</v>
      </c>
      <c r="P4" s="191">
        <v>1000</v>
      </c>
      <c r="Q4" s="227">
        <v>500</v>
      </c>
      <c r="R4" s="23">
        <v>1000</v>
      </c>
      <c r="S4" s="22">
        <v>1000</v>
      </c>
      <c r="T4" s="17">
        <v>1000</v>
      </c>
      <c r="U4" s="18">
        <v>1000</v>
      </c>
      <c r="V4" s="138">
        <v>1000</v>
      </c>
      <c r="W4" s="153">
        <v>1000</v>
      </c>
      <c r="X4" s="261">
        <v>1000</v>
      </c>
      <c r="Y4" s="227">
        <v>500</v>
      </c>
      <c r="AA4" s="7" t="e">
        <f>#REF!-#REF!</f>
        <v>#REF!</v>
      </c>
      <c r="AB4" s="6" t="e">
        <f>#REF!-#REF!</f>
        <v>#REF!</v>
      </c>
      <c r="AC4" s="6" t="e">
        <f>#REF!-#REF!</f>
        <v>#REF!</v>
      </c>
      <c r="AD4" s="8" t="e">
        <f>#REF!-#REF!</f>
        <v>#REF!</v>
      </c>
      <c r="AE4" s="143">
        <f t="shared" ref="AE4:AE25" si="0">I4-B4</f>
        <v>-500</v>
      </c>
      <c r="AF4" s="137">
        <f t="shared" ref="AF4:AF25" si="1">I4-C4</f>
        <v>0</v>
      </c>
      <c r="AG4" s="137">
        <f t="shared" ref="AG4:AG25" si="2">I4-D4</f>
        <v>-500</v>
      </c>
      <c r="AH4" s="137">
        <f t="shared" ref="AH4:AH25" si="3">I4-E4</f>
        <v>0</v>
      </c>
      <c r="AI4" s="137">
        <f t="shared" ref="AI4:AI25" si="4">I4-F4</f>
        <v>-500</v>
      </c>
      <c r="AJ4" s="137">
        <f t="shared" ref="AJ4:AJ25" si="5">I4-G4</f>
        <v>-500</v>
      </c>
      <c r="AK4" s="232">
        <f>I4-H4</f>
        <v>-500</v>
      </c>
      <c r="AL4" s="143">
        <f t="shared" ref="AL4:AL25" si="6">Q4-J4</f>
        <v>-500</v>
      </c>
      <c r="AM4" s="137">
        <f t="shared" ref="AM4:AM25" si="7">Q4-K4</f>
        <v>300</v>
      </c>
      <c r="AN4" s="137">
        <f t="shared" ref="AN4:AN25" si="8">Q4-L4</f>
        <v>-500</v>
      </c>
      <c r="AO4" s="136">
        <f t="shared" ref="AO4:AO25" si="9">Q4-M4</f>
        <v>300</v>
      </c>
      <c r="AP4" s="137">
        <f t="shared" ref="AP4:AP25" si="10">Q4-N4</f>
        <v>-500</v>
      </c>
      <c r="AQ4" s="137">
        <f t="shared" ref="AQ4:AQ25" si="11">Q4-O4</f>
        <v>300</v>
      </c>
      <c r="AR4" s="144">
        <f>Q4-P4</f>
        <v>-500</v>
      </c>
      <c r="AS4" s="145">
        <f>Y4-R4</f>
        <v>-500</v>
      </c>
      <c r="AT4" s="137">
        <f>Y4-S4</f>
        <v>-500</v>
      </c>
      <c r="AU4" s="137">
        <f t="shared" ref="AU4:AU25" si="12">Y4-T4</f>
        <v>-500</v>
      </c>
      <c r="AV4" s="136">
        <f t="shared" ref="AV4:AV25" si="13">Y4-U4</f>
        <v>-500</v>
      </c>
      <c r="AW4" s="137">
        <f t="shared" ref="AW4:AW25" si="14">Y4-V4</f>
        <v>-500</v>
      </c>
      <c r="AX4" s="137">
        <f t="shared" ref="AX4:AX25" si="15">Y4-W4</f>
        <v>-500</v>
      </c>
      <c r="AY4" s="224">
        <f>Y4-X4</f>
        <v>-500</v>
      </c>
    </row>
    <row r="5" spans="1:51" s="19" customFormat="1" x14ac:dyDescent="0.45">
      <c r="A5" s="64" t="s">
        <v>77</v>
      </c>
      <c r="B5" s="21"/>
      <c r="C5" s="22"/>
      <c r="D5" s="17"/>
      <c r="E5" s="18"/>
      <c r="F5" s="138"/>
      <c r="G5" s="153"/>
      <c r="H5" s="191"/>
      <c r="I5" s="230"/>
      <c r="J5" s="21"/>
      <c r="K5" s="22"/>
      <c r="L5" s="17"/>
      <c r="M5" s="18"/>
      <c r="N5" s="138"/>
      <c r="O5" s="153"/>
      <c r="P5" s="191"/>
      <c r="Q5" s="227"/>
      <c r="R5" s="23"/>
      <c r="S5" s="22"/>
      <c r="T5" s="107"/>
      <c r="U5" s="18"/>
      <c r="V5" s="100"/>
      <c r="W5" s="259"/>
      <c r="X5" s="191"/>
      <c r="Y5" s="260"/>
      <c r="AA5" s="7" t="e">
        <f>#REF!-#REF!</f>
        <v>#REF!</v>
      </c>
      <c r="AB5" s="6" t="e">
        <f>#REF!-#REF!</f>
        <v>#REF!</v>
      </c>
      <c r="AC5" s="6" t="e">
        <f>#REF!-#REF!</f>
        <v>#REF!</v>
      </c>
      <c r="AD5" s="8" t="e">
        <f>#REF!-#REF!</f>
        <v>#REF!</v>
      </c>
      <c r="AE5" s="143">
        <f t="shared" si="0"/>
        <v>0</v>
      </c>
      <c r="AF5" s="137">
        <f t="shared" si="1"/>
        <v>0</v>
      </c>
      <c r="AG5" s="137">
        <f t="shared" si="2"/>
        <v>0</v>
      </c>
      <c r="AH5" s="137">
        <f t="shared" si="3"/>
        <v>0</v>
      </c>
      <c r="AI5" s="137">
        <f t="shared" si="4"/>
        <v>0</v>
      </c>
      <c r="AJ5" s="137">
        <f t="shared" si="5"/>
        <v>0</v>
      </c>
      <c r="AK5" s="232">
        <f t="shared" ref="AK5:AK25" si="16">I5-H5</f>
        <v>0</v>
      </c>
      <c r="AL5" s="143">
        <f t="shared" si="6"/>
        <v>0</v>
      </c>
      <c r="AM5" s="137">
        <f t="shared" si="7"/>
        <v>0</v>
      </c>
      <c r="AN5" s="137">
        <f t="shared" si="8"/>
        <v>0</v>
      </c>
      <c r="AO5" s="136">
        <f t="shared" si="9"/>
        <v>0</v>
      </c>
      <c r="AP5" s="137">
        <f t="shared" si="10"/>
        <v>0</v>
      </c>
      <c r="AQ5" s="137">
        <f t="shared" si="11"/>
        <v>0</v>
      </c>
      <c r="AR5" s="144">
        <f t="shared" ref="AR5:AR25" si="17">Q5-P5</f>
        <v>0</v>
      </c>
      <c r="AS5" s="145">
        <f t="shared" ref="AS5:AS25" si="18">Y5-R5</f>
        <v>0</v>
      </c>
      <c r="AT5" s="137">
        <f t="shared" ref="AT5:AT25" si="19">Y5-S5</f>
        <v>0</v>
      </c>
      <c r="AU5" s="137">
        <f t="shared" si="12"/>
        <v>0</v>
      </c>
      <c r="AV5" s="136">
        <f t="shared" si="13"/>
        <v>0</v>
      </c>
      <c r="AW5" s="137">
        <f t="shared" si="14"/>
        <v>0</v>
      </c>
      <c r="AX5" s="137">
        <f t="shared" si="15"/>
        <v>0</v>
      </c>
      <c r="AY5" s="224">
        <f t="shared" ref="AY5:AY25" si="20">Y5-X5</f>
        <v>0</v>
      </c>
    </row>
    <row r="6" spans="1:51" s="19" customFormat="1" x14ac:dyDescent="0.45">
      <c r="A6" s="60" t="s">
        <v>18</v>
      </c>
      <c r="B6" s="21"/>
      <c r="C6" s="22"/>
      <c r="D6" s="17"/>
      <c r="E6" s="18"/>
      <c r="F6" s="138"/>
      <c r="G6" s="153"/>
      <c r="H6" s="191"/>
      <c r="I6" s="230"/>
      <c r="J6" s="21"/>
      <c r="K6" s="22"/>
      <c r="L6" s="17"/>
      <c r="M6" s="18"/>
      <c r="N6" s="138"/>
      <c r="O6" s="153"/>
      <c r="P6" s="191"/>
      <c r="Q6" s="227"/>
      <c r="R6" s="23"/>
      <c r="S6" s="22"/>
      <c r="T6" s="107"/>
      <c r="U6" s="18"/>
      <c r="V6" s="100"/>
      <c r="W6" s="259"/>
      <c r="X6" s="191"/>
      <c r="Y6" s="260"/>
      <c r="Z6" s="19" t="s">
        <v>90</v>
      </c>
      <c r="AA6" s="7" t="e">
        <f>#REF!-#REF!</f>
        <v>#REF!</v>
      </c>
      <c r="AB6" s="6" t="e">
        <f>#REF!-#REF!</f>
        <v>#REF!</v>
      </c>
      <c r="AC6" s="6" t="e">
        <f>#REF!-#REF!</f>
        <v>#REF!</v>
      </c>
      <c r="AD6" s="8" t="e">
        <f>#REF!-#REF!</f>
        <v>#REF!</v>
      </c>
      <c r="AE6" s="143">
        <f t="shared" si="0"/>
        <v>0</v>
      </c>
      <c r="AF6" s="137">
        <f t="shared" si="1"/>
        <v>0</v>
      </c>
      <c r="AG6" s="137">
        <f t="shared" si="2"/>
        <v>0</v>
      </c>
      <c r="AH6" s="137">
        <f t="shared" si="3"/>
        <v>0</v>
      </c>
      <c r="AI6" s="137">
        <f t="shared" si="4"/>
        <v>0</v>
      </c>
      <c r="AJ6" s="137">
        <f t="shared" si="5"/>
        <v>0</v>
      </c>
      <c r="AK6" s="232">
        <f t="shared" si="16"/>
        <v>0</v>
      </c>
      <c r="AL6" s="143">
        <f t="shared" si="6"/>
        <v>0</v>
      </c>
      <c r="AM6" s="137">
        <f t="shared" si="7"/>
        <v>0</v>
      </c>
      <c r="AN6" s="137">
        <f t="shared" si="8"/>
        <v>0</v>
      </c>
      <c r="AO6" s="136">
        <f t="shared" si="9"/>
        <v>0</v>
      </c>
      <c r="AP6" s="137">
        <f t="shared" si="10"/>
        <v>0</v>
      </c>
      <c r="AQ6" s="137">
        <f t="shared" si="11"/>
        <v>0</v>
      </c>
      <c r="AR6" s="144">
        <f t="shared" si="17"/>
        <v>0</v>
      </c>
      <c r="AS6" s="145">
        <f t="shared" si="18"/>
        <v>0</v>
      </c>
      <c r="AT6" s="137">
        <f t="shared" si="19"/>
        <v>0</v>
      </c>
      <c r="AU6" s="137">
        <f t="shared" si="12"/>
        <v>0</v>
      </c>
      <c r="AV6" s="136">
        <f t="shared" si="13"/>
        <v>0</v>
      </c>
      <c r="AW6" s="137">
        <f t="shared" si="14"/>
        <v>0</v>
      </c>
      <c r="AX6" s="137">
        <f t="shared" si="15"/>
        <v>0</v>
      </c>
      <c r="AY6" s="224">
        <f t="shared" si="20"/>
        <v>0</v>
      </c>
    </row>
    <row r="7" spans="1:51" s="19" customFormat="1" x14ac:dyDescent="0.45">
      <c r="A7" s="60" t="s">
        <v>19</v>
      </c>
      <c r="B7" s="21"/>
      <c r="C7" s="22"/>
      <c r="D7" s="17"/>
      <c r="E7" s="18"/>
      <c r="F7" s="138"/>
      <c r="G7" s="153"/>
      <c r="H7" s="191"/>
      <c r="I7" s="230"/>
      <c r="J7" s="21"/>
      <c r="K7" s="22"/>
      <c r="L7" s="17"/>
      <c r="M7" s="18"/>
      <c r="N7" s="138"/>
      <c r="O7" s="153"/>
      <c r="P7" s="191"/>
      <c r="Q7" s="227"/>
      <c r="R7" s="23"/>
      <c r="S7" s="22"/>
      <c r="T7" s="107"/>
      <c r="U7" s="18"/>
      <c r="V7" s="100"/>
      <c r="W7" s="259"/>
      <c r="X7" s="191"/>
      <c r="Y7" s="260"/>
      <c r="AA7" s="7" t="e">
        <f>#REF!-#REF!</f>
        <v>#REF!</v>
      </c>
      <c r="AB7" s="6" t="e">
        <f>#REF!-#REF!</f>
        <v>#REF!</v>
      </c>
      <c r="AC7" s="6" t="e">
        <f>#REF!-#REF!</f>
        <v>#REF!</v>
      </c>
      <c r="AD7" s="8" t="e">
        <f>#REF!-#REF!</f>
        <v>#REF!</v>
      </c>
      <c r="AE7" s="143">
        <f t="shared" si="0"/>
        <v>0</v>
      </c>
      <c r="AF7" s="137">
        <f t="shared" si="1"/>
        <v>0</v>
      </c>
      <c r="AG7" s="137">
        <f t="shared" si="2"/>
        <v>0</v>
      </c>
      <c r="AH7" s="137">
        <f t="shared" si="3"/>
        <v>0</v>
      </c>
      <c r="AI7" s="137">
        <f t="shared" si="4"/>
        <v>0</v>
      </c>
      <c r="AJ7" s="137">
        <f t="shared" si="5"/>
        <v>0</v>
      </c>
      <c r="AK7" s="232">
        <f t="shared" si="16"/>
        <v>0</v>
      </c>
      <c r="AL7" s="143">
        <f t="shared" si="6"/>
        <v>0</v>
      </c>
      <c r="AM7" s="137">
        <f t="shared" si="7"/>
        <v>0</v>
      </c>
      <c r="AN7" s="137">
        <f t="shared" si="8"/>
        <v>0</v>
      </c>
      <c r="AO7" s="136">
        <f t="shared" si="9"/>
        <v>0</v>
      </c>
      <c r="AP7" s="137">
        <f t="shared" si="10"/>
        <v>0</v>
      </c>
      <c r="AQ7" s="137">
        <f t="shared" si="11"/>
        <v>0</v>
      </c>
      <c r="AR7" s="144">
        <f t="shared" si="17"/>
        <v>0</v>
      </c>
      <c r="AS7" s="145">
        <f t="shared" si="18"/>
        <v>0</v>
      </c>
      <c r="AT7" s="137">
        <f t="shared" si="19"/>
        <v>0</v>
      </c>
      <c r="AU7" s="137">
        <f t="shared" si="12"/>
        <v>0</v>
      </c>
      <c r="AV7" s="136">
        <f t="shared" si="13"/>
        <v>0</v>
      </c>
      <c r="AW7" s="137">
        <f t="shared" si="14"/>
        <v>0</v>
      </c>
      <c r="AX7" s="137">
        <f t="shared" si="15"/>
        <v>0</v>
      </c>
      <c r="AY7" s="224">
        <f t="shared" si="20"/>
        <v>0</v>
      </c>
    </row>
    <row r="8" spans="1:51" s="19" customFormat="1" x14ac:dyDescent="0.45">
      <c r="A8" s="64" t="s">
        <v>20</v>
      </c>
      <c r="B8" s="21"/>
      <c r="C8" s="22"/>
      <c r="D8" s="17"/>
      <c r="E8" s="18"/>
      <c r="F8" s="138"/>
      <c r="G8" s="153"/>
      <c r="H8" s="191"/>
      <c r="I8" s="230"/>
      <c r="J8" s="21"/>
      <c r="K8" s="22"/>
      <c r="L8" s="17"/>
      <c r="M8" s="18"/>
      <c r="N8" s="138"/>
      <c r="O8" s="153"/>
      <c r="P8" s="191"/>
      <c r="Q8" s="227"/>
      <c r="R8" s="23"/>
      <c r="S8" s="22"/>
      <c r="T8" s="107"/>
      <c r="U8" s="18"/>
      <c r="V8" s="100"/>
      <c r="W8" s="259"/>
      <c r="X8" s="191"/>
      <c r="Y8" s="260"/>
      <c r="AA8" s="7" t="e">
        <f>#REF!-#REF!</f>
        <v>#REF!</v>
      </c>
      <c r="AB8" s="6" t="e">
        <f>#REF!-#REF!</f>
        <v>#REF!</v>
      </c>
      <c r="AC8" s="6" t="e">
        <f>#REF!-#REF!</f>
        <v>#REF!</v>
      </c>
      <c r="AD8" s="8" t="e">
        <f>#REF!-#REF!</f>
        <v>#REF!</v>
      </c>
      <c r="AE8" s="143">
        <f t="shared" si="0"/>
        <v>0</v>
      </c>
      <c r="AF8" s="137">
        <f t="shared" si="1"/>
        <v>0</v>
      </c>
      <c r="AG8" s="137">
        <f t="shared" si="2"/>
        <v>0</v>
      </c>
      <c r="AH8" s="137">
        <f t="shared" si="3"/>
        <v>0</v>
      </c>
      <c r="AI8" s="137">
        <f t="shared" si="4"/>
        <v>0</v>
      </c>
      <c r="AJ8" s="137">
        <f t="shared" si="5"/>
        <v>0</v>
      </c>
      <c r="AK8" s="232">
        <f t="shared" si="16"/>
        <v>0</v>
      </c>
      <c r="AL8" s="143">
        <f t="shared" si="6"/>
        <v>0</v>
      </c>
      <c r="AM8" s="137">
        <f t="shared" si="7"/>
        <v>0</v>
      </c>
      <c r="AN8" s="137">
        <f t="shared" si="8"/>
        <v>0</v>
      </c>
      <c r="AO8" s="136">
        <f t="shared" si="9"/>
        <v>0</v>
      </c>
      <c r="AP8" s="137">
        <f t="shared" si="10"/>
        <v>0</v>
      </c>
      <c r="AQ8" s="137">
        <f t="shared" si="11"/>
        <v>0</v>
      </c>
      <c r="AR8" s="144">
        <f t="shared" si="17"/>
        <v>0</v>
      </c>
      <c r="AS8" s="145">
        <f t="shared" si="18"/>
        <v>0</v>
      </c>
      <c r="AT8" s="137">
        <f t="shared" si="19"/>
        <v>0</v>
      </c>
      <c r="AU8" s="137">
        <f t="shared" si="12"/>
        <v>0</v>
      </c>
      <c r="AV8" s="136">
        <f t="shared" si="13"/>
        <v>0</v>
      </c>
      <c r="AW8" s="137">
        <f t="shared" si="14"/>
        <v>0</v>
      </c>
      <c r="AX8" s="137">
        <f t="shared" si="15"/>
        <v>0</v>
      </c>
      <c r="AY8" s="224">
        <f t="shared" si="20"/>
        <v>0</v>
      </c>
    </row>
    <row r="9" spans="1:51" s="19" customFormat="1" x14ac:dyDescent="0.45">
      <c r="A9" s="64" t="s">
        <v>21</v>
      </c>
      <c r="B9" s="21"/>
      <c r="C9" s="22"/>
      <c r="D9" s="17"/>
      <c r="E9" s="18"/>
      <c r="F9" s="138"/>
      <c r="G9" s="153"/>
      <c r="H9" s="191"/>
      <c r="I9" s="230"/>
      <c r="J9" s="21"/>
      <c r="K9" s="22"/>
      <c r="L9" s="17"/>
      <c r="M9" s="18"/>
      <c r="N9" s="138"/>
      <c r="O9" s="153"/>
      <c r="P9" s="191"/>
      <c r="Q9" s="227"/>
      <c r="R9" s="23"/>
      <c r="S9" s="22"/>
      <c r="T9" s="107"/>
      <c r="U9" s="18"/>
      <c r="V9" s="100"/>
      <c r="W9" s="259"/>
      <c r="X9" s="191"/>
      <c r="Y9" s="260"/>
      <c r="AA9" s="7" t="e">
        <f>#REF!-#REF!</f>
        <v>#REF!</v>
      </c>
      <c r="AB9" s="6" t="e">
        <f>#REF!-#REF!</f>
        <v>#REF!</v>
      </c>
      <c r="AC9" s="6" t="e">
        <f>#REF!-#REF!</f>
        <v>#REF!</v>
      </c>
      <c r="AD9" s="8" t="e">
        <f>#REF!-#REF!</f>
        <v>#REF!</v>
      </c>
      <c r="AE9" s="143">
        <f t="shared" si="0"/>
        <v>0</v>
      </c>
      <c r="AF9" s="137">
        <f t="shared" si="1"/>
        <v>0</v>
      </c>
      <c r="AG9" s="137">
        <f t="shared" si="2"/>
        <v>0</v>
      </c>
      <c r="AH9" s="137">
        <f t="shared" si="3"/>
        <v>0</v>
      </c>
      <c r="AI9" s="137">
        <f t="shared" si="4"/>
        <v>0</v>
      </c>
      <c r="AJ9" s="137">
        <f t="shared" si="5"/>
        <v>0</v>
      </c>
      <c r="AK9" s="232">
        <f t="shared" si="16"/>
        <v>0</v>
      </c>
      <c r="AL9" s="143">
        <f t="shared" si="6"/>
        <v>0</v>
      </c>
      <c r="AM9" s="137">
        <f t="shared" si="7"/>
        <v>0</v>
      </c>
      <c r="AN9" s="137">
        <f t="shared" si="8"/>
        <v>0</v>
      </c>
      <c r="AO9" s="136">
        <f t="shared" si="9"/>
        <v>0</v>
      </c>
      <c r="AP9" s="137">
        <f t="shared" si="10"/>
        <v>0</v>
      </c>
      <c r="AQ9" s="137">
        <f t="shared" si="11"/>
        <v>0</v>
      </c>
      <c r="AR9" s="144">
        <f t="shared" si="17"/>
        <v>0</v>
      </c>
      <c r="AS9" s="145">
        <f t="shared" si="18"/>
        <v>0</v>
      </c>
      <c r="AT9" s="137">
        <f t="shared" si="19"/>
        <v>0</v>
      </c>
      <c r="AU9" s="137">
        <f t="shared" si="12"/>
        <v>0</v>
      </c>
      <c r="AV9" s="136">
        <f t="shared" si="13"/>
        <v>0</v>
      </c>
      <c r="AW9" s="137">
        <f t="shared" si="14"/>
        <v>0</v>
      </c>
      <c r="AX9" s="137">
        <f t="shared" si="15"/>
        <v>0</v>
      </c>
      <c r="AY9" s="224">
        <f t="shared" si="20"/>
        <v>0</v>
      </c>
    </row>
    <row r="10" spans="1:51" s="19" customFormat="1" x14ac:dyDescent="0.45">
      <c r="A10" s="64" t="s">
        <v>22</v>
      </c>
      <c r="B10" s="21"/>
      <c r="C10" s="22"/>
      <c r="D10" s="17"/>
      <c r="E10" s="18"/>
      <c r="F10" s="138"/>
      <c r="G10" s="153"/>
      <c r="H10" s="191"/>
      <c r="I10" s="230"/>
      <c r="J10" s="21"/>
      <c r="K10" s="22"/>
      <c r="L10" s="17"/>
      <c r="M10" s="18"/>
      <c r="N10" s="138"/>
      <c r="O10" s="153"/>
      <c r="P10" s="191"/>
      <c r="Q10" s="227"/>
      <c r="R10" s="23"/>
      <c r="S10" s="22"/>
      <c r="T10" s="107"/>
      <c r="U10" s="18"/>
      <c r="V10" s="100"/>
      <c r="W10" s="259"/>
      <c r="X10" s="191"/>
      <c r="Y10" s="260"/>
      <c r="AA10" s="7"/>
      <c r="AB10" s="6"/>
      <c r="AC10" s="6"/>
      <c r="AD10" s="8"/>
      <c r="AE10" s="143">
        <f t="shared" si="0"/>
        <v>0</v>
      </c>
      <c r="AF10" s="137">
        <f t="shared" si="1"/>
        <v>0</v>
      </c>
      <c r="AG10" s="137">
        <f t="shared" si="2"/>
        <v>0</v>
      </c>
      <c r="AH10" s="137">
        <f t="shared" si="3"/>
        <v>0</v>
      </c>
      <c r="AI10" s="137">
        <f t="shared" si="4"/>
        <v>0</v>
      </c>
      <c r="AJ10" s="137">
        <f t="shared" si="5"/>
        <v>0</v>
      </c>
      <c r="AK10" s="232">
        <f t="shared" si="16"/>
        <v>0</v>
      </c>
      <c r="AL10" s="143">
        <f t="shared" si="6"/>
        <v>0</v>
      </c>
      <c r="AM10" s="137">
        <f t="shared" si="7"/>
        <v>0</v>
      </c>
      <c r="AN10" s="137">
        <f t="shared" si="8"/>
        <v>0</v>
      </c>
      <c r="AO10" s="136">
        <f t="shared" si="9"/>
        <v>0</v>
      </c>
      <c r="AP10" s="137">
        <f t="shared" si="10"/>
        <v>0</v>
      </c>
      <c r="AQ10" s="137">
        <f t="shared" si="11"/>
        <v>0</v>
      </c>
      <c r="AR10" s="144">
        <f t="shared" si="17"/>
        <v>0</v>
      </c>
      <c r="AS10" s="145">
        <f t="shared" si="18"/>
        <v>0</v>
      </c>
      <c r="AT10" s="137">
        <f t="shared" si="19"/>
        <v>0</v>
      </c>
      <c r="AU10" s="137">
        <f t="shared" si="12"/>
        <v>0</v>
      </c>
      <c r="AV10" s="136">
        <f t="shared" si="13"/>
        <v>0</v>
      </c>
      <c r="AW10" s="137">
        <f t="shared" si="14"/>
        <v>0</v>
      </c>
      <c r="AX10" s="137">
        <f t="shared" si="15"/>
        <v>0</v>
      </c>
      <c r="AY10" s="224">
        <f t="shared" si="20"/>
        <v>0</v>
      </c>
    </row>
    <row r="11" spans="1:51" s="19" customFormat="1" x14ac:dyDescent="0.45">
      <c r="A11" s="60" t="s">
        <v>23</v>
      </c>
      <c r="B11" s="21"/>
      <c r="C11" s="22"/>
      <c r="D11" s="17"/>
      <c r="E11" s="18"/>
      <c r="F11" s="138"/>
      <c r="G11" s="153"/>
      <c r="H11" s="191"/>
      <c r="I11" s="230"/>
      <c r="J11" s="21"/>
      <c r="K11" s="22"/>
      <c r="L11" s="17"/>
      <c r="M11" s="18"/>
      <c r="N11" s="138"/>
      <c r="O11" s="153"/>
      <c r="P11" s="191"/>
      <c r="Q11" s="227"/>
      <c r="R11" s="23"/>
      <c r="S11" s="22"/>
      <c r="T11" s="107"/>
      <c r="U11" s="18"/>
      <c r="V11" s="100"/>
      <c r="W11" s="259"/>
      <c r="X11" s="191"/>
      <c r="Y11" s="260"/>
      <c r="AA11" s="7"/>
      <c r="AB11" s="6"/>
      <c r="AC11" s="6"/>
      <c r="AD11" s="8"/>
      <c r="AE11" s="143">
        <f t="shared" si="0"/>
        <v>0</v>
      </c>
      <c r="AF11" s="137">
        <f t="shared" si="1"/>
        <v>0</v>
      </c>
      <c r="AG11" s="137">
        <f t="shared" si="2"/>
        <v>0</v>
      </c>
      <c r="AH11" s="137">
        <f t="shared" si="3"/>
        <v>0</v>
      </c>
      <c r="AI11" s="137">
        <f t="shared" si="4"/>
        <v>0</v>
      </c>
      <c r="AJ11" s="137">
        <f t="shared" si="5"/>
        <v>0</v>
      </c>
      <c r="AK11" s="232">
        <f t="shared" si="16"/>
        <v>0</v>
      </c>
      <c r="AL11" s="143">
        <f t="shared" si="6"/>
        <v>0</v>
      </c>
      <c r="AM11" s="137">
        <f t="shared" si="7"/>
        <v>0</v>
      </c>
      <c r="AN11" s="137">
        <f t="shared" si="8"/>
        <v>0</v>
      </c>
      <c r="AO11" s="136">
        <f t="shared" si="9"/>
        <v>0</v>
      </c>
      <c r="AP11" s="137">
        <f t="shared" si="10"/>
        <v>0</v>
      </c>
      <c r="AQ11" s="137">
        <f t="shared" si="11"/>
        <v>0</v>
      </c>
      <c r="AR11" s="144">
        <f t="shared" si="17"/>
        <v>0</v>
      </c>
      <c r="AS11" s="145">
        <f t="shared" si="18"/>
        <v>0</v>
      </c>
      <c r="AT11" s="137">
        <f t="shared" si="19"/>
        <v>0</v>
      </c>
      <c r="AU11" s="137">
        <f t="shared" si="12"/>
        <v>0</v>
      </c>
      <c r="AV11" s="136">
        <f t="shared" si="13"/>
        <v>0</v>
      </c>
      <c r="AW11" s="137">
        <f t="shared" si="14"/>
        <v>0</v>
      </c>
      <c r="AX11" s="137">
        <f t="shared" si="15"/>
        <v>0</v>
      </c>
      <c r="AY11" s="224">
        <f t="shared" si="20"/>
        <v>0</v>
      </c>
    </row>
    <row r="12" spans="1:51" s="19" customFormat="1" x14ac:dyDescent="0.45">
      <c r="A12" s="64" t="s">
        <v>24</v>
      </c>
      <c r="B12" s="21"/>
      <c r="C12" s="22"/>
      <c r="D12" s="17"/>
      <c r="E12" s="18"/>
      <c r="F12" s="138"/>
      <c r="G12" s="153"/>
      <c r="H12" s="191"/>
      <c r="I12" s="230"/>
      <c r="J12" s="21"/>
      <c r="K12" s="22"/>
      <c r="L12" s="17"/>
      <c r="M12" s="18"/>
      <c r="N12" s="138"/>
      <c r="O12" s="153"/>
      <c r="P12" s="191"/>
      <c r="Q12" s="227"/>
      <c r="R12" s="23"/>
      <c r="S12" s="22"/>
      <c r="T12" s="107"/>
      <c r="U12" s="18"/>
      <c r="V12" s="100"/>
      <c r="W12" s="259"/>
      <c r="X12" s="191"/>
      <c r="Y12" s="260"/>
      <c r="AA12" s="7"/>
      <c r="AB12" s="6"/>
      <c r="AC12" s="6"/>
      <c r="AD12" s="8"/>
      <c r="AE12" s="143">
        <f t="shared" si="0"/>
        <v>0</v>
      </c>
      <c r="AF12" s="137">
        <f t="shared" si="1"/>
        <v>0</v>
      </c>
      <c r="AG12" s="137">
        <f t="shared" si="2"/>
        <v>0</v>
      </c>
      <c r="AH12" s="137">
        <f t="shared" si="3"/>
        <v>0</v>
      </c>
      <c r="AI12" s="137">
        <f t="shared" si="4"/>
        <v>0</v>
      </c>
      <c r="AJ12" s="137">
        <f t="shared" si="5"/>
        <v>0</v>
      </c>
      <c r="AK12" s="232">
        <f t="shared" si="16"/>
        <v>0</v>
      </c>
      <c r="AL12" s="143">
        <f t="shared" si="6"/>
        <v>0</v>
      </c>
      <c r="AM12" s="137">
        <f t="shared" si="7"/>
        <v>0</v>
      </c>
      <c r="AN12" s="137">
        <f t="shared" si="8"/>
        <v>0</v>
      </c>
      <c r="AO12" s="136">
        <f t="shared" si="9"/>
        <v>0</v>
      </c>
      <c r="AP12" s="137">
        <f t="shared" si="10"/>
        <v>0</v>
      </c>
      <c r="AQ12" s="137">
        <f t="shared" si="11"/>
        <v>0</v>
      </c>
      <c r="AR12" s="144">
        <f t="shared" si="17"/>
        <v>0</v>
      </c>
      <c r="AS12" s="145">
        <f t="shared" si="18"/>
        <v>0</v>
      </c>
      <c r="AT12" s="137">
        <f t="shared" si="19"/>
        <v>0</v>
      </c>
      <c r="AU12" s="137">
        <f t="shared" si="12"/>
        <v>0</v>
      </c>
      <c r="AV12" s="136">
        <f t="shared" si="13"/>
        <v>0</v>
      </c>
      <c r="AW12" s="137">
        <f t="shared" si="14"/>
        <v>0</v>
      </c>
      <c r="AX12" s="137">
        <f t="shared" si="15"/>
        <v>0</v>
      </c>
      <c r="AY12" s="224">
        <f t="shared" si="20"/>
        <v>0</v>
      </c>
    </row>
    <row r="13" spans="1:51" s="19" customFormat="1" x14ac:dyDescent="0.45">
      <c r="A13" s="64" t="s">
        <v>25</v>
      </c>
      <c r="B13" s="21"/>
      <c r="C13" s="22"/>
      <c r="D13" s="17"/>
      <c r="E13" s="18"/>
      <c r="F13" s="138"/>
      <c r="G13" s="153"/>
      <c r="H13" s="191"/>
      <c r="I13" s="230"/>
      <c r="J13" s="21"/>
      <c r="K13" s="22"/>
      <c r="L13" s="17"/>
      <c r="M13" s="18"/>
      <c r="N13" s="138"/>
      <c r="O13" s="153"/>
      <c r="P13" s="191"/>
      <c r="Q13" s="227"/>
      <c r="R13" s="23"/>
      <c r="S13" s="22"/>
      <c r="T13" s="107"/>
      <c r="U13" s="18"/>
      <c r="V13" s="100"/>
      <c r="W13" s="259"/>
      <c r="X13" s="191"/>
      <c r="Y13" s="260"/>
      <c r="AA13" s="7"/>
      <c r="AB13" s="6"/>
      <c r="AC13" s="6"/>
      <c r="AD13" s="8"/>
      <c r="AE13" s="143">
        <f t="shared" si="0"/>
        <v>0</v>
      </c>
      <c r="AF13" s="137">
        <f t="shared" si="1"/>
        <v>0</v>
      </c>
      <c r="AG13" s="137">
        <f t="shared" si="2"/>
        <v>0</v>
      </c>
      <c r="AH13" s="137">
        <f t="shared" si="3"/>
        <v>0</v>
      </c>
      <c r="AI13" s="137">
        <f t="shared" si="4"/>
        <v>0</v>
      </c>
      <c r="AJ13" s="137">
        <f t="shared" si="5"/>
        <v>0</v>
      </c>
      <c r="AK13" s="232">
        <f t="shared" si="16"/>
        <v>0</v>
      </c>
      <c r="AL13" s="143">
        <f t="shared" si="6"/>
        <v>0</v>
      </c>
      <c r="AM13" s="137">
        <f t="shared" si="7"/>
        <v>0</v>
      </c>
      <c r="AN13" s="137">
        <f t="shared" si="8"/>
        <v>0</v>
      </c>
      <c r="AO13" s="136">
        <f t="shared" si="9"/>
        <v>0</v>
      </c>
      <c r="AP13" s="137">
        <f t="shared" si="10"/>
        <v>0</v>
      </c>
      <c r="AQ13" s="137">
        <f t="shared" si="11"/>
        <v>0</v>
      </c>
      <c r="AR13" s="144">
        <f t="shared" si="17"/>
        <v>0</v>
      </c>
      <c r="AS13" s="145">
        <f t="shared" si="18"/>
        <v>0</v>
      </c>
      <c r="AT13" s="137">
        <f t="shared" si="19"/>
        <v>0</v>
      </c>
      <c r="AU13" s="137">
        <f t="shared" si="12"/>
        <v>0</v>
      </c>
      <c r="AV13" s="136">
        <f t="shared" si="13"/>
        <v>0</v>
      </c>
      <c r="AW13" s="137">
        <f t="shared" si="14"/>
        <v>0</v>
      </c>
      <c r="AX13" s="137">
        <f t="shared" si="15"/>
        <v>0</v>
      </c>
      <c r="AY13" s="224">
        <f t="shared" si="20"/>
        <v>0</v>
      </c>
    </row>
    <row r="14" spans="1:51" s="19" customFormat="1" x14ac:dyDescent="0.45">
      <c r="A14" s="64" t="s">
        <v>26</v>
      </c>
      <c r="B14" s="21"/>
      <c r="C14" s="22"/>
      <c r="D14" s="17"/>
      <c r="E14" s="18"/>
      <c r="F14" s="138"/>
      <c r="G14" s="153"/>
      <c r="H14" s="191"/>
      <c r="I14" s="230"/>
      <c r="J14" s="21"/>
      <c r="K14" s="22"/>
      <c r="L14" s="17"/>
      <c r="M14" s="18"/>
      <c r="N14" s="138"/>
      <c r="O14" s="153"/>
      <c r="P14" s="191"/>
      <c r="Q14" s="227"/>
      <c r="R14" s="23"/>
      <c r="S14" s="22"/>
      <c r="T14" s="107"/>
      <c r="U14" s="18"/>
      <c r="V14" s="100"/>
      <c r="W14" s="259"/>
      <c r="X14" s="191"/>
      <c r="Y14" s="260"/>
      <c r="AA14" s="7"/>
      <c r="AB14" s="6"/>
      <c r="AC14" s="6"/>
      <c r="AD14" s="8"/>
      <c r="AE14" s="143">
        <f t="shared" si="0"/>
        <v>0</v>
      </c>
      <c r="AF14" s="137">
        <f t="shared" si="1"/>
        <v>0</v>
      </c>
      <c r="AG14" s="137">
        <f t="shared" si="2"/>
        <v>0</v>
      </c>
      <c r="AH14" s="137">
        <f t="shared" si="3"/>
        <v>0</v>
      </c>
      <c r="AI14" s="137">
        <f t="shared" si="4"/>
        <v>0</v>
      </c>
      <c r="AJ14" s="137">
        <f t="shared" si="5"/>
        <v>0</v>
      </c>
      <c r="AK14" s="232">
        <f t="shared" si="16"/>
        <v>0</v>
      </c>
      <c r="AL14" s="143">
        <f t="shared" si="6"/>
        <v>0</v>
      </c>
      <c r="AM14" s="137">
        <f t="shared" si="7"/>
        <v>0</v>
      </c>
      <c r="AN14" s="137">
        <f t="shared" si="8"/>
        <v>0</v>
      </c>
      <c r="AO14" s="136">
        <f t="shared" si="9"/>
        <v>0</v>
      </c>
      <c r="AP14" s="137">
        <f t="shared" si="10"/>
        <v>0</v>
      </c>
      <c r="AQ14" s="137">
        <f t="shared" si="11"/>
        <v>0</v>
      </c>
      <c r="AR14" s="144">
        <f t="shared" si="17"/>
        <v>0</v>
      </c>
      <c r="AS14" s="145">
        <f t="shared" si="18"/>
        <v>0</v>
      </c>
      <c r="AT14" s="137">
        <f t="shared" si="19"/>
        <v>0</v>
      </c>
      <c r="AU14" s="137">
        <f t="shared" si="12"/>
        <v>0</v>
      </c>
      <c r="AV14" s="136">
        <f t="shared" si="13"/>
        <v>0</v>
      </c>
      <c r="AW14" s="137">
        <f t="shared" si="14"/>
        <v>0</v>
      </c>
      <c r="AX14" s="137">
        <f t="shared" si="15"/>
        <v>0</v>
      </c>
      <c r="AY14" s="224">
        <f t="shared" si="20"/>
        <v>0</v>
      </c>
    </row>
    <row r="15" spans="1:51" s="19" customFormat="1" x14ac:dyDescent="0.45">
      <c r="A15" s="60" t="s">
        <v>27</v>
      </c>
      <c r="B15" s="21"/>
      <c r="C15" s="22"/>
      <c r="D15" s="17"/>
      <c r="E15" s="18"/>
      <c r="F15" s="138"/>
      <c r="G15" s="153"/>
      <c r="H15" s="191"/>
      <c r="I15" s="230"/>
      <c r="J15" s="21"/>
      <c r="K15" s="22"/>
      <c r="L15" s="17"/>
      <c r="M15" s="18"/>
      <c r="N15" s="138"/>
      <c r="O15" s="153"/>
      <c r="P15" s="191"/>
      <c r="Q15" s="227"/>
      <c r="R15" s="23"/>
      <c r="S15" s="22"/>
      <c r="T15" s="17"/>
      <c r="U15" s="18"/>
      <c r="V15" s="138"/>
      <c r="W15" s="259"/>
      <c r="X15" s="191"/>
      <c r="Y15" s="260"/>
      <c r="AA15" s="7"/>
      <c r="AB15" s="6"/>
      <c r="AC15" s="6"/>
      <c r="AD15" s="8"/>
      <c r="AE15" s="143">
        <f t="shared" si="0"/>
        <v>0</v>
      </c>
      <c r="AF15" s="137">
        <f t="shared" si="1"/>
        <v>0</v>
      </c>
      <c r="AG15" s="137">
        <f t="shared" si="2"/>
        <v>0</v>
      </c>
      <c r="AH15" s="137">
        <f t="shared" si="3"/>
        <v>0</v>
      </c>
      <c r="AI15" s="137">
        <f t="shared" si="4"/>
        <v>0</v>
      </c>
      <c r="AJ15" s="137">
        <f t="shared" si="5"/>
        <v>0</v>
      </c>
      <c r="AK15" s="232">
        <f t="shared" si="16"/>
        <v>0</v>
      </c>
      <c r="AL15" s="143">
        <f t="shared" si="6"/>
        <v>0</v>
      </c>
      <c r="AM15" s="137">
        <f t="shared" si="7"/>
        <v>0</v>
      </c>
      <c r="AN15" s="137">
        <f t="shared" si="8"/>
        <v>0</v>
      </c>
      <c r="AO15" s="136">
        <f t="shared" si="9"/>
        <v>0</v>
      </c>
      <c r="AP15" s="137">
        <f t="shared" si="10"/>
        <v>0</v>
      </c>
      <c r="AQ15" s="137">
        <f t="shared" si="11"/>
        <v>0</v>
      </c>
      <c r="AR15" s="144">
        <f t="shared" si="17"/>
        <v>0</v>
      </c>
      <c r="AS15" s="145">
        <f t="shared" si="18"/>
        <v>0</v>
      </c>
      <c r="AT15" s="137">
        <f t="shared" si="19"/>
        <v>0</v>
      </c>
      <c r="AU15" s="137">
        <f t="shared" si="12"/>
        <v>0</v>
      </c>
      <c r="AV15" s="136">
        <f t="shared" si="13"/>
        <v>0</v>
      </c>
      <c r="AW15" s="137">
        <f t="shared" si="14"/>
        <v>0</v>
      </c>
      <c r="AX15" s="137">
        <f t="shared" si="15"/>
        <v>0</v>
      </c>
      <c r="AY15" s="224">
        <f t="shared" si="20"/>
        <v>0</v>
      </c>
    </row>
    <row r="16" spans="1:51" s="19" customFormat="1" x14ac:dyDescent="0.45">
      <c r="A16" s="60" t="s">
        <v>28</v>
      </c>
      <c r="B16" s="21"/>
      <c r="C16" s="22"/>
      <c r="D16" s="17"/>
      <c r="E16" s="18"/>
      <c r="F16" s="138"/>
      <c r="G16" s="153"/>
      <c r="H16" s="191"/>
      <c r="I16" s="230"/>
      <c r="J16" s="21"/>
      <c r="K16" s="22"/>
      <c r="L16" s="17"/>
      <c r="M16" s="18"/>
      <c r="N16" s="138"/>
      <c r="O16" s="153"/>
      <c r="P16" s="191"/>
      <c r="Q16" s="227"/>
      <c r="R16" s="23"/>
      <c r="S16" s="22"/>
      <c r="T16" s="17"/>
      <c r="U16" s="18"/>
      <c r="V16" s="138"/>
      <c r="W16" s="259"/>
      <c r="X16" s="191"/>
      <c r="Y16" s="260"/>
      <c r="AA16" s="7"/>
      <c r="AB16" s="6"/>
      <c r="AC16" s="6"/>
      <c r="AD16" s="8"/>
      <c r="AE16" s="143">
        <f t="shared" si="0"/>
        <v>0</v>
      </c>
      <c r="AF16" s="137">
        <f t="shared" si="1"/>
        <v>0</v>
      </c>
      <c r="AG16" s="137">
        <f t="shared" si="2"/>
        <v>0</v>
      </c>
      <c r="AH16" s="137">
        <f t="shared" si="3"/>
        <v>0</v>
      </c>
      <c r="AI16" s="137">
        <f t="shared" si="4"/>
        <v>0</v>
      </c>
      <c r="AJ16" s="137">
        <f t="shared" si="5"/>
        <v>0</v>
      </c>
      <c r="AK16" s="232">
        <f t="shared" si="16"/>
        <v>0</v>
      </c>
      <c r="AL16" s="143">
        <f t="shared" si="6"/>
        <v>0</v>
      </c>
      <c r="AM16" s="137">
        <f t="shared" si="7"/>
        <v>0</v>
      </c>
      <c r="AN16" s="137">
        <f t="shared" si="8"/>
        <v>0</v>
      </c>
      <c r="AO16" s="136">
        <f t="shared" si="9"/>
        <v>0</v>
      </c>
      <c r="AP16" s="137">
        <f t="shared" si="10"/>
        <v>0</v>
      </c>
      <c r="AQ16" s="137">
        <f t="shared" si="11"/>
        <v>0</v>
      </c>
      <c r="AR16" s="144">
        <f t="shared" si="17"/>
        <v>0</v>
      </c>
      <c r="AS16" s="145">
        <f t="shared" si="18"/>
        <v>0</v>
      </c>
      <c r="AT16" s="137">
        <f t="shared" si="19"/>
        <v>0</v>
      </c>
      <c r="AU16" s="137">
        <f t="shared" si="12"/>
        <v>0</v>
      </c>
      <c r="AV16" s="136">
        <f t="shared" si="13"/>
        <v>0</v>
      </c>
      <c r="AW16" s="137">
        <f t="shared" si="14"/>
        <v>0</v>
      </c>
      <c r="AX16" s="137">
        <f t="shared" si="15"/>
        <v>0</v>
      </c>
      <c r="AY16" s="224">
        <f t="shared" si="20"/>
        <v>0</v>
      </c>
    </row>
    <row r="17" spans="1:51" s="19" customFormat="1" x14ac:dyDescent="0.45">
      <c r="A17" s="64" t="s">
        <v>29</v>
      </c>
      <c r="B17" s="21"/>
      <c r="C17" s="22"/>
      <c r="D17" s="17"/>
      <c r="E17" s="18"/>
      <c r="F17" s="138"/>
      <c r="G17" s="153"/>
      <c r="H17" s="191"/>
      <c r="I17" s="230"/>
      <c r="J17" s="21"/>
      <c r="K17" s="22"/>
      <c r="L17" s="17"/>
      <c r="M17" s="18"/>
      <c r="N17" s="138"/>
      <c r="O17" s="153"/>
      <c r="P17" s="191"/>
      <c r="Q17" s="227"/>
      <c r="R17" s="23"/>
      <c r="S17" s="22"/>
      <c r="T17" s="17"/>
      <c r="U17" s="18"/>
      <c r="V17" s="138"/>
      <c r="W17" s="259"/>
      <c r="X17" s="191"/>
      <c r="Y17" s="260"/>
      <c r="AA17" s="7"/>
      <c r="AB17" s="6"/>
      <c r="AC17" s="6"/>
      <c r="AD17" s="8"/>
      <c r="AE17" s="143">
        <f t="shared" si="0"/>
        <v>0</v>
      </c>
      <c r="AF17" s="137">
        <f t="shared" si="1"/>
        <v>0</v>
      </c>
      <c r="AG17" s="137">
        <f t="shared" si="2"/>
        <v>0</v>
      </c>
      <c r="AH17" s="137">
        <f t="shared" si="3"/>
        <v>0</v>
      </c>
      <c r="AI17" s="137">
        <f t="shared" si="4"/>
        <v>0</v>
      </c>
      <c r="AJ17" s="137">
        <f t="shared" si="5"/>
        <v>0</v>
      </c>
      <c r="AK17" s="232">
        <f t="shared" si="16"/>
        <v>0</v>
      </c>
      <c r="AL17" s="143">
        <f t="shared" si="6"/>
        <v>0</v>
      </c>
      <c r="AM17" s="137">
        <f t="shared" si="7"/>
        <v>0</v>
      </c>
      <c r="AN17" s="137">
        <f t="shared" si="8"/>
        <v>0</v>
      </c>
      <c r="AO17" s="136">
        <f t="shared" si="9"/>
        <v>0</v>
      </c>
      <c r="AP17" s="137">
        <f t="shared" si="10"/>
        <v>0</v>
      </c>
      <c r="AQ17" s="137">
        <f t="shared" si="11"/>
        <v>0</v>
      </c>
      <c r="AR17" s="144">
        <f t="shared" si="17"/>
        <v>0</v>
      </c>
      <c r="AS17" s="145">
        <f t="shared" si="18"/>
        <v>0</v>
      </c>
      <c r="AT17" s="137">
        <f t="shared" si="19"/>
        <v>0</v>
      </c>
      <c r="AU17" s="137">
        <f t="shared" si="12"/>
        <v>0</v>
      </c>
      <c r="AV17" s="136">
        <f t="shared" si="13"/>
        <v>0</v>
      </c>
      <c r="AW17" s="137">
        <f t="shared" si="14"/>
        <v>0</v>
      </c>
      <c r="AX17" s="137">
        <f t="shared" si="15"/>
        <v>0</v>
      </c>
      <c r="AY17" s="224">
        <f t="shared" si="20"/>
        <v>0</v>
      </c>
    </row>
    <row r="18" spans="1:51" s="19" customFormat="1" x14ac:dyDescent="0.45">
      <c r="A18" s="64" t="s">
        <v>30</v>
      </c>
      <c r="B18" s="21"/>
      <c r="C18" s="22"/>
      <c r="D18" s="17"/>
      <c r="E18" s="18"/>
      <c r="F18" s="138"/>
      <c r="G18" s="153"/>
      <c r="H18" s="191"/>
      <c r="I18" s="230"/>
      <c r="J18" s="21"/>
      <c r="K18" s="22"/>
      <c r="L18" s="17"/>
      <c r="M18" s="18"/>
      <c r="N18" s="138"/>
      <c r="O18" s="153"/>
      <c r="P18" s="191"/>
      <c r="Q18" s="227"/>
      <c r="R18" s="23"/>
      <c r="S18" s="22"/>
      <c r="T18" s="17"/>
      <c r="U18" s="18"/>
      <c r="V18" s="138"/>
      <c r="W18" s="153"/>
      <c r="X18" s="262"/>
      <c r="Y18" s="227"/>
      <c r="AA18" s="7"/>
      <c r="AB18" s="6"/>
      <c r="AC18" s="6"/>
      <c r="AD18" s="8"/>
      <c r="AE18" s="143">
        <f t="shared" si="0"/>
        <v>0</v>
      </c>
      <c r="AF18" s="137">
        <f t="shared" si="1"/>
        <v>0</v>
      </c>
      <c r="AG18" s="137">
        <f t="shared" si="2"/>
        <v>0</v>
      </c>
      <c r="AH18" s="137">
        <f t="shared" si="3"/>
        <v>0</v>
      </c>
      <c r="AI18" s="137">
        <f t="shared" si="4"/>
        <v>0</v>
      </c>
      <c r="AJ18" s="137">
        <f t="shared" si="5"/>
        <v>0</v>
      </c>
      <c r="AK18" s="232">
        <f t="shared" si="16"/>
        <v>0</v>
      </c>
      <c r="AL18" s="143">
        <f t="shared" si="6"/>
        <v>0</v>
      </c>
      <c r="AM18" s="137">
        <f t="shared" si="7"/>
        <v>0</v>
      </c>
      <c r="AN18" s="137">
        <f t="shared" si="8"/>
        <v>0</v>
      </c>
      <c r="AO18" s="136">
        <f t="shared" si="9"/>
        <v>0</v>
      </c>
      <c r="AP18" s="137">
        <f t="shared" si="10"/>
        <v>0</v>
      </c>
      <c r="AQ18" s="137">
        <f t="shared" si="11"/>
        <v>0</v>
      </c>
      <c r="AR18" s="144">
        <f t="shared" si="17"/>
        <v>0</v>
      </c>
      <c r="AS18" s="145">
        <f t="shared" si="18"/>
        <v>0</v>
      </c>
      <c r="AT18" s="137">
        <f t="shared" si="19"/>
        <v>0</v>
      </c>
      <c r="AU18" s="137">
        <f t="shared" si="12"/>
        <v>0</v>
      </c>
      <c r="AV18" s="136">
        <f t="shared" si="13"/>
        <v>0</v>
      </c>
      <c r="AW18" s="137">
        <f t="shared" si="14"/>
        <v>0</v>
      </c>
      <c r="AX18" s="137">
        <f t="shared" si="15"/>
        <v>0</v>
      </c>
      <c r="AY18" s="224">
        <f t="shared" si="20"/>
        <v>0</v>
      </c>
    </row>
    <row r="19" spans="1:51" s="19" customFormat="1" x14ac:dyDescent="0.45">
      <c r="A19" s="60" t="s">
        <v>31</v>
      </c>
      <c r="B19" s="21"/>
      <c r="C19" s="22"/>
      <c r="D19" s="17"/>
      <c r="E19" s="18"/>
      <c r="F19" s="138"/>
      <c r="G19" s="153"/>
      <c r="H19" s="191"/>
      <c r="I19" s="230"/>
      <c r="J19" s="21"/>
      <c r="K19" s="22"/>
      <c r="L19" s="17"/>
      <c r="M19" s="18"/>
      <c r="N19" s="138"/>
      <c r="O19" s="153"/>
      <c r="P19" s="191"/>
      <c r="Q19" s="227"/>
      <c r="R19" s="23"/>
      <c r="S19" s="22"/>
      <c r="T19" s="17"/>
      <c r="U19" s="18"/>
      <c r="V19" s="138"/>
      <c r="W19" s="153"/>
      <c r="X19" s="191"/>
      <c r="Y19" s="227"/>
      <c r="AA19" s="7"/>
      <c r="AB19" s="6"/>
      <c r="AC19" s="6"/>
      <c r="AD19" s="8"/>
      <c r="AE19" s="143">
        <f t="shared" si="0"/>
        <v>0</v>
      </c>
      <c r="AF19" s="137">
        <f t="shared" si="1"/>
        <v>0</v>
      </c>
      <c r="AG19" s="137">
        <f t="shared" si="2"/>
        <v>0</v>
      </c>
      <c r="AH19" s="137">
        <f t="shared" si="3"/>
        <v>0</v>
      </c>
      <c r="AI19" s="137">
        <f t="shared" si="4"/>
        <v>0</v>
      </c>
      <c r="AJ19" s="137">
        <f t="shared" si="5"/>
        <v>0</v>
      </c>
      <c r="AK19" s="232">
        <f t="shared" si="16"/>
        <v>0</v>
      </c>
      <c r="AL19" s="143">
        <f t="shared" si="6"/>
        <v>0</v>
      </c>
      <c r="AM19" s="137">
        <f t="shared" si="7"/>
        <v>0</v>
      </c>
      <c r="AN19" s="137">
        <f t="shared" si="8"/>
        <v>0</v>
      </c>
      <c r="AO19" s="136">
        <f t="shared" si="9"/>
        <v>0</v>
      </c>
      <c r="AP19" s="137">
        <f t="shared" si="10"/>
        <v>0</v>
      </c>
      <c r="AQ19" s="137">
        <f t="shared" si="11"/>
        <v>0</v>
      </c>
      <c r="AR19" s="144">
        <f t="shared" si="17"/>
        <v>0</v>
      </c>
      <c r="AS19" s="145">
        <f t="shared" si="18"/>
        <v>0</v>
      </c>
      <c r="AT19" s="137">
        <f t="shared" si="19"/>
        <v>0</v>
      </c>
      <c r="AU19" s="137">
        <f t="shared" si="12"/>
        <v>0</v>
      </c>
      <c r="AV19" s="136">
        <f t="shared" si="13"/>
        <v>0</v>
      </c>
      <c r="AW19" s="137">
        <f t="shared" si="14"/>
        <v>0</v>
      </c>
      <c r="AX19" s="137">
        <f t="shared" si="15"/>
        <v>0</v>
      </c>
      <c r="AY19" s="224">
        <f t="shared" si="20"/>
        <v>0</v>
      </c>
    </row>
    <row r="20" spans="1:51" s="19" customFormat="1" x14ac:dyDescent="0.45">
      <c r="A20" s="60" t="s">
        <v>32</v>
      </c>
      <c r="B20" s="21"/>
      <c r="C20" s="22"/>
      <c r="D20" s="17"/>
      <c r="E20" s="18"/>
      <c r="F20" s="138"/>
      <c r="G20" s="153"/>
      <c r="H20" s="191"/>
      <c r="I20" s="230"/>
      <c r="J20" s="21"/>
      <c r="K20" s="22"/>
      <c r="L20" s="17"/>
      <c r="M20" s="18"/>
      <c r="N20" s="138"/>
      <c r="O20" s="153"/>
      <c r="P20" s="191"/>
      <c r="Q20" s="227"/>
      <c r="R20" s="23"/>
      <c r="S20" s="22"/>
      <c r="T20" s="17"/>
      <c r="U20" s="18"/>
      <c r="V20" s="138"/>
      <c r="W20" s="153"/>
      <c r="X20" s="191"/>
      <c r="Y20" s="227"/>
      <c r="AA20" s="7"/>
      <c r="AB20" s="6"/>
      <c r="AC20" s="6"/>
      <c r="AD20" s="8"/>
      <c r="AE20" s="143">
        <f t="shared" si="0"/>
        <v>0</v>
      </c>
      <c r="AF20" s="137">
        <f t="shared" si="1"/>
        <v>0</v>
      </c>
      <c r="AG20" s="137">
        <f t="shared" si="2"/>
        <v>0</v>
      </c>
      <c r="AH20" s="137">
        <f t="shared" si="3"/>
        <v>0</v>
      </c>
      <c r="AI20" s="137">
        <f t="shared" si="4"/>
        <v>0</v>
      </c>
      <c r="AJ20" s="137">
        <f t="shared" si="5"/>
        <v>0</v>
      </c>
      <c r="AK20" s="232">
        <f t="shared" si="16"/>
        <v>0</v>
      </c>
      <c r="AL20" s="143">
        <f t="shared" si="6"/>
        <v>0</v>
      </c>
      <c r="AM20" s="137">
        <f t="shared" si="7"/>
        <v>0</v>
      </c>
      <c r="AN20" s="137">
        <f t="shared" si="8"/>
        <v>0</v>
      </c>
      <c r="AO20" s="136">
        <f t="shared" si="9"/>
        <v>0</v>
      </c>
      <c r="AP20" s="137">
        <f t="shared" si="10"/>
        <v>0</v>
      </c>
      <c r="AQ20" s="137">
        <f t="shared" si="11"/>
        <v>0</v>
      </c>
      <c r="AR20" s="144">
        <f t="shared" si="17"/>
        <v>0</v>
      </c>
      <c r="AS20" s="145">
        <f t="shared" si="18"/>
        <v>0</v>
      </c>
      <c r="AT20" s="137">
        <f t="shared" si="19"/>
        <v>0</v>
      </c>
      <c r="AU20" s="137">
        <f t="shared" si="12"/>
        <v>0</v>
      </c>
      <c r="AV20" s="136">
        <f t="shared" si="13"/>
        <v>0</v>
      </c>
      <c r="AW20" s="137">
        <f t="shared" si="14"/>
        <v>0</v>
      </c>
      <c r="AX20" s="137">
        <f t="shared" si="15"/>
        <v>0</v>
      </c>
      <c r="AY20" s="224">
        <f t="shared" si="20"/>
        <v>0</v>
      </c>
    </row>
    <row r="21" spans="1:51" s="19" customFormat="1" x14ac:dyDescent="0.45">
      <c r="A21" s="64" t="s">
        <v>33</v>
      </c>
      <c r="B21" s="21"/>
      <c r="C21" s="22"/>
      <c r="D21" s="17"/>
      <c r="E21" s="18"/>
      <c r="F21" s="138"/>
      <c r="G21" s="153"/>
      <c r="H21" s="191"/>
      <c r="I21" s="230"/>
      <c r="J21" s="21"/>
      <c r="K21" s="22"/>
      <c r="L21" s="17"/>
      <c r="M21" s="18"/>
      <c r="N21" s="138"/>
      <c r="O21" s="153"/>
      <c r="P21" s="191"/>
      <c r="Q21" s="227"/>
      <c r="R21" s="23"/>
      <c r="S21" s="22"/>
      <c r="T21" s="17"/>
      <c r="U21" s="18"/>
      <c r="V21" s="138"/>
      <c r="W21" s="153"/>
      <c r="X21" s="191"/>
      <c r="Y21" s="227"/>
      <c r="AA21" s="7"/>
      <c r="AB21" s="6"/>
      <c r="AC21" s="6"/>
      <c r="AD21" s="8"/>
      <c r="AE21" s="143">
        <f t="shared" si="0"/>
        <v>0</v>
      </c>
      <c r="AF21" s="137">
        <f t="shared" si="1"/>
        <v>0</v>
      </c>
      <c r="AG21" s="137">
        <f t="shared" si="2"/>
        <v>0</v>
      </c>
      <c r="AH21" s="137">
        <f t="shared" si="3"/>
        <v>0</v>
      </c>
      <c r="AI21" s="137">
        <f t="shared" si="4"/>
        <v>0</v>
      </c>
      <c r="AJ21" s="137">
        <f t="shared" si="5"/>
        <v>0</v>
      </c>
      <c r="AK21" s="232">
        <f t="shared" si="16"/>
        <v>0</v>
      </c>
      <c r="AL21" s="143">
        <f t="shared" si="6"/>
        <v>0</v>
      </c>
      <c r="AM21" s="137">
        <f t="shared" si="7"/>
        <v>0</v>
      </c>
      <c r="AN21" s="137">
        <f t="shared" si="8"/>
        <v>0</v>
      </c>
      <c r="AO21" s="136">
        <f t="shared" si="9"/>
        <v>0</v>
      </c>
      <c r="AP21" s="137">
        <f t="shared" si="10"/>
        <v>0</v>
      </c>
      <c r="AQ21" s="137">
        <f t="shared" si="11"/>
        <v>0</v>
      </c>
      <c r="AR21" s="144">
        <f t="shared" si="17"/>
        <v>0</v>
      </c>
      <c r="AS21" s="145">
        <f t="shared" si="18"/>
        <v>0</v>
      </c>
      <c r="AT21" s="137">
        <f t="shared" si="19"/>
        <v>0</v>
      </c>
      <c r="AU21" s="137">
        <f t="shared" si="12"/>
        <v>0</v>
      </c>
      <c r="AV21" s="136">
        <f t="shared" si="13"/>
        <v>0</v>
      </c>
      <c r="AW21" s="137">
        <f t="shared" si="14"/>
        <v>0</v>
      </c>
      <c r="AX21" s="137">
        <f t="shared" si="15"/>
        <v>0</v>
      </c>
      <c r="AY21" s="224">
        <f t="shared" si="20"/>
        <v>0</v>
      </c>
    </row>
    <row r="22" spans="1:51" s="19" customFormat="1" x14ac:dyDescent="0.45">
      <c r="A22" s="64" t="s">
        <v>34</v>
      </c>
      <c r="B22" s="21"/>
      <c r="C22" s="22"/>
      <c r="D22" s="17"/>
      <c r="E22" s="18"/>
      <c r="F22" s="138"/>
      <c r="G22" s="153"/>
      <c r="H22" s="191"/>
      <c r="I22" s="230"/>
      <c r="J22" s="21"/>
      <c r="K22" s="22"/>
      <c r="L22" s="17"/>
      <c r="M22" s="18"/>
      <c r="N22" s="138"/>
      <c r="O22" s="153"/>
      <c r="P22" s="191"/>
      <c r="Q22" s="227"/>
      <c r="R22" s="23"/>
      <c r="S22" s="22"/>
      <c r="T22" s="17"/>
      <c r="U22" s="18"/>
      <c r="V22" s="138"/>
      <c r="W22" s="153"/>
      <c r="X22" s="191"/>
      <c r="Y22" s="227"/>
      <c r="AA22" s="7"/>
      <c r="AB22" s="6"/>
      <c r="AC22" s="6"/>
      <c r="AD22" s="8"/>
      <c r="AE22" s="143">
        <f t="shared" si="0"/>
        <v>0</v>
      </c>
      <c r="AF22" s="137">
        <f t="shared" si="1"/>
        <v>0</v>
      </c>
      <c r="AG22" s="137">
        <f t="shared" si="2"/>
        <v>0</v>
      </c>
      <c r="AH22" s="137">
        <f t="shared" si="3"/>
        <v>0</v>
      </c>
      <c r="AI22" s="137">
        <f t="shared" si="4"/>
        <v>0</v>
      </c>
      <c r="AJ22" s="137">
        <f t="shared" si="5"/>
        <v>0</v>
      </c>
      <c r="AK22" s="232">
        <f t="shared" si="16"/>
        <v>0</v>
      </c>
      <c r="AL22" s="143">
        <f t="shared" si="6"/>
        <v>0</v>
      </c>
      <c r="AM22" s="137">
        <f t="shared" si="7"/>
        <v>0</v>
      </c>
      <c r="AN22" s="137">
        <f t="shared" si="8"/>
        <v>0</v>
      </c>
      <c r="AO22" s="136">
        <f t="shared" si="9"/>
        <v>0</v>
      </c>
      <c r="AP22" s="137">
        <f t="shared" si="10"/>
        <v>0</v>
      </c>
      <c r="AQ22" s="137">
        <f t="shared" si="11"/>
        <v>0</v>
      </c>
      <c r="AR22" s="144">
        <f t="shared" si="17"/>
        <v>0</v>
      </c>
      <c r="AS22" s="145">
        <f t="shared" si="18"/>
        <v>0</v>
      </c>
      <c r="AT22" s="137">
        <f t="shared" si="19"/>
        <v>0</v>
      </c>
      <c r="AU22" s="137">
        <f t="shared" si="12"/>
        <v>0</v>
      </c>
      <c r="AV22" s="136">
        <f t="shared" si="13"/>
        <v>0</v>
      </c>
      <c r="AW22" s="137">
        <f t="shared" si="14"/>
        <v>0</v>
      </c>
      <c r="AX22" s="137">
        <f t="shared" si="15"/>
        <v>0</v>
      </c>
      <c r="AY22" s="224">
        <f t="shared" si="20"/>
        <v>0</v>
      </c>
    </row>
    <row r="23" spans="1:51" s="19" customFormat="1" x14ac:dyDescent="0.45">
      <c r="A23" s="64" t="s">
        <v>35</v>
      </c>
      <c r="B23" s="21"/>
      <c r="C23" s="22"/>
      <c r="D23" s="17"/>
      <c r="E23" s="18"/>
      <c r="F23" s="138"/>
      <c r="G23" s="153"/>
      <c r="H23" s="191"/>
      <c r="I23" s="230"/>
      <c r="J23" s="21"/>
      <c r="K23" s="22"/>
      <c r="L23" s="17"/>
      <c r="M23" s="18"/>
      <c r="N23" s="138"/>
      <c r="O23" s="153"/>
      <c r="P23" s="191"/>
      <c r="Q23" s="227"/>
      <c r="R23" s="23"/>
      <c r="S23" s="22"/>
      <c r="T23" s="17"/>
      <c r="U23" s="18"/>
      <c r="V23" s="138"/>
      <c r="W23" s="153"/>
      <c r="X23" s="191"/>
      <c r="Y23" s="227"/>
      <c r="AA23" s="7"/>
      <c r="AB23" s="6"/>
      <c r="AC23" s="6"/>
      <c r="AD23" s="8"/>
      <c r="AE23" s="143">
        <f t="shared" si="0"/>
        <v>0</v>
      </c>
      <c r="AF23" s="137">
        <f t="shared" si="1"/>
        <v>0</v>
      </c>
      <c r="AG23" s="137">
        <f t="shared" si="2"/>
        <v>0</v>
      </c>
      <c r="AH23" s="137">
        <f t="shared" si="3"/>
        <v>0</v>
      </c>
      <c r="AI23" s="137">
        <f t="shared" si="4"/>
        <v>0</v>
      </c>
      <c r="AJ23" s="137">
        <f t="shared" si="5"/>
        <v>0</v>
      </c>
      <c r="AK23" s="232">
        <f t="shared" si="16"/>
        <v>0</v>
      </c>
      <c r="AL23" s="143">
        <f t="shared" si="6"/>
        <v>0</v>
      </c>
      <c r="AM23" s="137">
        <f t="shared" si="7"/>
        <v>0</v>
      </c>
      <c r="AN23" s="137">
        <f t="shared" si="8"/>
        <v>0</v>
      </c>
      <c r="AO23" s="136">
        <f t="shared" si="9"/>
        <v>0</v>
      </c>
      <c r="AP23" s="137">
        <f t="shared" si="10"/>
        <v>0</v>
      </c>
      <c r="AQ23" s="137">
        <f t="shared" si="11"/>
        <v>0</v>
      </c>
      <c r="AR23" s="144">
        <f t="shared" si="17"/>
        <v>0</v>
      </c>
      <c r="AS23" s="145">
        <f t="shared" si="18"/>
        <v>0</v>
      </c>
      <c r="AT23" s="137">
        <f t="shared" si="19"/>
        <v>0</v>
      </c>
      <c r="AU23" s="137">
        <f t="shared" si="12"/>
        <v>0</v>
      </c>
      <c r="AV23" s="136">
        <f t="shared" si="13"/>
        <v>0</v>
      </c>
      <c r="AW23" s="137">
        <f t="shared" si="14"/>
        <v>0</v>
      </c>
      <c r="AX23" s="137">
        <f t="shared" si="15"/>
        <v>0</v>
      </c>
      <c r="AY23" s="224">
        <f t="shared" si="20"/>
        <v>0</v>
      </c>
    </row>
    <row r="24" spans="1:51" s="19" customFormat="1" x14ac:dyDescent="0.45">
      <c r="A24" s="60" t="s">
        <v>36</v>
      </c>
      <c r="B24" s="21"/>
      <c r="C24" s="22"/>
      <c r="D24" s="17"/>
      <c r="E24" s="18"/>
      <c r="F24" s="138"/>
      <c r="G24" s="153"/>
      <c r="H24" s="191"/>
      <c r="I24" s="230"/>
      <c r="J24" s="21"/>
      <c r="K24" s="22"/>
      <c r="L24" s="17"/>
      <c r="M24" s="18"/>
      <c r="N24" s="138"/>
      <c r="O24" s="153"/>
      <c r="P24" s="191"/>
      <c r="Q24" s="227"/>
      <c r="R24" s="23"/>
      <c r="S24" s="22"/>
      <c r="T24" s="17"/>
      <c r="U24" s="18"/>
      <c r="V24" s="138"/>
      <c r="W24" s="153"/>
      <c r="X24" s="191"/>
      <c r="Y24" s="227"/>
      <c r="AA24" s="7"/>
      <c r="AB24" s="6"/>
      <c r="AC24" s="6"/>
      <c r="AD24" s="8"/>
      <c r="AE24" s="143">
        <f t="shared" si="0"/>
        <v>0</v>
      </c>
      <c r="AF24" s="137">
        <f t="shared" si="1"/>
        <v>0</v>
      </c>
      <c r="AG24" s="137">
        <f t="shared" si="2"/>
        <v>0</v>
      </c>
      <c r="AH24" s="137">
        <f t="shared" si="3"/>
        <v>0</v>
      </c>
      <c r="AI24" s="137">
        <f t="shared" si="4"/>
        <v>0</v>
      </c>
      <c r="AJ24" s="137">
        <f t="shared" si="5"/>
        <v>0</v>
      </c>
      <c r="AK24" s="232">
        <f t="shared" si="16"/>
        <v>0</v>
      </c>
      <c r="AL24" s="143">
        <f t="shared" si="6"/>
        <v>0</v>
      </c>
      <c r="AM24" s="137">
        <f t="shared" si="7"/>
        <v>0</v>
      </c>
      <c r="AN24" s="137">
        <f t="shared" si="8"/>
        <v>0</v>
      </c>
      <c r="AO24" s="136">
        <f t="shared" si="9"/>
        <v>0</v>
      </c>
      <c r="AP24" s="137">
        <f t="shared" si="10"/>
        <v>0</v>
      </c>
      <c r="AQ24" s="137">
        <f t="shared" si="11"/>
        <v>0</v>
      </c>
      <c r="AR24" s="144">
        <f t="shared" si="17"/>
        <v>0</v>
      </c>
      <c r="AS24" s="145">
        <f t="shared" si="18"/>
        <v>0</v>
      </c>
      <c r="AT24" s="137">
        <f t="shared" si="19"/>
        <v>0</v>
      </c>
      <c r="AU24" s="137">
        <f t="shared" si="12"/>
        <v>0</v>
      </c>
      <c r="AV24" s="136">
        <f t="shared" si="13"/>
        <v>0</v>
      </c>
      <c r="AW24" s="137">
        <f t="shared" si="14"/>
        <v>0</v>
      </c>
      <c r="AX24" s="137">
        <f t="shared" si="15"/>
        <v>0</v>
      </c>
      <c r="AY24" s="224">
        <f t="shared" si="20"/>
        <v>0</v>
      </c>
    </row>
    <row r="25" spans="1:51" s="19" customFormat="1" ht="14.65" thickBot="1" x14ac:dyDescent="0.5">
      <c r="A25" s="65" t="s">
        <v>37</v>
      </c>
      <c r="B25" s="25"/>
      <c r="C25" s="42"/>
      <c r="D25" s="27"/>
      <c r="E25" s="43"/>
      <c r="F25" s="140"/>
      <c r="G25" s="154"/>
      <c r="H25" s="220"/>
      <c r="I25" s="231"/>
      <c r="J25" s="25"/>
      <c r="K25" s="42"/>
      <c r="L25" s="27"/>
      <c r="M25" s="43"/>
      <c r="N25" s="140"/>
      <c r="O25" s="154"/>
      <c r="P25" s="220"/>
      <c r="Q25" s="229"/>
      <c r="R25" s="28"/>
      <c r="S25" s="42"/>
      <c r="T25" s="27"/>
      <c r="U25" s="43"/>
      <c r="V25" s="140"/>
      <c r="W25" s="154"/>
      <c r="X25" s="220"/>
      <c r="Y25" s="248"/>
      <c r="AA25" s="10"/>
      <c r="AB25" s="9"/>
      <c r="AC25" s="9"/>
      <c r="AD25" s="14"/>
      <c r="AE25" s="146">
        <f t="shared" si="0"/>
        <v>0</v>
      </c>
      <c r="AF25" s="147">
        <f t="shared" si="1"/>
        <v>0</v>
      </c>
      <c r="AG25" s="147">
        <f t="shared" si="2"/>
        <v>0</v>
      </c>
      <c r="AH25" s="147">
        <f t="shared" si="3"/>
        <v>0</v>
      </c>
      <c r="AI25" s="147">
        <f t="shared" si="4"/>
        <v>0</v>
      </c>
      <c r="AJ25" s="147">
        <f t="shared" si="5"/>
        <v>0</v>
      </c>
      <c r="AK25" s="233">
        <f t="shared" si="16"/>
        <v>0</v>
      </c>
      <c r="AL25" s="146">
        <f t="shared" si="6"/>
        <v>0</v>
      </c>
      <c r="AM25" s="147">
        <f t="shared" si="7"/>
        <v>0</v>
      </c>
      <c r="AN25" s="147">
        <f t="shared" si="8"/>
        <v>0</v>
      </c>
      <c r="AO25" s="149">
        <f t="shared" si="9"/>
        <v>0</v>
      </c>
      <c r="AP25" s="147">
        <f t="shared" si="10"/>
        <v>0</v>
      </c>
      <c r="AQ25" s="147">
        <f t="shared" si="11"/>
        <v>0</v>
      </c>
      <c r="AR25" s="219">
        <f t="shared" si="17"/>
        <v>0</v>
      </c>
      <c r="AS25" s="148">
        <f t="shared" si="18"/>
        <v>0</v>
      </c>
      <c r="AT25" s="147">
        <f t="shared" si="19"/>
        <v>0</v>
      </c>
      <c r="AU25" s="147">
        <f t="shared" si="12"/>
        <v>0</v>
      </c>
      <c r="AV25" s="149">
        <f t="shared" si="13"/>
        <v>0</v>
      </c>
      <c r="AW25" s="147">
        <f t="shared" si="14"/>
        <v>0</v>
      </c>
      <c r="AX25" s="147">
        <f t="shared" si="15"/>
        <v>0</v>
      </c>
      <c r="AY25" s="225">
        <f t="shared" si="20"/>
        <v>0</v>
      </c>
    </row>
    <row r="26" spans="1:51" ht="14.65" hidden="1" thickBot="1" x14ac:dyDescent="0.5">
      <c r="A26" s="2" t="s">
        <v>81</v>
      </c>
      <c r="B26" s="37"/>
      <c r="C26" s="33"/>
      <c r="D26" s="34"/>
      <c r="E26" s="38"/>
      <c r="F26" s="52"/>
      <c r="G26" s="52"/>
      <c r="H26" s="52"/>
      <c r="I26" s="52"/>
      <c r="J26" s="52"/>
      <c r="K26" s="52"/>
      <c r="L26" s="39"/>
      <c r="M26" s="35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AA26" s="55" t="e">
        <f>#REF!-#REF!</f>
        <v>#REF!</v>
      </c>
      <c r="AB26" s="56" t="e">
        <f>#REF!-#REF!</f>
        <v>#REF!</v>
      </c>
      <c r="AC26" s="56" t="e">
        <f>#REF!-#REF!</f>
        <v>#REF!</v>
      </c>
      <c r="AD26" s="57" t="e">
        <f>#REF!-#REF!</f>
        <v>#REF!</v>
      </c>
      <c r="AE26" s="58">
        <f>F26-B26</f>
        <v>0</v>
      </c>
      <c r="AF26" s="56">
        <f>F26-C26</f>
        <v>0</v>
      </c>
      <c r="AG26" s="56">
        <f>F26-D26</f>
        <v>0</v>
      </c>
      <c r="AH26" s="59">
        <f>F26-E26</f>
        <v>0</v>
      </c>
      <c r="AI26" s="141"/>
      <c r="AJ26" s="141"/>
      <c r="AK26" s="141"/>
      <c r="AL26" s="141"/>
      <c r="AM26" s="141"/>
      <c r="AN26" s="55">
        <f t="shared" ref="AN26" si="21">N26-L26</f>
        <v>0</v>
      </c>
      <c r="AO26" s="16">
        <f t="shared" ref="AO26" si="22">N26-M26</f>
        <v>0</v>
      </c>
      <c r="AP26" s="118"/>
      <c r="AQ26" s="118"/>
      <c r="AR26" s="118"/>
      <c r="AS26" s="118"/>
      <c r="AT26" s="118"/>
    </row>
  </sheetData>
  <mergeCells count="8">
    <mergeCell ref="AL2:AR2"/>
    <mergeCell ref="AS2:AY2"/>
    <mergeCell ref="A1:Y1"/>
    <mergeCell ref="B2:I2"/>
    <mergeCell ref="J2:Q2"/>
    <mergeCell ref="R2:Y2"/>
    <mergeCell ref="AA2:AD2"/>
    <mergeCell ref="AE2:AK2"/>
  </mergeCells>
  <conditionalFormatting sqref="AE4:AY25">
    <cfRule type="cellIs" dxfId="1" priority="1" operator="greaterThan">
      <formula>0</formula>
    </cfRule>
    <cfRule type="cellIs" dxfId="0" priority="2" operator="between">
      <formula>0</formula>
      <formula>-300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0"/>
  <sheetViews>
    <sheetView zoomScale="90" zoomScaleNormal="90" workbookViewId="0">
      <selection activeCell="AG24" sqref="AG24"/>
    </sheetView>
  </sheetViews>
  <sheetFormatPr baseColWidth="10" defaultRowHeight="14.25" x14ac:dyDescent="0.45"/>
  <cols>
    <col min="1" max="1" width="14.265625" customWidth="1"/>
    <col min="2" max="7" width="6.3984375" customWidth="1"/>
    <col min="8" max="9" width="7.86328125" customWidth="1"/>
    <col min="10" max="12" width="6.3984375" style="19" customWidth="1"/>
    <col min="13" max="16" width="6.3984375" style="29" customWidth="1"/>
    <col min="17" max="18" width="7.86328125" style="29" customWidth="1"/>
    <col min="19" max="19" width="7.3984375" style="19" customWidth="1"/>
    <col min="20" max="27" width="7.3984375" style="29" customWidth="1"/>
    <col min="28" max="30" width="6.3984375" style="29" customWidth="1"/>
    <col min="31" max="32" width="7.86328125" style="29" customWidth="1"/>
    <col min="33" max="33" width="10.73046875" style="19"/>
    <col min="34" max="37" width="11.3984375" style="20" hidden="1" customWidth="1"/>
    <col min="38" max="44" width="11.3984375" style="20" customWidth="1"/>
    <col min="45" max="47" width="11.59765625" style="20"/>
    <col min="48" max="48" width="10.73046875" style="20"/>
    <col min="49" max="49" width="11.59765625" style="20"/>
    <col min="50" max="52" width="11.3984375" style="20"/>
    <col min="53" max="53" width="11.59765625" style="20"/>
    <col min="54" max="54" width="10.73046875" style="19"/>
    <col min="55" max="55" width="11.59765625" style="19"/>
    <col min="56" max="58" width="11.3984375" style="19"/>
    <col min="63" max="64" width="11.3984375" style="5"/>
  </cols>
  <sheetData>
    <row r="1" spans="1:64" ht="14.65" thickBot="1" x14ac:dyDescent="0.5">
      <c r="A1" s="366" t="s">
        <v>2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7"/>
      <c r="R1" s="367"/>
      <c r="S1" s="367"/>
      <c r="T1" s="367"/>
      <c r="U1" s="367"/>
      <c r="V1" s="367"/>
      <c r="W1" s="367"/>
      <c r="X1" s="367"/>
      <c r="Y1" s="367"/>
      <c r="Z1" s="367"/>
      <c r="AA1" s="367"/>
      <c r="AB1" s="367"/>
      <c r="AC1" s="367"/>
      <c r="AD1" s="367"/>
      <c r="AE1" s="367"/>
      <c r="AF1" s="368"/>
      <c r="BB1" s="54"/>
      <c r="BC1" s="142"/>
      <c r="BD1" s="142"/>
      <c r="BE1" s="142"/>
      <c r="BF1" s="142"/>
      <c r="BG1" s="3"/>
    </row>
    <row r="2" spans="1:64" ht="29.1" customHeight="1" thickBot="1" x14ac:dyDescent="0.5">
      <c r="A2" s="188"/>
      <c r="B2" s="363" t="s">
        <v>117</v>
      </c>
      <c r="C2" s="364"/>
      <c r="D2" s="364"/>
      <c r="E2" s="364"/>
      <c r="F2" s="364"/>
      <c r="G2" s="364"/>
      <c r="H2" s="364"/>
      <c r="I2" s="365"/>
      <c r="J2" s="363" t="s">
        <v>1</v>
      </c>
      <c r="K2" s="364"/>
      <c r="L2" s="364"/>
      <c r="M2" s="364"/>
      <c r="N2" s="364"/>
      <c r="O2" s="364"/>
      <c r="P2" s="364"/>
      <c r="Q2" s="364"/>
      <c r="R2" s="365"/>
      <c r="S2" s="363" t="s">
        <v>96</v>
      </c>
      <c r="T2" s="364"/>
      <c r="U2" s="364"/>
      <c r="V2" s="364"/>
      <c r="W2" s="364"/>
      <c r="X2" s="364"/>
      <c r="Y2" s="365"/>
      <c r="Z2" s="363" t="s">
        <v>87</v>
      </c>
      <c r="AA2" s="364"/>
      <c r="AB2" s="364"/>
      <c r="AC2" s="364"/>
      <c r="AD2" s="364"/>
      <c r="AE2" s="364"/>
      <c r="AF2" s="365"/>
      <c r="AH2" s="363" t="s">
        <v>0</v>
      </c>
      <c r="AI2" s="364"/>
      <c r="AJ2" s="364"/>
      <c r="AK2" s="370"/>
      <c r="AL2" s="363" t="s">
        <v>117</v>
      </c>
      <c r="AM2" s="364"/>
      <c r="AN2" s="364"/>
      <c r="AO2" s="364"/>
      <c r="AP2" s="364"/>
      <c r="AQ2" s="364"/>
      <c r="AR2" s="365"/>
      <c r="AS2" s="363" t="s">
        <v>1</v>
      </c>
      <c r="AT2" s="364"/>
      <c r="AU2" s="364"/>
      <c r="AV2" s="364"/>
      <c r="AW2" s="364"/>
      <c r="AX2" s="364"/>
      <c r="AY2" s="364"/>
      <c r="AZ2" s="365"/>
      <c r="BA2" s="355" t="s">
        <v>96</v>
      </c>
      <c r="BB2" s="369"/>
      <c r="BC2" s="369"/>
      <c r="BD2" s="369"/>
      <c r="BE2" s="369"/>
      <c r="BF2" s="356"/>
      <c r="BG2" s="355" t="s">
        <v>87</v>
      </c>
      <c r="BH2" s="369"/>
      <c r="BI2" s="369"/>
      <c r="BJ2" s="369"/>
      <c r="BK2" s="369"/>
      <c r="BL2" s="356"/>
    </row>
    <row r="3" spans="1:64" s="19" customFormat="1" ht="28.5" x14ac:dyDescent="0.45">
      <c r="A3" s="60"/>
      <c r="B3" s="193">
        <v>2016</v>
      </c>
      <c r="C3" s="81">
        <v>2017</v>
      </c>
      <c r="D3" s="82">
        <v>2018</v>
      </c>
      <c r="E3" s="105">
        <v>2019</v>
      </c>
      <c r="F3" s="163">
        <v>2020</v>
      </c>
      <c r="G3" s="196">
        <v>2021</v>
      </c>
      <c r="H3" s="251">
        <v>2022</v>
      </c>
      <c r="I3" s="281">
        <v>2023</v>
      </c>
      <c r="J3" s="161">
        <v>2015</v>
      </c>
      <c r="K3" s="80">
        <v>2016</v>
      </c>
      <c r="L3" s="81">
        <v>2017</v>
      </c>
      <c r="M3" s="82">
        <v>2018</v>
      </c>
      <c r="N3" s="105">
        <v>2019</v>
      </c>
      <c r="O3" s="163">
        <v>2020</v>
      </c>
      <c r="P3" s="196">
        <v>2021</v>
      </c>
      <c r="Q3" s="251">
        <v>2022</v>
      </c>
      <c r="R3" s="281">
        <v>2023</v>
      </c>
      <c r="S3" s="106">
        <v>2017</v>
      </c>
      <c r="T3" s="82">
        <v>2018</v>
      </c>
      <c r="U3" s="105">
        <v>2019</v>
      </c>
      <c r="V3" s="163">
        <v>2020</v>
      </c>
      <c r="W3" s="196">
        <v>2021</v>
      </c>
      <c r="X3" s="251">
        <v>2022</v>
      </c>
      <c r="Y3" s="281">
        <v>2023</v>
      </c>
      <c r="Z3" s="106">
        <v>2017</v>
      </c>
      <c r="AA3" s="82">
        <v>2018</v>
      </c>
      <c r="AB3" s="105">
        <v>2019</v>
      </c>
      <c r="AC3" s="163">
        <v>2020</v>
      </c>
      <c r="AD3" s="196">
        <v>2021</v>
      </c>
      <c r="AE3" s="251">
        <v>2022</v>
      </c>
      <c r="AF3" s="281">
        <v>2023</v>
      </c>
      <c r="AH3" s="12" t="s">
        <v>94</v>
      </c>
      <c r="AI3" s="11" t="s">
        <v>91</v>
      </c>
      <c r="AJ3" s="11" t="s">
        <v>92</v>
      </c>
      <c r="AK3" s="49" t="s">
        <v>93</v>
      </c>
      <c r="AL3" s="50" t="s">
        <v>123</v>
      </c>
      <c r="AM3" s="44" t="s">
        <v>124</v>
      </c>
      <c r="AN3" s="44" t="s">
        <v>125</v>
      </c>
      <c r="AO3" s="44" t="s">
        <v>126</v>
      </c>
      <c r="AP3" s="44" t="s">
        <v>127</v>
      </c>
      <c r="AQ3" s="44" t="s">
        <v>121</v>
      </c>
      <c r="AR3" s="223" t="s">
        <v>122</v>
      </c>
      <c r="AS3" s="288" t="s">
        <v>128</v>
      </c>
      <c r="AT3" s="44" t="s">
        <v>123</v>
      </c>
      <c r="AU3" s="44" t="s">
        <v>124</v>
      </c>
      <c r="AV3" s="44" t="s">
        <v>125</v>
      </c>
      <c r="AW3" s="44" t="s">
        <v>126</v>
      </c>
      <c r="AX3" s="44" t="s">
        <v>127</v>
      </c>
      <c r="AY3" s="44" t="s">
        <v>121</v>
      </c>
      <c r="AZ3" s="51" t="s">
        <v>122</v>
      </c>
      <c r="BA3" s="50" t="s">
        <v>124</v>
      </c>
      <c r="BB3" s="44" t="s">
        <v>125</v>
      </c>
      <c r="BC3" s="44" t="s">
        <v>126</v>
      </c>
      <c r="BD3" s="44" t="s">
        <v>127</v>
      </c>
      <c r="BE3" s="44" t="s">
        <v>121</v>
      </c>
      <c r="BF3" s="51" t="s">
        <v>122</v>
      </c>
      <c r="BG3" s="258" t="s">
        <v>124</v>
      </c>
      <c r="BH3" s="44" t="s">
        <v>125</v>
      </c>
      <c r="BI3" s="44" t="s">
        <v>126</v>
      </c>
      <c r="BJ3" s="44" t="s">
        <v>127</v>
      </c>
      <c r="BK3" s="44" t="s">
        <v>121</v>
      </c>
      <c r="BL3" s="51" t="s">
        <v>122</v>
      </c>
    </row>
    <row r="4" spans="1:64" s="19" customFormat="1" x14ac:dyDescent="0.45">
      <c r="A4" s="61" t="s">
        <v>119</v>
      </c>
      <c r="B4" s="62">
        <v>83</v>
      </c>
      <c r="C4" s="17">
        <v>76</v>
      </c>
      <c r="D4" s="18">
        <v>99</v>
      </c>
      <c r="E4" s="138">
        <v>52</v>
      </c>
      <c r="F4" s="153">
        <v>92</v>
      </c>
      <c r="G4" s="191">
        <v>102</v>
      </c>
      <c r="H4" s="226">
        <v>89</v>
      </c>
      <c r="I4" s="278">
        <v>124</v>
      </c>
      <c r="J4" s="21">
        <v>146.9</v>
      </c>
      <c r="K4" s="22">
        <v>142.19999999999999</v>
      </c>
      <c r="L4" s="17">
        <v>96.1</v>
      </c>
      <c r="M4" s="18">
        <v>126</v>
      </c>
      <c r="N4" s="138">
        <v>64.099999999999994</v>
      </c>
      <c r="O4" s="153">
        <v>91.7</v>
      </c>
      <c r="P4" s="191">
        <v>125</v>
      </c>
      <c r="Q4" s="226">
        <v>111</v>
      </c>
      <c r="R4" s="278">
        <v>141</v>
      </c>
      <c r="S4" s="24">
        <v>63</v>
      </c>
      <c r="T4" s="18">
        <v>78</v>
      </c>
      <c r="U4" s="138">
        <v>38</v>
      </c>
      <c r="V4" s="153">
        <v>77</v>
      </c>
      <c r="W4" s="191">
        <v>94</v>
      </c>
      <c r="X4" s="226">
        <v>82</v>
      </c>
      <c r="Y4" s="278">
        <v>115</v>
      </c>
      <c r="Z4" s="24">
        <v>69.5</v>
      </c>
      <c r="AA4" s="18">
        <v>89</v>
      </c>
      <c r="AB4" s="138">
        <v>44.8</v>
      </c>
      <c r="AC4" s="153">
        <v>76.2</v>
      </c>
      <c r="AD4" s="191">
        <v>94</v>
      </c>
      <c r="AE4" s="226">
        <v>78</v>
      </c>
      <c r="AF4" s="278">
        <v>107</v>
      </c>
      <c r="AH4" s="7" t="e">
        <f>#REF!-#REF!</f>
        <v>#REF!</v>
      </c>
      <c r="AI4" s="6" t="e">
        <f>#REF!-#REF!</f>
        <v>#REF!</v>
      </c>
      <c r="AJ4" s="6" t="e">
        <f>#REF!-#REF!</f>
        <v>#REF!</v>
      </c>
      <c r="AK4" s="8" t="e">
        <f>#REF!-#REF!</f>
        <v>#REF!</v>
      </c>
      <c r="AL4" s="143">
        <f t="shared" ref="AL4:AL25" si="0">I4-B4</f>
        <v>41</v>
      </c>
      <c r="AM4" s="137">
        <f t="shared" ref="AM4:AM25" si="1">I4-C4</f>
        <v>48</v>
      </c>
      <c r="AN4" s="137">
        <f t="shared" ref="AN4:AN25" si="2">I4-D4</f>
        <v>25</v>
      </c>
      <c r="AO4" s="137">
        <f t="shared" ref="AO4:AO25" si="3">I4-E4</f>
        <v>72</v>
      </c>
      <c r="AP4" s="137">
        <f t="shared" ref="AP4:AP25" si="4">I4-F4</f>
        <v>32</v>
      </c>
      <c r="AQ4" s="137">
        <f t="shared" ref="AQ4:AQ25" si="5">I4-G4</f>
        <v>22</v>
      </c>
      <c r="AR4" s="232">
        <f>I4-H4</f>
        <v>35</v>
      </c>
      <c r="AS4" s="143">
        <f t="shared" ref="AS4:AS25" si="6">R4-J4</f>
        <v>-5.9000000000000057</v>
      </c>
      <c r="AT4" s="137">
        <f t="shared" ref="AT4:AT25" si="7">R4-K4</f>
        <v>-1.1999999999999886</v>
      </c>
      <c r="AU4" s="137">
        <f t="shared" ref="AU4:AU25" si="8">R4-L4</f>
        <v>44.900000000000006</v>
      </c>
      <c r="AV4" s="137">
        <f t="shared" ref="AV4:AV25" si="9">R4-M4</f>
        <v>15</v>
      </c>
      <c r="AW4" s="137">
        <f t="shared" ref="AW4:AW25" si="10">R4-N4</f>
        <v>76.900000000000006</v>
      </c>
      <c r="AX4" s="137">
        <f t="shared" ref="AX4:AX25" si="11">R4-O4</f>
        <v>49.3</v>
      </c>
      <c r="AY4" s="137">
        <f t="shared" ref="AY4:AY25" si="12">R4-P4</f>
        <v>16</v>
      </c>
      <c r="AZ4" s="144">
        <f>R4-Q4</f>
        <v>30</v>
      </c>
      <c r="BA4" s="143">
        <f t="shared" ref="BA4:BA25" si="13">Y4-S4</f>
        <v>52</v>
      </c>
      <c r="BB4" s="136">
        <f t="shared" ref="BB4:BB25" si="14">Y4-T4</f>
        <v>37</v>
      </c>
      <c r="BC4" s="137">
        <f t="shared" ref="BC4:BC25" si="15">Y4-U4</f>
        <v>77</v>
      </c>
      <c r="BD4" s="137">
        <f t="shared" ref="BD4:BD25" si="16">Y4-V4</f>
        <v>38</v>
      </c>
      <c r="BE4" s="137">
        <f t="shared" ref="BE4:BE25" si="17">Y4-W4</f>
        <v>21</v>
      </c>
      <c r="BF4" s="144">
        <f>AF4-AE4</f>
        <v>29</v>
      </c>
      <c r="BG4" s="145">
        <f t="shared" ref="BG4:BG25" si="18">AF4-Z4</f>
        <v>37.5</v>
      </c>
      <c r="BH4" s="136">
        <f t="shared" ref="BH4:BH25" si="19">AF4-AA4</f>
        <v>18</v>
      </c>
      <c r="BI4" s="137">
        <f t="shared" ref="BI4:BI25" si="20">AF4-AB4</f>
        <v>62.2</v>
      </c>
      <c r="BJ4" s="137">
        <f t="shared" ref="BJ4:BJ25" si="21">AF4-AC4</f>
        <v>30.799999999999997</v>
      </c>
      <c r="BK4" s="136">
        <f t="shared" ref="BK4:BK25" si="22">AF4-AD4</f>
        <v>13</v>
      </c>
      <c r="BL4" s="194">
        <f>AF4-AE4</f>
        <v>29</v>
      </c>
    </row>
    <row r="5" spans="1:64" s="19" customFormat="1" x14ac:dyDescent="0.45">
      <c r="A5" s="64" t="s">
        <v>77</v>
      </c>
      <c r="B5" s="62">
        <v>109</v>
      </c>
      <c r="C5" s="17">
        <v>137</v>
      </c>
      <c r="D5" s="18">
        <v>129</v>
      </c>
      <c r="E5" s="138">
        <v>77</v>
      </c>
      <c r="F5" s="153">
        <v>123</v>
      </c>
      <c r="G5" s="191">
        <v>167</v>
      </c>
      <c r="H5" s="226">
        <v>106</v>
      </c>
      <c r="I5" s="278">
        <v>145</v>
      </c>
      <c r="J5" s="21">
        <v>190.8</v>
      </c>
      <c r="K5" s="22">
        <v>162.30000000000001</v>
      </c>
      <c r="L5" s="17">
        <v>164.9</v>
      </c>
      <c r="M5" s="18">
        <v>160</v>
      </c>
      <c r="N5" s="138">
        <v>97</v>
      </c>
      <c r="O5" s="153">
        <v>125</v>
      </c>
      <c r="P5" s="191">
        <v>199</v>
      </c>
      <c r="Q5" s="226">
        <v>135</v>
      </c>
      <c r="R5" s="278">
        <v>168</v>
      </c>
      <c r="S5" s="24">
        <v>119</v>
      </c>
      <c r="T5" s="18">
        <v>105</v>
      </c>
      <c r="U5" s="138">
        <v>64</v>
      </c>
      <c r="V5" s="153">
        <v>89</v>
      </c>
      <c r="W5" s="191">
        <v>160</v>
      </c>
      <c r="X5" s="226">
        <v>104</v>
      </c>
      <c r="Y5" s="278">
        <v>143</v>
      </c>
      <c r="Z5" s="24">
        <v>123.3</v>
      </c>
      <c r="AA5" s="18">
        <v>112</v>
      </c>
      <c r="AB5" s="138">
        <v>69</v>
      </c>
      <c r="AC5" s="153">
        <v>99</v>
      </c>
      <c r="AD5" s="191">
        <v>157</v>
      </c>
      <c r="AE5" s="226">
        <v>94</v>
      </c>
      <c r="AF5" s="278">
        <v>131</v>
      </c>
      <c r="AG5" s="19" t="s">
        <v>90</v>
      </c>
      <c r="AH5" s="7" t="e">
        <f>#REF!-#REF!</f>
        <v>#REF!</v>
      </c>
      <c r="AI5" s="6" t="e">
        <f>#REF!-#REF!</f>
        <v>#REF!</v>
      </c>
      <c r="AJ5" s="6" t="e">
        <f>#REF!-#REF!</f>
        <v>#REF!</v>
      </c>
      <c r="AK5" s="8" t="e">
        <f>#REF!-#REF!</f>
        <v>#REF!</v>
      </c>
      <c r="AL5" s="143">
        <f t="shared" si="0"/>
        <v>36</v>
      </c>
      <c r="AM5" s="137">
        <f t="shared" si="1"/>
        <v>8</v>
      </c>
      <c r="AN5" s="137">
        <f t="shared" si="2"/>
        <v>16</v>
      </c>
      <c r="AO5" s="137">
        <f t="shared" si="3"/>
        <v>68</v>
      </c>
      <c r="AP5" s="137">
        <f t="shared" si="4"/>
        <v>22</v>
      </c>
      <c r="AQ5" s="137">
        <f t="shared" si="5"/>
        <v>-22</v>
      </c>
      <c r="AR5" s="232">
        <f t="shared" ref="AR5:AR25" si="23">I5-H5</f>
        <v>39</v>
      </c>
      <c r="AS5" s="143">
        <f t="shared" si="6"/>
        <v>-22.800000000000011</v>
      </c>
      <c r="AT5" s="137">
        <f t="shared" si="7"/>
        <v>5.6999999999999886</v>
      </c>
      <c r="AU5" s="137">
        <f t="shared" si="8"/>
        <v>3.0999999999999943</v>
      </c>
      <c r="AV5" s="137">
        <f t="shared" si="9"/>
        <v>8</v>
      </c>
      <c r="AW5" s="137">
        <f t="shared" si="10"/>
        <v>71</v>
      </c>
      <c r="AX5" s="137">
        <f t="shared" si="11"/>
        <v>43</v>
      </c>
      <c r="AY5" s="137">
        <f t="shared" si="12"/>
        <v>-31</v>
      </c>
      <c r="AZ5" s="144">
        <f t="shared" ref="AZ5:AZ26" si="24">R5-Q5</f>
        <v>33</v>
      </c>
      <c r="BA5" s="143">
        <f t="shared" si="13"/>
        <v>24</v>
      </c>
      <c r="BB5" s="136">
        <f t="shared" si="14"/>
        <v>38</v>
      </c>
      <c r="BC5" s="137">
        <f t="shared" si="15"/>
        <v>79</v>
      </c>
      <c r="BD5" s="137">
        <f t="shared" si="16"/>
        <v>54</v>
      </c>
      <c r="BE5" s="137">
        <f t="shared" si="17"/>
        <v>-17</v>
      </c>
      <c r="BF5" s="144">
        <f t="shared" ref="BF5:BF25" si="25">AF5-AE5</f>
        <v>37</v>
      </c>
      <c r="BG5" s="145">
        <f t="shared" si="18"/>
        <v>7.7000000000000028</v>
      </c>
      <c r="BH5" s="136">
        <f t="shared" si="19"/>
        <v>19</v>
      </c>
      <c r="BI5" s="137">
        <f t="shared" si="20"/>
        <v>62</v>
      </c>
      <c r="BJ5" s="137">
        <f t="shared" si="21"/>
        <v>32</v>
      </c>
      <c r="BK5" s="136">
        <f t="shared" si="22"/>
        <v>-26</v>
      </c>
      <c r="BL5" s="194">
        <f t="shared" ref="BL5:BL25" si="26">AF5-AE5</f>
        <v>37</v>
      </c>
    </row>
    <row r="6" spans="1:64" s="19" customFormat="1" x14ac:dyDescent="0.45">
      <c r="A6" s="60" t="s">
        <v>18</v>
      </c>
      <c r="B6" s="62">
        <v>126</v>
      </c>
      <c r="C6" s="17">
        <v>184</v>
      </c>
      <c r="D6" s="18">
        <v>162</v>
      </c>
      <c r="E6" s="138">
        <v>116</v>
      </c>
      <c r="F6" s="153">
        <v>164</v>
      </c>
      <c r="G6" s="191">
        <v>195</v>
      </c>
      <c r="H6" s="226">
        <v>141</v>
      </c>
      <c r="I6" s="278">
        <v>160</v>
      </c>
      <c r="J6" s="21">
        <v>232.2</v>
      </c>
      <c r="K6" s="22">
        <v>222.3</v>
      </c>
      <c r="L6" s="17">
        <v>218.4</v>
      </c>
      <c r="M6" s="18">
        <v>201</v>
      </c>
      <c r="N6" s="138">
        <v>145</v>
      </c>
      <c r="O6" s="153">
        <v>164.5</v>
      </c>
      <c r="P6" s="191">
        <v>233</v>
      </c>
      <c r="Q6" s="226">
        <v>173</v>
      </c>
      <c r="R6" s="278">
        <v>188</v>
      </c>
      <c r="S6" s="24">
        <v>166</v>
      </c>
      <c r="T6" s="18">
        <v>138</v>
      </c>
      <c r="U6" s="138">
        <v>102</v>
      </c>
      <c r="V6" s="153">
        <v>117</v>
      </c>
      <c r="W6" s="191">
        <v>186</v>
      </c>
      <c r="X6" s="226">
        <v>139</v>
      </c>
      <c r="Y6" s="278">
        <v>166</v>
      </c>
      <c r="Z6" s="24">
        <v>169.4</v>
      </c>
      <c r="AA6" s="18">
        <v>143</v>
      </c>
      <c r="AB6" s="138">
        <v>105</v>
      </c>
      <c r="AC6" s="153">
        <v>130</v>
      </c>
      <c r="AD6" s="191">
        <v>185</v>
      </c>
      <c r="AE6" s="226">
        <v>122</v>
      </c>
      <c r="AF6" s="278">
        <v>146</v>
      </c>
      <c r="AH6" s="7" t="e">
        <f>#REF!-#REF!</f>
        <v>#REF!</v>
      </c>
      <c r="AI6" s="6" t="e">
        <f>#REF!-#REF!</f>
        <v>#REF!</v>
      </c>
      <c r="AJ6" s="6" t="e">
        <f>#REF!-#REF!</f>
        <v>#REF!</v>
      </c>
      <c r="AK6" s="8" t="e">
        <f>#REF!-#REF!</f>
        <v>#REF!</v>
      </c>
      <c r="AL6" s="143">
        <f t="shared" si="0"/>
        <v>34</v>
      </c>
      <c r="AM6" s="137">
        <f t="shared" si="1"/>
        <v>-24</v>
      </c>
      <c r="AN6" s="137">
        <f t="shared" si="2"/>
        <v>-2</v>
      </c>
      <c r="AO6" s="137">
        <f t="shared" si="3"/>
        <v>44</v>
      </c>
      <c r="AP6" s="137">
        <f t="shared" si="4"/>
        <v>-4</v>
      </c>
      <c r="AQ6" s="137">
        <f t="shared" si="5"/>
        <v>-35</v>
      </c>
      <c r="AR6" s="232">
        <f t="shared" si="23"/>
        <v>19</v>
      </c>
      <c r="AS6" s="143">
        <f t="shared" si="6"/>
        <v>-44.199999999999989</v>
      </c>
      <c r="AT6" s="137">
        <f t="shared" si="7"/>
        <v>-34.300000000000011</v>
      </c>
      <c r="AU6" s="137">
        <f t="shared" si="8"/>
        <v>-30.400000000000006</v>
      </c>
      <c r="AV6" s="137">
        <f t="shared" si="9"/>
        <v>-13</v>
      </c>
      <c r="AW6" s="137">
        <f t="shared" si="10"/>
        <v>43</v>
      </c>
      <c r="AX6" s="137">
        <f t="shared" si="11"/>
        <v>23.5</v>
      </c>
      <c r="AY6" s="137">
        <f t="shared" si="12"/>
        <v>-45</v>
      </c>
      <c r="AZ6" s="144">
        <f t="shared" si="24"/>
        <v>15</v>
      </c>
      <c r="BA6" s="143">
        <f t="shared" si="13"/>
        <v>0</v>
      </c>
      <c r="BB6" s="136">
        <f t="shared" si="14"/>
        <v>28</v>
      </c>
      <c r="BC6" s="137">
        <f t="shared" si="15"/>
        <v>64</v>
      </c>
      <c r="BD6" s="137">
        <f t="shared" si="16"/>
        <v>49</v>
      </c>
      <c r="BE6" s="137">
        <f t="shared" si="17"/>
        <v>-20</v>
      </c>
      <c r="BF6" s="144">
        <f t="shared" si="25"/>
        <v>24</v>
      </c>
      <c r="BG6" s="145">
        <f t="shared" si="18"/>
        <v>-23.400000000000006</v>
      </c>
      <c r="BH6" s="136">
        <f t="shared" si="19"/>
        <v>3</v>
      </c>
      <c r="BI6" s="137">
        <f t="shared" si="20"/>
        <v>41</v>
      </c>
      <c r="BJ6" s="137">
        <f t="shared" si="21"/>
        <v>16</v>
      </c>
      <c r="BK6" s="136">
        <f t="shared" si="22"/>
        <v>-39</v>
      </c>
      <c r="BL6" s="194">
        <f t="shared" si="26"/>
        <v>24</v>
      </c>
    </row>
    <row r="7" spans="1:64" s="19" customFormat="1" x14ac:dyDescent="0.45">
      <c r="A7" s="60" t="s">
        <v>19</v>
      </c>
      <c r="B7" s="62">
        <v>182</v>
      </c>
      <c r="C7" s="17">
        <v>231</v>
      </c>
      <c r="D7" s="18">
        <v>201</v>
      </c>
      <c r="E7" s="138">
        <v>149</v>
      </c>
      <c r="F7" s="153">
        <v>238</v>
      </c>
      <c r="G7" s="191">
        <v>250</v>
      </c>
      <c r="H7" s="226">
        <v>179</v>
      </c>
      <c r="I7" s="278">
        <v>218</v>
      </c>
      <c r="J7" s="21">
        <v>268.7</v>
      </c>
      <c r="K7" s="22">
        <v>287</v>
      </c>
      <c r="L7" s="17">
        <v>272.10000000000002</v>
      </c>
      <c r="M7" s="18">
        <v>243</v>
      </c>
      <c r="N7" s="138">
        <v>187</v>
      </c>
      <c r="O7" s="153">
        <v>242</v>
      </c>
      <c r="P7" s="191">
        <v>292</v>
      </c>
      <c r="Q7" s="226">
        <v>210</v>
      </c>
      <c r="R7" s="278">
        <v>251</v>
      </c>
      <c r="S7" s="24">
        <v>208</v>
      </c>
      <c r="T7" s="18">
        <v>176</v>
      </c>
      <c r="U7" s="138">
        <v>135</v>
      </c>
      <c r="V7" s="153">
        <v>179</v>
      </c>
      <c r="W7" s="191">
        <v>237</v>
      </c>
      <c r="X7" s="226">
        <v>172</v>
      </c>
      <c r="Y7" s="278">
        <v>233</v>
      </c>
      <c r="Z7" s="24">
        <v>210.1</v>
      </c>
      <c r="AA7" s="18">
        <v>178</v>
      </c>
      <c r="AB7" s="138">
        <v>141</v>
      </c>
      <c r="AC7" s="153">
        <v>193</v>
      </c>
      <c r="AD7" s="191">
        <v>236</v>
      </c>
      <c r="AE7" s="226">
        <v>156</v>
      </c>
      <c r="AF7" s="278">
        <v>210</v>
      </c>
      <c r="AH7" s="7" t="e">
        <f>#REF!-#REF!</f>
        <v>#REF!</v>
      </c>
      <c r="AI7" s="6" t="e">
        <f>#REF!-#REF!</f>
        <v>#REF!</v>
      </c>
      <c r="AJ7" s="6" t="e">
        <f>#REF!-#REF!</f>
        <v>#REF!</v>
      </c>
      <c r="AK7" s="8" t="e">
        <f>#REF!-#REF!</f>
        <v>#REF!</v>
      </c>
      <c r="AL7" s="143">
        <f t="shared" si="0"/>
        <v>36</v>
      </c>
      <c r="AM7" s="137">
        <f t="shared" si="1"/>
        <v>-13</v>
      </c>
      <c r="AN7" s="137">
        <f t="shared" si="2"/>
        <v>17</v>
      </c>
      <c r="AO7" s="137">
        <f t="shared" si="3"/>
        <v>69</v>
      </c>
      <c r="AP7" s="137">
        <f t="shared" si="4"/>
        <v>-20</v>
      </c>
      <c r="AQ7" s="137">
        <f t="shared" si="5"/>
        <v>-32</v>
      </c>
      <c r="AR7" s="232">
        <f t="shared" si="23"/>
        <v>39</v>
      </c>
      <c r="AS7" s="143">
        <f t="shared" si="6"/>
        <v>-17.699999999999989</v>
      </c>
      <c r="AT7" s="137">
        <f t="shared" si="7"/>
        <v>-36</v>
      </c>
      <c r="AU7" s="137">
        <f t="shared" si="8"/>
        <v>-21.100000000000023</v>
      </c>
      <c r="AV7" s="137">
        <f t="shared" si="9"/>
        <v>8</v>
      </c>
      <c r="AW7" s="137">
        <f t="shared" si="10"/>
        <v>64</v>
      </c>
      <c r="AX7" s="137">
        <f t="shared" si="11"/>
        <v>9</v>
      </c>
      <c r="AY7" s="137">
        <f t="shared" si="12"/>
        <v>-41</v>
      </c>
      <c r="AZ7" s="144">
        <f t="shared" si="24"/>
        <v>41</v>
      </c>
      <c r="BA7" s="143">
        <f t="shared" si="13"/>
        <v>25</v>
      </c>
      <c r="BB7" s="136">
        <f t="shared" si="14"/>
        <v>57</v>
      </c>
      <c r="BC7" s="137">
        <f t="shared" si="15"/>
        <v>98</v>
      </c>
      <c r="BD7" s="137">
        <f t="shared" si="16"/>
        <v>54</v>
      </c>
      <c r="BE7" s="137">
        <f t="shared" si="17"/>
        <v>-4</v>
      </c>
      <c r="BF7" s="144">
        <f t="shared" si="25"/>
        <v>54</v>
      </c>
      <c r="BG7" s="145">
        <f t="shared" si="18"/>
        <v>-9.9999999999994316E-2</v>
      </c>
      <c r="BH7" s="136">
        <f t="shared" si="19"/>
        <v>32</v>
      </c>
      <c r="BI7" s="137">
        <f t="shared" si="20"/>
        <v>69</v>
      </c>
      <c r="BJ7" s="137">
        <f t="shared" si="21"/>
        <v>17</v>
      </c>
      <c r="BK7" s="136">
        <f t="shared" si="22"/>
        <v>-26</v>
      </c>
      <c r="BL7" s="194">
        <f t="shared" si="26"/>
        <v>54</v>
      </c>
    </row>
    <row r="8" spans="1:64" s="19" customFormat="1" x14ac:dyDescent="0.45">
      <c r="A8" s="64" t="s">
        <v>20</v>
      </c>
      <c r="B8" s="62">
        <v>242</v>
      </c>
      <c r="C8" s="17">
        <v>276</v>
      </c>
      <c r="D8" s="18">
        <v>270</v>
      </c>
      <c r="E8" s="138">
        <v>202</v>
      </c>
      <c r="F8" s="153">
        <v>288</v>
      </c>
      <c r="G8" s="191">
        <v>319</v>
      </c>
      <c r="H8" s="226">
        <v>245</v>
      </c>
      <c r="I8" s="278">
        <v>277</v>
      </c>
      <c r="J8" s="21">
        <v>321</v>
      </c>
      <c r="K8" s="22">
        <v>352</v>
      </c>
      <c r="L8" s="17">
        <v>325.10000000000002</v>
      </c>
      <c r="M8" s="18">
        <v>319</v>
      </c>
      <c r="N8" s="138">
        <v>244</v>
      </c>
      <c r="O8" s="153">
        <v>307</v>
      </c>
      <c r="P8" s="191">
        <v>363</v>
      </c>
      <c r="Q8" s="226">
        <v>277</v>
      </c>
      <c r="R8" s="278">
        <v>321</v>
      </c>
      <c r="S8" s="24">
        <v>257</v>
      </c>
      <c r="T8" s="18">
        <v>248</v>
      </c>
      <c r="U8" s="138">
        <v>178</v>
      </c>
      <c r="V8" s="153">
        <v>247</v>
      </c>
      <c r="W8" s="191">
        <v>301</v>
      </c>
      <c r="X8" s="226">
        <v>232</v>
      </c>
      <c r="Y8" s="278">
        <v>301</v>
      </c>
      <c r="Z8" s="24">
        <v>252.2</v>
      </c>
      <c r="AA8" s="18">
        <v>244</v>
      </c>
      <c r="AB8" s="138">
        <v>186</v>
      </c>
      <c r="AC8" s="153">
        <v>252</v>
      </c>
      <c r="AD8" s="191">
        <v>302</v>
      </c>
      <c r="AE8" s="226">
        <v>213</v>
      </c>
      <c r="AF8" s="278">
        <v>271</v>
      </c>
      <c r="AH8" s="7" t="e">
        <f>#REF!-#REF!</f>
        <v>#REF!</v>
      </c>
      <c r="AI8" s="6" t="e">
        <f>#REF!-#REF!</f>
        <v>#REF!</v>
      </c>
      <c r="AJ8" s="6" t="e">
        <f>#REF!-#REF!</f>
        <v>#REF!</v>
      </c>
      <c r="AK8" s="8" t="e">
        <f>#REF!-#REF!</f>
        <v>#REF!</v>
      </c>
      <c r="AL8" s="143">
        <f t="shared" si="0"/>
        <v>35</v>
      </c>
      <c r="AM8" s="137">
        <f t="shared" si="1"/>
        <v>1</v>
      </c>
      <c r="AN8" s="137">
        <f t="shared" si="2"/>
        <v>7</v>
      </c>
      <c r="AO8" s="137">
        <f t="shared" si="3"/>
        <v>75</v>
      </c>
      <c r="AP8" s="137">
        <f t="shared" si="4"/>
        <v>-11</v>
      </c>
      <c r="AQ8" s="137">
        <f t="shared" si="5"/>
        <v>-42</v>
      </c>
      <c r="AR8" s="232">
        <f t="shared" si="23"/>
        <v>32</v>
      </c>
      <c r="AS8" s="143">
        <f t="shared" si="6"/>
        <v>0</v>
      </c>
      <c r="AT8" s="137">
        <f t="shared" si="7"/>
        <v>-31</v>
      </c>
      <c r="AU8" s="137">
        <f t="shared" si="8"/>
        <v>-4.1000000000000227</v>
      </c>
      <c r="AV8" s="137">
        <f t="shared" si="9"/>
        <v>2</v>
      </c>
      <c r="AW8" s="137">
        <f t="shared" si="10"/>
        <v>77</v>
      </c>
      <c r="AX8" s="137">
        <f t="shared" si="11"/>
        <v>14</v>
      </c>
      <c r="AY8" s="137">
        <f t="shared" si="12"/>
        <v>-42</v>
      </c>
      <c r="AZ8" s="144">
        <f t="shared" si="24"/>
        <v>44</v>
      </c>
      <c r="BA8" s="143">
        <f t="shared" si="13"/>
        <v>44</v>
      </c>
      <c r="BB8" s="136">
        <f t="shared" si="14"/>
        <v>53</v>
      </c>
      <c r="BC8" s="137">
        <f t="shared" si="15"/>
        <v>123</v>
      </c>
      <c r="BD8" s="137">
        <f t="shared" si="16"/>
        <v>54</v>
      </c>
      <c r="BE8" s="137">
        <f t="shared" si="17"/>
        <v>0</v>
      </c>
      <c r="BF8" s="144">
        <f t="shared" si="25"/>
        <v>58</v>
      </c>
      <c r="BG8" s="145">
        <f t="shared" si="18"/>
        <v>18.800000000000011</v>
      </c>
      <c r="BH8" s="136">
        <f t="shared" si="19"/>
        <v>27</v>
      </c>
      <c r="BI8" s="137">
        <f t="shared" si="20"/>
        <v>85</v>
      </c>
      <c r="BJ8" s="137">
        <f t="shared" si="21"/>
        <v>19</v>
      </c>
      <c r="BK8" s="136">
        <f t="shared" si="22"/>
        <v>-31</v>
      </c>
      <c r="BL8" s="194">
        <f t="shared" si="26"/>
        <v>58</v>
      </c>
    </row>
    <row r="9" spans="1:64" s="19" customFormat="1" x14ac:dyDescent="0.45">
      <c r="A9" s="64" t="s">
        <v>21</v>
      </c>
      <c r="B9" s="62">
        <v>295</v>
      </c>
      <c r="C9" s="17">
        <v>337</v>
      </c>
      <c r="D9" s="18">
        <v>349</v>
      </c>
      <c r="E9" s="138">
        <v>273</v>
      </c>
      <c r="F9" s="153">
        <v>332</v>
      </c>
      <c r="G9" s="191">
        <v>355</v>
      </c>
      <c r="H9" s="226">
        <v>306</v>
      </c>
      <c r="I9" s="278">
        <v>347</v>
      </c>
      <c r="J9" s="21">
        <v>386</v>
      </c>
      <c r="K9" s="22">
        <v>382.9</v>
      </c>
      <c r="L9" s="17">
        <v>394.3</v>
      </c>
      <c r="M9" s="18">
        <v>406</v>
      </c>
      <c r="N9" s="138">
        <v>313</v>
      </c>
      <c r="O9" s="153">
        <v>368</v>
      </c>
      <c r="P9" s="191">
        <v>404</v>
      </c>
      <c r="Q9" s="226">
        <v>337</v>
      </c>
      <c r="R9" s="278">
        <v>403</v>
      </c>
      <c r="S9" s="24">
        <v>321</v>
      </c>
      <c r="T9" s="18">
        <v>321</v>
      </c>
      <c r="U9" s="138">
        <v>245</v>
      </c>
      <c r="V9" s="153">
        <v>305</v>
      </c>
      <c r="W9" s="191">
        <v>336</v>
      </c>
      <c r="X9" s="226">
        <v>284</v>
      </c>
      <c r="Y9" s="278">
        <v>377</v>
      </c>
      <c r="Z9" s="24">
        <v>310.7</v>
      </c>
      <c r="AA9" s="18">
        <v>323</v>
      </c>
      <c r="AB9" s="138">
        <v>255</v>
      </c>
      <c r="AC9" s="153">
        <v>307</v>
      </c>
      <c r="AD9" s="191">
        <v>343</v>
      </c>
      <c r="AE9" s="226">
        <v>266</v>
      </c>
      <c r="AF9" s="278">
        <v>348</v>
      </c>
      <c r="AH9" s="7" t="e">
        <f>#REF!-#REF!</f>
        <v>#REF!</v>
      </c>
      <c r="AI9" s="6" t="e">
        <f>#REF!-#REF!</f>
        <v>#REF!</v>
      </c>
      <c r="AJ9" s="6" t="e">
        <f>#REF!-#REF!</f>
        <v>#REF!</v>
      </c>
      <c r="AK9" s="8" t="e">
        <f>#REF!-#REF!</f>
        <v>#REF!</v>
      </c>
      <c r="AL9" s="143">
        <f t="shared" si="0"/>
        <v>52</v>
      </c>
      <c r="AM9" s="137">
        <f t="shared" si="1"/>
        <v>10</v>
      </c>
      <c r="AN9" s="137">
        <f t="shared" si="2"/>
        <v>-2</v>
      </c>
      <c r="AO9" s="137">
        <f t="shared" si="3"/>
        <v>74</v>
      </c>
      <c r="AP9" s="137">
        <f t="shared" si="4"/>
        <v>15</v>
      </c>
      <c r="AQ9" s="137">
        <f t="shared" si="5"/>
        <v>-8</v>
      </c>
      <c r="AR9" s="232">
        <f t="shared" si="23"/>
        <v>41</v>
      </c>
      <c r="AS9" s="143">
        <f t="shared" si="6"/>
        <v>17</v>
      </c>
      <c r="AT9" s="137">
        <f t="shared" si="7"/>
        <v>20.100000000000023</v>
      </c>
      <c r="AU9" s="137">
        <f t="shared" si="8"/>
        <v>8.6999999999999886</v>
      </c>
      <c r="AV9" s="137">
        <f t="shared" si="9"/>
        <v>-3</v>
      </c>
      <c r="AW9" s="137">
        <f t="shared" si="10"/>
        <v>90</v>
      </c>
      <c r="AX9" s="137">
        <f t="shared" si="11"/>
        <v>35</v>
      </c>
      <c r="AY9" s="137">
        <f t="shared" si="12"/>
        <v>-1</v>
      </c>
      <c r="AZ9" s="144">
        <f t="shared" si="24"/>
        <v>66</v>
      </c>
      <c r="BA9" s="143">
        <f t="shared" si="13"/>
        <v>56</v>
      </c>
      <c r="BB9" s="136">
        <f t="shared" si="14"/>
        <v>56</v>
      </c>
      <c r="BC9" s="137">
        <f t="shared" si="15"/>
        <v>132</v>
      </c>
      <c r="BD9" s="137">
        <f t="shared" si="16"/>
        <v>72</v>
      </c>
      <c r="BE9" s="137">
        <f t="shared" si="17"/>
        <v>41</v>
      </c>
      <c r="BF9" s="144">
        <f t="shared" si="25"/>
        <v>82</v>
      </c>
      <c r="BG9" s="145">
        <f t="shared" si="18"/>
        <v>37.300000000000011</v>
      </c>
      <c r="BH9" s="136">
        <f t="shared" si="19"/>
        <v>25</v>
      </c>
      <c r="BI9" s="137">
        <f t="shared" si="20"/>
        <v>93</v>
      </c>
      <c r="BJ9" s="137">
        <f t="shared" si="21"/>
        <v>41</v>
      </c>
      <c r="BK9" s="136">
        <f t="shared" si="22"/>
        <v>5</v>
      </c>
      <c r="BL9" s="194">
        <f t="shared" si="26"/>
        <v>82</v>
      </c>
    </row>
    <row r="10" spans="1:64" s="19" customFormat="1" x14ac:dyDescent="0.45">
      <c r="A10" s="64" t="s">
        <v>22</v>
      </c>
      <c r="B10" s="62">
        <v>322</v>
      </c>
      <c r="C10" s="17">
        <v>397</v>
      </c>
      <c r="D10" s="18">
        <v>404</v>
      </c>
      <c r="E10" s="138">
        <v>331</v>
      </c>
      <c r="F10" s="153">
        <v>402</v>
      </c>
      <c r="G10" s="191">
        <v>397</v>
      </c>
      <c r="H10" s="226">
        <v>364</v>
      </c>
      <c r="I10" s="278">
        <v>406</v>
      </c>
      <c r="J10" s="21">
        <v>437.2</v>
      </c>
      <c r="K10" s="22">
        <v>464.5</v>
      </c>
      <c r="L10" s="17">
        <v>458.8</v>
      </c>
      <c r="M10" s="18">
        <v>470</v>
      </c>
      <c r="N10" s="138">
        <v>379</v>
      </c>
      <c r="O10" s="153">
        <v>446</v>
      </c>
      <c r="P10" s="191">
        <v>453</v>
      </c>
      <c r="Q10" s="226">
        <v>393</v>
      </c>
      <c r="R10" s="278">
        <v>473</v>
      </c>
      <c r="S10" s="24">
        <v>383</v>
      </c>
      <c r="T10" s="18">
        <v>379</v>
      </c>
      <c r="U10" s="138">
        <v>300</v>
      </c>
      <c r="V10" s="153">
        <v>384</v>
      </c>
      <c r="W10" s="191">
        <v>380</v>
      </c>
      <c r="X10" s="226">
        <v>335</v>
      </c>
      <c r="Y10" s="278">
        <v>447</v>
      </c>
      <c r="Z10" s="24">
        <v>366.6</v>
      </c>
      <c r="AA10" s="18">
        <v>380</v>
      </c>
      <c r="AB10" s="138">
        <v>314</v>
      </c>
      <c r="AC10" s="153">
        <v>378</v>
      </c>
      <c r="AD10" s="191">
        <v>388</v>
      </c>
      <c r="AE10" s="226">
        <v>314</v>
      </c>
      <c r="AF10" s="278">
        <v>411</v>
      </c>
      <c r="AH10" s="7"/>
      <c r="AI10" s="6"/>
      <c r="AJ10" s="6"/>
      <c r="AK10" s="8"/>
      <c r="AL10" s="143">
        <f t="shared" si="0"/>
        <v>84</v>
      </c>
      <c r="AM10" s="137">
        <f t="shared" si="1"/>
        <v>9</v>
      </c>
      <c r="AN10" s="137">
        <f t="shared" si="2"/>
        <v>2</v>
      </c>
      <c r="AO10" s="137">
        <f t="shared" si="3"/>
        <v>75</v>
      </c>
      <c r="AP10" s="137">
        <f t="shared" si="4"/>
        <v>4</v>
      </c>
      <c r="AQ10" s="137">
        <f t="shared" si="5"/>
        <v>9</v>
      </c>
      <c r="AR10" s="232">
        <f t="shared" si="23"/>
        <v>42</v>
      </c>
      <c r="AS10" s="143">
        <f t="shared" si="6"/>
        <v>35.800000000000011</v>
      </c>
      <c r="AT10" s="137">
        <f t="shared" si="7"/>
        <v>8.5</v>
      </c>
      <c r="AU10" s="137">
        <f t="shared" si="8"/>
        <v>14.199999999999989</v>
      </c>
      <c r="AV10" s="137">
        <f t="shared" si="9"/>
        <v>3</v>
      </c>
      <c r="AW10" s="137">
        <f t="shared" si="10"/>
        <v>94</v>
      </c>
      <c r="AX10" s="137">
        <f t="shared" si="11"/>
        <v>27</v>
      </c>
      <c r="AY10" s="137">
        <f t="shared" si="12"/>
        <v>20</v>
      </c>
      <c r="AZ10" s="144">
        <f t="shared" si="24"/>
        <v>80</v>
      </c>
      <c r="BA10" s="143">
        <f t="shared" si="13"/>
        <v>64</v>
      </c>
      <c r="BB10" s="136">
        <f t="shared" si="14"/>
        <v>68</v>
      </c>
      <c r="BC10" s="137">
        <f t="shared" si="15"/>
        <v>147</v>
      </c>
      <c r="BD10" s="137">
        <f t="shared" si="16"/>
        <v>63</v>
      </c>
      <c r="BE10" s="137">
        <f t="shared" si="17"/>
        <v>67</v>
      </c>
      <c r="BF10" s="144">
        <f t="shared" si="25"/>
        <v>97</v>
      </c>
      <c r="BG10" s="145">
        <f t="shared" si="18"/>
        <v>44.399999999999977</v>
      </c>
      <c r="BH10" s="136">
        <f t="shared" si="19"/>
        <v>31</v>
      </c>
      <c r="BI10" s="137">
        <f t="shared" si="20"/>
        <v>97</v>
      </c>
      <c r="BJ10" s="137">
        <f t="shared" si="21"/>
        <v>33</v>
      </c>
      <c r="BK10" s="136">
        <f t="shared" si="22"/>
        <v>23</v>
      </c>
      <c r="BL10" s="194">
        <f t="shared" si="26"/>
        <v>97</v>
      </c>
    </row>
    <row r="11" spans="1:64" s="19" customFormat="1" x14ac:dyDescent="0.45">
      <c r="A11" s="60" t="s">
        <v>23</v>
      </c>
      <c r="B11" s="62">
        <v>387</v>
      </c>
      <c r="C11" s="17">
        <v>448</v>
      </c>
      <c r="D11" s="18">
        <v>472</v>
      </c>
      <c r="E11" s="138">
        <v>396</v>
      </c>
      <c r="F11" s="153">
        <v>466</v>
      </c>
      <c r="G11" s="191">
        <v>475</v>
      </c>
      <c r="H11" s="226">
        <v>435</v>
      </c>
      <c r="I11" s="278">
        <v>461</v>
      </c>
      <c r="J11" s="21">
        <v>475.9</v>
      </c>
      <c r="K11" s="22">
        <v>531.20000000000005</v>
      </c>
      <c r="L11" s="17">
        <v>517.29999999999995</v>
      </c>
      <c r="M11" s="18">
        <v>548</v>
      </c>
      <c r="N11" s="138">
        <v>449</v>
      </c>
      <c r="O11" s="153">
        <v>515</v>
      </c>
      <c r="P11" s="191">
        <v>531</v>
      </c>
      <c r="Q11" s="226">
        <v>467</v>
      </c>
      <c r="R11" s="278">
        <v>531</v>
      </c>
      <c r="S11" s="24">
        <v>436</v>
      </c>
      <c r="T11" s="18">
        <v>453</v>
      </c>
      <c r="U11" s="138">
        <v>359</v>
      </c>
      <c r="V11" s="153">
        <v>452</v>
      </c>
      <c r="W11" s="191">
        <v>456</v>
      </c>
      <c r="X11" s="226">
        <v>403</v>
      </c>
      <c r="Y11" s="278">
        <v>509</v>
      </c>
      <c r="Z11" s="24">
        <v>415.4</v>
      </c>
      <c r="AA11" s="18">
        <v>453</v>
      </c>
      <c r="AB11" s="138">
        <v>373</v>
      </c>
      <c r="AC11" s="153">
        <v>438</v>
      </c>
      <c r="AD11" s="191">
        <v>464</v>
      </c>
      <c r="AE11" s="226">
        <v>382</v>
      </c>
      <c r="AF11" s="278">
        <v>466</v>
      </c>
      <c r="AH11" s="7"/>
      <c r="AI11" s="6"/>
      <c r="AJ11" s="6"/>
      <c r="AK11" s="8"/>
      <c r="AL11" s="143">
        <f t="shared" si="0"/>
        <v>74</v>
      </c>
      <c r="AM11" s="137">
        <f t="shared" si="1"/>
        <v>13</v>
      </c>
      <c r="AN11" s="137">
        <f t="shared" si="2"/>
        <v>-11</v>
      </c>
      <c r="AO11" s="137">
        <f t="shared" si="3"/>
        <v>65</v>
      </c>
      <c r="AP11" s="137">
        <f t="shared" si="4"/>
        <v>-5</v>
      </c>
      <c r="AQ11" s="137">
        <f t="shared" si="5"/>
        <v>-14</v>
      </c>
      <c r="AR11" s="232">
        <f t="shared" si="23"/>
        <v>26</v>
      </c>
      <c r="AS11" s="143">
        <f t="shared" si="6"/>
        <v>55.100000000000023</v>
      </c>
      <c r="AT11" s="137">
        <f t="shared" si="7"/>
        <v>-0.20000000000004547</v>
      </c>
      <c r="AU11" s="137">
        <f t="shared" si="8"/>
        <v>13.700000000000045</v>
      </c>
      <c r="AV11" s="137">
        <f t="shared" si="9"/>
        <v>-17</v>
      </c>
      <c r="AW11" s="137">
        <f t="shared" si="10"/>
        <v>82</v>
      </c>
      <c r="AX11" s="137">
        <f t="shared" si="11"/>
        <v>16</v>
      </c>
      <c r="AY11" s="137">
        <f t="shared" si="12"/>
        <v>0</v>
      </c>
      <c r="AZ11" s="144">
        <f t="shared" si="24"/>
        <v>64</v>
      </c>
      <c r="BA11" s="143">
        <f t="shared" si="13"/>
        <v>73</v>
      </c>
      <c r="BB11" s="136">
        <f t="shared" si="14"/>
        <v>56</v>
      </c>
      <c r="BC11" s="137">
        <f t="shared" si="15"/>
        <v>150</v>
      </c>
      <c r="BD11" s="137">
        <f t="shared" si="16"/>
        <v>57</v>
      </c>
      <c r="BE11" s="137">
        <f t="shared" si="17"/>
        <v>53</v>
      </c>
      <c r="BF11" s="144">
        <f t="shared" si="25"/>
        <v>84</v>
      </c>
      <c r="BG11" s="145">
        <f t="shared" si="18"/>
        <v>50.600000000000023</v>
      </c>
      <c r="BH11" s="136">
        <f t="shared" si="19"/>
        <v>13</v>
      </c>
      <c r="BI11" s="137">
        <f t="shared" si="20"/>
        <v>93</v>
      </c>
      <c r="BJ11" s="137">
        <f t="shared" si="21"/>
        <v>28</v>
      </c>
      <c r="BK11" s="136">
        <f t="shared" si="22"/>
        <v>2</v>
      </c>
      <c r="BL11" s="194">
        <f t="shared" si="26"/>
        <v>84</v>
      </c>
    </row>
    <row r="12" spans="1:64" s="19" customFormat="1" x14ac:dyDescent="0.45">
      <c r="A12" s="64" t="s">
        <v>24</v>
      </c>
      <c r="B12" s="62">
        <v>453</v>
      </c>
      <c r="C12" s="17">
        <v>502</v>
      </c>
      <c r="D12" s="18">
        <v>559</v>
      </c>
      <c r="E12" s="138">
        <v>472</v>
      </c>
      <c r="F12" s="153">
        <v>538</v>
      </c>
      <c r="G12" s="191">
        <v>529</v>
      </c>
      <c r="H12" s="226">
        <v>503</v>
      </c>
      <c r="I12" s="278">
        <v>529</v>
      </c>
      <c r="J12" s="21">
        <v>545.79999999999995</v>
      </c>
      <c r="K12" s="22">
        <v>600.70000000000005</v>
      </c>
      <c r="L12" s="17">
        <v>573.6</v>
      </c>
      <c r="M12" s="18">
        <v>640</v>
      </c>
      <c r="N12" s="138">
        <v>532</v>
      </c>
      <c r="O12" s="153">
        <v>625</v>
      </c>
      <c r="P12" s="191">
        <v>586</v>
      </c>
      <c r="Q12" s="226">
        <v>539</v>
      </c>
      <c r="R12" s="278">
        <v>602</v>
      </c>
      <c r="S12" s="24">
        <v>494</v>
      </c>
      <c r="T12" s="18">
        <v>543</v>
      </c>
      <c r="U12" s="138">
        <v>437</v>
      </c>
      <c r="V12" s="153">
        <v>555</v>
      </c>
      <c r="W12" s="191">
        <v>505</v>
      </c>
      <c r="X12" s="226">
        <v>475</v>
      </c>
      <c r="Y12" s="278">
        <v>578</v>
      </c>
      <c r="Z12" s="24">
        <v>468.1</v>
      </c>
      <c r="AA12" s="18">
        <v>536</v>
      </c>
      <c r="AB12" s="138">
        <v>453</v>
      </c>
      <c r="AC12" s="153">
        <v>529</v>
      </c>
      <c r="AD12" s="191">
        <v>519</v>
      </c>
      <c r="AE12" s="226">
        <v>488</v>
      </c>
      <c r="AF12" s="278">
        <v>529</v>
      </c>
      <c r="AH12" s="7"/>
      <c r="AI12" s="6"/>
      <c r="AJ12" s="6"/>
      <c r="AK12" s="8"/>
      <c r="AL12" s="143">
        <f t="shared" si="0"/>
        <v>76</v>
      </c>
      <c r="AM12" s="137">
        <f t="shared" si="1"/>
        <v>27</v>
      </c>
      <c r="AN12" s="137">
        <f t="shared" si="2"/>
        <v>-30</v>
      </c>
      <c r="AO12" s="137">
        <f t="shared" si="3"/>
        <v>57</v>
      </c>
      <c r="AP12" s="137">
        <f t="shared" si="4"/>
        <v>-9</v>
      </c>
      <c r="AQ12" s="137">
        <f t="shared" si="5"/>
        <v>0</v>
      </c>
      <c r="AR12" s="232">
        <f t="shared" si="23"/>
        <v>26</v>
      </c>
      <c r="AS12" s="143">
        <f t="shared" si="6"/>
        <v>56.200000000000045</v>
      </c>
      <c r="AT12" s="137">
        <f t="shared" si="7"/>
        <v>1.2999999999999545</v>
      </c>
      <c r="AU12" s="137">
        <f t="shared" si="8"/>
        <v>28.399999999999977</v>
      </c>
      <c r="AV12" s="137">
        <f t="shared" si="9"/>
        <v>-38</v>
      </c>
      <c r="AW12" s="137">
        <f t="shared" si="10"/>
        <v>70</v>
      </c>
      <c r="AX12" s="137">
        <f t="shared" si="11"/>
        <v>-23</v>
      </c>
      <c r="AY12" s="137">
        <f t="shared" si="12"/>
        <v>16</v>
      </c>
      <c r="AZ12" s="144">
        <f t="shared" si="24"/>
        <v>63</v>
      </c>
      <c r="BA12" s="143">
        <f t="shared" si="13"/>
        <v>84</v>
      </c>
      <c r="BB12" s="136">
        <f t="shared" si="14"/>
        <v>35</v>
      </c>
      <c r="BC12" s="137">
        <f t="shared" si="15"/>
        <v>141</v>
      </c>
      <c r="BD12" s="137">
        <f t="shared" si="16"/>
        <v>23</v>
      </c>
      <c r="BE12" s="137">
        <f t="shared" si="17"/>
        <v>73</v>
      </c>
      <c r="BF12" s="144">
        <f t="shared" si="25"/>
        <v>41</v>
      </c>
      <c r="BG12" s="145">
        <f t="shared" si="18"/>
        <v>60.899999999999977</v>
      </c>
      <c r="BH12" s="136">
        <f t="shared" si="19"/>
        <v>-7</v>
      </c>
      <c r="BI12" s="137">
        <f t="shared" si="20"/>
        <v>76</v>
      </c>
      <c r="BJ12" s="137">
        <f t="shared" si="21"/>
        <v>0</v>
      </c>
      <c r="BK12" s="136">
        <f t="shared" si="22"/>
        <v>10</v>
      </c>
      <c r="BL12" s="194">
        <f t="shared" si="26"/>
        <v>41</v>
      </c>
    </row>
    <row r="13" spans="1:64" s="19" customFormat="1" x14ac:dyDescent="0.45">
      <c r="A13" s="64" t="s">
        <v>25</v>
      </c>
      <c r="B13" s="62">
        <v>511</v>
      </c>
      <c r="C13" s="17">
        <v>558</v>
      </c>
      <c r="D13" s="18">
        <v>644</v>
      </c>
      <c r="E13" s="138">
        <v>535</v>
      </c>
      <c r="F13" s="153">
        <v>600</v>
      </c>
      <c r="G13" s="191">
        <v>576</v>
      </c>
      <c r="H13" s="226">
        <v>588</v>
      </c>
      <c r="I13" s="278">
        <v>574</v>
      </c>
      <c r="J13" s="21">
        <v>608.6</v>
      </c>
      <c r="K13" s="22">
        <v>671.3</v>
      </c>
      <c r="L13" s="17">
        <v>636.9</v>
      </c>
      <c r="M13" s="18">
        <v>728</v>
      </c>
      <c r="N13" s="138">
        <v>596</v>
      </c>
      <c r="O13" s="153">
        <v>693</v>
      </c>
      <c r="P13" s="191">
        <v>631</v>
      </c>
      <c r="Q13" s="226">
        <v>627</v>
      </c>
      <c r="R13" s="278">
        <v>651</v>
      </c>
      <c r="S13" s="24">
        <v>552</v>
      </c>
      <c r="T13" s="18">
        <v>624</v>
      </c>
      <c r="U13" s="138">
        <v>501</v>
      </c>
      <c r="V13" s="153">
        <v>592</v>
      </c>
      <c r="W13" s="191">
        <v>547</v>
      </c>
      <c r="X13" s="226">
        <v>558</v>
      </c>
      <c r="Y13" s="278">
        <v>623</v>
      </c>
      <c r="Z13" s="24">
        <v>522.29999999999995</v>
      </c>
      <c r="AA13" s="18">
        <v>618</v>
      </c>
      <c r="AB13" s="138">
        <v>514</v>
      </c>
      <c r="AC13" s="153">
        <v>620</v>
      </c>
      <c r="AD13" s="191">
        <v>565</v>
      </c>
      <c r="AE13" s="226">
        <v>529</v>
      </c>
      <c r="AF13" s="278">
        <v>574</v>
      </c>
      <c r="AH13" s="7"/>
      <c r="AI13" s="6"/>
      <c r="AJ13" s="6"/>
      <c r="AK13" s="8"/>
      <c r="AL13" s="143">
        <f t="shared" si="0"/>
        <v>63</v>
      </c>
      <c r="AM13" s="137">
        <f t="shared" si="1"/>
        <v>16</v>
      </c>
      <c r="AN13" s="137">
        <f t="shared" si="2"/>
        <v>-70</v>
      </c>
      <c r="AO13" s="137">
        <f t="shared" si="3"/>
        <v>39</v>
      </c>
      <c r="AP13" s="137">
        <f t="shared" si="4"/>
        <v>-26</v>
      </c>
      <c r="AQ13" s="137">
        <f t="shared" si="5"/>
        <v>-2</v>
      </c>
      <c r="AR13" s="232">
        <f t="shared" si="23"/>
        <v>-14</v>
      </c>
      <c r="AS13" s="143">
        <f t="shared" si="6"/>
        <v>42.399999999999977</v>
      </c>
      <c r="AT13" s="137">
        <f t="shared" si="7"/>
        <v>-20.299999999999955</v>
      </c>
      <c r="AU13" s="137">
        <f t="shared" si="8"/>
        <v>14.100000000000023</v>
      </c>
      <c r="AV13" s="137">
        <f t="shared" si="9"/>
        <v>-77</v>
      </c>
      <c r="AW13" s="137">
        <f t="shared" si="10"/>
        <v>55</v>
      </c>
      <c r="AX13" s="137">
        <f t="shared" si="11"/>
        <v>-42</v>
      </c>
      <c r="AY13" s="137">
        <f t="shared" si="12"/>
        <v>20</v>
      </c>
      <c r="AZ13" s="144">
        <f t="shared" si="24"/>
        <v>24</v>
      </c>
      <c r="BA13" s="143">
        <f t="shared" si="13"/>
        <v>71</v>
      </c>
      <c r="BB13" s="136">
        <f t="shared" si="14"/>
        <v>-1</v>
      </c>
      <c r="BC13" s="137">
        <f t="shared" si="15"/>
        <v>122</v>
      </c>
      <c r="BD13" s="137">
        <f t="shared" si="16"/>
        <v>31</v>
      </c>
      <c r="BE13" s="137">
        <f t="shared" si="17"/>
        <v>76</v>
      </c>
      <c r="BF13" s="144">
        <f t="shared" si="25"/>
        <v>45</v>
      </c>
      <c r="BG13" s="145">
        <f t="shared" si="18"/>
        <v>51.700000000000045</v>
      </c>
      <c r="BH13" s="136">
        <f t="shared" si="19"/>
        <v>-44</v>
      </c>
      <c r="BI13" s="137">
        <f t="shared" si="20"/>
        <v>60</v>
      </c>
      <c r="BJ13" s="137">
        <f t="shared" si="21"/>
        <v>-46</v>
      </c>
      <c r="BK13" s="136">
        <f t="shared" si="22"/>
        <v>9</v>
      </c>
      <c r="BL13" s="194">
        <f t="shared" si="26"/>
        <v>45</v>
      </c>
    </row>
    <row r="14" spans="1:64" s="19" customFormat="1" x14ac:dyDescent="0.45">
      <c r="A14" s="64" t="s">
        <v>26</v>
      </c>
      <c r="B14" s="62">
        <v>574</v>
      </c>
      <c r="C14" s="17">
        <v>606</v>
      </c>
      <c r="D14" s="18">
        <v>717</v>
      </c>
      <c r="E14" s="138">
        <v>594</v>
      </c>
      <c r="F14" s="153">
        <v>683</v>
      </c>
      <c r="G14" s="191">
        <v>632</v>
      </c>
      <c r="H14" s="226">
        <v>643</v>
      </c>
      <c r="I14" s="278">
        <v>619</v>
      </c>
      <c r="J14" s="21">
        <v>669</v>
      </c>
      <c r="K14" s="22">
        <v>726.2</v>
      </c>
      <c r="L14" s="17">
        <v>692.2</v>
      </c>
      <c r="M14" s="18">
        <v>808</v>
      </c>
      <c r="N14" s="138">
        <v>660</v>
      </c>
      <c r="O14" s="153">
        <v>780</v>
      </c>
      <c r="P14" s="191">
        <v>694</v>
      </c>
      <c r="Q14" s="226">
        <v>689</v>
      </c>
      <c r="R14" s="278">
        <v>706</v>
      </c>
      <c r="S14" s="24">
        <v>600</v>
      </c>
      <c r="T14" s="18">
        <v>699</v>
      </c>
      <c r="U14" s="138">
        <v>553</v>
      </c>
      <c r="V14" s="153">
        <v>708</v>
      </c>
      <c r="W14" s="191">
        <v>609</v>
      </c>
      <c r="X14" s="226">
        <v>614</v>
      </c>
      <c r="Y14" s="278">
        <v>665</v>
      </c>
      <c r="Z14" s="24">
        <v>565.5</v>
      </c>
      <c r="AA14" s="18">
        <v>692</v>
      </c>
      <c r="AB14" s="138">
        <v>568</v>
      </c>
      <c r="AC14" s="153">
        <v>673</v>
      </c>
      <c r="AD14" s="191">
        <v>631</v>
      </c>
      <c r="AE14" s="226">
        <v>583</v>
      </c>
      <c r="AF14" s="278">
        <v>614</v>
      </c>
      <c r="AH14" s="7"/>
      <c r="AI14" s="6"/>
      <c r="AJ14" s="6"/>
      <c r="AK14" s="8"/>
      <c r="AL14" s="143">
        <f t="shared" si="0"/>
        <v>45</v>
      </c>
      <c r="AM14" s="137">
        <f t="shared" si="1"/>
        <v>13</v>
      </c>
      <c r="AN14" s="137">
        <f t="shared" si="2"/>
        <v>-98</v>
      </c>
      <c r="AO14" s="137">
        <f t="shared" si="3"/>
        <v>25</v>
      </c>
      <c r="AP14" s="137">
        <f t="shared" si="4"/>
        <v>-64</v>
      </c>
      <c r="AQ14" s="137">
        <f t="shared" si="5"/>
        <v>-13</v>
      </c>
      <c r="AR14" s="232">
        <f t="shared" si="23"/>
        <v>-24</v>
      </c>
      <c r="AS14" s="143">
        <f t="shared" si="6"/>
        <v>37</v>
      </c>
      <c r="AT14" s="137">
        <f t="shared" si="7"/>
        <v>-20.200000000000045</v>
      </c>
      <c r="AU14" s="137">
        <f t="shared" si="8"/>
        <v>13.799999999999955</v>
      </c>
      <c r="AV14" s="137">
        <f t="shared" si="9"/>
        <v>-102</v>
      </c>
      <c r="AW14" s="137">
        <f t="shared" si="10"/>
        <v>46</v>
      </c>
      <c r="AX14" s="137">
        <f t="shared" si="11"/>
        <v>-74</v>
      </c>
      <c r="AY14" s="137">
        <f t="shared" si="12"/>
        <v>12</v>
      </c>
      <c r="AZ14" s="144">
        <f t="shared" si="24"/>
        <v>17</v>
      </c>
      <c r="BA14" s="143">
        <f t="shared" si="13"/>
        <v>65</v>
      </c>
      <c r="BB14" s="136">
        <f t="shared" si="14"/>
        <v>-34</v>
      </c>
      <c r="BC14" s="137">
        <f t="shared" si="15"/>
        <v>112</v>
      </c>
      <c r="BD14" s="137">
        <f t="shared" si="16"/>
        <v>-43</v>
      </c>
      <c r="BE14" s="137">
        <f t="shared" si="17"/>
        <v>56</v>
      </c>
      <c r="BF14" s="144">
        <f t="shared" si="25"/>
        <v>31</v>
      </c>
      <c r="BG14" s="145">
        <f t="shared" si="18"/>
        <v>48.5</v>
      </c>
      <c r="BH14" s="136">
        <f t="shared" si="19"/>
        <v>-78</v>
      </c>
      <c r="BI14" s="137">
        <f t="shared" si="20"/>
        <v>46</v>
      </c>
      <c r="BJ14" s="137">
        <f t="shared" si="21"/>
        <v>-59</v>
      </c>
      <c r="BK14" s="136">
        <f t="shared" si="22"/>
        <v>-17</v>
      </c>
      <c r="BL14" s="194">
        <f t="shared" si="26"/>
        <v>31</v>
      </c>
    </row>
    <row r="15" spans="1:64" s="19" customFormat="1" x14ac:dyDescent="0.45">
      <c r="A15" s="60" t="s">
        <v>27</v>
      </c>
      <c r="B15" s="62">
        <v>625</v>
      </c>
      <c r="C15" s="17">
        <v>656</v>
      </c>
      <c r="D15" s="18">
        <v>770</v>
      </c>
      <c r="E15" s="138">
        <v>639</v>
      </c>
      <c r="F15" s="153">
        <v>744</v>
      </c>
      <c r="G15" s="191">
        <v>707</v>
      </c>
      <c r="H15" s="226">
        <v>693</v>
      </c>
      <c r="I15" s="278">
        <v>676</v>
      </c>
      <c r="J15" s="21">
        <v>749.8</v>
      </c>
      <c r="K15" s="22">
        <v>792.2</v>
      </c>
      <c r="L15" s="17">
        <v>751.8</v>
      </c>
      <c r="M15" s="18">
        <v>867</v>
      </c>
      <c r="N15" s="138">
        <v>710</v>
      </c>
      <c r="O15" s="153">
        <v>848</v>
      </c>
      <c r="P15" s="191">
        <v>774</v>
      </c>
      <c r="Q15" s="226">
        <v>748</v>
      </c>
      <c r="R15" s="278">
        <v>767</v>
      </c>
      <c r="S15" s="24">
        <v>655</v>
      </c>
      <c r="T15" s="18">
        <v>748</v>
      </c>
      <c r="U15" s="138">
        <v>604</v>
      </c>
      <c r="V15" s="153">
        <v>768</v>
      </c>
      <c r="W15" s="191">
        <v>691</v>
      </c>
      <c r="X15" s="226">
        <v>664</v>
      </c>
      <c r="Y15" s="278">
        <v>728</v>
      </c>
      <c r="Z15" s="24">
        <v>617.29999999999995</v>
      </c>
      <c r="AA15" s="18">
        <v>746</v>
      </c>
      <c r="AB15" s="138">
        <v>617</v>
      </c>
      <c r="AC15" s="153">
        <v>732</v>
      </c>
      <c r="AD15" s="191">
        <v>717</v>
      </c>
      <c r="AE15" s="226">
        <v>636</v>
      </c>
      <c r="AF15" s="278">
        <v>668</v>
      </c>
      <c r="AH15" s="7"/>
      <c r="AI15" s="6"/>
      <c r="AJ15" s="6"/>
      <c r="AK15" s="8"/>
      <c r="AL15" s="143">
        <f t="shared" si="0"/>
        <v>51</v>
      </c>
      <c r="AM15" s="137">
        <f t="shared" si="1"/>
        <v>20</v>
      </c>
      <c r="AN15" s="137">
        <f t="shared" si="2"/>
        <v>-94</v>
      </c>
      <c r="AO15" s="137">
        <f t="shared" si="3"/>
        <v>37</v>
      </c>
      <c r="AP15" s="137">
        <f t="shared" si="4"/>
        <v>-68</v>
      </c>
      <c r="AQ15" s="137">
        <f t="shared" si="5"/>
        <v>-31</v>
      </c>
      <c r="AR15" s="232">
        <f t="shared" si="23"/>
        <v>-17</v>
      </c>
      <c r="AS15" s="143">
        <f t="shared" si="6"/>
        <v>17.200000000000045</v>
      </c>
      <c r="AT15" s="137">
        <f t="shared" si="7"/>
        <v>-25.200000000000045</v>
      </c>
      <c r="AU15" s="137">
        <f t="shared" si="8"/>
        <v>15.200000000000045</v>
      </c>
      <c r="AV15" s="137">
        <f t="shared" si="9"/>
        <v>-100</v>
      </c>
      <c r="AW15" s="137">
        <f t="shared" si="10"/>
        <v>57</v>
      </c>
      <c r="AX15" s="137">
        <f t="shared" si="11"/>
        <v>-81</v>
      </c>
      <c r="AY15" s="137">
        <f t="shared" si="12"/>
        <v>-7</v>
      </c>
      <c r="AZ15" s="144">
        <f t="shared" si="24"/>
        <v>19</v>
      </c>
      <c r="BA15" s="143">
        <f t="shared" si="13"/>
        <v>73</v>
      </c>
      <c r="BB15" s="136">
        <f t="shared" si="14"/>
        <v>-20</v>
      </c>
      <c r="BC15" s="137">
        <f t="shared" si="15"/>
        <v>124</v>
      </c>
      <c r="BD15" s="137">
        <f t="shared" si="16"/>
        <v>-40</v>
      </c>
      <c r="BE15" s="137">
        <f t="shared" si="17"/>
        <v>37</v>
      </c>
      <c r="BF15" s="144">
        <f t="shared" si="25"/>
        <v>32</v>
      </c>
      <c r="BG15" s="145">
        <f t="shared" si="18"/>
        <v>50.700000000000045</v>
      </c>
      <c r="BH15" s="136">
        <f t="shared" si="19"/>
        <v>-78</v>
      </c>
      <c r="BI15" s="137">
        <f t="shared" si="20"/>
        <v>51</v>
      </c>
      <c r="BJ15" s="137">
        <f t="shared" si="21"/>
        <v>-64</v>
      </c>
      <c r="BK15" s="136">
        <f t="shared" si="22"/>
        <v>-49</v>
      </c>
      <c r="BL15" s="194">
        <f t="shared" si="26"/>
        <v>32</v>
      </c>
    </row>
    <row r="16" spans="1:64" s="19" customFormat="1" x14ac:dyDescent="0.45">
      <c r="A16" s="60" t="s">
        <v>28</v>
      </c>
      <c r="B16" s="62">
        <v>684</v>
      </c>
      <c r="C16" s="17">
        <v>698</v>
      </c>
      <c r="D16" s="18">
        <v>850</v>
      </c>
      <c r="E16" s="138">
        <v>686</v>
      </c>
      <c r="F16" s="153">
        <v>796</v>
      </c>
      <c r="G16" s="191">
        <v>786</v>
      </c>
      <c r="H16" s="226">
        <v>755</v>
      </c>
      <c r="I16" s="278">
        <v>720</v>
      </c>
      <c r="J16" s="21">
        <v>807.2</v>
      </c>
      <c r="K16" s="22">
        <v>858.9</v>
      </c>
      <c r="L16" s="17">
        <v>794.3</v>
      </c>
      <c r="M16" s="18">
        <v>951</v>
      </c>
      <c r="N16" s="138">
        <v>759</v>
      </c>
      <c r="O16" s="153">
        <v>905</v>
      </c>
      <c r="P16" s="191">
        <v>863</v>
      </c>
      <c r="Q16" s="226">
        <v>816</v>
      </c>
      <c r="R16" s="278">
        <v>817</v>
      </c>
      <c r="S16" s="24">
        <v>695</v>
      </c>
      <c r="T16" s="18">
        <v>827</v>
      </c>
      <c r="U16" s="138">
        <v>658</v>
      </c>
      <c r="V16" s="153">
        <v>815</v>
      </c>
      <c r="W16" s="191">
        <v>773</v>
      </c>
      <c r="X16" s="226">
        <v>730</v>
      </c>
      <c r="Y16" s="278">
        <v>774</v>
      </c>
      <c r="Z16" s="24">
        <v>656.4</v>
      </c>
      <c r="AA16" s="18">
        <v>823</v>
      </c>
      <c r="AB16" s="138">
        <v>667</v>
      </c>
      <c r="AC16" s="153">
        <v>782</v>
      </c>
      <c r="AD16" s="191">
        <v>806</v>
      </c>
      <c r="AE16" s="226">
        <v>699</v>
      </c>
      <c r="AF16" s="278">
        <v>712</v>
      </c>
      <c r="AH16" s="7"/>
      <c r="AI16" s="6"/>
      <c r="AJ16" s="6"/>
      <c r="AK16" s="8"/>
      <c r="AL16" s="143">
        <f t="shared" si="0"/>
        <v>36</v>
      </c>
      <c r="AM16" s="137">
        <f t="shared" si="1"/>
        <v>22</v>
      </c>
      <c r="AN16" s="137">
        <f t="shared" si="2"/>
        <v>-130</v>
      </c>
      <c r="AO16" s="137">
        <f t="shared" si="3"/>
        <v>34</v>
      </c>
      <c r="AP16" s="137">
        <f t="shared" si="4"/>
        <v>-76</v>
      </c>
      <c r="AQ16" s="137">
        <f t="shared" si="5"/>
        <v>-66</v>
      </c>
      <c r="AR16" s="232">
        <f t="shared" si="23"/>
        <v>-35</v>
      </c>
      <c r="AS16" s="143">
        <f t="shared" si="6"/>
        <v>9.7999999999999545</v>
      </c>
      <c r="AT16" s="137">
        <f t="shared" si="7"/>
        <v>-41.899999999999977</v>
      </c>
      <c r="AU16" s="137">
        <f t="shared" si="8"/>
        <v>22.700000000000045</v>
      </c>
      <c r="AV16" s="137">
        <f t="shared" si="9"/>
        <v>-134</v>
      </c>
      <c r="AW16" s="137">
        <f t="shared" si="10"/>
        <v>58</v>
      </c>
      <c r="AX16" s="137">
        <f t="shared" si="11"/>
        <v>-88</v>
      </c>
      <c r="AY16" s="137">
        <f t="shared" si="12"/>
        <v>-46</v>
      </c>
      <c r="AZ16" s="144">
        <f t="shared" si="24"/>
        <v>1</v>
      </c>
      <c r="BA16" s="143">
        <f t="shared" si="13"/>
        <v>79</v>
      </c>
      <c r="BB16" s="136">
        <f t="shared" si="14"/>
        <v>-53</v>
      </c>
      <c r="BC16" s="137">
        <f t="shared" si="15"/>
        <v>116</v>
      </c>
      <c r="BD16" s="137">
        <f t="shared" si="16"/>
        <v>-41</v>
      </c>
      <c r="BE16" s="137">
        <f t="shared" si="17"/>
        <v>1</v>
      </c>
      <c r="BF16" s="144">
        <f t="shared" si="25"/>
        <v>13</v>
      </c>
      <c r="BG16" s="145">
        <f t="shared" si="18"/>
        <v>55.600000000000023</v>
      </c>
      <c r="BH16" s="136">
        <f t="shared" si="19"/>
        <v>-111</v>
      </c>
      <c r="BI16" s="137">
        <f t="shared" si="20"/>
        <v>45</v>
      </c>
      <c r="BJ16" s="137">
        <f t="shared" si="21"/>
        <v>-70</v>
      </c>
      <c r="BK16" s="136">
        <f t="shared" si="22"/>
        <v>-94</v>
      </c>
      <c r="BL16" s="194">
        <f t="shared" si="26"/>
        <v>13</v>
      </c>
    </row>
    <row r="17" spans="1:64" s="19" customFormat="1" x14ac:dyDescent="0.45">
      <c r="A17" s="64" t="s">
        <v>29</v>
      </c>
      <c r="B17" s="62">
        <v>748</v>
      </c>
      <c r="C17" s="17">
        <v>732</v>
      </c>
      <c r="D17" s="18">
        <v>903</v>
      </c>
      <c r="E17" s="138">
        <v>725</v>
      </c>
      <c r="F17" s="153">
        <v>822</v>
      </c>
      <c r="G17" s="191">
        <v>851</v>
      </c>
      <c r="H17" s="226">
        <v>817</v>
      </c>
      <c r="I17" s="278">
        <v>777</v>
      </c>
      <c r="J17" s="21">
        <v>868.1</v>
      </c>
      <c r="K17" s="22">
        <v>913.1</v>
      </c>
      <c r="L17" s="17">
        <v>834</v>
      </c>
      <c r="M17" s="18">
        <v>1008</v>
      </c>
      <c r="N17" s="138">
        <v>801</v>
      </c>
      <c r="O17" s="153">
        <v>933</v>
      </c>
      <c r="P17" s="191">
        <v>932</v>
      </c>
      <c r="Q17" s="226">
        <v>878</v>
      </c>
      <c r="R17" s="278">
        <v>882</v>
      </c>
      <c r="S17" s="24">
        <v>727</v>
      </c>
      <c r="T17" s="18">
        <v>877</v>
      </c>
      <c r="U17" s="138">
        <v>698</v>
      </c>
      <c r="V17" s="153">
        <v>837</v>
      </c>
      <c r="W17" s="191">
        <v>837</v>
      </c>
      <c r="X17" s="226">
        <v>790</v>
      </c>
      <c r="Y17" s="278">
        <v>829</v>
      </c>
      <c r="Z17" s="24">
        <v>687</v>
      </c>
      <c r="AA17" s="18">
        <v>872</v>
      </c>
      <c r="AB17" s="138">
        <v>708</v>
      </c>
      <c r="AC17" s="153">
        <v>800</v>
      </c>
      <c r="AD17" s="191">
        <v>865</v>
      </c>
      <c r="AE17" s="226">
        <v>753</v>
      </c>
      <c r="AF17" s="278">
        <v>764</v>
      </c>
      <c r="AH17" s="7"/>
      <c r="AI17" s="6"/>
      <c r="AJ17" s="6"/>
      <c r="AK17" s="8"/>
      <c r="AL17" s="143">
        <f t="shared" si="0"/>
        <v>29</v>
      </c>
      <c r="AM17" s="137">
        <f t="shared" si="1"/>
        <v>45</v>
      </c>
      <c r="AN17" s="137">
        <f t="shared" si="2"/>
        <v>-126</v>
      </c>
      <c r="AO17" s="137">
        <f t="shared" si="3"/>
        <v>52</v>
      </c>
      <c r="AP17" s="137">
        <f t="shared" si="4"/>
        <v>-45</v>
      </c>
      <c r="AQ17" s="137">
        <f t="shared" si="5"/>
        <v>-74</v>
      </c>
      <c r="AR17" s="232">
        <f t="shared" si="23"/>
        <v>-40</v>
      </c>
      <c r="AS17" s="143">
        <f t="shared" si="6"/>
        <v>13.899999999999977</v>
      </c>
      <c r="AT17" s="137">
        <f t="shared" si="7"/>
        <v>-31.100000000000023</v>
      </c>
      <c r="AU17" s="137">
        <f t="shared" si="8"/>
        <v>48</v>
      </c>
      <c r="AV17" s="137">
        <f t="shared" si="9"/>
        <v>-126</v>
      </c>
      <c r="AW17" s="137">
        <f t="shared" si="10"/>
        <v>81</v>
      </c>
      <c r="AX17" s="137">
        <f t="shared" si="11"/>
        <v>-51</v>
      </c>
      <c r="AY17" s="137">
        <f t="shared" si="12"/>
        <v>-50</v>
      </c>
      <c r="AZ17" s="144">
        <f t="shared" si="24"/>
        <v>4</v>
      </c>
      <c r="BA17" s="143">
        <f t="shared" si="13"/>
        <v>102</v>
      </c>
      <c r="BB17" s="136">
        <f t="shared" si="14"/>
        <v>-48</v>
      </c>
      <c r="BC17" s="137">
        <f t="shared" si="15"/>
        <v>131</v>
      </c>
      <c r="BD17" s="137">
        <f t="shared" si="16"/>
        <v>-8</v>
      </c>
      <c r="BE17" s="137">
        <f t="shared" si="17"/>
        <v>-8</v>
      </c>
      <c r="BF17" s="144">
        <f t="shared" si="25"/>
        <v>11</v>
      </c>
      <c r="BG17" s="145">
        <f t="shared" si="18"/>
        <v>77</v>
      </c>
      <c r="BH17" s="136">
        <f t="shared" si="19"/>
        <v>-108</v>
      </c>
      <c r="BI17" s="137">
        <f t="shared" si="20"/>
        <v>56</v>
      </c>
      <c r="BJ17" s="137">
        <f t="shared" si="21"/>
        <v>-36</v>
      </c>
      <c r="BK17" s="136">
        <f t="shared" si="22"/>
        <v>-101</v>
      </c>
      <c r="BL17" s="194">
        <f t="shared" si="26"/>
        <v>11</v>
      </c>
    </row>
    <row r="18" spans="1:64" s="19" customFormat="1" x14ac:dyDescent="0.45">
      <c r="A18" s="64" t="s">
        <v>30</v>
      </c>
      <c r="B18" s="62">
        <v>803</v>
      </c>
      <c r="C18" s="17">
        <v>766</v>
      </c>
      <c r="D18" s="18">
        <v>935</v>
      </c>
      <c r="E18" s="138">
        <v>745</v>
      </c>
      <c r="F18" s="153">
        <v>871</v>
      </c>
      <c r="G18" s="191">
        <v>887</v>
      </c>
      <c r="H18" s="226">
        <v>857</v>
      </c>
      <c r="I18" s="278">
        <v>822</v>
      </c>
      <c r="J18" s="21">
        <v>927.2</v>
      </c>
      <c r="K18" s="22">
        <v>969.4</v>
      </c>
      <c r="L18" s="17">
        <v>870</v>
      </c>
      <c r="M18" s="18">
        <v>1039</v>
      </c>
      <c r="N18" s="138">
        <v>822</v>
      </c>
      <c r="O18" s="153">
        <v>981</v>
      </c>
      <c r="P18" s="191">
        <v>972</v>
      </c>
      <c r="Q18" s="226">
        <v>921</v>
      </c>
      <c r="R18" s="278">
        <v>937</v>
      </c>
      <c r="S18" s="24">
        <v>756</v>
      </c>
      <c r="T18" s="18">
        <v>903</v>
      </c>
      <c r="U18" s="138">
        <v>713</v>
      </c>
      <c r="V18" s="153">
        <v>881</v>
      </c>
      <c r="W18" s="191">
        <v>872</v>
      </c>
      <c r="X18" s="226">
        <v>831</v>
      </c>
      <c r="Y18" s="278">
        <v>871</v>
      </c>
      <c r="Z18" s="24">
        <v>713</v>
      </c>
      <c r="AA18" s="18">
        <v>902</v>
      </c>
      <c r="AB18" s="138">
        <v>719</v>
      </c>
      <c r="AC18" s="153">
        <v>841</v>
      </c>
      <c r="AD18" s="191">
        <v>895</v>
      </c>
      <c r="AE18" s="226">
        <v>792</v>
      </c>
      <c r="AF18" s="278">
        <v>808</v>
      </c>
      <c r="AH18" s="7"/>
      <c r="AI18" s="6"/>
      <c r="AJ18" s="6"/>
      <c r="AK18" s="8"/>
      <c r="AL18" s="143">
        <f t="shared" si="0"/>
        <v>19</v>
      </c>
      <c r="AM18" s="137">
        <f t="shared" si="1"/>
        <v>56</v>
      </c>
      <c r="AN18" s="137">
        <f t="shared" si="2"/>
        <v>-113</v>
      </c>
      <c r="AO18" s="137">
        <f t="shared" si="3"/>
        <v>77</v>
      </c>
      <c r="AP18" s="137">
        <f t="shared" si="4"/>
        <v>-49</v>
      </c>
      <c r="AQ18" s="137">
        <f t="shared" si="5"/>
        <v>-65</v>
      </c>
      <c r="AR18" s="232">
        <f t="shared" si="23"/>
        <v>-35</v>
      </c>
      <c r="AS18" s="143">
        <f t="shared" si="6"/>
        <v>9.7999999999999545</v>
      </c>
      <c r="AT18" s="137">
        <f t="shared" si="7"/>
        <v>-32.399999999999977</v>
      </c>
      <c r="AU18" s="137">
        <f t="shared" si="8"/>
        <v>67</v>
      </c>
      <c r="AV18" s="137">
        <f t="shared" si="9"/>
        <v>-102</v>
      </c>
      <c r="AW18" s="137">
        <f t="shared" si="10"/>
        <v>115</v>
      </c>
      <c r="AX18" s="137">
        <f t="shared" si="11"/>
        <v>-44</v>
      </c>
      <c r="AY18" s="137">
        <f t="shared" si="12"/>
        <v>-35</v>
      </c>
      <c r="AZ18" s="144">
        <f t="shared" si="24"/>
        <v>16</v>
      </c>
      <c r="BA18" s="143">
        <f t="shared" si="13"/>
        <v>115</v>
      </c>
      <c r="BB18" s="136">
        <f t="shared" si="14"/>
        <v>-32</v>
      </c>
      <c r="BC18" s="137">
        <f t="shared" si="15"/>
        <v>158</v>
      </c>
      <c r="BD18" s="137">
        <f t="shared" si="16"/>
        <v>-10</v>
      </c>
      <c r="BE18" s="137">
        <f t="shared" si="17"/>
        <v>-1</v>
      </c>
      <c r="BF18" s="144">
        <f t="shared" si="25"/>
        <v>16</v>
      </c>
      <c r="BG18" s="145">
        <f t="shared" si="18"/>
        <v>95</v>
      </c>
      <c r="BH18" s="136">
        <f t="shared" si="19"/>
        <v>-94</v>
      </c>
      <c r="BI18" s="137">
        <f t="shared" si="20"/>
        <v>89</v>
      </c>
      <c r="BJ18" s="137">
        <f t="shared" si="21"/>
        <v>-33</v>
      </c>
      <c r="BK18" s="136">
        <f t="shared" si="22"/>
        <v>-87</v>
      </c>
      <c r="BL18" s="194">
        <f t="shared" si="26"/>
        <v>16</v>
      </c>
    </row>
    <row r="19" spans="1:64" s="19" customFormat="1" x14ac:dyDescent="0.45">
      <c r="A19" s="60" t="s">
        <v>31</v>
      </c>
      <c r="B19" s="62">
        <v>858</v>
      </c>
      <c r="C19" s="17">
        <v>802</v>
      </c>
      <c r="D19" s="18">
        <v>989</v>
      </c>
      <c r="E19" s="138">
        <v>765</v>
      </c>
      <c r="F19" s="153">
        <v>892</v>
      </c>
      <c r="G19" s="191">
        <v>924</v>
      </c>
      <c r="H19" s="226">
        <v>903</v>
      </c>
      <c r="I19" s="278">
        <v>855</v>
      </c>
      <c r="J19" s="21">
        <v>989</v>
      </c>
      <c r="K19" s="22">
        <v>1010.2</v>
      </c>
      <c r="L19" s="17">
        <v>910</v>
      </c>
      <c r="M19" s="18">
        <v>1096</v>
      </c>
      <c r="N19" s="138">
        <v>843</v>
      </c>
      <c r="O19" s="153">
        <v>1001</v>
      </c>
      <c r="P19" s="191">
        <v>1011</v>
      </c>
      <c r="Q19" s="226">
        <v>977</v>
      </c>
      <c r="R19" s="278">
        <v>973</v>
      </c>
      <c r="S19" s="24">
        <v>784</v>
      </c>
      <c r="T19" s="18">
        <v>957</v>
      </c>
      <c r="U19" s="138">
        <v>726</v>
      </c>
      <c r="V19" s="153">
        <v>897</v>
      </c>
      <c r="W19" s="191">
        <v>908</v>
      </c>
      <c r="X19" s="226">
        <v>874</v>
      </c>
      <c r="Y19" s="278">
        <v>909</v>
      </c>
      <c r="Z19" s="24">
        <v>742</v>
      </c>
      <c r="AA19" s="18">
        <v>956</v>
      </c>
      <c r="AB19" s="138">
        <v>733</v>
      </c>
      <c r="AC19" s="153">
        <v>856</v>
      </c>
      <c r="AD19" s="191">
        <v>936</v>
      </c>
      <c r="AE19" s="226">
        <v>840</v>
      </c>
      <c r="AF19" s="278">
        <v>841</v>
      </c>
      <c r="AH19" s="7"/>
      <c r="AI19" s="6"/>
      <c r="AJ19" s="6"/>
      <c r="AK19" s="8"/>
      <c r="AL19" s="143">
        <f t="shared" si="0"/>
        <v>-3</v>
      </c>
      <c r="AM19" s="137">
        <f t="shared" si="1"/>
        <v>53</v>
      </c>
      <c r="AN19" s="137">
        <f t="shared" si="2"/>
        <v>-134</v>
      </c>
      <c r="AO19" s="137">
        <f t="shared" si="3"/>
        <v>90</v>
      </c>
      <c r="AP19" s="137">
        <f t="shared" si="4"/>
        <v>-37</v>
      </c>
      <c r="AQ19" s="137">
        <f t="shared" si="5"/>
        <v>-69</v>
      </c>
      <c r="AR19" s="232">
        <f t="shared" si="23"/>
        <v>-48</v>
      </c>
      <c r="AS19" s="143">
        <f t="shared" si="6"/>
        <v>-16</v>
      </c>
      <c r="AT19" s="137">
        <f t="shared" si="7"/>
        <v>-37.200000000000045</v>
      </c>
      <c r="AU19" s="137">
        <f t="shared" si="8"/>
        <v>63</v>
      </c>
      <c r="AV19" s="137">
        <f t="shared" si="9"/>
        <v>-123</v>
      </c>
      <c r="AW19" s="137">
        <f t="shared" si="10"/>
        <v>130</v>
      </c>
      <c r="AX19" s="137">
        <f t="shared" si="11"/>
        <v>-28</v>
      </c>
      <c r="AY19" s="137">
        <f t="shared" si="12"/>
        <v>-38</v>
      </c>
      <c r="AZ19" s="144">
        <f t="shared" si="24"/>
        <v>-4</v>
      </c>
      <c r="BA19" s="143">
        <f t="shared" si="13"/>
        <v>125</v>
      </c>
      <c r="BB19" s="136">
        <f t="shared" si="14"/>
        <v>-48</v>
      </c>
      <c r="BC19" s="137">
        <f t="shared" si="15"/>
        <v>183</v>
      </c>
      <c r="BD19" s="137">
        <f t="shared" si="16"/>
        <v>12</v>
      </c>
      <c r="BE19" s="137">
        <f t="shared" si="17"/>
        <v>1</v>
      </c>
      <c r="BF19" s="144">
        <f t="shared" si="25"/>
        <v>1</v>
      </c>
      <c r="BG19" s="145">
        <f t="shared" si="18"/>
        <v>99</v>
      </c>
      <c r="BH19" s="136">
        <f t="shared" si="19"/>
        <v>-115</v>
      </c>
      <c r="BI19" s="137">
        <f t="shared" si="20"/>
        <v>108</v>
      </c>
      <c r="BJ19" s="137">
        <f t="shared" si="21"/>
        <v>-15</v>
      </c>
      <c r="BK19" s="136">
        <f t="shared" si="22"/>
        <v>-95</v>
      </c>
      <c r="BL19" s="194">
        <f t="shared" si="26"/>
        <v>1</v>
      </c>
    </row>
    <row r="20" spans="1:64" s="19" customFormat="1" x14ac:dyDescent="0.45">
      <c r="A20" s="60" t="s">
        <v>32</v>
      </c>
      <c r="B20" s="62">
        <v>886</v>
      </c>
      <c r="C20" s="17">
        <v>849</v>
      </c>
      <c r="D20" s="18">
        <v>1000</v>
      </c>
      <c r="E20" s="138">
        <v>799</v>
      </c>
      <c r="F20" s="153">
        <v>903</v>
      </c>
      <c r="G20" s="191">
        <v>962</v>
      </c>
      <c r="H20" s="226">
        <v>920</v>
      </c>
      <c r="I20" s="278">
        <v>881</v>
      </c>
      <c r="J20" s="21">
        <v>1013.6</v>
      </c>
      <c r="K20" s="22">
        <v>1029.4000000000001</v>
      </c>
      <c r="L20" s="17">
        <v>964</v>
      </c>
      <c r="M20" s="18">
        <v>1108</v>
      </c>
      <c r="N20" s="138">
        <v>880</v>
      </c>
      <c r="O20" s="153">
        <v>1013</v>
      </c>
      <c r="P20" s="191">
        <v>1052</v>
      </c>
      <c r="Q20" s="226">
        <v>998</v>
      </c>
      <c r="R20" s="278">
        <v>1000</v>
      </c>
      <c r="S20" s="24">
        <v>829</v>
      </c>
      <c r="T20" s="18">
        <v>963</v>
      </c>
      <c r="U20" s="138">
        <v>758</v>
      </c>
      <c r="V20" s="153">
        <v>904</v>
      </c>
      <c r="W20" s="191">
        <v>972</v>
      </c>
      <c r="X20" s="226">
        <v>891</v>
      </c>
      <c r="Y20" s="278">
        <v>933</v>
      </c>
      <c r="Z20" s="24">
        <v>787</v>
      </c>
      <c r="AA20" s="18">
        <v>964</v>
      </c>
      <c r="AB20" s="138">
        <v>766</v>
      </c>
      <c r="AC20" s="153">
        <v>863</v>
      </c>
      <c r="AD20" s="191">
        <v>942</v>
      </c>
      <c r="AE20" s="226">
        <v>855</v>
      </c>
      <c r="AF20" s="278">
        <v>863</v>
      </c>
      <c r="AH20" s="7"/>
      <c r="AI20" s="6"/>
      <c r="AJ20" s="6"/>
      <c r="AK20" s="8"/>
      <c r="AL20" s="143">
        <f t="shared" si="0"/>
        <v>-5</v>
      </c>
      <c r="AM20" s="137">
        <f t="shared" si="1"/>
        <v>32</v>
      </c>
      <c r="AN20" s="137">
        <f t="shared" si="2"/>
        <v>-119</v>
      </c>
      <c r="AO20" s="137">
        <f t="shared" si="3"/>
        <v>82</v>
      </c>
      <c r="AP20" s="137">
        <f t="shared" si="4"/>
        <v>-22</v>
      </c>
      <c r="AQ20" s="137">
        <f t="shared" si="5"/>
        <v>-81</v>
      </c>
      <c r="AR20" s="232">
        <f t="shared" si="23"/>
        <v>-39</v>
      </c>
      <c r="AS20" s="143">
        <f t="shared" si="6"/>
        <v>-13.600000000000023</v>
      </c>
      <c r="AT20" s="137">
        <f t="shared" si="7"/>
        <v>-29.400000000000091</v>
      </c>
      <c r="AU20" s="137">
        <f t="shared" si="8"/>
        <v>36</v>
      </c>
      <c r="AV20" s="137">
        <f t="shared" si="9"/>
        <v>-108</v>
      </c>
      <c r="AW20" s="137">
        <f t="shared" si="10"/>
        <v>120</v>
      </c>
      <c r="AX20" s="137">
        <f t="shared" si="11"/>
        <v>-13</v>
      </c>
      <c r="AY20" s="137">
        <f t="shared" si="12"/>
        <v>-52</v>
      </c>
      <c r="AZ20" s="144">
        <f t="shared" si="24"/>
        <v>2</v>
      </c>
      <c r="BA20" s="143">
        <f t="shared" si="13"/>
        <v>104</v>
      </c>
      <c r="BB20" s="136">
        <f t="shared" si="14"/>
        <v>-30</v>
      </c>
      <c r="BC20" s="137">
        <f t="shared" si="15"/>
        <v>175</v>
      </c>
      <c r="BD20" s="137">
        <f t="shared" si="16"/>
        <v>29</v>
      </c>
      <c r="BE20" s="137">
        <f t="shared" si="17"/>
        <v>-39</v>
      </c>
      <c r="BF20" s="144">
        <f t="shared" si="25"/>
        <v>8</v>
      </c>
      <c r="BG20" s="145">
        <f t="shared" si="18"/>
        <v>76</v>
      </c>
      <c r="BH20" s="136">
        <f t="shared" si="19"/>
        <v>-101</v>
      </c>
      <c r="BI20" s="137">
        <f t="shared" si="20"/>
        <v>97</v>
      </c>
      <c r="BJ20" s="137">
        <f t="shared" si="21"/>
        <v>0</v>
      </c>
      <c r="BK20" s="136">
        <f t="shared" si="22"/>
        <v>-79</v>
      </c>
      <c r="BL20" s="194">
        <f t="shared" si="26"/>
        <v>8</v>
      </c>
    </row>
    <row r="21" spans="1:64" s="19" customFormat="1" x14ac:dyDescent="0.45">
      <c r="A21" s="64" t="s">
        <v>33</v>
      </c>
      <c r="B21" s="62">
        <v>902</v>
      </c>
      <c r="C21" s="17">
        <v>861</v>
      </c>
      <c r="D21" s="18">
        <v>1014</v>
      </c>
      <c r="E21" s="138">
        <v>806</v>
      </c>
      <c r="F21" s="153">
        <v>950</v>
      </c>
      <c r="G21" s="191">
        <v>992</v>
      </c>
      <c r="H21" s="226">
        <v>938</v>
      </c>
      <c r="I21" s="278">
        <v>909</v>
      </c>
      <c r="J21" s="21">
        <v>1037.8</v>
      </c>
      <c r="K21" s="22">
        <v>1040.5</v>
      </c>
      <c r="L21" s="17">
        <v>979</v>
      </c>
      <c r="M21" s="18">
        <v>1125</v>
      </c>
      <c r="N21" s="138">
        <v>889</v>
      </c>
      <c r="O21" s="153">
        <v>1060</v>
      </c>
      <c r="P21" s="191">
        <v>1086</v>
      </c>
      <c r="Q21" s="226">
        <v>1017</v>
      </c>
      <c r="R21" s="278">
        <v>1032</v>
      </c>
      <c r="S21" s="24">
        <v>838</v>
      </c>
      <c r="T21" s="18">
        <v>973</v>
      </c>
      <c r="U21" s="138">
        <v>762</v>
      </c>
      <c r="V21" s="153">
        <v>945</v>
      </c>
      <c r="W21" s="191">
        <v>1002</v>
      </c>
      <c r="X21" s="226">
        <v>906</v>
      </c>
      <c r="Y21" s="278">
        <v>962</v>
      </c>
      <c r="Z21" s="24">
        <v>795</v>
      </c>
      <c r="AA21" s="18">
        <v>975</v>
      </c>
      <c r="AB21" s="138">
        <v>770</v>
      </c>
      <c r="AC21" s="153">
        <v>904</v>
      </c>
      <c r="AD21" s="191">
        <v>970</v>
      </c>
      <c r="AE21" s="226">
        <v>867</v>
      </c>
      <c r="AF21" s="278">
        <v>892</v>
      </c>
      <c r="AH21" s="7"/>
      <c r="AI21" s="6"/>
      <c r="AJ21" s="6"/>
      <c r="AK21" s="8"/>
      <c r="AL21" s="143">
        <f t="shared" si="0"/>
        <v>7</v>
      </c>
      <c r="AM21" s="137">
        <f t="shared" si="1"/>
        <v>48</v>
      </c>
      <c r="AN21" s="137">
        <f t="shared" si="2"/>
        <v>-105</v>
      </c>
      <c r="AO21" s="137">
        <f t="shared" si="3"/>
        <v>103</v>
      </c>
      <c r="AP21" s="137">
        <f t="shared" si="4"/>
        <v>-41</v>
      </c>
      <c r="AQ21" s="137">
        <f t="shared" si="5"/>
        <v>-83</v>
      </c>
      <c r="AR21" s="232">
        <f t="shared" si="23"/>
        <v>-29</v>
      </c>
      <c r="AS21" s="143">
        <f t="shared" si="6"/>
        <v>-5.7999999999999545</v>
      </c>
      <c r="AT21" s="137">
        <f t="shared" si="7"/>
        <v>-8.5</v>
      </c>
      <c r="AU21" s="137">
        <f t="shared" si="8"/>
        <v>53</v>
      </c>
      <c r="AV21" s="137">
        <f t="shared" si="9"/>
        <v>-93</v>
      </c>
      <c r="AW21" s="137">
        <f t="shared" si="10"/>
        <v>143</v>
      </c>
      <c r="AX21" s="137">
        <f t="shared" si="11"/>
        <v>-28</v>
      </c>
      <c r="AY21" s="137">
        <f t="shared" si="12"/>
        <v>-54</v>
      </c>
      <c r="AZ21" s="144">
        <f t="shared" si="24"/>
        <v>15</v>
      </c>
      <c r="BA21" s="143">
        <f t="shared" si="13"/>
        <v>124</v>
      </c>
      <c r="BB21" s="136">
        <f t="shared" si="14"/>
        <v>-11</v>
      </c>
      <c r="BC21" s="137">
        <f t="shared" si="15"/>
        <v>200</v>
      </c>
      <c r="BD21" s="137">
        <f t="shared" si="16"/>
        <v>17</v>
      </c>
      <c r="BE21" s="137">
        <f t="shared" si="17"/>
        <v>-40</v>
      </c>
      <c r="BF21" s="144">
        <f t="shared" si="25"/>
        <v>25</v>
      </c>
      <c r="BG21" s="145">
        <f t="shared" si="18"/>
        <v>97</v>
      </c>
      <c r="BH21" s="136">
        <f t="shared" si="19"/>
        <v>-83</v>
      </c>
      <c r="BI21" s="137">
        <f t="shared" si="20"/>
        <v>122</v>
      </c>
      <c r="BJ21" s="137">
        <f t="shared" si="21"/>
        <v>-12</v>
      </c>
      <c r="BK21" s="136">
        <f t="shared" si="22"/>
        <v>-78</v>
      </c>
      <c r="BL21" s="194">
        <f t="shared" si="26"/>
        <v>25</v>
      </c>
    </row>
    <row r="22" spans="1:64" s="19" customFormat="1" x14ac:dyDescent="0.45">
      <c r="A22" s="64" t="s">
        <v>34</v>
      </c>
      <c r="B22" s="62">
        <v>912</v>
      </c>
      <c r="C22" s="17">
        <v>893</v>
      </c>
      <c r="D22" s="18">
        <v>1018</v>
      </c>
      <c r="E22" s="138">
        <v>812</v>
      </c>
      <c r="F22" s="153">
        <v>964</v>
      </c>
      <c r="G22" s="191">
        <v>998</v>
      </c>
      <c r="H22" s="226">
        <v>952</v>
      </c>
      <c r="I22" s="278">
        <v>943</v>
      </c>
      <c r="J22" s="21">
        <v>1044.2</v>
      </c>
      <c r="K22" s="22">
        <v>1061.7</v>
      </c>
      <c r="L22" s="17">
        <v>1013</v>
      </c>
      <c r="M22" s="18">
        <v>1132</v>
      </c>
      <c r="N22" s="138">
        <v>896</v>
      </c>
      <c r="O22" s="153">
        <v>1074</v>
      </c>
      <c r="P22" s="191">
        <v>1093</v>
      </c>
      <c r="Q22" s="226">
        <v>1030</v>
      </c>
      <c r="R22" s="278">
        <v>1070</v>
      </c>
      <c r="S22" s="24">
        <v>870</v>
      </c>
      <c r="T22" s="18">
        <v>976</v>
      </c>
      <c r="U22" s="138">
        <v>766</v>
      </c>
      <c r="V22" s="153">
        <v>915</v>
      </c>
      <c r="W22" s="191">
        <v>1007</v>
      </c>
      <c r="X22" s="226">
        <v>916</v>
      </c>
      <c r="Y22" s="278">
        <v>999</v>
      </c>
      <c r="Z22" s="24">
        <v>826</v>
      </c>
      <c r="AA22" s="18">
        <v>979</v>
      </c>
      <c r="AB22" s="138">
        <v>774</v>
      </c>
      <c r="AC22" s="153">
        <v>957</v>
      </c>
      <c r="AD22" s="191">
        <v>973</v>
      </c>
      <c r="AE22" s="226">
        <v>876</v>
      </c>
      <c r="AF22" s="278">
        <v>926</v>
      </c>
      <c r="AH22" s="7"/>
      <c r="AI22" s="6"/>
      <c r="AJ22" s="6"/>
      <c r="AK22" s="8"/>
      <c r="AL22" s="143">
        <f t="shared" si="0"/>
        <v>31</v>
      </c>
      <c r="AM22" s="137">
        <f t="shared" si="1"/>
        <v>50</v>
      </c>
      <c r="AN22" s="137">
        <f t="shared" si="2"/>
        <v>-75</v>
      </c>
      <c r="AO22" s="137">
        <f t="shared" si="3"/>
        <v>131</v>
      </c>
      <c r="AP22" s="137">
        <f t="shared" si="4"/>
        <v>-21</v>
      </c>
      <c r="AQ22" s="137">
        <f t="shared" si="5"/>
        <v>-55</v>
      </c>
      <c r="AR22" s="232">
        <f t="shared" si="23"/>
        <v>-9</v>
      </c>
      <c r="AS22" s="143">
        <f t="shared" si="6"/>
        <v>25.799999999999955</v>
      </c>
      <c r="AT22" s="137">
        <f t="shared" si="7"/>
        <v>8.2999999999999545</v>
      </c>
      <c r="AU22" s="137">
        <f t="shared" si="8"/>
        <v>57</v>
      </c>
      <c r="AV22" s="137">
        <f t="shared" si="9"/>
        <v>-62</v>
      </c>
      <c r="AW22" s="137">
        <f t="shared" si="10"/>
        <v>174</v>
      </c>
      <c r="AX22" s="137">
        <f t="shared" si="11"/>
        <v>-4</v>
      </c>
      <c r="AY22" s="137">
        <f t="shared" si="12"/>
        <v>-23</v>
      </c>
      <c r="AZ22" s="144">
        <f t="shared" si="24"/>
        <v>40</v>
      </c>
      <c r="BA22" s="143">
        <f t="shared" si="13"/>
        <v>129</v>
      </c>
      <c r="BB22" s="136">
        <f t="shared" si="14"/>
        <v>23</v>
      </c>
      <c r="BC22" s="137">
        <f t="shared" si="15"/>
        <v>233</v>
      </c>
      <c r="BD22" s="137">
        <f t="shared" si="16"/>
        <v>84</v>
      </c>
      <c r="BE22" s="137">
        <f t="shared" si="17"/>
        <v>-8</v>
      </c>
      <c r="BF22" s="144">
        <f t="shared" si="25"/>
        <v>50</v>
      </c>
      <c r="BG22" s="145">
        <f t="shared" si="18"/>
        <v>100</v>
      </c>
      <c r="BH22" s="136">
        <f t="shared" si="19"/>
        <v>-53</v>
      </c>
      <c r="BI22" s="137">
        <f t="shared" si="20"/>
        <v>152</v>
      </c>
      <c r="BJ22" s="137">
        <f t="shared" si="21"/>
        <v>-31</v>
      </c>
      <c r="BK22" s="136">
        <f t="shared" si="22"/>
        <v>-47</v>
      </c>
      <c r="BL22" s="194">
        <f t="shared" si="26"/>
        <v>50</v>
      </c>
    </row>
    <row r="23" spans="1:64" s="19" customFormat="1" x14ac:dyDescent="0.45">
      <c r="A23" s="64" t="s">
        <v>35</v>
      </c>
      <c r="B23" s="62">
        <v>933</v>
      </c>
      <c r="C23" s="17">
        <v>900</v>
      </c>
      <c r="D23" s="18">
        <v>1019</v>
      </c>
      <c r="E23" s="138">
        <v>818</v>
      </c>
      <c r="F23" s="153">
        <v>970</v>
      </c>
      <c r="G23" s="191">
        <v>1023</v>
      </c>
      <c r="H23" s="226">
        <v>964</v>
      </c>
      <c r="I23" s="278">
        <v>949</v>
      </c>
      <c r="J23" s="21">
        <v>1058.4000000000001</v>
      </c>
      <c r="K23" s="22">
        <v>1073.7</v>
      </c>
      <c r="L23" s="17">
        <v>1021</v>
      </c>
      <c r="M23" s="18">
        <v>1134</v>
      </c>
      <c r="N23" s="138">
        <v>904</v>
      </c>
      <c r="O23" s="153">
        <v>1081</v>
      </c>
      <c r="P23" s="191">
        <v>1119</v>
      </c>
      <c r="Q23" s="226">
        <v>1042</v>
      </c>
      <c r="R23" s="278">
        <v>1077</v>
      </c>
      <c r="S23" s="24">
        <v>874</v>
      </c>
      <c r="T23" s="18">
        <v>976</v>
      </c>
      <c r="U23" s="138">
        <v>773</v>
      </c>
      <c r="V23" s="153">
        <v>919</v>
      </c>
      <c r="W23" s="191">
        <v>1030</v>
      </c>
      <c r="X23" s="226">
        <v>925</v>
      </c>
      <c r="Y23" s="278">
        <v>1003</v>
      </c>
      <c r="Z23" s="24">
        <v>830</v>
      </c>
      <c r="AA23" s="18">
        <v>979</v>
      </c>
      <c r="AB23" s="138">
        <v>778</v>
      </c>
      <c r="AC23" s="153">
        <v>959</v>
      </c>
      <c r="AD23" s="191">
        <v>997</v>
      </c>
      <c r="AE23" s="226">
        <v>886</v>
      </c>
      <c r="AF23" s="278">
        <v>930</v>
      </c>
      <c r="AH23" s="7"/>
      <c r="AI23" s="6"/>
      <c r="AJ23" s="6"/>
      <c r="AK23" s="8"/>
      <c r="AL23" s="143">
        <f t="shared" si="0"/>
        <v>16</v>
      </c>
      <c r="AM23" s="137">
        <f t="shared" si="1"/>
        <v>49</v>
      </c>
      <c r="AN23" s="137">
        <f t="shared" si="2"/>
        <v>-70</v>
      </c>
      <c r="AO23" s="137">
        <f t="shared" si="3"/>
        <v>131</v>
      </c>
      <c r="AP23" s="137">
        <f t="shared" si="4"/>
        <v>-21</v>
      </c>
      <c r="AQ23" s="137">
        <f t="shared" si="5"/>
        <v>-74</v>
      </c>
      <c r="AR23" s="232">
        <f t="shared" si="23"/>
        <v>-15</v>
      </c>
      <c r="AS23" s="143">
        <f t="shared" si="6"/>
        <v>18.599999999999909</v>
      </c>
      <c r="AT23" s="137">
        <f t="shared" si="7"/>
        <v>3.2999999999999545</v>
      </c>
      <c r="AU23" s="137">
        <f t="shared" si="8"/>
        <v>56</v>
      </c>
      <c r="AV23" s="137">
        <f t="shared" si="9"/>
        <v>-57</v>
      </c>
      <c r="AW23" s="137">
        <f t="shared" si="10"/>
        <v>173</v>
      </c>
      <c r="AX23" s="137">
        <f t="shared" si="11"/>
        <v>-4</v>
      </c>
      <c r="AY23" s="137">
        <f t="shared" si="12"/>
        <v>-42</v>
      </c>
      <c r="AZ23" s="144">
        <f t="shared" si="24"/>
        <v>35</v>
      </c>
      <c r="BA23" s="143">
        <f t="shared" si="13"/>
        <v>129</v>
      </c>
      <c r="BB23" s="136">
        <f t="shared" si="14"/>
        <v>27</v>
      </c>
      <c r="BC23" s="137">
        <f t="shared" si="15"/>
        <v>230</v>
      </c>
      <c r="BD23" s="137">
        <f t="shared" si="16"/>
        <v>84</v>
      </c>
      <c r="BE23" s="137">
        <f t="shared" si="17"/>
        <v>-27</v>
      </c>
      <c r="BF23" s="144">
        <f t="shared" si="25"/>
        <v>44</v>
      </c>
      <c r="BG23" s="145">
        <f t="shared" si="18"/>
        <v>100</v>
      </c>
      <c r="BH23" s="136">
        <f t="shared" si="19"/>
        <v>-49</v>
      </c>
      <c r="BI23" s="137">
        <f t="shared" si="20"/>
        <v>152</v>
      </c>
      <c r="BJ23" s="137">
        <f t="shared" si="21"/>
        <v>-29</v>
      </c>
      <c r="BK23" s="136">
        <f t="shared" si="22"/>
        <v>-67</v>
      </c>
      <c r="BL23" s="194">
        <f t="shared" si="26"/>
        <v>44</v>
      </c>
    </row>
    <row r="24" spans="1:64" s="19" customFormat="1" x14ac:dyDescent="0.45">
      <c r="A24" s="60" t="s">
        <v>36</v>
      </c>
      <c r="B24" s="62">
        <v>942</v>
      </c>
      <c r="C24" s="17">
        <v>907</v>
      </c>
      <c r="D24" s="18">
        <v>1020</v>
      </c>
      <c r="E24" s="138">
        <v>820</v>
      </c>
      <c r="F24" s="153">
        <v>976</v>
      </c>
      <c r="G24" s="191">
        <v>1040</v>
      </c>
      <c r="H24" s="226">
        <v>982</v>
      </c>
      <c r="I24" s="278">
        <v>958</v>
      </c>
      <c r="J24" s="21">
        <v>1059.3</v>
      </c>
      <c r="K24" s="22">
        <v>1079.2</v>
      </c>
      <c r="L24" s="17">
        <v>1035</v>
      </c>
      <c r="M24" s="18">
        <v>1135</v>
      </c>
      <c r="N24" s="138">
        <v>906</v>
      </c>
      <c r="O24" s="153">
        <v>1089</v>
      </c>
      <c r="P24" s="191">
        <v>1140</v>
      </c>
      <c r="Q24" s="226">
        <v>1065</v>
      </c>
      <c r="R24" s="278">
        <v>1087</v>
      </c>
      <c r="S24" s="24">
        <v>882</v>
      </c>
      <c r="T24" s="18">
        <v>977</v>
      </c>
      <c r="U24" s="138">
        <v>773</v>
      </c>
      <c r="V24" s="153">
        <v>923</v>
      </c>
      <c r="W24" s="191">
        <v>1044</v>
      </c>
      <c r="X24" s="226">
        <v>950</v>
      </c>
      <c r="Y24" s="278">
        <v>1013</v>
      </c>
      <c r="Z24" s="24">
        <v>840</v>
      </c>
      <c r="AA24" s="18">
        <v>980</v>
      </c>
      <c r="AB24" s="138">
        <v>779</v>
      </c>
      <c r="AC24" s="153">
        <v>964</v>
      </c>
      <c r="AD24" s="191">
        <v>1010</v>
      </c>
      <c r="AE24" s="226">
        <v>903</v>
      </c>
      <c r="AF24" s="278">
        <v>936</v>
      </c>
      <c r="AH24" s="7"/>
      <c r="AI24" s="6"/>
      <c r="AJ24" s="6"/>
      <c r="AK24" s="8"/>
      <c r="AL24" s="143">
        <f t="shared" si="0"/>
        <v>16</v>
      </c>
      <c r="AM24" s="137">
        <f t="shared" si="1"/>
        <v>51</v>
      </c>
      <c r="AN24" s="137">
        <f t="shared" si="2"/>
        <v>-62</v>
      </c>
      <c r="AO24" s="137">
        <f t="shared" si="3"/>
        <v>138</v>
      </c>
      <c r="AP24" s="137">
        <f t="shared" si="4"/>
        <v>-18</v>
      </c>
      <c r="AQ24" s="137">
        <f t="shared" si="5"/>
        <v>-82</v>
      </c>
      <c r="AR24" s="232">
        <f t="shared" si="23"/>
        <v>-24</v>
      </c>
      <c r="AS24" s="143">
        <f t="shared" si="6"/>
        <v>27.700000000000045</v>
      </c>
      <c r="AT24" s="137">
        <f t="shared" si="7"/>
        <v>7.7999999999999545</v>
      </c>
      <c r="AU24" s="137">
        <f t="shared" si="8"/>
        <v>52</v>
      </c>
      <c r="AV24" s="137">
        <f t="shared" si="9"/>
        <v>-48</v>
      </c>
      <c r="AW24" s="137">
        <f t="shared" si="10"/>
        <v>181</v>
      </c>
      <c r="AX24" s="137">
        <f t="shared" si="11"/>
        <v>-2</v>
      </c>
      <c r="AY24" s="137">
        <f t="shared" si="12"/>
        <v>-53</v>
      </c>
      <c r="AZ24" s="144">
        <f t="shared" si="24"/>
        <v>22</v>
      </c>
      <c r="BA24" s="143">
        <f t="shared" si="13"/>
        <v>131</v>
      </c>
      <c r="BB24" s="136">
        <f t="shared" si="14"/>
        <v>36</v>
      </c>
      <c r="BC24" s="137">
        <f t="shared" si="15"/>
        <v>240</v>
      </c>
      <c r="BD24" s="137">
        <f t="shared" si="16"/>
        <v>90</v>
      </c>
      <c r="BE24" s="137">
        <f t="shared" si="17"/>
        <v>-31</v>
      </c>
      <c r="BF24" s="144">
        <f t="shared" si="25"/>
        <v>33</v>
      </c>
      <c r="BG24" s="145">
        <f t="shared" si="18"/>
        <v>96</v>
      </c>
      <c r="BH24" s="136">
        <f t="shared" si="19"/>
        <v>-44</v>
      </c>
      <c r="BI24" s="137">
        <f t="shared" si="20"/>
        <v>157</v>
      </c>
      <c r="BJ24" s="137">
        <f t="shared" si="21"/>
        <v>-28</v>
      </c>
      <c r="BK24" s="136">
        <f t="shared" si="22"/>
        <v>-74</v>
      </c>
      <c r="BL24" s="194">
        <f t="shared" si="26"/>
        <v>33</v>
      </c>
    </row>
    <row r="25" spans="1:64" s="19" customFormat="1" ht="14.65" thickBot="1" x14ac:dyDescent="0.5">
      <c r="A25" s="65" t="s">
        <v>37</v>
      </c>
      <c r="B25" s="73">
        <v>945</v>
      </c>
      <c r="C25" s="27">
        <v>918</v>
      </c>
      <c r="D25" s="43">
        <v>1020</v>
      </c>
      <c r="E25" s="140">
        <v>820</v>
      </c>
      <c r="F25" s="154">
        <v>979</v>
      </c>
      <c r="G25" s="222">
        <v>1043</v>
      </c>
      <c r="H25" s="285">
        <v>991</v>
      </c>
      <c r="I25" s="286">
        <v>966</v>
      </c>
      <c r="J25" s="25">
        <v>1059.9000000000001</v>
      </c>
      <c r="K25" s="42">
        <v>1079.2</v>
      </c>
      <c r="L25" s="27">
        <v>1043</v>
      </c>
      <c r="M25" s="43">
        <v>1135</v>
      </c>
      <c r="N25" s="140">
        <v>909</v>
      </c>
      <c r="O25" s="154">
        <v>1090</v>
      </c>
      <c r="P25" s="222">
        <v>1143</v>
      </c>
      <c r="Q25" s="285">
        <v>1077</v>
      </c>
      <c r="R25" s="286">
        <v>1097</v>
      </c>
      <c r="S25" s="185">
        <v>901</v>
      </c>
      <c r="T25" s="43">
        <v>977</v>
      </c>
      <c r="U25" s="140">
        <v>774</v>
      </c>
      <c r="V25" s="154">
        <v>925</v>
      </c>
      <c r="W25" s="222">
        <v>1047</v>
      </c>
      <c r="X25" s="285">
        <v>967</v>
      </c>
      <c r="Y25" s="286">
        <v>1017</v>
      </c>
      <c r="Z25" s="185">
        <v>852</v>
      </c>
      <c r="AA25" s="43">
        <v>980</v>
      </c>
      <c r="AB25" s="140">
        <v>780</v>
      </c>
      <c r="AC25" s="154">
        <v>965</v>
      </c>
      <c r="AD25" s="222">
        <v>1012</v>
      </c>
      <c r="AE25" s="285">
        <v>915</v>
      </c>
      <c r="AF25" s="286">
        <v>940</v>
      </c>
      <c r="AH25" s="10"/>
      <c r="AI25" s="9"/>
      <c r="AJ25" s="9"/>
      <c r="AK25" s="14"/>
      <c r="AL25" s="146">
        <f t="shared" si="0"/>
        <v>21</v>
      </c>
      <c r="AM25" s="147">
        <f t="shared" si="1"/>
        <v>48</v>
      </c>
      <c r="AN25" s="147">
        <f t="shared" si="2"/>
        <v>-54</v>
      </c>
      <c r="AO25" s="147">
        <f t="shared" si="3"/>
        <v>146</v>
      </c>
      <c r="AP25" s="147">
        <f t="shared" si="4"/>
        <v>-13</v>
      </c>
      <c r="AQ25" s="147">
        <f t="shared" si="5"/>
        <v>-77</v>
      </c>
      <c r="AR25" s="233">
        <f t="shared" si="23"/>
        <v>-25</v>
      </c>
      <c r="AS25" s="146">
        <f t="shared" si="6"/>
        <v>37.099999999999909</v>
      </c>
      <c r="AT25" s="147">
        <f t="shared" si="7"/>
        <v>17.799999999999955</v>
      </c>
      <c r="AU25" s="147">
        <f t="shared" si="8"/>
        <v>54</v>
      </c>
      <c r="AV25" s="147">
        <f t="shared" si="9"/>
        <v>-38</v>
      </c>
      <c r="AW25" s="147">
        <f t="shared" si="10"/>
        <v>188</v>
      </c>
      <c r="AX25" s="147">
        <f t="shared" si="11"/>
        <v>7</v>
      </c>
      <c r="AY25" s="147">
        <f t="shared" si="12"/>
        <v>-46</v>
      </c>
      <c r="AZ25" s="219">
        <f t="shared" si="24"/>
        <v>20</v>
      </c>
      <c r="BA25" s="146">
        <f t="shared" si="13"/>
        <v>116</v>
      </c>
      <c r="BB25" s="149">
        <f t="shared" si="14"/>
        <v>40</v>
      </c>
      <c r="BC25" s="147">
        <f t="shared" si="15"/>
        <v>243</v>
      </c>
      <c r="BD25" s="147">
        <f t="shared" si="16"/>
        <v>92</v>
      </c>
      <c r="BE25" s="147">
        <f t="shared" si="17"/>
        <v>-30</v>
      </c>
      <c r="BF25" s="219">
        <f t="shared" si="25"/>
        <v>25</v>
      </c>
      <c r="BG25" s="148">
        <f t="shared" si="18"/>
        <v>88</v>
      </c>
      <c r="BH25" s="149">
        <f t="shared" si="19"/>
        <v>-40</v>
      </c>
      <c r="BI25" s="147">
        <f t="shared" si="20"/>
        <v>160</v>
      </c>
      <c r="BJ25" s="147">
        <f t="shared" si="21"/>
        <v>-25</v>
      </c>
      <c r="BK25" s="149">
        <f t="shared" si="22"/>
        <v>-72</v>
      </c>
      <c r="BL25" s="195">
        <f t="shared" si="26"/>
        <v>25</v>
      </c>
    </row>
    <row r="26" spans="1:64" ht="14.65" hidden="1" thickBot="1" x14ac:dyDescent="0.5">
      <c r="A26" s="2" t="s">
        <v>81</v>
      </c>
      <c r="B26" s="252"/>
      <c r="C26" s="252"/>
      <c r="D26" s="252"/>
      <c r="E26" s="252"/>
      <c r="F26" s="252"/>
      <c r="G26" s="252"/>
      <c r="H26" s="252"/>
      <c r="I26" s="252"/>
      <c r="J26" s="37"/>
      <c r="K26" s="33"/>
      <c r="L26" s="34"/>
      <c r="M26" s="38"/>
      <c r="N26" s="52"/>
      <c r="O26" s="52"/>
      <c r="P26" s="52"/>
      <c r="Q26" s="52"/>
      <c r="R26" s="52"/>
      <c r="S26" s="39"/>
      <c r="T26" s="35"/>
      <c r="U26" s="53"/>
      <c r="V26" s="53"/>
      <c r="W26" s="53"/>
      <c r="X26" s="53"/>
      <c r="Y26" s="53"/>
      <c r="Z26" s="39">
        <v>852</v>
      </c>
      <c r="AA26" s="125">
        <v>980</v>
      </c>
      <c r="AB26" s="272">
        <v>780</v>
      </c>
      <c r="AC26" s="273">
        <v>965</v>
      </c>
      <c r="AD26" s="274">
        <v>1012</v>
      </c>
      <c r="AE26" s="275"/>
      <c r="AF26" s="269"/>
      <c r="AH26" s="55" t="e">
        <f>#REF!-#REF!</f>
        <v>#REF!</v>
      </c>
      <c r="AI26" s="56" t="e">
        <f>#REF!-#REF!</f>
        <v>#REF!</v>
      </c>
      <c r="AJ26" s="56" t="e">
        <f>#REF!-#REF!</f>
        <v>#REF!</v>
      </c>
      <c r="AK26" s="57" t="e">
        <f>#REF!-#REF!</f>
        <v>#REF!</v>
      </c>
      <c r="AL26" s="141"/>
      <c r="AM26" s="141"/>
      <c r="AN26" s="141"/>
      <c r="AO26" s="141"/>
      <c r="AP26" s="141"/>
      <c r="AQ26" s="141"/>
      <c r="AR26" s="141"/>
      <c r="AS26" s="58">
        <f>N26-J26</f>
        <v>0</v>
      </c>
      <c r="AT26" s="56">
        <f>N26-K26</f>
        <v>0</v>
      </c>
      <c r="AU26" s="56">
        <f>N26-L26</f>
        <v>0</v>
      </c>
      <c r="AV26" s="59">
        <f>N26-M26</f>
        <v>0</v>
      </c>
      <c r="AW26" s="141"/>
      <c r="AX26" s="141"/>
      <c r="AY26" s="141"/>
      <c r="AZ26" s="162">
        <f t="shared" si="24"/>
        <v>0</v>
      </c>
      <c r="BA26" s="55">
        <f t="shared" ref="BA26" si="27">U26-S26</f>
        <v>0</v>
      </c>
      <c r="BB26" s="16">
        <f t="shared" ref="BB26" si="28">U26-T26</f>
        <v>0</v>
      </c>
      <c r="BC26" s="118"/>
      <c r="BD26" s="118"/>
      <c r="BE26" s="118"/>
      <c r="BF26" s="118"/>
    </row>
    <row r="54" spans="19:25" x14ac:dyDescent="0.45">
      <c r="S54" s="255"/>
      <c r="T54" s="255"/>
      <c r="U54" s="255"/>
      <c r="V54" s="255"/>
      <c r="W54" s="255"/>
      <c r="X54" s="255"/>
      <c r="Y54" s="255"/>
    </row>
    <row r="55" spans="19:25" x14ac:dyDescent="0.45">
      <c r="S55" s="255"/>
      <c r="T55" s="255"/>
      <c r="U55" s="255"/>
      <c r="V55" s="255"/>
      <c r="W55" s="255"/>
      <c r="X55" s="255"/>
      <c r="Y55" s="255"/>
    </row>
    <row r="56" spans="19:25" x14ac:dyDescent="0.45">
      <c r="S56" s="255"/>
      <c r="T56" s="255"/>
      <c r="U56" s="255"/>
      <c r="V56" s="255"/>
      <c r="W56" s="255"/>
      <c r="X56" s="255"/>
      <c r="Y56" s="255"/>
    </row>
    <row r="57" spans="19:25" x14ac:dyDescent="0.45">
      <c r="S57" s="255"/>
      <c r="T57" s="255"/>
      <c r="U57" s="255"/>
      <c r="V57" s="255"/>
      <c r="W57" s="255"/>
      <c r="X57" s="255"/>
      <c r="Y57" s="255"/>
    </row>
    <row r="58" spans="19:25" x14ac:dyDescent="0.45">
      <c r="S58" s="255"/>
      <c r="T58" s="255"/>
      <c r="U58" s="255"/>
      <c r="V58" s="255"/>
      <c r="W58" s="255"/>
      <c r="X58" s="255"/>
      <c r="Y58" s="255"/>
    </row>
    <row r="59" spans="19:25" x14ac:dyDescent="0.45">
      <c r="S59" s="255"/>
      <c r="T59" s="255"/>
      <c r="U59" s="255"/>
      <c r="V59" s="255"/>
      <c r="W59" s="255"/>
      <c r="X59" s="255"/>
      <c r="Y59" s="255"/>
    </row>
    <row r="60" spans="19:25" x14ac:dyDescent="0.45">
      <c r="S60" s="255"/>
      <c r="T60" s="255"/>
      <c r="U60" s="255"/>
      <c r="V60" s="255"/>
      <c r="W60" s="255"/>
      <c r="X60" s="255"/>
      <c r="Y60" s="255"/>
    </row>
    <row r="61" spans="19:25" x14ac:dyDescent="0.45">
      <c r="S61" s="255"/>
      <c r="T61" s="255"/>
      <c r="U61" s="255"/>
      <c r="V61" s="255"/>
      <c r="W61" s="255"/>
      <c r="X61" s="255"/>
      <c r="Y61" s="255"/>
    </row>
    <row r="62" spans="19:25" x14ac:dyDescent="0.45">
      <c r="S62" s="255"/>
      <c r="T62" s="255"/>
      <c r="U62" s="255"/>
      <c r="V62" s="255"/>
      <c r="W62" s="255"/>
      <c r="X62" s="255"/>
      <c r="Y62" s="255"/>
    </row>
    <row r="63" spans="19:25" x14ac:dyDescent="0.45">
      <c r="S63" s="255"/>
      <c r="T63" s="255"/>
      <c r="U63" s="255"/>
      <c r="V63" s="255"/>
      <c r="W63" s="255"/>
      <c r="X63" s="255"/>
      <c r="Y63" s="255"/>
    </row>
    <row r="64" spans="19:25" x14ac:dyDescent="0.45">
      <c r="S64" s="255"/>
      <c r="T64" s="255"/>
      <c r="U64" s="255"/>
      <c r="V64" s="255"/>
      <c r="W64" s="255"/>
      <c r="X64" s="255"/>
      <c r="Y64" s="255"/>
    </row>
    <row r="65" spans="19:25" x14ac:dyDescent="0.45">
      <c r="S65" s="255"/>
      <c r="T65" s="255"/>
      <c r="U65" s="255"/>
      <c r="V65" s="255"/>
      <c r="W65" s="255"/>
      <c r="X65" s="255"/>
      <c r="Y65" s="255"/>
    </row>
    <row r="66" spans="19:25" x14ac:dyDescent="0.45">
      <c r="S66" s="255"/>
      <c r="T66" s="255"/>
      <c r="U66" s="255"/>
      <c r="V66" s="255"/>
      <c r="W66" s="255"/>
      <c r="X66" s="255"/>
      <c r="Y66" s="255"/>
    </row>
    <row r="67" spans="19:25" x14ac:dyDescent="0.45">
      <c r="S67" s="255"/>
      <c r="T67" s="255"/>
      <c r="U67" s="255"/>
      <c r="V67" s="255"/>
      <c r="W67" s="255"/>
      <c r="X67" s="255"/>
      <c r="Y67" s="255"/>
    </row>
    <row r="68" spans="19:25" x14ac:dyDescent="0.45">
      <c r="S68" s="255"/>
      <c r="T68" s="255"/>
      <c r="U68" s="255"/>
      <c r="V68" s="255"/>
      <c r="W68" s="255"/>
      <c r="X68" s="255"/>
      <c r="Y68" s="255"/>
    </row>
    <row r="69" spans="19:25" x14ac:dyDescent="0.45">
      <c r="S69" s="255"/>
      <c r="T69" s="255"/>
      <c r="U69" s="255"/>
      <c r="V69" s="255"/>
      <c r="W69" s="255"/>
      <c r="X69" s="255"/>
      <c r="Y69" s="255"/>
    </row>
    <row r="70" spans="19:25" x14ac:dyDescent="0.45">
      <c r="S70" s="255"/>
      <c r="T70" s="255"/>
      <c r="U70" s="255"/>
      <c r="V70" s="255"/>
      <c r="W70" s="255"/>
      <c r="X70" s="255"/>
      <c r="Y70" s="255"/>
    </row>
    <row r="71" spans="19:25" x14ac:dyDescent="0.45">
      <c r="S71" s="255"/>
      <c r="T71" s="255"/>
      <c r="U71" s="255"/>
      <c r="V71" s="255"/>
      <c r="W71" s="255"/>
      <c r="X71" s="255"/>
      <c r="Y71" s="255"/>
    </row>
    <row r="72" spans="19:25" x14ac:dyDescent="0.45">
      <c r="S72" s="255"/>
      <c r="T72" s="255"/>
      <c r="U72" s="255"/>
      <c r="V72" s="255"/>
      <c r="W72" s="255"/>
      <c r="X72" s="255"/>
      <c r="Y72" s="255"/>
    </row>
    <row r="73" spans="19:25" x14ac:dyDescent="0.45">
      <c r="S73" s="255"/>
      <c r="T73" s="255"/>
      <c r="U73" s="255"/>
      <c r="V73" s="255"/>
      <c r="W73" s="255"/>
      <c r="X73" s="255"/>
      <c r="Y73" s="255"/>
    </row>
    <row r="74" spans="19:25" x14ac:dyDescent="0.45">
      <c r="S74" s="255"/>
      <c r="T74" s="255"/>
      <c r="U74" s="255"/>
      <c r="V74" s="255"/>
      <c r="W74" s="255"/>
      <c r="X74" s="255"/>
      <c r="Y74" s="255"/>
    </row>
    <row r="75" spans="19:25" x14ac:dyDescent="0.45">
      <c r="S75" s="255"/>
      <c r="T75" s="255"/>
      <c r="U75" s="255"/>
      <c r="V75" s="255"/>
      <c r="W75" s="255"/>
      <c r="X75" s="255"/>
      <c r="Y75" s="255"/>
    </row>
    <row r="76" spans="19:25" x14ac:dyDescent="0.45">
      <c r="S76" s="255"/>
      <c r="T76" s="255"/>
      <c r="U76" s="255"/>
      <c r="V76" s="255"/>
      <c r="W76" s="255"/>
      <c r="X76" s="255"/>
      <c r="Y76" s="255"/>
    </row>
    <row r="77" spans="19:25" x14ac:dyDescent="0.45">
      <c r="S77" s="255"/>
      <c r="T77" s="255"/>
      <c r="U77" s="255"/>
      <c r="V77" s="255"/>
      <c r="W77" s="255"/>
      <c r="X77" s="255"/>
      <c r="Y77" s="255"/>
    </row>
    <row r="78" spans="19:25" x14ac:dyDescent="0.45">
      <c r="S78" s="255"/>
      <c r="T78" s="255"/>
      <c r="U78" s="255"/>
      <c r="V78" s="255"/>
      <c r="W78" s="255"/>
      <c r="X78" s="255"/>
      <c r="Y78" s="255"/>
    </row>
    <row r="79" spans="19:25" x14ac:dyDescent="0.45">
      <c r="S79" s="255"/>
      <c r="T79" s="255"/>
      <c r="U79" s="255"/>
      <c r="V79" s="255"/>
      <c r="W79" s="255"/>
      <c r="X79" s="255"/>
      <c r="Y79" s="255"/>
    </row>
    <row r="80" spans="19:25" x14ac:dyDescent="0.45">
      <c r="S80" s="255"/>
      <c r="T80" s="255"/>
      <c r="U80" s="255"/>
      <c r="V80" s="255"/>
      <c r="W80" s="255"/>
      <c r="X80" s="255"/>
      <c r="Y80" s="255"/>
    </row>
  </sheetData>
  <mergeCells count="10">
    <mergeCell ref="A1:AF1"/>
    <mergeCell ref="BG2:BL2"/>
    <mergeCell ref="BA2:BF2"/>
    <mergeCell ref="AS2:AZ2"/>
    <mergeCell ref="AL2:AR2"/>
    <mergeCell ref="AH2:AK2"/>
    <mergeCell ref="B2:I2"/>
    <mergeCell ref="Z2:AF2"/>
    <mergeCell ref="S2:Y2"/>
    <mergeCell ref="J2:R2"/>
  </mergeCells>
  <conditionalFormatting sqref="AL4:BL4 AL5:AY25 AZ5:AZ26 BA5:BL25">
    <cfRule type="cellIs" dxfId="35" priority="1" operator="greaterThan">
      <formula>0</formula>
    </cfRule>
    <cfRule type="cellIs" dxfId="34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L26"/>
  <sheetViews>
    <sheetView zoomScale="90" zoomScaleNormal="90" workbookViewId="0">
      <selection activeCell="I25" sqref="I25"/>
    </sheetView>
  </sheetViews>
  <sheetFormatPr baseColWidth="10" defaultColWidth="10.73046875" defaultRowHeight="14.25" x14ac:dyDescent="0.45"/>
  <cols>
    <col min="1" max="1" width="14.59765625" style="19" customWidth="1"/>
    <col min="2" max="2" width="7.3984375" style="66" customWidth="1"/>
    <col min="3" max="34" width="6.3984375" style="66" customWidth="1"/>
    <col min="35" max="35" width="10.73046875" style="19"/>
    <col min="36" max="37" width="11.3984375" style="20"/>
    <col min="38" max="42" width="10.73046875" style="20"/>
    <col min="43" max="44" width="11.3984375" style="20"/>
    <col min="45" max="49" width="10.73046875" style="20"/>
    <col min="50" max="52" width="11.3984375" style="20"/>
    <col min="53" max="57" width="10.73046875" style="20"/>
    <col min="58" max="59" width="11.3984375" style="20"/>
    <col min="60" max="63" width="10.73046875" style="66"/>
    <col min="64" max="16384" width="10.73046875" style="19"/>
  </cols>
  <sheetData>
    <row r="1" spans="1:64" ht="14.65" thickBot="1" x14ac:dyDescent="0.5">
      <c r="A1" s="371" t="s">
        <v>7</v>
      </c>
      <c r="B1" s="372"/>
      <c r="C1" s="372"/>
      <c r="D1" s="372"/>
      <c r="E1" s="372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72"/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  <c r="AC1" s="372"/>
      <c r="AD1" s="372"/>
      <c r="AE1" s="372"/>
      <c r="AF1" s="372"/>
      <c r="AG1" s="372"/>
      <c r="AH1" s="372"/>
    </row>
    <row r="2" spans="1:64" x14ac:dyDescent="0.45">
      <c r="A2" s="74"/>
      <c r="B2" s="376" t="s">
        <v>3</v>
      </c>
      <c r="C2" s="377"/>
      <c r="D2" s="377"/>
      <c r="E2" s="377"/>
      <c r="F2" s="377"/>
      <c r="G2" s="377"/>
      <c r="H2" s="377"/>
      <c r="I2" s="378"/>
      <c r="J2" s="379" t="s">
        <v>4</v>
      </c>
      <c r="K2" s="377"/>
      <c r="L2" s="377"/>
      <c r="M2" s="377"/>
      <c r="N2" s="377"/>
      <c r="O2" s="377"/>
      <c r="P2" s="377"/>
      <c r="Q2" s="380"/>
      <c r="R2" s="376" t="s">
        <v>5</v>
      </c>
      <c r="S2" s="377"/>
      <c r="T2" s="377"/>
      <c r="U2" s="377"/>
      <c r="V2" s="377"/>
      <c r="W2" s="377"/>
      <c r="X2" s="377"/>
      <c r="Y2" s="377"/>
      <c r="Z2" s="378"/>
      <c r="AA2" s="376" t="s">
        <v>6</v>
      </c>
      <c r="AB2" s="377"/>
      <c r="AC2" s="377"/>
      <c r="AD2" s="377"/>
      <c r="AE2" s="377"/>
      <c r="AF2" s="377"/>
      <c r="AG2" s="377"/>
      <c r="AH2" s="378"/>
      <c r="AJ2" s="381" t="s">
        <v>3</v>
      </c>
      <c r="AK2" s="382"/>
      <c r="AL2" s="382"/>
      <c r="AM2" s="382"/>
      <c r="AN2" s="382"/>
      <c r="AO2" s="382"/>
      <c r="AP2" s="383"/>
      <c r="AQ2" s="381" t="s">
        <v>4</v>
      </c>
      <c r="AR2" s="382"/>
      <c r="AS2" s="382"/>
      <c r="AT2" s="382"/>
      <c r="AU2" s="382"/>
      <c r="AV2" s="382"/>
      <c r="AW2" s="383"/>
      <c r="AX2" s="381" t="s">
        <v>88</v>
      </c>
      <c r="AY2" s="382"/>
      <c r="AZ2" s="382"/>
      <c r="BA2" s="382"/>
      <c r="BB2" s="382"/>
      <c r="BC2" s="382"/>
      <c r="BD2" s="382"/>
      <c r="BE2" s="383"/>
      <c r="BF2" s="373" t="s">
        <v>89</v>
      </c>
      <c r="BG2" s="374"/>
      <c r="BH2" s="374"/>
      <c r="BI2" s="374"/>
      <c r="BJ2" s="374"/>
      <c r="BK2" s="374"/>
      <c r="BL2" s="375"/>
    </row>
    <row r="3" spans="1:64" ht="28.5" x14ac:dyDescent="0.45">
      <c r="A3" s="60"/>
      <c r="B3" s="276">
        <v>2016</v>
      </c>
      <c r="C3" s="155">
        <v>2017</v>
      </c>
      <c r="D3" s="156">
        <v>2018</v>
      </c>
      <c r="E3" s="157">
        <v>2019</v>
      </c>
      <c r="F3" s="189">
        <v>2020</v>
      </c>
      <c r="G3" s="190">
        <v>2021</v>
      </c>
      <c r="H3" s="270">
        <v>2022</v>
      </c>
      <c r="I3" s="277">
        <v>2023</v>
      </c>
      <c r="J3" s="289">
        <v>2016</v>
      </c>
      <c r="K3" s="155">
        <v>2017</v>
      </c>
      <c r="L3" s="156">
        <v>2018</v>
      </c>
      <c r="M3" s="157">
        <v>2019</v>
      </c>
      <c r="N3" s="189">
        <v>2020</v>
      </c>
      <c r="O3" s="190">
        <v>2021</v>
      </c>
      <c r="P3" s="270">
        <v>2022</v>
      </c>
      <c r="Q3" s="283">
        <v>2023</v>
      </c>
      <c r="R3" s="287">
        <v>2015</v>
      </c>
      <c r="S3" s="159">
        <v>2016</v>
      </c>
      <c r="T3" s="155">
        <v>2017</v>
      </c>
      <c r="U3" s="156">
        <v>2018</v>
      </c>
      <c r="V3" s="157">
        <v>2019</v>
      </c>
      <c r="W3" s="189">
        <v>2020</v>
      </c>
      <c r="X3" s="190">
        <v>2021</v>
      </c>
      <c r="Y3" s="270">
        <v>2022</v>
      </c>
      <c r="Z3" s="277">
        <v>2023</v>
      </c>
      <c r="AA3" s="276">
        <v>2016</v>
      </c>
      <c r="AB3" s="155">
        <v>2017</v>
      </c>
      <c r="AC3" s="156">
        <v>2018</v>
      </c>
      <c r="AD3" s="157">
        <v>2019</v>
      </c>
      <c r="AE3" s="189">
        <v>2020</v>
      </c>
      <c r="AF3" s="190">
        <v>2021</v>
      </c>
      <c r="AG3" s="270">
        <v>2022</v>
      </c>
      <c r="AH3" s="277">
        <v>2023</v>
      </c>
      <c r="AJ3" s="50" t="s">
        <v>123</v>
      </c>
      <c r="AK3" s="44" t="s">
        <v>124</v>
      </c>
      <c r="AL3" s="44" t="s">
        <v>125</v>
      </c>
      <c r="AM3" s="44" t="s">
        <v>126</v>
      </c>
      <c r="AN3" s="44" t="s">
        <v>127</v>
      </c>
      <c r="AO3" s="44" t="s">
        <v>121</v>
      </c>
      <c r="AP3" s="13" t="s">
        <v>122</v>
      </c>
      <c r="AQ3" s="50" t="s">
        <v>123</v>
      </c>
      <c r="AR3" s="44" t="s">
        <v>124</v>
      </c>
      <c r="AS3" s="44" t="s">
        <v>125</v>
      </c>
      <c r="AT3" s="44" t="s">
        <v>126</v>
      </c>
      <c r="AU3" s="44" t="s">
        <v>127</v>
      </c>
      <c r="AV3" s="44" t="s">
        <v>121</v>
      </c>
      <c r="AW3" s="51" t="s">
        <v>122</v>
      </c>
      <c r="AX3" s="12" t="s">
        <v>128</v>
      </c>
      <c r="AY3" s="258" t="s">
        <v>123</v>
      </c>
      <c r="AZ3" s="44" t="s">
        <v>124</v>
      </c>
      <c r="BA3" s="44" t="s">
        <v>125</v>
      </c>
      <c r="BB3" s="44" t="s">
        <v>126</v>
      </c>
      <c r="BC3" s="44" t="s">
        <v>127</v>
      </c>
      <c r="BD3" s="44" t="s">
        <v>121</v>
      </c>
      <c r="BE3" s="51" t="s">
        <v>122</v>
      </c>
      <c r="BF3" s="50" t="s">
        <v>123</v>
      </c>
      <c r="BG3" s="44" t="s">
        <v>124</v>
      </c>
      <c r="BH3" s="44" t="s">
        <v>125</v>
      </c>
      <c r="BI3" s="44" t="s">
        <v>126</v>
      </c>
      <c r="BJ3" s="44" t="s">
        <v>127</v>
      </c>
      <c r="BK3" s="44" t="s">
        <v>121</v>
      </c>
      <c r="BL3" s="13" t="s">
        <v>122</v>
      </c>
    </row>
    <row r="4" spans="1:64" x14ac:dyDescent="0.45">
      <c r="A4" s="61" t="s">
        <v>119</v>
      </c>
      <c r="B4" s="62">
        <v>153.5</v>
      </c>
      <c r="C4" s="17">
        <v>114.1</v>
      </c>
      <c r="D4" s="18">
        <v>140</v>
      </c>
      <c r="E4" s="138">
        <v>74.8</v>
      </c>
      <c r="F4" s="153">
        <v>91.4</v>
      </c>
      <c r="G4" s="191">
        <v>141</v>
      </c>
      <c r="H4" s="226">
        <v>119</v>
      </c>
      <c r="I4" s="278">
        <v>155</v>
      </c>
      <c r="J4" s="63">
        <v>180</v>
      </c>
      <c r="K4" s="17">
        <v>125</v>
      </c>
      <c r="L4" s="18">
        <v>160</v>
      </c>
      <c r="M4" s="138">
        <v>85.1</v>
      </c>
      <c r="N4" s="153">
        <v>93</v>
      </c>
      <c r="O4" s="191">
        <v>157</v>
      </c>
      <c r="P4" s="226">
        <v>140</v>
      </c>
      <c r="Q4" s="284">
        <v>164</v>
      </c>
      <c r="R4" s="21">
        <v>159.6</v>
      </c>
      <c r="S4" s="22">
        <v>147.5</v>
      </c>
      <c r="T4" s="17">
        <v>109.6</v>
      </c>
      <c r="U4" s="18">
        <v>153</v>
      </c>
      <c r="V4" s="138">
        <v>68.900000000000006</v>
      </c>
      <c r="W4" s="153">
        <v>108.3</v>
      </c>
      <c r="X4" s="191">
        <v>148</v>
      </c>
      <c r="Y4" s="226">
        <v>110</v>
      </c>
      <c r="Z4" s="278">
        <v>161</v>
      </c>
      <c r="AA4" s="62">
        <v>155</v>
      </c>
      <c r="AB4" s="17">
        <v>98.7</v>
      </c>
      <c r="AC4" s="18">
        <v>156</v>
      </c>
      <c r="AD4" s="138">
        <v>72.5</v>
      </c>
      <c r="AE4" s="153">
        <v>112.5</v>
      </c>
      <c r="AF4" s="191">
        <v>148</v>
      </c>
      <c r="AG4" s="226">
        <v>113</v>
      </c>
      <c r="AH4" s="278">
        <v>161</v>
      </c>
      <c r="AJ4" s="143">
        <f t="shared" ref="AJ4:AJ25" si="0">I4-B4</f>
        <v>1.5</v>
      </c>
      <c r="AK4" s="137">
        <f t="shared" ref="AK4:AK25" si="1">I4-C4</f>
        <v>40.900000000000006</v>
      </c>
      <c r="AL4" s="137">
        <f t="shared" ref="AL4:AL25" si="2">I4-D4</f>
        <v>15</v>
      </c>
      <c r="AM4" s="137">
        <f t="shared" ref="AM4:AM25" si="3">I4-E4</f>
        <v>80.2</v>
      </c>
      <c r="AN4" s="137">
        <f t="shared" ref="AN4:AN25" si="4">I4-F4</f>
        <v>63.599999999999994</v>
      </c>
      <c r="AO4" s="137">
        <f t="shared" ref="AO4:AO25" si="5">I4-G4</f>
        <v>14</v>
      </c>
      <c r="AP4" s="144">
        <f>I4-H4</f>
        <v>36</v>
      </c>
      <c r="AQ4" s="143">
        <f t="shared" ref="AQ4:AQ25" si="6">Q4-J4</f>
        <v>-16</v>
      </c>
      <c r="AR4" s="137">
        <f t="shared" ref="AR4:AR25" si="7">Q4-K4</f>
        <v>39</v>
      </c>
      <c r="AS4" s="137">
        <f t="shared" ref="AS4:AS25" si="8">Q4-L4</f>
        <v>4</v>
      </c>
      <c r="AT4" s="137">
        <f t="shared" ref="AT4:AT25" si="9">Q4-M4</f>
        <v>78.900000000000006</v>
      </c>
      <c r="AU4" s="137">
        <f t="shared" ref="AU4:AU25" si="10">Q4-N4</f>
        <v>71</v>
      </c>
      <c r="AV4" s="137">
        <f t="shared" ref="AV4:AV25" si="11">Q4-O4</f>
        <v>7</v>
      </c>
      <c r="AW4" s="144">
        <f>Q4-P4</f>
        <v>24</v>
      </c>
      <c r="AX4" s="143">
        <f t="shared" ref="AX4:AX25" si="12">Z4-R4</f>
        <v>1.4000000000000057</v>
      </c>
      <c r="AY4" s="137">
        <f t="shared" ref="AY4:AY25" si="13">Z4-S4</f>
        <v>13.5</v>
      </c>
      <c r="AZ4" s="137">
        <f t="shared" ref="AZ4:AZ25" si="14">Z4-T4</f>
        <v>51.400000000000006</v>
      </c>
      <c r="BA4" s="137">
        <f t="shared" ref="BA4:BA25" si="15">Z4-U4</f>
        <v>8</v>
      </c>
      <c r="BB4" s="137">
        <f t="shared" ref="BB4:BB25" si="16">Z4-V4</f>
        <v>92.1</v>
      </c>
      <c r="BC4" s="137">
        <f t="shared" ref="BC4:BC25" si="17">Z4-W4</f>
        <v>52.7</v>
      </c>
      <c r="BD4" s="137">
        <f t="shared" ref="BD4:BD25" si="18">Z4-X4</f>
        <v>13</v>
      </c>
      <c r="BE4" s="144">
        <f>Z4-Y4</f>
        <v>51</v>
      </c>
      <c r="BF4" s="143">
        <f t="shared" ref="BF4:BF25" si="19">AH4-AA4</f>
        <v>6</v>
      </c>
      <c r="BG4" s="137">
        <f t="shared" ref="BG4:BG25" si="20">AH4-AB4</f>
        <v>62.3</v>
      </c>
      <c r="BH4" s="136">
        <f t="shared" ref="BH4:BH25" si="21">AH4-AC4</f>
        <v>5</v>
      </c>
      <c r="BI4" s="136">
        <f t="shared" ref="BI4:BI25" si="22">AH4-AD4</f>
        <v>88.5</v>
      </c>
      <c r="BJ4" s="136">
        <f t="shared" ref="BJ4:BJ25" si="23">AH4-AE4</f>
        <v>48.5</v>
      </c>
      <c r="BK4" s="136">
        <f t="shared" ref="BK4:BK25" si="24">AH4-AF4</f>
        <v>13</v>
      </c>
      <c r="BL4" s="144">
        <f>AH4-AG4</f>
        <v>48</v>
      </c>
    </row>
    <row r="5" spans="1:64" x14ac:dyDescent="0.45">
      <c r="A5" s="64" t="s">
        <v>77</v>
      </c>
      <c r="B5" s="62">
        <v>178.2</v>
      </c>
      <c r="C5" s="17">
        <v>175.3</v>
      </c>
      <c r="D5" s="18">
        <v>170</v>
      </c>
      <c r="E5" s="138">
        <v>110</v>
      </c>
      <c r="F5" s="153">
        <v>128</v>
      </c>
      <c r="G5" s="191">
        <v>207</v>
      </c>
      <c r="H5" s="226">
        <v>147</v>
      </c>
      <c r="I5" s="278">
        <v>189</v>
      </c>
      <c r="J5" s="63">
        <v>205.1</v>
      </c>
      <c r="K5" s="17">
        <v>188.7</v>
      </c>
      <c r="L5" s="18">
        <v>193</v>
      </c>
      <c r="M5" s="138">
        <v>124</v>
      </c>
      <c r="N5" s="153">
        <v>130</v>
      </c>
      <c r="O5" s="191">
        <v>225</v>
      </c>
      <c r="P5" s="226">
        <v>175</v>
      </c>
      <c r="Q5" s="284">
        <v>205</v>
      </c>
      <c r="R5" s="21">
        <v>205</v>
      </c>
      <c r="S5" s="22">
        <v>169.4</v>
      </c>
      <c r="T5" s="17">
        <v>182.2</v>
      </c>
      <c r="U5" s="18">
        <v>188</v>
      </c>
      <c r="V5" s="138">
        <v>109</v>
      </c>
      <c r="W5" s="153">
        <v>149</v>
      </c>
      <c r="X5" s="191">
        <v>224</v>
      </c>
      <c r="Y5" s="226">
        <v>134</v>
      </c>
      <c r="Z5" s="278">
        <v>197</v>
      </c>
      <c r="AA5" s="62">
        <v>183.9</v>
      </c>
      <c r="AB5" s="17">
        <v>170.1</v>
      </c>
      <c r="AC5" s="18">
        <v>194</v>
      </c>
      <c r="AD5" s="138">
        <v>111</v>
      </c>
      <c r="AE5" s="153">
        <v>158</v>
      </c>
      <c r="AF5" s="191">
        <v>226</v>
      </c>
      <c r="AG5" s="226">
        <v>138</v>
      </c>
      <c r="AH5" s="278">
        <v>200</v>
      </c>
      <c r="AJ5" s="143">
        <f t="shared" si="0"/>
        <v>10.800000000000011</v>
      </c>
      <c r="AK5" s="137">
        <f t="shared" si="1"/>
        <v>13.699999999999989</v>
      </c>
      <c r="AL5" s="137">
        <f t="shared" si="2"/>
        <v>19</v>
      </c>
      <c r="AM5" s="137">
        <f t="shared" si="3"/>
        <v>79</v>
      </c>
      <c r="AN5" s="137">
        <f t="shared" si="4"/>
        <v>61</v>
      </c>
      <c r="AO5" s="137">
        <f t="shared" si="5"/>
        <v>-18</v>
      </c>
      <c r="AP5" s="144">
        <f t="shared" ref="AP5:AP25" si="25">I5-H5</f>
        <v>42</v>
      </c>
      <c r="AQ5" s="143">
        <f t="shared" si="6"/>
        <v>-9.9999999999994316E-2</v>
      </c>
      <c r="AR5" s="137">
        <f t="shared" si="7"/>
        <v>16.300000000000011</v>
      </c>
      <c r="AS5" s="137">
        <f t="shared" si="8"/>
        <v>12</v>
      </c>
      <c r="AT5" s="137">
        <f t="shared" si="9"/>
        <v>81</v>
      </c>
      <c r="AU5" s="137">
        <f t="shared" si="10"/>
        <v>75</v>
      </c>
      <c r="AV5" s="137">
        <f t="shared" si="11"/>
        <v>-20</v>
      </c>
      <c r="AW5" s="144">
        <f t="shared" ref="AW5:AW25" si="26">Q5-P5</f>
        <v>30</v>
      </c>
      <c r="AX5" s="143">
        <f t="shared" si="12"/>
        <v>-8</v>
      </c>
      <c r="AY5" s="137">
        <f t="shared" si="13"/>
        <v>27.599999999999994</v>
      </c>
      <c r="AZ5" s="137">
        <f t="shared" si="14"/>
        <v>14.800000000000011</v>
      </c>
      <c r="BA5" s="137">
        <f t="shared" si="15"/>
        <v>9</v>
      </c>
      <c r="BB5" s="137">
        <f t="shared" si="16"/>
        <v>88</v>
      </c>
      <c r="BC5" s="137">
        <f t="shared" si="17"/>
        <v>48</v>
      </c>
      <c r="BD5" s="137">
        <f t="shared" si="18"/>
        <v>-27</v>
      </c>
      <c r="BE5" s="144">
        <f t="shared" ref="BE5:BE25" si="27">Z5-Y5</f>
        <v>63</v>
      </c>
      <c r="BF5" s="143">
        <f t="shared" si="19"/>
        <v>16.099999999999994</v>
      </c>
      <c r="BG5" s="137">
        <f t="shared" si="20"/>
        <v>29.900000000000006</v>
      </c>
      <c r="BH5" s="136">
        <f t="shared" si="21"/>
        <v>6</v>
      </c>
      <c r="BI5" s="136">
        <f t="shared" si="22"/>
        <v>89</v>
      </c>
      <c r="BJ5" s="136">
        <f t="shared" si="23"/>
        <v>42</v>
      </c>
      <c r="BK5" s="136">
        <f t="shared" si="24"/>
        <v>-26</v>
      </c>
      <c r="BL5" s="144">
        <f t="shared" ref="BL5:BL25" si="28">AH5-AG5</f>
        <v>62</v>
      </c>
    </row>
    <row r="6" spans="1:64" x14ac:dyDescent="0.45">
      <c r="A6" s="60" t="s">
        <v>18</v>
      </c>
      <c r="B6" s="62">
        <v>237.6</v>
      </c>
      <c r="C6" s="17">
        <v>230.8</v>
      </c>
      <c r="D6" s="18">
        <v>215</v>
      </c>
      <c r="E6" s="138">
        <v>150</v>
      </c>
      <c r="F6" s="153">
        <v>169</v>
      </c>
      <c r="G6" s="191">
        <v>245</v>
      </c>
      <c r="H6" s="226">
        <v>189</v>
      </c>
      <c r="I6" s="278">
        <v>220</v>
      </c>
      <c r="J6" s="63">
        <v>267.89999999999998</v>
      </c>
      <c r="K6" s="17">
        <v>243.3</v>
      </c>
      <c r="L6" s="18">
        <v>243</v>
      </c>
      <c r="M6" s="138">
        <v>160</v>
      </c>
      <c r="N6" s="153">
        <v>166</v>
      </c>
      <c r="O6" s="191">
        <v>268</v>
      </c>
      <c r="P6" s="226">
        <v>219</v>
      </c>
      <c r="Q6" s="284">
        <v>244</v>
      </c>
      <c r="R6" s="21">
        <v>248.9</v>
      </c>
      <c r="S6" s="22">
        <v>228.2</v>
      </c>
      <c r="T6" s="17">
        <v>239</v>
      </c>
      <c r="U6" s="18">
        <v>240</v>
      </c>
      <c r="V6" s="138">
        <v>151</v>
      </c>
      <c r="W6" s="153">
        <v>193</v>
      </c>
      <c r="X6" s="191">
        <v>266</v>
      </c>
      <c r="Y6" s="226">
        <v>174</v>
      </c>
      <c r="Z6" s="278">
        <v>226</v>
      </c>
      <c r="AA6" s="62">
        <v>245.5</v>
      </c>
      <c r="AB6" s="17">
        <v>226.7</v>
      </c>
      <c r="AC6" s="18">
        <v>248</v>
      </c>
      <c r="AD6" s="138">
        <v>156</v>
      </c>
      <c r="AE6" s="153">
        <v>203</v>
      </c>
      <c r="AF6" s="191">
        <v>271</v>
      </c>
      <c r="AG6" s="226">
        <v>189</v>
      </c>
      <c r="AH6" s="278">
        <v>227</v>
      </c>
      <c r="AJ6" s="143">
        <f t="shared" si="0"/>
        <v>-17.599999999999994</v>
      </c>
      <c r="AK6" s="137">
        <f t="shared" si="1"/>
        <v>-10.800000000000011</v>
      </c>
      <c r="AL6" s="137">
        <f t="shared" si="2"/>
        <v>5</v>
      </c>
      <c r="AM6" s="137">
        <f t="shared" si="3"/>
        <v>70</v>
      </c>
      <c r="AN6" s="137">
        <f t="shared" si="4"/>
        <v>51</v>
      </c>
      <c r="AO6" s="137">
        <f t="shared" si="5"/>
        <v>-25</v>
      </c>
      <c r="AP6" s="144">
        <f t="shared" si="25"/>
        <v>31</v>
      </c>
      <c r="AQ6" s="143">
        <f t="shared" si="6"/>
        <v>-23.899999999999977</v>
      </c>
      <c r="AR6" s="137">
        <f t="shared" si="7"/>
        <v>0.69999999999998863</v>
      </c>
      <c r="AS6" s="137">
        <f t="shared" si="8"/>
        <v>1</v>
      </c>
      <c r="AT6" s="137">
        <f t="shared" si="9"/>
        <v>84</v>
      </c>
      <c r="AU6" s="137">
        <f t="shared" si="10"/>
        <v>78</v>
      </c>
      <c r="AV6" s="137">
        <f t="shared" si="11"/>
        <v>-24</v>
      </c>
      <c r="AW6" s="144">
        <f t="shared" si="26"/>
        <v>25</v>
      </c>
      <c r="AX6" s="143">
        <f t="shared" si="12"/>
        <v>-22.900000000000006</v>
      </c>
      <c r="AY6" s="137">
        <f t="shared" si="13"/>
        <v>-2.1999999999999886</v>
      </c>
      <c r="AZ6" s="137">
        <f t="shared" si="14"/>
        <v>-13</v>
      </c>
      <c r="BA6" s="137">
        <f t="shared" si="15"/>
        <v>-14</v>
      </c>
      <c r="BB6" s="137">
        <f t="shared" si="16"/>
        <v>75</v>
      </c>
      <c r="BC6" s="137">
        <f t="shared" si="17"/>
        <v>33</v>
      </c>
      <c r="BD6" s="137">
        <f t="shared" si="18"/>
        <v>-40</v>
      </c>
      <c r="BE6" s="144">
        <f t="shared" si="27"/>
        <v>52</v>
      </c>
      <c r="BF6" s="143">
        <f t="shared" si="19"/>
        <v>-18.5</v>
      </c>
      <c r="BG6" s="137">
        <f t="shared" si="20"/>
        <v>0.30000000000001137</v>
      </c>
      <c r="BH6" s="136">
        <f t="shared" si="21"/>
        <v>-21</v>
      </c>
      <c r="BI6" s="136">
        <f t="shared" si="22"/>
        <v>71</v>
      </c>
      <c r="BJ6" s="136">
        <f t="shared" si="23"/>
        <v>24</v>
      </c>
      <c r="BK6" s="136">
        <f t="shared" si="24"/>
        <v>-44</v>
      </c>
      <c r="BL6" s="144">
        <f t="shared" si="28"/>
        <v>38</v>
      </c>
    </row>
    <row r="7" spans="1:64" x14ac:dyDescent="0.45">
      <c r="A7" s="60" t="s">
        <v>19</v>
      </c>
      <c r="B7" s="62">
        <v>297</v>
      </c>
      <c r="C7" s="17">
        <v>278.39999999999998</v>
      </c>
      <c r="D7" s="18">
        <v>257</v>
      </c>
      <c r="E7" s="138">
        <v>197</v>
      </c>
      <c r="F7" s="153">
        <v>232</v>
      </c>
      <c r="G7" s="191">
        <v>297</v>
      </c>
      <c r="H7" s="226">
        <v>226</v>
      </c>
      <c r="I7" s="278">
        <v>294</v>
      </c>
      <c r="J7" s="63">
        <v>322.39999999999998</v>
      </c>
      <c r="K7" s="17">
        <v>284.89999999999998</v>
      </c>
      <c r="L7" s="18">
        <v>286</v>
      </c>
      <c r="M7" s="138">
        <v>202</v>
      </c>
      <c r="N7" s="153">
        <v>236</v>
      </c>
      <c r="O7" s="191">
        <v>322</v>
      </c>
      <c r="P7" s="226">
        <v>266</v>
      </c>
      <c r="Q7" s="284">
        <v>315</v>
      </c>
      <c r="R7" s="21">
        <v>291.5</v>
      </c>
      <c r="S7" s="22">
        <v>286.8</v>
      </c>
      <c r="T7" s="17">
        <v>289.60000000000002</v>
      </c>
      <c r="U7" s="18">
        <v>284</v>
      </c>
      <c r="V7" s="138">
        <v>202</v>
      </c>
      <c r="W7" s="153">
        <v>269</v>
      </c>
      <c r="X7" s="191">
        <v>324</v>
      </c>
      <c r="Y7" s="226">
        <v>212</v>
      </c>
      <c r="Z7" s="278">
        <v>299</v>
      </c>
      <c r="AA7" s="62">
        <v>311</v>
      </c>
      <c r="AB7" s="17">
        <v>277.60000000000002</v>
      </c>
      <c r="AC7" s="18">
        <v>295</v>
      </c>
      <c r="AD7" s="138">
        <v>207</v>
      </c>
      <c r="AE7" s="153">
        <v>277</v>
      </c>
      <c r="AF7" s="191">
        <v>332</v>
      </c>
      <c r="AG7" s="226">
        <v>234</v>
      </c>
      <c r="AH7" s="278">
        <v>300</v>
      </c>
      <c r="AJ7" s="143">
        <f t="shared" si="0"/>
        <v>-3</v>
      </c>
      <c r="AK7" s="137">
        <f t="shared" si="1"/>
        <v>15.600000000000023</v>
      </c>
      <c r="AL7" s="137">
        <f t="shared" si="2"/>
        <v>37</v>
      </c>
      <c r="AM7" s="137">
        <f t="shared" si="3"/>
        <v>97</v>
      </c>
      <c r="AN7" s="137">
        <f t="shared" si="4"/>
        <v>62</v>
      </c>
      <c r="AO7" s="137">
        <f t="shared" si="5"/>
        <v>-3</v>
      </c>
      <c r="AP7" s="144">
        <f t="shared" si="25"/>
        <v>68</v>
      </c>
      <c r="AQ7" s="143">
        <f t="shared" si="6"/>
        <v>-7.3999999999999773</v>
      </c>
      <c r="AR7" s="137">
        <f t="shared" si="7"/>
        <v>30.100000000000023</v>
      </c>
      <c r="AS7" s="137">
        <f t="shared" si="8"/>
        <v>29</v>
      </c>
      <c r="AT7" s="137">
        <f t="shared" si="9"/>
        <v>113</v>
      </c>
      <c r="AU7" s="137">
        <f t="shared" si="10"/>
        <v>79</v>
      </c>
      <c r="AV7" s="137">
        <f t="shared" si="11"/>
        <v>-7</v>
      </c>
      <c r="AW7" s="144">
        <f t="shared" si="26"/>
        <v>49</v>
      </c>
      <c r="AX7" s="143">
        <f t="shared" si="12"/>
        <v>7.5</v>
      </c>
      <c r="AY7" s="137">
        <f t="shared" si="13"/>
        <v>12.199999999999989</v>
      </c>
      <c r="AZ7" s="137">
        <f t="shared" si="14"/>
        <v>9.3999999999999773</v>
      </c>
      <c r="BA7" s="137">
        <f t="shared" si="15"/>
        <v>15</v>
      </c>
      <c r="BB7" s="137">
        <f t="shared" si="16"/>
        <v>97</v>
      </c>
      <c r="BC7" s="137">
        <f t="shared" si="17"/>
        <v>30</v>
      </c>
      <c r="BD7" s="137">
        <f t="shared" si="18"/>
        <v>-25</v>
      </c>
      <c r="BE7" s="144">
        <f t="shared" si="27"/>
        <v>87</v>
      </c>
      <c r="BF7" s="143">
        <f t="shared" si="19"/>
        <v>-11</v>
      </c>
      <c r="BG7" s="137">
        <f t="shared" si="20"/>
        <v>22.399999999999977</v>
      </c>
      <c r="BH7" s="136">
        <f t="shared" si="21"/>
        <v>5</v>
      </c>
      <c r="BI7" s="136">
        <f t="shared" si="22"/>
        <v>93</v>
      </c>
      <c r="BJ7" s="136">
        <f t="shared" si="23"/>
        <v>23</v>
      </c>
      <c r="BK7" s="136">
        <f t="shared" si="24"/>
        <v>-32</v>
      </c>
      <c r="BL7" s="144">
        <f t="shared" si="28"/>
        <v>66</v>
      </c>
    </row>
    <row r="8" spans="1:64" x14ac:dyDescent="0.45">
      <c r="A8" s="64" t="s">
        <v>20</v>
      </c>
      <c r="B8" s="62">
        <v>356.8</v>
      </c>
      <c r="C8" s="17">
        <v>333.5</v>
      </c>
      <c r="D8" s="18">
        <v>331</v>
      </c>
      <c r="E8" s="138">
        <v>258</v>
      </c>
      <c r="F8" s="153">
        <v>296</v>
      </c>
      <c r="G8" s="191">
        <v>366</v>
      </c>
      <c r="H8" s="226">
        <v>291</v>
      </c>
      <c r="I8" s="278">
        <v>363</v>
      </c>
      <c r="J8" s="63">
        <v>379.8</v>
      </c>
      <c r="K8" s="17">
        <v>340.2</v>
      </c>
      <c r="L8" s="18">
        <v>361</v>
      </c>
      <c r="M8" s="138">
        <v>269</v>
      </c>
      <c r="N8" s="153">
        <v>302</v>
      </c>
      <c r="O8" s="191">
        <v>396</v>
      </c>
      <c r="P8" s="226">
        <v>334</v>
      </c>
      <c r="Q8" s="284">
        <v>393</v>
      </c>
      <c r="R8" s="21">
        <v>338.9</v>
      </c>
      <c r="S8" s="22">
        <v>347.7</v>
      </c>
      <c r="T8" s="17">
        <v>345.9</v>
      </c>
      <c r="U8" s="18">
        <v>366</v>
      </c>
      <c r="V8" s="138">
        <v>269</v>
      </c>
      <c r="W8" s="153">
        <v>338</v>
      </c>
      <c r="X8" s="191">
        <v>398</v>
      </c>
      <c r="Y8" s="226">
        <v>280</v>
      </c>
      <c r="Z8" s="278">
        <v>377</v>
      </c>
      <c r="AA8" s="62">
        <v>379.8</v>
      </c>
      <c r="AB8" s="17">
        <v>335.3</v>
      </c>
      <c r="AC8" s="18">
        <v>379</v>
      </c>
      <c r="AD8" s="138">
        <v>276</v>
      </c>
      <c r="AE8" s="153">
        <v>350</v>
      </c>
      <c r="AF8" s="191">
        <v>409</v>
      </c>
      <c r="AG8" s="226">
        <v>304</v>
      </c>
      <c r="AH8" s="278">
        <v>378</v>
      </c>
      <c r="AJ8" s="143">
        <f t="shared" si="0"/>
        <v>6.1999999999999886</v>
      </c>
      <c r="AK8" s="137">
        <f t="shared" si="1"/>
        <v>29.5</v>
      </c>
      <c r="AL8" s="137">
        <f t="shared" si="2"/>
        <v>32</v>
      </c>
      <c r="AM8" s="137">
        <f t="shared" si="3"/>
        <v>105</v>
      </c>
      <c r="AN8" s="137">
        <f t="shared" si="4"/>
        <v>67</v>
      </c>
      <c r="AO8" s="137">
        <f t="shared" si="5"/>
        <v>-3</v>
      </c>
      <c r="AP8" s="144">
        <f t="shared" si="25"/>
        <v>72</v>
      </c>
      <c r="AQ8" s="143">
        <f t="shared" si="6"/>
        <v>13.199999999999989</v>
      </c>
      <c r="AR8" s="137">
        <f t="shared" si="7"/>
        <v>52.800000000000011</v>
      </c>
      <c r="AS8" s="137">
        <f t="shared" si="8"/>
        <v>32</v>
      </c>
      <c r="AT8" s="137">
        <f t="shared" si="9"/>
        <v>124</v>
      </c>
      <c r="AU8" s="137">
        <f t="shared" si="10"/>
        <v>91</v>
      </c>
      <c r="AV8" s="137">
        <f t="shared" si="11"/>
        <v>-3</v>
      </c>
      <c r="AW8" s="144">
        <f t="shared" si="26"/>
        <v>59</v>
      </c>
      <c r="AX8" s="143">
        <f t="shared" si="12"/>
        <v>38.100000000000023</v>
      </c>
      <c r="AY8" s="137">
        <f t="shared" si="13"/>
        <v>29.300000000000011</v>
      </c>
      <c r="AZ8" s="137">
        <f t="shared" si="14"/>
        <v>31.100000000000023</v>
      </c>
      <c r="BA8" s="137">
        <f t="shared" si="15"/>
        <v>11</v>
      </c>
      <c r="BB8" s="137">
        <f t="shared" si="16"/>
        <v>108</v>
      </c>
      <c r="BC8" s="137">
        <f t="shared" si="17"/>
        <v>39</v>
      </c>
      <c r="BD8" s="137">
        <f t="shared" si="18"/>
        <v>-21</v>
      </c>
      <c r="BE8" s="144">
        <f t="shared" si="27"/>
        <v>97</v>
      </c>
      <c r="BF8" s="143">
        <f t="shared" si="19"/>
        <v>-1.8000000000000114</v>
      </c>
      <c r="BG8" s="137">
        <f t="shared" si="20"/>
        <v>42.699999999999989</v>
      </c>
      <c r="BH8" s="136">
        <f t="shared" si="21"/>
        <v>-1</v>
      </c>
      <c r="BI8" s="136">
        <f t="shared" si="22"/>
        <v>102</v>
      </c>
      <c r="BJ8" s="136">
        <f t="shared" si="23"/>
        <v>28</v>
      </c>
      <c r="BK8" s="136">
        <f t="shared" si="24"/>
        <v>-31</v>
      </c>
      <c r="BL8" s="144">
        <f t="shared" si="28"/>
        <v>74</v>
      </c>
    </row>
    <row r="9" spans="1:64" x14ac:dyDescent="0.45">
      <c r="A9" s="64" t="s">
        <v>21</v>
      </c>
      <c r="B9" s="62">
        <v>401.4</v>
      </c>
      <c r="C9" s="17">
        <v>401.6</v>
      </c>
      <c r="D9" s="18">
        <v>409</v>
      </c>
      <c r="E9" s="138">
        <v>335</v>
      </c>
      <c r="F9" s="153">
        <v>365</v>
      </c>
      <c r="G9" s="191">
        <v>415</v>
      </c>
      <c r="H9" s="226">
        <v>347</v>
      </c>
      <c r="I9" s="278">
        <v>452</v>
      </c>
      <c r="J9" s="63">
        <v>426.5</v>
      </c>
      <c r="K9" s="17">
        <v>403.2</v>
      </c>
      <c r="L9" s="18">
        <v>430</v>
      </c>
      <c r="M9" s="138">
        <v>337</v>
      </c>
      <c r="N9" s="153">
        <v>377</v>
      </c>
      <c r="O9" s="191">
        <v>452</v>
      </c>
      <c r="P9" s="226">
        <v>392</v>
      </c>
      <c r="Q9" s="284">
        <v>483</v>
      </c>
      <c r="R9" s="21">
        <v>405.9</v>
      </c>
      <c r="S9" s="22">
        <v>386.8</v>
      </c>
      <c r="T9" s="17">
        <v>417.5</v>
      </c>
      <c r="U9" s="18">
        <v>454</v>
      </c>
      <c r="V9" s="138">
        <v>352</v>
      </c>
      <c r="W9" s="153">
        <v>417</v>
      </c>
      <c r="X9" s="191">
        <v>451</v>
      </c>
      <c r="Y9" s="226">
        <v>339</v>
      </c>
      <c r="Z9" s="278">
        <v>468</v>
      </c>
      <c r="AA9" s="62">
        <v>427.3</v>
      </c>
      <c r="AB9" s="17">
        <v>408.5</v>
      </c>
      <c r="AC9" s="18">
        <v>470</v>
      </c>
      <c r="AD9" s="138">
        <v>361</v>
      </c>
      <c r="AE9" s="153">
        <v>435</v>
      </c>
      <c r="AF9" s="191">
        <v>465</v>
      </c>
      <c r="AG9" s="226">
        <v>368</v>
      </c>
      <c r="AH9" s="278">
        <v>473</v>
      </c>
      <c r="AJ9" s="143">
        <f t="shared" si="0"/>
        <v>50.600000000000023</v>
      </c>
      <c r="AK9" s="137">
        <f t="shared" si="1"/>
        <v>50.399999999999977</v>
      </c>
      <c r="AL9" s="137">
        <f t="shared" si="2"/>
        <v>43</v>
      </c>
      <c r="AM9" s="137">
        <f t="shared" si="3"/>
        <v>117</v>
      </c>
      <c r="AN9" s="137">
        <f t="shared" si="4"/>
        <v>87</v>
      </c>
      <c r="AO9" s="137">
        <f t="shared" si="5"/>
        <v>37</v>
      </c>
      <c r="AP9" s="144">
        <f t="shared" si="25"/>
        <v>105</v>
      </c>
      <c r="AQ9" s="143">
        <f t="shared" si="6"/>
        <v>56.5</v>
      </c>
      <c r="AR9" s="137">
        <f t="shared" si="7"/>
        <v>79.800000000000011</v>
      </c>
      <c r="AS9" s="137">
        <f t="shared" si="8"/>
        <v>53</v>
      </c>
      <c r="AT9" s="137">
        <f t="shared" si="9"/>
        <v>146</v>
      </c>
      <c r="AU9" s="137">
        <f t="shared" si="10"/>
        <v>106</v>
      </c>
      <c r="AV9" s="137">
        <f t="shared" si="11"/>
        <v>31</v>
      </c>
      <c r="AW9" s="144">
        <f t="shared" si="26"/>
        <v>91</v>
      </c>
      <c r="AX9" s="143">
        <f t="shared" si="12"/>
        <v>62.100000000000023</v>
      </c>
      <c r="AY9" s="137">
        <f t="shared" si="13"/>
        <v>81.199999999999989</v>
      </c>
      <c r="AZ9" s="137">
        <f t="shared" si="14"/>
        <v>50.5</v>
      </c>
      <c r="BA9" s="137">
        <f t="shared" si="15"/>
        <v>14</v>
      </c>
      <c r="BB9" s="137">
        <f t="shared" si="16"/>
        <v>116</v>
      </c>
      <c r="BC9" s="137">
        <f t="shared" si="17"/>
        <v>51</v>
      </c>
      <c r="BD9" s="137">
        <f t="shared" si="18"/>
        <v>17</v>
      </c>
      <c r="BE9" s="144">
        <f t="shared" si="27"/>
        <v>129</v>
      </c>
      <c r="BF9" s="143">
        <f t="shared" si="19"/>
        <v>45.699999999999989</v>
      </c>
      <c r="BG9" s="137">
        <f t="shared" si="20"/>
        <v>64.5</v>
      </c>
      <c r="BH9" s="136">
        <f t="shared" si="21"/>
        <v>3</v>
      </c>
      <c r="BI9" s="136">
        <f t="shared" si="22"/>
        <v>112</v>
      </c>
      <c r="BJ9" s="136">
        <f t="shared" si="23"/>
        <v>38</v>
      </c>
      <c r="BK9" s="136">
        <f t="shared" si="24"/>
        <v>8</v>
      </c>
      <c r="BL9" s="144">
        <f t="shared" si="28"/>
        <v>105</v>
      </c>
    </row>
    <row r="10" spans="1:64" x14ac:dyDescent="0.45">
      <c r="A10" s="64" t="s">
        <v>22</v>
      </c>
      <c r="B10" s="62">
        <v>479.7</v>
      </c>
      <c r="C10" s="17">
        <v>470.1</v>
      </c>
      <c r="D10" s="18">
        <v>478</v>
      </c>
      <c r="E10" s="138">
        <v>409</v>
      </c>
      <c r="F10" s="153">
        <v>447</v>
      </c>
      <c r="G10" s="191">
        <v>466</v>
      </c>
      <c r="H10" s="226">
        <v>404</v>
      </c>
      <c r="I10" s="278">
        <v>529</v>
      </c>
      <c r="J10" s="63">
        <v>499.1</v>
      </c>
      <c r="K10" s="17">
        <v>466.9</v>
      </c>
      <c r="L10" s="18">
        <v>501</v>
      </c>
      <c r="M10" s="138">
        <v>405</v>
      </c>
      <c r="N10" s="153">
        <v>471</v>
      </c>
      <c r="O10" s="191">
        <v>506</v>
      </c>
      <c r="P10" s="226">
        <v>449</v>
      </c>
      <c r="Q10" s="284">
        <v>563</v>
      </c>
      <c r="R10" s="21">
        <v>465.5</v>
      </c>
      <c r="S10" s="22">
        <v>468.2</v>
      </c>
      <c r="T10" s="17">
        <v>486.5</v>
      </c>
      <c r="U10" s="18">
        <v>526</v>
      </c>
      <c r="V10" s="138">
        <v>429</v>
      </c>
      <c r="W10" s="153">
        <v>508</v>
      </c>
      <c r="X10" s="191">
        <v>512</v>
      </c>
      <c r="Y10" s="226">
        <v>400</v>
      </c>
      <c r="Z10" s="278">
        <v>545</v>
      </c>
      <c r="AA10" s="62">
        <v>512.20000000000005</v>
      </c>
      <c r="AB10" s="17">
        <v>476.4</v>
      </c>
      <c r="AC10" s="18">
        <v>549</v>
      </c>
      <c r="AD10" s="138">
        <v>440</v>
      </c>
      <c r="AE10" s="153">
        <v>527</v>
      </c>
      <c r="AF10" s="191">
        <v>525</v>
      </c>
      <c r="AG10" s="226">
        <v>429</v>
      </c>
      <c r="AH10" s="278">
        <v>552</v>
      </c>
      <c r="AJ10" s="143">
        <f t="shared" si="0"/>
        <v>49.300000000000011</v>
      </c>
      <c r="AK10" s="137">
        <f t="shared" si="1"/>
        <v>58.899999999999977</v>
      </c>
      <c r="AL10" s="137">
        <f t="shared" si="2"/>
        <v>51</v>
      </c>
      <c r="AM10" s="137">
        <f t="shared" si="3"/>
        <v>120</v>
      </c>
      <c r="AN10" s="137">
        <f t="shared" si="4"/>
        <v>82</v>
      </c>
      <c r="AO10" s="137">
        <f t="shared" si="5"/>
        <v>63</v>
      </c>
      <c r="AP10" s="144">
        <f t="shared" si="25"/>
        <v>125</v>
      </c>
      <c r="AQ10" s="143">
        <f t="shared" si="6"/>
        <v>63.899999999999977</v>
      </c>
      <c r="AR10" s="137">
        <f t="shared" si="7"/>
        <v>96.100000000000023</v>
      </c>
      <c r="AS10" s="137">
        <f t="shared" si="8"/>
        <v>62</v>
      </c>
      <c r="AT10" s="137">
        <f t="shared" si="9"/>
        <v>158</v>
      </c>
      <c r="AU10" s="137">
        <f t="shared" si="10"/>
        <v>92</v>
      </c>
      <c r="AV10" s="137">
        <f t="shared" si="11"/>
        <v>57</v>
      </c>
      <c r="AW10" s="144">
        <f t="shared" si="26"/>
        <v>114</v>
      </c>
      <c r="AX10" s="143">
        <f t="shared" si="12"/>
        <v>79.5</v>
      </c>
      <c r="AY10" s="137">
        <f t="shared" si="13"/>
        <v>76.800000000000011</v>
      </c>
      <c r="AZ10" s="137">
        <f t="shared" si="14"/>
        <v>58.5</v>
      </c>
      <c r="BA10" s="137">
        <f t="shared" si="15"/>
        <v>19</v>
      </c>
      <c r="BB10" s="137">
        <f t="shared" si="16"/>
        <v>116</v>
      </c>
      <c r="BC10" s="137">
        <f t="shared" si="17"/>
        <v>37</v>
      </c>
      <c r="BD10" s="137">
        <f t="shared" si="18"/>
        <v>33</v>
      </c>
      <c r="BE10" s="144">
        <f t="shared" si="27"/>
        <v>145</v>
      </c>
      <c r="BF10" s="143">
        <f t="shared" si="19"/>
        <v>39.799999999999955</v>
      </c>
      <c r="BG10" s="137">
        <f t="shared" si="20"/>
        <v>75.600000000000023</v>
      </c>
      <c r="BH10" s="136">
        <f t="shared" si="21"/>
        <v>3</v>
      </c>
      <c r="BI10" s="136">
        <f t="shared" si="22"/>
        <v>112</v>
      </c>
      <c r="BJ10" s="136">
        <f t="shared" si="23"/>
        <v>25</v>
      </c>
      <c r="BK10" s="136">
        <f t="shared" si="24"/>
        <v>27</v>
      </c>
      <c r="BL10" s="144">
        <f t="shared" si="28"/>
        <v>123</v>
      </c>
    </row>
    <row r="11" spans="1:64" x14ac:dyDescent="0.45">
      <c r="A11" s="60" t="s">
        <v>23</v>
      </c>
      <c r="B11" s="62">
        <v>547.5</v>
      </c>
      <c r="C11" s="17">
        <v>531.79999999999995</v>
      </c>
      <c r="D11" s="18">
        <v>559</v>
      </c>
      <c r="E11" s="138">
        <v>483</v>
      </c>
      <c r="F11" s="153">
        <v>521</v>
      </c>
      <c r="G11" s="191">
        <v>545</v>
      </c>
      <c r="H11" s="226">
        <v>478</v>
      </c>
      <c r="I11" s="278">
        <v>594</v>
      </c>
      <c r="J11" s="63">
        <v>562.29999999999995</v>
      </c>
      <c r="K11" s="17">
        <v>523.29999999999995</v>
      </c>
      <c r="L11" s="18">
        <v>576</v>
      </c>
      <c r="M11" s="138">
        <v>474</v>
      </c>
      <c r="N11" s="153">
        <v>543</v>
      </c>
      <c r="O11" s="191">
        <v>587</v>
      </c>
      <c r="P11" s="226">
        <v>520</v>
      </c>
      <c r="Q11" s="284">
        <v>625</v>
      </c>
      <c r="R11" s="21">
        <v>513.6</v>
      </c>
      <c r="S11" s="22">
        <v>538.1</v>
      </c>
      <c r="T11" s="17">
        <v>548.5</v>
      </c>
      <c r="U11" s="18">
        <v>609</v>
      </c>
      <c r="V11" s="138">
        <v>507</v>
      </c>
      <c r="W11" s="153">
        <v>584</v>
      </c>
      <c r="X11" s="191">
        <v>593</v>
      </c>
      <c r="Y11" s="226">
        <v>476</v>
      </c>
      <c r="Z11" s="278">
        <v>609</v>
      </c>
      <c r="AA11" s="62">
        <v>587.20000000000005</v>
      </c>
      <c r="AB11" s="17">
        <v>542.4</v>
      </c>
      <c r="AC11" s="18">
        <v>635</v>
      </c>
      <c r="AD11" s="138">
        <v>522</v>
      </c>
      <c r="AE11" s="153">
        <v>606</v>
      </c>
      <c r="AF11" s="191">
        <v>610</v>
      </c>
      <c r="AG11" s="226">
        <v>511</v>
      </c>
      <c r="AH11" s="278">
        <v>619</v>
      </c>
      <c r="AJ11" s="143">
        <f t="shared" si="0"/>
        <v>46.5</v>
      </c>
      <c r="AK11" s="137">
        <f t="shared" si="1"/>
        <v>62.200000000000045</v>
      </c>
      <c r="AL11" s="137">
        <f t="shared" si="2"/>
        <v>35</v>
      </c>
      <c r="AM11" s="137">
        <f t="shared" si="3"/>
        <v>111</v>
      </c>
      <c r="AN11" s="137">
        <f t="shared" si="4"/>
        <v>73</v>
      </c>
      <c r="AO11" s="137">
        <f t="shared" si="5"/>
        <v>49</v>
      </c>
      <c r="AP11" s="144">
        <f t="shared" si="25"/>
        <v>116</v>
      </c>
      <c r="AQ11" s="143">
        <f t="shared" si="6"/>
        <v>62.700000000000045</v>
      </c>
      <c r="AR11" s="137">
        <f t="shared" si="7"/>
        <v>101.70000000000005</v>
      </c>
      <c r="AS11" s="137">
        <f t="shared" si="8"/>
        <v>49</v>
      </c>
      <c r="AT11" s="137">
        <f t="shared" si="9"/>
        <v>151</v>
      </c>
      <c r="AU11" s="137">
        <f t="shared" si="10"/>
        <v>82</v>
      </c>
      <c r="AV11" s="137">
        <f t="shared" si="11"/>
        <v>38</v>
      </c>
      <c r="AW11" s="144">
        <f t="shared" si="26"/>
        <v>105</v>
      </c>
      <c r="AX11" s="143">
        <f t="shared" si="12"/>
        <v>95.399999999999977</v>
      </c>
      <c r="AY11" s="137">
        <f t="shared" si="13"/>
        <v>70.899999999999977</v>
      </c>
      <c r="AZ11" s="137">
        <f t="shared" si="14"/>
        <v>60.5</v>
      </c>
      <c r="BA11" s="137">
        <f t="shared" si="15"/>
        <v>0</v>
      </c>
      <c r="BB11" s="137">
        <f t="shared" si="16"/>
        <v>102</v>
      </c>
      <c r="BC11" s="137">
        <f t="shared" si="17"/>
        <v>25</v>
      </c>
      <c r="BD11" s="137">
        <f t="shared" si="18"/>
        <v>16</v>
      </c>
      <c r="BE11" s="144">
        <f t="shared" si="27"/>
        <v>133</v>
      </c>
      <c r="BF11" s="143">
        <f t="shared" si="19"/>
        <v>31.799999999999955</v>
      </c>
      <c r="BG11" s="137">
        <f t="shared" si="20"/>
        <v>76.600000000000023</v>
      </c>
      <c r="BH11" s="136">
        <f t="shared" si="21"/>
        <v>-16</v>
      </c>
      <c r="BI11" s="136">
        <f t="shared" si="22"/>
        <v>97</v>
      </c>
      <c r="BJ11" s="136">
        <f t="shared" si="23"/>
        <v>13</v>
      </c>
      <c r="BK11" s="136">
        <f t="shared" si="24"/>
        <v>9</v>
      </c>
      <c r="BL11" s="144">
        <f t="shared" si="28"/>
        <v>108</v>
      </c>
    </row>
    <row r="12" spans="1:64" x14ac:dyDescent="0.45">
      <c r="A12" s="64" t="s">
        <v>24</v>
      </c>
      <c r="B12" s="62">
        <v>624.29999999999995</v>
      </c>
      <c r="C12" s="17">
        <v>596.79999999999995</v>
      </c>
      <c r="D12" s="18">
        <v>645</v>
      </c>
      <c r="E12" s="138">
        <v>567</v>
      </c>
      <c r="F12" s="153">
        <v>629</v>
      </c>
      <c r="G12" s="191">
        <v>605</v>
      </c>
      <c r="H12" s="226">
        <v>551</v>
      </c>
      <c r="I12" s="278">
        <v>670</v>
      </c>
      <c r="J12" s="63">
        <v>631.70000000000005</v>
      </c>
      <c r="K12" s="17">
        <v>579.20000000000005</v>
      </c>
      <c r="L12" s="18">
        <v>658</v>
      </c>
      <c r="M12" s="138">
        <v>547</v>
      </c>
      <c r="N12" s="153">
        <v>672</v>
      </c>
      <c r="O12" s="191">
        <v>646</v>
      </c>
      <c r="P12" s="226">
        <v>593</v>
      </c>
      <c r="Q12" s="284">
        <v>698</v>
      </c>
      <c r="R12" s="21">
        <v>587.79999999999995</v>
      </c>
      <c r="S12" s="22">
        <v>613.29999999999995</v>
      </c>
      <c r="T12" s="17">
        <v>611.70000000000005</v>
      </c>
      <c r="U12" s="18">
        <v>698</v>
      </c>
      <c r="V12" s="138">
        <v>594</v>
      </c>
      <c r="W12" s="153">
        <v>687</v>
      </c>
      <c r="X12" s="191">
        <v>654</v>
      </c>
      <c r="Y12" s="226">
        <v>547</v>
      </c>
      <c r="Z12" s="278">
        <v>684</v>
      </c>
      <c r="AA12" s="62">
        <v>667.3</v>
      </c>
      <c r="AB12" s="17">
        <v>612.1</v>
      </c>
      <c r="AC12" s="18">
        <v>731</v>
      </c>
      <c r="AD12" s="138">
        <v>617</v>
      </c>
      <c r="AE12" s="153">
        <v>714</v>
      </c>
      <c r="AF12" s="191">
        <v>675</v>
      </c>
      <c r="AG12" s="226">
        <v>590</v>
      </c>
      <c r="AH12" s="278">
        <v>698</v>
      </c>
      <c r="AJ12" s="143">
        <f t="shared" si="0"/>
        <v>45.700000000000045</v>
      </c>
      <c r="AK12" s="137">
        <f t="shared" si="1"/>
        <v>73.200000000000045</v>
      </c>
      <c r="AL12" s="137">
        <f t="shared" si="2"/>
        <v>25</v>
      </c>
      <c r="AM12" s="137">
        <f t="shared" si="3"/>
        <v>103</v>
      </c>
      <c r="AN12" s="137">
        <f t="shared" si="4"/>
        <v>41</v>
      </c>
      <c r="AO12" s="137">
        <f t="shared" si="5"/>
        <v>65</v>
      </c>
      <c r="AP12" s="144">
        <f t="shared" si="25"/>
        <v>119</v>
      </c>
      <c r="AQ12" s="143">
        <f t="shared" si="6"/>
        <v>66.299999999999955</v>
      </c>
      <c r="AR12" s="137">
        <f t="shared" si="7"/>
        <v>118.79999999999995</v>
      </c>
      <c r="AS12" s="137">
        <f t="shared" si="8"/>
        <v>40</v>
      </c>
      <c r="AT12" s="137">
        <f t="shared" si="9"/>
        <v>151</v>
      </c>
      <c r="AU12" s="137">
        <f t="shared" si="10"/>
        <v>26</v>
      </c>
      <c r="AV12" s="137">
        <f t="shared" si="11"/>
        <v>52</v>
      </c>
      <c r="AW12" s="144">
        <f t="shared" si="26"/>
        <v>105</v>
      </c>
      <c r="AX12" s="143">
        <f t="shared" si="12"/>
        <v>96.200000000000045</v>
      </c>
      <c r="AY12" s="137">
        <f t="shared" si="13"/>
        <v>70.700000000000045</v>
      </c>
      <c r="AZ12" s="137">
        <f t="shared" si="14"/>
        <v>72.299999999999955</v>
      </c>
      <c r="BA12" s="137">
        <f t="shared" si="15"/>
        <v>-14</v>
      </c>
      <c r="BB12" s="137">
        <f t="shared" si="16"/>
        <v>90</v>
      </c>
      <c r="BC12" s="137">
        <f t="shared" si="17"/>
        <v>-3</v>
      </c>
      <c r="BD12" s="137">
        <f t="shared" si="18"/>
        <v>30</v>
      </c>
      <c r="BE12" s="144">
        <f t="shared" si="27"/>
        <v>137</v>
      </c>
      <c r="BF12" s="143">
        <f t="shared" si="19"/>
        <v>30.700000000000045</v>
      </c>
      <c r="BG12" s="137">
        <f t="shared" si="20"/>
        <v>85.899999999999977</v>
      </c>
      <c r="BH12" s="136">
        <f t="shared" si="21"/>
        <v>-33</v>
      </c>
      <c r="BI12" s="136">
        <f t="shared" si="22"/>
        <v>81</v>
      </c>
      <c r="BJ12" s="136">
        <f t="shared" si="23"/>
        <v>-16</v>
      </c>
      <c r="BK12" s="136">
        <f t="shared" si="24"/>
        <v>23</v>
      </c>
      <c r="BL12" s="144">
        <f t="shared" si="28"/>
        <v>108</v>
      </c>
    </row>
    <row r="13" spans="1:64" x14ac:dyDescent="0.45">
      <c r="A13" s="64" t="s">
        <v>25</v>
      </c>
      <c r="B13" s="62">
        <v>698.1</v>
      </c>
      <c r="C13" s="17">
        <v>658.2</v>
      </c>
      <c r="D13" s="18">
        <v>735</v>
      </c>
      <c r="E13" s="138">
        <v>634</v>
      </c>
      <c r="F13" s="153">
        <v>702</v>
      </c>
      <c r="G13" s="191">
        <v>651</v>
      </c>
      <c r="H13" s="226">
        <v>637</v>
      </c>
      <c r="I13" s="278">
        <v>723</v>
      </c>
      <c r="J13" s="63">
        <v>699.2</v>
      </c>
      <c r="K13" s="17">
        <v>636.1</v>
      </c>
      <c r="L13" s="18">
        <v>741</v>
      </c>
      <c r="M13" s="138">
        <v>607</v>
      </c>
      <c r="N13" s="153">
        <v>742</v>
      </c>
      <c r="O13" s="191">
        <v>689</v>
      </c>
      <c r="P13" s="226">
        <v>673</v>
      </c>
      <c r="Q13" s="284">
        <v>749</v>
      </c>
      <c r="R13" s="21">
        <v>646.70000000000005</v>
      </c>
      <c r="S13" s="22">
        <v>686.4</v>
      </c>
      <c r="T13" s="17">
        <v>677</v>
      </c>
      <c r="U13" s="18">
        <v>786</v>
      </c>
      <c r="V13" s="138">
        <v>666</v>
      </c>
      <c r="W13" s="153">
        <v>764</v>
      </c>
      <c r="X13" s="191">
        <v>703</v>
      </c>
      <c r="Y13" s="226">
        <v>633</v>
      </c>
      <c r="Z13" s="278">
        <v>733</v>
      </c>
      <c r="AA13" s="62">
        <v>751.8</v>
      </c>
      <c r="AB13" s="17">
        <v>680.9</v>
      </c>
      <c r="AC13" s="18">
        <v>827</v>
      </c>
      <c r="AD13" s="138">
        <v>695</v>
      </c>
      <c r="AE13" s="153">
        <v>798</v>
      </c>
      <c r="AF13" s="191">
        <v>732</v>
      </c>
      <c r="AG13" s="226">
        <v>683</v>
      </c>
      <c r="AH13" s="278">
        <v>752</v>
      </c>
      <c r="AJ13" s="143">
        <f t="shared" si="0"/>
        <v>24.899999999999977</v>
      </c>
      <c r="AK13" s="137">
        <f t="shared" si="1"/>
        <v>64.799999999999955</v>
      </c>
      <c r="AL13" s="137">
        <f t="shared" si="2"/>
        <v>-12</v>
      </c>
      <c r="AM13" s="137">
        <f t="shared" si="3"/>
        <v>89</v>
      </c>
      <c r="AN13" s="137">
        <f t="shared" si="4"/>
        <v>21</v>
      </c>
      <c r="AO13" s="137">
        <f t="shared" si="5"/>
        <v>72</v>
      </c>
      <c r="AP13" s="144">
        <f t="shared" si="25"/>
        <v>86</v>
      </c>
      <c r="AQ13" s="143">
        <f t="shared" si="6"/>
        <v>49.799999999999955</v>
      </c>
      <c r="AR13" s="137">
        <f t="shared" si="7"/>
        <v>112.89999999999998</v>
      </c>
      <c r="AS13" s="137">
        <f t="shared" si="8"/>
        <v>8</v>
      </c>
      <c r="AT13" s="137">
        <f t="shared" si="9"/>
        <v>142</v>
      </c>
      <c r="AU13" s="137">
        <f t="shared" si="10"/>
        <v>7</v>
      </c>
      <c r="AV13" s="137">
        <f t="shared" si="11"/>
        <v>60</v>
      </c>
      <c r="AW13" s="144">
        <f t="shared" si="26"/>
        <v>76</v>
      </c>
      <c r="AX13" s="143">
        <f t="shared" si="12"/>
        <v>86.299999999999955</v>
      </c>
      <c r="AY13" s="137">
        <f t="shared" si="13"/>
        <v>46.600000000000023</v>
      </c>
      <c r="AZ13" s="137">
        <f t="shared" si="14"/>
        <v>56</v>
      </c>
      <c r="BA13" s="137">
        <f t="shared" si="15"/>
        <v>-53</v>
      </c>
      <c r="BB13" s="137">
        <f t="shared" si="16"/>
        <v>67</v>
      </c>
      <c r="BC13" s="137">
        <f t="shared" si="17"/>
        <v>-31</v>
      </c>
      <c r="BD13" s="137">
        <f t="shared" si="18"/>
        <v>30</v>
      </c>
      <c r="BE13" s="144">
        <f t="shared" si="27"/>
        <v>100</v>
      </c>
      <c r="BF13" s="143">
        <f t="shared" si="19"/>
        <v>0.20000000000004547</v>
      </c>
      <c r="BG13" s="137">
        <f t="shared" si="20"/>
        <v>71.100000000000023</v>
      </c>
      <c r="BH13" s="136">
        <f t="shared" si="21"/>
        <v>-75</v>
      </c>
      <c r="BI13" s="136">
        <f t="shared" si="22"/>
        <v>57</v>
      </c>
      <c r="BJ13" s="136">
        <f t="shared" si="23"/>
        <v>-46</v>
      </c>
      <c r="BK13" s="136">
        <f t="shared" si="24"/>
        <v>20</v>
      </c>
      <c r="BL13" s="144">
        <f t="shared" si="28"/>
        <v>69</v>
      </c>
    </row>
    <row r="14" spans="1:64" x14ac:dyDescent="0.45">
      <c r="A14" s="64" t="s">
        <v>26</v>
      </c>
      <c r="B14" s="62">
        <v>763.2</v>
      </c>
      <c r="C14" s="17">
        <v>721.3</v>
      </c>
      <c r="D14" s="18">
        <v>819</v>
      </c>
      <c r="E14" s="138">
        <v>701</v>
      </c>
      <c r="F14" s="153">
        <v>781</v>
      </c>
      <c r="G14" s="191">
        <v>721</v>
      </c>
      <c r="H14" s="226">
        <v>704</v>
      </c>
      <c r="I14" s="278">
        <v>787</v>
      </c>
      <c r="J14" s="63">
        <v>759.6</v>
      </c>
      <c r="K14" s="17">
        <v>693.6</v>
      </c>
      <c r="L14" s="18">
        <v>819</v>
      </c>
      <c r="M14" s="138">
        <v>668</v>
      </c>
      <c r="N14" s="153">
        <v>811</v>
      </c>
      <c r="O14" s="191">
        <v>766</v>
      </c>
      <c r="P14" s="226">
        <v>740</v>
      </c>
      <c r="Q14" s="284">
        <v>812</v>
      </c>
      <c r="R14" s="21">
        <v>706.2</v>
      </c>
      <c r="S14" s="22">
        <v>745.1</v>
      </c>
      <c r="T14" s="17">
        <v>739.6</v>
      </c>
      <c r="U14" s="18">
        <v>870</v>
      </c>
      <c r="V14" s="138">
        <v>735</v>
      </c>
      <c r="W14" s="153">
        <v>847</v>
      </c>
      <c r="X14" s="191">
        <v>775</v>
      </c>
      <c r="Y14" s="226">
        <v>697</v>
      </c>
      <c r="Z14" s="278">
        <v>796</v>
      </c>
      <c r="AA14" s="62">
        <v>818.9</v>
      </c>
      <c r="AB14" s="17">
        <v>751</v>
      </c>
      <c r="AC14" s="18">
        <v>921</v>
      </c>
      <c r="AD14" s="138">
        <v>772</v>
      </c>
      <c r="AE14" s="153">
        <v>884</v>
      </c>
      <c r="AF14" s="191">
        <v>813</v>
      </c>
      <c r="AG14" s="226">
        <v>753</v>
      </c>
      <c r="AH14" s="278">
        <v>820</v>
      </c>
      <c r="AJ14" s="143">
        <f t="shared" si="0"/>
        <v>23.799999999999955</v>
      </c>
      <c r="AK14" s="137">
        <f t="shared" si="1"/>
        <v>65.700000000000045</v>
      </c>
      <c r="AL14" s="137">
        <f t="shared" si="2"/>
        <v>-32</v>
      </c>
      <c r="AM14" s="137">
        <f t="shared" si="3"/>
        <v>86</v>
      </c>
      <c r="AN14" s="137">
        <f t="shared" si="4"/>
        <v>6</v>
      </c>
      <c r="AO14" s="137">
        <f t="shared" si="5"/>
        <v>66</v>
      </c>
      <c r="AP14" s="144">
        <f t="shared" si="25"/>
        <v>83</v>
      </c>
      <c r="AQ14" s="143">
        <f t="shared" si="6"/>
        <v>52.399999999999977</v>
      </c>
      <c r="AR14" s="137">
        <f t="shared" si="7"/>
        <v>118.39999999999998</v>
      </c>
      <c r="AS14" s="137">
        <f t="shared" si="8"/>
        <v>-7</v>
      </c>
      <c r="AT14" s="137">
        <f t="shared" si="9"/>
        <v>144</v>
      </c>
      <c r="AU14" s="137">
        <f t="shared" si="10"/>
        <v>1</v>
      </c>
      <c r="AV14" s="137">
        <f t="shared" si="11"/>
        <v>46</v>
      </c>
      <c r="AW14" s="144">
        <f t="shared" si="26"/>
        <v>72</v>
      </c>
      <c r="AX14" s="143">
        <f t="shared" si="12"/>
        <v>89.799999999999955</v>
      </c>
      <c r="AY14" s="137">
        <f t="shared" si="13"/>
        <v>50.899999999999977</v>
      </c>
      <c r="AZ14" s="137">
        <f t="shared" si="14"/>
        <v>56.399999999999977</v>
      </c>
      <c r="BA14" s="137">
        <f t="shared" si="15"/>
        <v>-74</v>
      </c>
      <c r="BB14" s="137">
        <f t="shared" si="16"/>
        <v>61</v>
      </c>
      <c r="BC14" s="137">
        <f t="shared" si="17"/>
        <v>-51</v>
      </c>
      <c r="BD14" s="137">
        <f t="shared" si="18"/>
        <v>21</v>
      </c>
      <c r="BE14" s="144">
        <f t="shared" si="27"/>
        <v>99</v>
      </c>
      <c r="BF14" s="143">
        <f t="shared" si="19"/>
        <v>1.1000000000000227</v>
      </c>
      <c r="BG14" s="137">
        <f t="shared" si="20"/>
        <v>69</v>
      </c>
      <c r="BH14" s="136">
        <f t="shared" si="21"/>
        <v>-101</v>
      </c>
      <c r="BI14" s="136">
        <f t="shared" si="22"/>
        <v>48</v>
      </c>
      <c r="BJ14" s="136">
        <f t="shared" si="23"/>
        <v>-64</v>
      </c>
      <c r="BK14" s="136">
        <f t="shared" si="24"/>
        <v>7</v>
      </c>
      <c r="BL14" s="144">
        <f t="shared" si="28"/>
        <v>67</v>
      </c>
    </row>
    <row r="15" spans="1:64" x14ac:dyDescent="0.45">
      <c r="A15" s="60" t="s">
        <v>27</v>
      </c>
      <c r="B15" s="62">
        <v>831.7</v>
      </c>
      <c r="C15" s="17">
        <v>782.4</v>
      </c>
      <c r="D15" s="18">
        <v>881</v>
      </c>
      <c r="E15" s="138">
        <v>758</v>
      </c>
      <c r="F15" s="153">
        <v>850</v>
      </c>
      <c r="G15" s="191">
        <v>804</v>
      </c>
      <c r="H15" s="226">
        <v>769</v>
      </c>
      <c r="I15" s="278">
        <v>849</v>
      </c>
      <c r="J15" s="63">
        <v>827.1</v>
      </c>
      <c r="K15" s="17">
        <v>748.1</v>
      </c>
      <c r="L15" s="18">
        <v>877</v>
      </c>
      <c r="M15" s="138">
        <v>726</v>
      </c>
      <c r="N15" s="153">
        <v>876</v>
      </c>
      <c r="O15" s="191">
        <v>847</v>
      </c>
      <c r="P15" s="226">
        <v>799</v>
      </c>
      <c r="Q15" s="284">
        <v>874</v>
      </c>
      <c r="R15" s="21">
        <v>789.1</v>
      </c>
      <c r="S15" s="22">
        <v>820.2</v>
      </c>
      <c r="T15" s="17">
        <v>799.8</v>
      </c>
      <c r="U15" s="18">
        <v>932</v>
      </c>
      <c r="V15" s="138">
        <v>799</v>
      </c>
      <c r="W15" s="153">
        <v>920</v>
      </c>
      <c r="X15" s="191">
        <v>853</v>
      </c>
      <c r="Y15" s="226">
        <v>761</v>
      </c>
      <c r="Z15" s="278">
        <v>858</v>
      </c>
      <c r="AA15" s="62">
        <v>900.5</v>
      </c>
      <c r="AB15" s="17">
        <v>816.4</v>
      </c>
      <c r="AC15" s="18">
        <v>992</v>
      </c>
      <c r="AD15" s="138">
        <v>840</v>
      </c>
      <c r="AE15" s="153">
        <v>960</v>
      </c>
      <c r="AF15" s="191">
        <v>900</v>
      </c>
      <c r="AG15" s="226">
        <v>820</v>
      </c>
      <c r="AH15" s="278">
        <v>888</v>
      </c>
      <c r="AJ15" s="143">
        <f t="shared" si="0"/>
        <v>17.299999999999955</v>
      </c>
      <c r="AK15" s="137">
        <f t="shared" si="1"/>
        <v>66.600000000000023</v>
      </c>
      <c r="AL15" s="137">
        <f t="shared" si="2"/>
        <v>-32</v>
      </c>
      <c r="AM15" s="137">
        <f t="shared" si="3"/>
        <v>91</v>
      </c>
      <c r="AN15" s="137">
        <f t="shared" si="4"/>
        <v>-1</v>
      </c>
      <c r="AO15" s="137">
        <f t="shared" si="5"/>
        <v>45</v>
      </c>
      <c r="AP15" s="144">
        <f t="shared" si="25"/>
        <v>80</v>
      </c>
      <c r="AQ15" s="143">
        <f t="shared" si="6"/>
        <v>46.899999999999977</v>
      </c>
      <c r="AR15" s="137">
        <f t="shared" si="7"/>
        <v>125.89999999999998</v>
      </c>
      <c r="AS15" s="137">
        <f t="shared" si="8"/>
        <v>-3</v>
      </c>
      <c r="AT15" s="137">
        <f t="shared" si="9"/>
        <v>148</v>
      </c>
      <c r="AU15" s="137">
        <f t="shared" si="10"/>
        <v>-2</v>
      </c>
      <c r="AV15" s="137">
        <f t="shared" si="11"/>
        <v>27</v>
      </c>
      <c r="AW15" s="144">
        <f t="shared" si="26"/>
        <v>75</v>
      </c>
      <c r="AX15" s="143">
        <f t="shared" si="12"/>
        <v>68.899999999999977</v>
      </c>
      <c r="AY15" s="137">
        <f t="shared" si="13"/>
        <v>37.799999999999955</v>
      </c>
      <c r="AZ15" s="137">
        <f t="shared" si="14"/>
        <v>58.200000000000045</v>
      </c>
      <c r="BA15" s="137">
        <f t="shared" si="15"/>
        <v>-74</v>
      </c>
      <c r="BB15" s="137">
        <f t="shared" si="16"/>
        <v>59</v>
      </c>
      <c r="BC15" s="137">
        <f t="shared" si="17"/>
        <v>-62</v>
      </c>
      <c r="BD15" s="137">
        <f t="shared" si="18"/>
        <v>5</v>
      </c>
      <c r="BE15" s="144">
        <f t="shared" si="27"/>
        <v>97</v>
      </c>
      <c r="BF15" s="143">
        <f t="shared" si="19"/>
        <v>-12.5</v>
      </c>
      <c r="BG15" s="137">
        <f t="shared" si="20"/>
        <v>71.600000000000023</v>
      </c>
      <c r="BH15" s="136">
        <f t="shared" si="21"/>
        <v>-104</v>
      </c>
      <c r="BI15" s="136">
        <f t="shared" si="22"/>
        <v>48</v>
      </c>
      <c r="BJ15" s="136">
        <f t="shared" si="23"/>
        <v>-72</v>
      </c>
      <c r="BK15" s="136">
        <f t="shared" si="24"/>
        <v>-12</v>
      </c>
      <c r="BL15" s="144">
        <f t="shared" si="28"/>
        <v>68</v>
      </c>
    </row>
    <row r="16" spans="1:64" x14ac:dyDescent="0.45">
      <c r="A16" s="60" t="s">
        <v>28</v>
      </c>
      <c r="B16" s="62">
        <v>899.4</v>
      </c>
      <c r="C16" s="17">
        <v>830.3</v>
      </c>
      <c r="D16" s="18">
        <v>954</v>
      </c>
      <c r="E16" s="138">
        <v>813</v>
      </c>
      <c r="F16" s="153">
        <v>904</v>
      </c>
      <c r="G16" s="191">
        <v>893</v>
      </c>
      <c r="H16" s="226">
        <v>842</v>
      </c>
      <c r="I16" s="278">
        <v>904</v>
      </c>
      <c r="J16" s="63">
        <v>891.4</v>
      </c>
      <c r="K16" s="17">
        <v>787.9</v>
      </c>
      <c r="L16" s="18">
        <v>946</v>
      </c>
      <c r="M16" s="138">
        <v>771</v>
      </c>
      <c r="N16" s="153">
        <v>926</v>
      </c>
      <c r="O16" s="191">
        <v>946</v>
      </c>
      <c r="P16" s="226">
        <v>874</v>
      </c>
      <c r="Q16" s="284">
        <v>925</v>
      </c>
      <c r="R16" s="21">
        <v>848.3</v>
      </c>
      <c r="S16" s="22">
        <v>888</v>
      </c>
      <c r="T16" s="17">
        <v>841.9</v>
      </c>
      <c r="U16" s="18">
        <v>1010</v>
      </c>
      <c r="V16" s="138">
        <v>852</v>
      </c>
      <c r="W16" s="153">
        <v>976</v>
      </c>
      <c r="X16" s="191">
        <v>948</v>
      </c>
      <c r="Y16" s="226">
        <v>831</v>
      </c>
      <c r="Z16" s="278">
        <v>909</v>
      </c>
      <c r="AA16" s="62">
        <v>974.7</v>
      </c>
      <c r="AB16" s="17">
        <v>867.3</v>
      </c>
      <c r="AC16" s="18">
        <v>1070</v>
      </c>
      <c r="AD16" s="138">
        <v>900</v>
      </c>
      <c r="AE16" s="153">
        <v>1020</v>
      </c>
      <c r="AF16" s="191">
        <v>996</v>
      </c>
      <c r="AG16" s="226">
        <v>897</v>
      </c>
      <c r="AH16" s="278">
        <v>945</v>
      </c>
      <c r="AI16" s="19" t="s">
        <v>90</v>
      </c>
      <c r="AJ16" s="143">
        <f t="shared" si="0"/>
        <v>4.6000000000000227</v>
      </c>
      <c r="AK16" s="137">
        <f t="shared" si="1"/>
        <v>73.700000000000045</v>
      </c>
      <c r="AL16" s="137">
        <f t="shared" si="2"/>
        <v>-50</v>
      </c>
      <c r="AM16" s="137">
        <f t="shared" si="3"/>
        <v>91</v>
      </c>
      <c r="AN16" s="137">
        <f t="shared" si="4"/>
        <v>0</v>
      </c>
      <c r="AO16" s="137">
        <f t="shared" si="5"/>
        <v>11</v>
      </c>
      <c r="AP16" s="144">
        <f t="shared" si="25"/>
        <v>62</v>
      </c>
      <c r="AQ16" s="143">
        <f t="shared" si="6"/>
        <v>33.600000000000023</v>
      </c>
      <c r="AR16" s="137">
        <f t="shared" si="7"/>
        <v>137.10000000000002</v>
      </c>
      <c r="AS16" s="137">
        <f t="shared" si="8"/>
        <v>-21</v>
      </c>
      <c r="AT16" s="137">
        <f t="shared" si="9"/>
        <v>154</v>
      </c>
      <c r="AU16" s="137">
        <f t="shared" si="10"/>
        <v>-1</v>
      </c>
      <c r="AV16" s="137">
        <f t="shared" si="11"/>
        <v>-21</v>
      </c>
      <c r="AW16" s="144">
        <f t="shared" si="26"/>
        <v>51</v>
      </c>
      <c r="AX16" s="143">
        <f t="shared" si="12"/>
        <v>60.700000000000045</v>
      </c>
      <c r="AY16" s="137">
        <f t="shared" si="13"/>
        <v>21</v>
      </c>
      <c r="AZ16" s="137">
        <f t="shared" si="14"/>
        <v>67.100000000000023</v>
      </c>
      <c r="BA16" s="137">
        <f t="shared" si="15"/>
        <v>-101</v>
      </c>
      <c r="BB16" s="137">
        <f t="shared" si="16"/>
        <v>57</v>
      </c>
      <c r="BC16" s="137">
        <f t="shared" si="17"/>
        <v>-67</v>
      </c>
      <c r="BD16" s="137">
        <f t="shared" si="18"/>
        <v>-39</v>
      </c>
      <c r="BE16" s="144">
        <f t="shared" si="27"/>
        <v>78</v>
      </c>
      <c r="BF16" s="143">
        <f t="shared" si="19"/>
        <v>-29.700000000000045</v>
      </c>
      <c r="BG16" s="137">
        <f t="shared" si="20"/>
        <v>77.700000000000045</v>
      </c>
      <c r="BH16" s="136">
        <f t="shared" si="21"/>
        <v>-125</v>
      </c>
      <c r="BI16" s="136">
        <f t="shared" si="22"/>
        <v>45</v>
      </c>
      <c r="BJ16" s="136">
        <f t="shared" si="23"/>
        <v>-75</v>
      </c>
      <c r="BK16" s="136">
        <f t="shared" si="24"/>
        <v>-51</v>
      </c>
      <c r="BL16" s="144">
        <f t="shared" si="28"/>
        <v>48</v>
      </c>
    </row>
    <row r="17" spans="1:64" x14ac:dyDescent="0.45">
      <c r="A17" s="64" t="s">
        <v>29</v>
      </c>
      <c r="B17" s="62">
        <v>958.1</v>
      </c>
      <c r="C17" s="17">
        <v>868</v>
      </c>
      <c r="D17" s="18">
        <v>1012</v>
      </c>
      <c r="E17" s="138">
        <v>858</v>
      </c>
      <c r="F17" s="153">
        <v>934</v>
      </c>
      <c r="G17" s="191">
        <v>965</v>
      </c>
      <c r="H17" s="226">
        <v>906</v>
      </c>
      <c r="I17" s="278">
        <v>965</v>
      </c>
      <c r="J17" s="63">
        <v>941.5</v>
      </c>
      <c r="K17" s="17">
        <v>821</v>
      </c>
      <c r="L17" s="18">
        <v>1003</v>
      </c>
      <c r="M17" s="138">
        <v>810</v>
      </c>
      <c r="N17" s="153">
        <v>950</v>
      </c>
      <c r="O17" s="191">
        <v>1019</v>
      </c>
      <c r="P17" s="226">
        <v>937</v>
      </c>
      <c r="Q17" s="284">
        <v>986</v>
      </c>
      <c r="R17" s="21">
        <v>908.3</v>
      </c>
      <c r="S17" s="22">
        <v>941.4</v>
      </c>
      <c r="T17" s="17">
        <v>881</v>
      </c>
      <c r="U17" s="18">
        <v>1068</v>
      </c>
      <c r="V17" s="138">
        <v>899</v>
      </c>
      <c r="W17" s="153">
        <v>1006</v>
      </c>
      <c r="X17" s="191">
        <v>1016</v>
      </c>
      <c r="Y17" s="226">
        <v>890</v>
      </c>
      <c r="Z17" s="278">
        <v>973</v>
      </c>
      <c r="AA17" s="62">
        <v>1040.0999999999999</v>
      </c>
      <c r="AB17" s="17">
        <v>912</v>
      </c>
      <c r="AC17" s="18">
        <v>1142</v>
      </c>
      <c r="AD17" s="138">
        <v>954</v>
      </c>
      <c r="AE17" s="153">
        <v>1055</v>
      </c>
      <c r="AF17" s="191">
        <v>1074</v>
      </c>
      <c r="AG17" s="226">
        <v>966</v>
      </c>
      <c r="AH17" s="278">
        <v>1011</v>
      </c>
      <c r="AJ17" s="143">
        <f t="shared" si="0"/>
        <v>6.8999999999999773</v>
      </c>
      <c r="AK17" s="137">
        <f t="shared" si="1"/>
        <v>97</v>
      </c>
      <c r="AL17" s="137">
        <f t="shared" si="2"/>
        <v>-47</v>
      </c>
      <c r="AM17" s="137">
        <f t="shared" si="3"/>
        <v>107</v>
      </c>
      <c r="AN17" s="137">
        <f t="shared" si="4"/>
        <v>31</v>
      </c>
      <c r="AO17" s="137">
        <f t="shared" si="5"/>
        <v>0</v>
      </c>
      <c r="AP17" s="144">
        <f t="shared" si="25"/>
        <v>59</v>
      </c>
      <c r="AQ17" s="143">
        <f t="shared" si="6"/>
        <v>44.5</v>
      </c>
      <c r="AR17" s="137">
        <f t="shared" si="7"/>
        <v>165</v>
      </c>
      <c r="AS17" s="137">
        <f t="shared" si="8"/>
        <v>-17</v>
      </c>
      <c r="AT17" s="137">
        <f t="shared" si="9"/>
        <v>176</v>
      </c>
      <c r="AU17" s="137">
        <f t="shared" si="10"/>
        <v>36</v>
      </c>
      <c r="AV17" s="137">
        <f t="shared" si="11"/>
        <v>-33</v>
      </c>
      <c r="AW17" s="144">
        <f t="shared" si="26"/>
        <v>49</v>
      </c>
      <c r="AX17" s="143">
        <f t="shared" si="12"/>
        <v>64.700000000000045</v>
      </c>
      <c r="AY17" s="137">
        <f t="shared" si="13"/>
        <v>31.600000000000023</v>
      </c>
      <c r="AZ17" s="137">
        <f t="shared" si="14"/>
        <v>92</v>
      </c>
      <c r="BA17" s="137">
        <f t="shared" si="15"/>
        <v>-95</v>
      </c>
      <c r="BB17" s="137">
        <f t="shared" si="16"/>
        <v>74</v>
      </c>
      <c r="BC17" s="137">
        <f t="shared" si="17"/>
        <v>-33</v>
      </c>
      <c r="BD17" s="137">
        <f t="shared" si="18"/>
        <v>-43</v>
      </c>
      <c r="BE17" s="144">
        <f t="shared" si="27"/>
        <v>83</v>
      </c>
      <c r="BF17" s="143">
        <f t="shared" si="19"/>
        <v>-29.099999999999909</v>
      </c>
      <c r="BG17" s="137">
        <f t="shared" si="20"/>
        <v>99</v>
      </c>
      <c r="BH17" s="136">
        <f t="shared" si="21"/>
        <v>-131</v>
      </c>
      <c r="BI17" s="136">
        <f t="shared" si="22"/>
        <v>57</v>
      </c>
      <c r="BJ17" s="136">
        <f t="shared" si="23"/>
        <v>-44</v>
      </c>
      <c r="BK17" s="136">
        <f t="shared" si="24"/>
        <v>-63</v>
      </c>
      <c r="BL17" s="144">
        <f t="shared" si="28"/>
        <v>45</v>
      </c>
    </row>
    <row r="18" spans="1:64" x14ac:dyDescent="0.45">
      <c r="A18" s="64" t="s">
        <v>30</v>
      </c>
      <c r="B18" s="62">
        <v>1017.5</v>
      </c>
      <c r="C18" s="17">
        <v>907</v>
      </c>
      <c r="D18" s="18">
        <v>1048</v>
      </c>
      <c r="E18" s="138">
        <v>885</v>
      </c>
      <c r="F18" s="153">
        <v>975</v>
      </c>
      <c r="G18" s="191">
        <v>1006</v>
      </c>
      <c r="H18" s="226">
        <v>949</v>
      </c>
      <c r="I18" s="278">
        <v>1025</v>
      </c>
      <c r="J18" s="63">
        <v>993.4</v>
      </c>
      <c r="K18" s="17">
        <v>854</v>
      </c>
      <c r="L18" s="18">
        <v>1037</v>
      </c>
      <c r="M18" s="138">
        <v>836</v>
      </c>
      <c r="N18" s="153">
        <v>989</v>
      </c>
      <c r="O18" s="191">
        <v>1061</v>
      </c>
      <c r="P18" s="226">
        <v>981</v>
      </c>
      <c r="Q18" s="284">
        <v>1054</v>
      </c>
      <c r="R18" s="21">
        <v>972.5</v>
      </c>
      <c r="S18" s="22">
        <v>1000.3</v>
      </c>
      <c r="T18" s="17">
        <v>918</v>
      </c>
      <c r="U18" s="18">
        <v>1100</v>
      </c>
      <c r="V18" s="138">
        <v>925</v>
      </c>
      <c r="W18" s="153">
        <v>1049</v>
      </c>
      <c r="X18" s="191">
        <v>1052</v>
      </c>
      <c r="Y18" s="226">
        <v>935</v>
      </c>
      <c r="Z18" s="278">
        <v>1033</v>
      </c>
      <c r="AA18" s="62">
        <v>1102.7</v>
      </c>
      <c r="AB18" s="17">
        <v>955</v>
      </c>
      <c r="AC18" s="18">
        <v>1184</v>
      </c>
      <c r="AD18" s="138">
        <v>985</v>
      </c>
      <c r="AE18" s="153">
        <v>1106</v>
      </c>
      <c r="AF18" s="191">
        <v>1121</v>
      </c>
      <c r="AG18" s="226">
        <v>1014</v>
      </c>
      <c r="AH18" s="278">
        <v>1075</v>
      </c>
      <c r="AJ18" s="143">
        <f t="shared" si="0"/>
        <v>7.5</v>
      </c>
      <c r="AK18" s="137">
        <f t="shared" si="1"/>
        <v>118</v>
      </c>
      <c r="AL18" s="137">
        <f t="shared" si="2"/>
        <v>-23</v>
      </c>
      <c r="AM18" s="137">
        <f t="shared" si="3"/>
        <v>140</v>
      </c>
      <c r="AN18" s="137">
        <f t="shared" si="4"/>
        <v>50</v>
      </c>
      <c r="AO18" s="137">
        <f t="shared" si="5"/>
        <v>19</v>
      </c>
      <c r="AP18" s="144">
        <f t="shared" si="25"/>
        <v>76</v>
      </c>
      <c r="AQ18" s="143">
        <f t="shared" si="6"/>
        <v>60.600000000000023</v>
      </c>
      <c r="AR18" s="137">
        <f t="shared" si="7"/>
        <v>200</v>
      </c>
      <c r="AS18" s="137">
        <f t="shared" si="8"/>
        <v>17</v>
      </c>
      <c r="AT18" s="137">
        <f t="shared" si="9"/>
        <v>218</v>
      </c>
      <c r="AU18" s="137">
        <f t="shared" si="10"/>
        <v>65</v>
      </c>
      <c r="AV18" s="137">
        <f t="shared" si="11"/>
        <v>-7</v>
      </c>
      <c r="AW18" s="144">
        <f t="shared" si="26"/>
        <v>73</v>
      </c>
      <c r="AX18" s="143">
        <f t="shared" si="12"/>
        <v>60.5</v>
      </c>
      <c r="AY18" s="137">
        <f t="shared" si="13"/>
        <v>32.700000000000045</v>
      </c>
      <c r="AZ18" s="137">
        <f t="shared" si="14"/>
        <v>115</v>
      </c>
      <c r="BA18" s="137">
        <f t="shared" si="15"/>
        <v>-67</v>
      </c>
      <c r="BB18" s="137">
        <f t="shared" si="16"/>
        <v>108</v>
      </c>
      <c r="BC18" s="137">
        <f t="shared" si="17"/>
        <v>-16</v>
      </c>
      <c r="BD18" s="137">
        <f t="shared" si="18"/>
        <v>-19</v>
      </c>
      <c r="BE18" s="144">
        <f t="shared" si="27"/>
        <v>98</v>
      </c>
      <c r="BF18" s="143">
        <f t="shared" si="19"/>
        <v>-27.700000000000045</v>
      </c>
      <c r="BG18" s="137">
        <f t="shared" si="20"/>
        <v>120</v>
      </c>
      <c r="BH18" s="136">
        <f t="shared" si="21"/>
        <v>-109</v>
      </c>
      <c r="BI18" s="136">
        <f t="shared" si="22"/>
        <v>90</v>
      </c>
      <c r="BJ18" s="136">
        <f t="shared" si="23"/>
        <v>-31</v>
      </c>
      <c r="BK18" s="136">
        <f t="shared" si="24"/>
        <v>-46</v>
      </c>
      <c r="BL18" s="144">
        <f t="shared" si="28"/>
        <v>61</v>
      </c>
    </row>
    <row r="19" spans="1:64" x14ac:dyDescent="0.45">
      <c r="A19" s="60" t="s">
        <v>31</v>
      </c>
      <c r="B19" s="62">
        <v>1057.0999999999999</v>
      </c>
      <c r="C19" s="17">
        <v>953</v>
      </c>
      <c r="D19" s="18">
        <v>1108</v>
      </c>
      <c r="E19" s="138">
        <v>905</v>
      </c>
      <c r="F19" s="153">
        <v>993</v>
      </c>
      <c r="G19" s="191">
        <v>1044</v>
      </c>
      <c r="H19" s="226">
        <v>1011</v>
      </c>
      <c r="I19" s="278">
        <v>1064</v>
      </c>
      <c r="J19" s="63">
        <v>1028</v>
      </c>
      <c r="K19" s="17">
        <v>910</v>
      </c>
      <c r="L19" s="18">
        <v>1096</v>
      </c>
      <c r="M19" s="138">
        <v>861</v>
      </c>
      <c r="N19" s="153">
        <v>1007</v>
      </c>
      <c r="O19" s="191">
        <v>1100</v>
      </c>
      <c r="P19" s="226">
        <v>1047</v>
      </c>
      <c r="Q19" s="284">
        <v>1096</v>
      </c>
      <c r="R19" s="21">
        <v>1034.5999999999999</v>
      </c>
      <c r="S19" s="22">
        <v>1038.4000000000001</v>
      </c>
      <c r="T19" s="17">
        <v>971</v>
      </c>
      <c r="U19" s="18">
        <v>1163</v>
      </c>
      <c r="V19" s="138">
        <v>947</v>
      </c>
      <c r="W19" s="153">
        <v>1067</v>
      </c>
      <c r="X19" s="191">
        <v>1087</v>
      </c>
      <c r="Y19" s="226">
        <v>999</v>
      </c>
      <c r="Z19" s="278">
        <v>1074</v>
      </c>
      <c r="AA19" s="62">
        <v>1145.3</v>
      </c>
      <c r="AB19" s="17">
        <v>1010</v>
      </c>
      <c r="AC19" s="18">
        <v>1251</v>
      </c>
      <c r="AD19" s="138">
        <v>1011</v>
      </c>
      <c r="AE19" s="153">
        <v>1128</v>
      </c>
      <c r="AF19" s="191">
        <v>1162</v>
      </c>
      <c r="AG19" s="226">
        <v>1086</v>
      </c>
      <c r="AH19" s="278">
        <v>1118</v>
      </c>
      <c r="AJ19" s="143">
        <f t="shared" si="0"/>
        <v>6.9000000000000909</v>
      </c>
      <c r="AK19" s="137">
        <f t="shared" si="1"/>
        <v>111</v>
      </c>
      <c r="AL19" s="137">
        <f t="shared" si="2"/>
        <v>-44</v>
      </c>
      <c r="AM19" s="137">
        <f t="shared" si="3"/>
        <v>159</v>
      </c>
      <c r="AN19" s="137">
        <f t="shared" si="4"/>
        <v>71</v>
      </c>
      <c r="AO19" s="137">
        <f t="shared" si="5"/>
        <v>20</v>
      </c>
      <c r="AP19" s="144">
        <f t="shared" si="25"/>
        <v>53</v>
      </c>
      <c r="AQ19" s="143">
        <f t="shared" si="6"/>
        <v>68</v>
      </c>
      <c r="AR19" s="137">
        <f t="shared" si="7"/>
        <v>186</v>
      </c>
      <c r="AS19" s="137">
        <f t="shared" si="8"/>
        <v>0</v>
      </c>
      <c r="AT19" s="137">
        <f t="shared" si="9"/>
        <v>235</v>
      </c>
      <c r="AU19" s="137">
        <f t="shared" si="10"/>
        <v>89</v>
      </c>
      <c r="AV19" s="137">
        <f t="shared" si="11"/>
        <v>-4</v>
      </c>
      <c r="AW19" s="144">
        <f t="shared" si="26"/>
        <v>49</v>
      </c>
      <c r="AX19" s="143">
        <f t="shared" si="12"/>
        <v>39.400000000000091</v>
      </c>
      <c r="AY19" s="137">
        <f t="shared" si="13"/>
        <v>35.599999999999909</v>
      </c>
      <c r="AZ19" s="137">
        <f t="shared" si="14"/>
        <v>103</v>
      </c>
      <c r="BA19" s="137">
        <f t="shared" si="15"/>
        <v>-89</v>
      </c>
      <c r="BB19" s="137">
        <f t="shared" si="16"/>
        <v>127</v>
      </c>
      <c r="BC19" s="137">
        <f t="shared" si="17"/>
        <v>7</v>
      </c>
      <c r="BD19" s="137">
        <f t="shared" si="18"/>
        <v>-13</v>
      </c>
      <c r="BE19" s="144">
        <f t="shared" si="27"/>
        <v>75</v>
      </c>
      <c r="BF19" s="143">
        <f t="shared" si="19"/>
        <v>-27.299999999999955</v>
      </c>
      <c r="BG19" s="137">
        <f t="shared" si="20"/>
        <v>108</v>
      </c>
      <c r="BH19" s="136">
        <f t="shared" si="21"/>
        <v>-133</v>
      </c>
      <c r="BI19" s="136">
        <f t="shared" si="22"/>
        <v>107</v>
      </c>
      <c r="BJ19" s="136">
        <f t="shared" si="23"/>
        <v>-10</v>
      </c>
      <c r="BK19" s="136">
        <f t="shared" si="24"/>
        <v>-44</v>
      </c>
      <c r="BL19" s="144">
        <f t="shared" si="28"/>
        <v>32</v>
      </c>
    </row>
    <row r="20" spans="1:64" x14ac:dyDescent="0.45">
      <c r="A20" s="60" t="s">
        <v>32</v>
      </c>
      <c r="B20" s="62">
        <v>1079.8</v>
      </c>
      <c r="C20" s="17">
        <v>1017</v>
      </c>
      <c r="D20" s="18">
        <v>1122</v>
      </c>
      <c r="E20" s="138">
        <v>942</v>
      </c>
      <c r="F20" s="153">
        <v>1005</v>
      </c>
      <c r="G20" s="191">
        <v>1088</v>
      </c>
      <c r="H20" s="226">
        <v>1032</v>
      </c>
      <c r="I20" s="278">
        <v>1095</v>
      </c>
      <c r="J20" s="63">
        <v>1051.8</v>
      </c>
      <c r="K20" s="17">
        <v>976</v>
      </c>
      <c r="L20" s="18">
        <v>1109</v>
      </c>
      <c r="M20" s="138">
        <v>899</v>
      </c>
      <c r="N20" s="153">
        <v>1021</v>
      </c>
      <c r="O20" s="191">
        <v>1141</v>
      </c>
      <c r="P20" s="226">
        <v>1064</v>
      </c>
      <c r="Q20" s="284">
        <v>1128</v>
      </c>
      <c r="R20" s="21">
        <v>1060.9000000000001</v>
      </c>
      <c r="S20" s="22">
        <v>1057.2</v>
      </c>
      <c r="T20" s="17">
        <v>1037</v>
      </c>
      <c r="U20" s="18">
        <v>1177</v>
      </c>
      <c r="V20" s="138">
        <v>987</v>
      </c>
      <c r="W20" s="153">
        <v>1079</v>
      </c>
      <c r="X20" s="191">
        <v>1126</v>
      </c>
      <c r="Y20" s="226">
        <v>1019</v>
      </c>
      <c r="Z20" s="278">
        <v>1104</v>
      </c>
      <c r="AA20" s="62">
        <v>1171.2</v>
      </c>
      <c r="AB20" s="17">
        <v>1077</v>
      </c>
      <c r="AC20" s="18">
        <v>1269</v>
      </c>
      <c r="AD20" s="138">
        <v>1056</v>
      </c>
      <c r="AE20" s="153">
        <v>1143</v>
      </c>
      <c r="AF20" s="191">
        <v>1209</v>
      </c>
      <c r="AG20" s="226">
        <v>1110</v>
      </c>
      <c r="AH20" s="278">
        <v>1152</v>
      </c>
      <c r="AJ20" s="143">
        <f t="shared" si="0"/>
        <v>15.200000000000045</v>
      </c>
      <c r="AK20" s="137">
        <f t="shared" si="1"/>
        <v>78</v>
      </c>
      <c r="AL20" s="137">
        <f t="shared" si="2"/>
        <v>-27</v>
      </c>
      <c r="AM20" s="137">
        <f t="shared" si="3"/>
        <v>153</v>
      </c>
      <c r="AN20" s="137">
        <f t="shared" si="4"/>
        <v>90</v>
      </c>
      <c r="AO20" s="137">
        <f t="shared" si="5"/>
        <v>7</v>
      </c>
      <c r="AP20" s="144">
        <f t="shared" si="25"/>
        <v>63</v>
      </c>
      <c r="AQ20" s="143">
        <f t="shared" si="6"/>
        <v>76.200000000000045</v>
      </c>
      <c r="AR20" s="137">
        <f t="shared" si="7"/>
        <v>152</v>
      </c>
      <c r="AS20" s="137">
        <f t="shared" si="8"/>
        <v>19</v>
      </c>
      <c r="AT20" s="137">
        <f t="shared" si="9"/>
        <v>229</v>
      </c>
      <c r="AU20" s="137">
        <f t="shared" si="10"/>
        <v>107</v>
      </c>
      <c r="AV20" s="137">
        <f t="shared" si="11"/>
        <v>-13</v>
      </c>
      <c r="AW20" s="144">
        <f t="shared" si="26"/>
        <v>64</v>
      </c>
      <c r="AX20" s="143">
        <f t="shared" si="12"/>
        <v>43.099999999999909</v>
      </c>
      <c r="AY20" s="137">
        <f t="shared" si="13"/>
        <v>46.799999999999955</v>
      </c>
      <c r="AZ20" s="137">
        <f t="shared" si="14"/>
        <v>67</v>
      </c>
      <c r="BA20" s="137">
        <f t="shared" si="15"/>
        <v>-73</v>
      </c>
      <c r="BB20" s="137">
        <f t="shared" si="16"/>
        <v>117</v>
      </c>
      <c r="BC20" s="137">
        <f t="shared" si="17"/>
        <v>25</v>
      </c>
      <c r="BD20" s="137">
        <f t="shared" si="18"/>
        <v>-22</v>
      </c>
      <c r="BE20" s="144">
        <f t="shared" si="27"/>
        <v>85</v>
      </c>
      <c r="BF20" s="143">
        <f t="shared" si="19"/>
        <v>-19.200000000000045</v>
      </c>
      <c r="BG20" s="137">
        <f t="shared" si="20"/>
        <v>75</v>
      </c>
      <c r="BH20" s="136">
        <f t="shared" si="21"/>
        <v>-117</v>
      </c>
      <c r="BI20" s="136">
        <f t="shared" si="22"/>
        <v>96</v>
      </c>
      <c r="BJ20" s="136">
        <f t="shared" si="23"/>
        <v>9</v>
      </c>
      <c r="BK20" s="136">
        <f t="shared" si="24"/>
        <v>-57</v>
      </c>
      <c r="BL20" s="144">
        <f t="shared" si="28"/>
        <v>42</v>
      </c>
    </row>
    <row r="21" spans="1:64" x14ac:dyDescent="0.45">
      <c r="A21" s="64" t="s">
        <v>33</v>
      </c>
      <c r="B21" s="62">
        <v>1097.0999999999999</v>
      </c>
      <c r="C21" s="17">
        <v>1034</v>
      </c>
      <c r="D21" s="18">
        <v>1140</v>
      </c>
      <c r="E21" s="138">
        <v>953</v>
      </c>
      <c r="F21" s="153">
        <v>1051</v>
      </c>
      <c r="G21" s="191">
        <v>1122</v>
      </c>
      <c r="H21" s="226">
        <v>1053</v>
      </c>
      <c r="I21" s="278">
        <v>1132</v>
      </c>
      <c r="J21" s="63">
        <v>1067.9000000000001</v>
      </c>
      <c r="K21" s="17">
        <v>998</v>
      </c>
      <c r="L21" s="18">
        <v>1129</v>
      </c>
      <c r="M21" s="138">
        <v>909</v>
      </c>
      <c r="N21" s="153">
        <v>1064</v>
      </c>
      <c r="O21" s="191">
        <v>1176</v>
      </c>
      <c r="P21" s="226">
        <v>1082</v>
      </c>
      <c r="Q21" s="284">
        <v>1167</v>
      </c>
      <c r="R21" s="21">
        <v>1078.2</v>
      </c>
      <c r="S21" s="22">
        <v>1069</v>
      </c>
      <c r="T21" s="17">
        <v>1056</v>
      </c>
      <c r="U21" s="18">
        <v>1196</v>
      </c>
      <c r="V21" s="138">
        <v>997</v>
      </c>
      <c r="W21" s="153">
        <v>1125</v>
      </c>
      <c r="X21" s="191">
        <v>1156</v>
      </c>
      <c r="Y21" s="226">
        <v>1037</v>
      </c>
      <c r="Z21" s="278">
        <v>1141</v>
      </c>
      <c r="AA21" s="62">
        <v>1185.2</v>
      </c>
      <c r="AB21" s="17">
        <v>1100</v>
      </c>
      <c r="AC21" s="18">
        <v>1289</v>
      </c>
      <c r="AD21" s="138">
        <v>1070</v>
      </c>
      <c r="AE21" s="153">
        <v>1194</v>
      </c>
      <c r="AF21" s="191">
        <v>1246</v>
      </c>
      <c r="AG21" s="226">
        <v>1129</v>
      </c>
      <c r="AH21" s="278">
        <v>1194</v>
      </c>
      <c r="AJ21" s="143">
        <f t="shared" si="0"/>
        <v>34.900000000000091</v>
      </c>
      <c r="AK21" s="137">
        <f t="shared" si="1"/>
        <v>98</v>
      </c>
      <c r="AL21" s="137">
        <f t="shared" si="2"/>
        <v>-8</v>
      </c>
      <c r="AM21" s="137">
        <f t="shared" si="3"/>
        <v>179</v>
      </c>
      <c r="AN21" s="137">
        <f t="shared" si="4"/>
        <v>81</v>
      </c>
      <c r="AO21" s="137">
        <f t="shared" si="5"/>
        <v>10</v>
      </c>
      <c r="AP21" s="144">
        <f t="shared" si="25"/>
        <v>79</v>
      </c>
      <c r="AQ21" s="143">
        <f t="shared" si="6"/>
        <v>99.099999999999909</v>
      </c>
      <c r="AR21" s="137">
        <f t="shared" si="7"/>
        <v>169</v>
      </c>
      <c r="AS21" s="137">
        <f t="shared" si="8"/>
        <v>38</v>
      </c>
      <c r="AT21" s="137">
        <f t="shared" si="9"/>
        <v>258</v>
      </c>
      <c r="AU21" s="137">
        <f t="shared" si="10"/>
        <v>103</v>
      </c>
      <c r="AV21" s="137">
        <f t="shared" si="11"/>
        <v>-9</v>
      </c>
      <c r="AW21" s="144">
        <f t="shared" si="26"/>
        <v>85</v>
      </c>
      <c r="AX21" s="143">
        <f t="shared" si="12"/>
        <v>62.799999999999955</v>
      </c>
      <c r="AY21" s="137">
        <f t="shared" si="13"/>
        <v>72</v>
      </c>
      <c r="AZ21" s="137">
        <f t="shared" si="14"/>
        <v>85</v>
      </c>
      <c r="BA21" s="137">
        <f t="shared" si="15"/>
        <v>-55</v>
      </c>
      <c r="BB21" s="137">
        <f t="shared" si="16"/>
        <v>144</v>
      </c>
      <c r="BC21" s="137">
        <f t="shared" si="17"/>
        <v>16</v>
      </c>
      <c r="BD21" s="137">
        <f t="shared" si="18"/>
        <v>-15</v>
      </c>
      <c r="BE21" s="144">
        <f t="shared" si="27"/>
        <v>104</v>
      </c>
      <c r="BF21" s="143">
        <f t="shared" si="19"/>
        <v>8.7999999999999545</v>
      </c>
      <c r="BG21" s="137">
        <f t="shared" si="20"/>
        <v>94</v>
      </c>
      <c r="BH21" s="136">
        <f t="shared" si="21"/>
        <v>-95</v>
      </c>
      <c r="BI21" s="136">
        <f t="shared" si="22"/>
        <v>124</v>
      </c>
      <c r="BJ21" s="136">
        <f t="shared" si="23"/>
        <v>0</v>
      </c>
      <c r="BK21" s="136">
        <f t="shared" si="24"/>
        <v>-52</v>
      </c>
      <c r="BL21" s="144">
        <f t="shared" si="28"/>
        <v>65</v>
      </c>
    </row>
    <row r="22" spans="1:64" x14ac:dyDescent="0.45">
      <c r="A22" s="64" t="s">
        <v>34</v>
      </c>
      <c r="B22" s="62">
        <v>1119.4000000000001</v>
      </c>
      <c r="C22" s="17">
        <v>1066</v>
      </c>
      <c r="D22" s="18">
        <v>1146</v>
      </c>
      <c r="E22" s="138">
        <v>960</v>
      </c>
      <c r="F22" s="153">
        <v>1066</v>
      </c>
      <c r="G22" s="191">
        <v>1133</v>
      </c>
      <c r="H22" s="226">
        <v>1068</v>
      </c>
      <c r="I22" s="278">
        <v>1171</v>
      </c>
      <c r="J22" s="63">
        <v>1087.3</v>
      </c>
      <c r="K22" s="17">
        <v>1022</v>
      </c>
      <c r="L22" s="18">
        <v>1138</v>
      </c>
      <c r="M22" s="138">
        <v>915</v>
      </c>
      <c r="N22" s="153">
        <v>1076</v>
      </c>
      <c r="O22" s="191">
        <v>1187</v>
      </c>
      <c r="P22" s="226">
        <v>1094</v>
      </c>
      <c r="Q22" s="284">
        <v>1209</v>
      </c>
      <c r="R22" s="21">
        <v>1083</v>
      </c>
      <c r="S22" s="22">
        <v>1088</v>
      </c>
      <c r="T22" s="17">
        <v>1087</v>
      </c>
      <c r="U22" s="18">
        <v>1202</v>
      </c>
      <c r="V22" s="138">
        <v>1002</v>
      </c>
      <c r="W22" s="153">
        <v>1138</v>
      </c>
      <c r="X22" s="191">
        <v>1163</v>
      </c>
      <c r="Y22" s="226">
        <v>1049</v>
      </c>
      <c r="Z22" s="278">
        <v>1182</v>
      </c>
      <c r="AA22" s="62">
        <v>1209.7</v>
      </c>
      <c r="AB22" s="17">
        <v>1136</v>
      </c>
      <c r="AC22" s="18">
        <v>1296</v>
      </c>
      <c r="AD22" s="138">
        <v>1078</v>
      </c>
      <c r="AE22" s="153">
        <v>1210</v>
      </c>
      <c r="AF22" s="191">
        <v>1256</v>
      </c>
      <c r="AG22" s="226">
        <v>1144</v>
      </c>
      <c r="AH22" s="278">
        <v>1240</v>
      </c>
      <c r="AJ22" s="143">
        <f t="shared" si="0"/>
        <v>51.599999999999909</v>
      </c>
      <c r="AK22" s="137">
        <f t="shared" si="1"/>
        <v>105</v>
      </c>
      <c r="AL22" s="137">
        <f t="shared" si="2"/>
        <v>25</v>
      </c>
      <c r="AM22" s="137">
        <f t="shared" si="3"/>
        <v>211</v>
      </c>
      <c r="AN22" s="137">
        <f t="shared" si="4"/>
        <v>105</v>
      </c>
      <c r="AO22" s="137">
        <f t="shared" si="5"/>
        <v>38</v>
      </c>
      <c r="AP22" s="144">
        <f t="shared" si="25"/>
        <v>103</v>
      </c>
      <c r="AQ22" s="143">
        <f t="shared" si="6"/>
        <v>121.70000000000005</v>
      </c>
      <c r="AR22" s="137">
        <f t="shared" si="7"/>
        <v>187</v>
      </c>
      <c r="AS22" s="137">
        <f t="shared" si="8"/>
        <v>71</v>
      </c>
      <c r="AT22" s="137">
        <f t="shared" si="9"/>
        <v>294</v>
      </c>
      <c r="AU22" s="137">
        <f t="shared" si="10"/>
        <v>133</v>
      </c>
      <c r="AV22" s="137">
        <f t="shared" si="11"/>
        <v>22</v>
      </c>
      <c r="AW22" s="144">
        <f t="shared" si="26"/>
        <v>115</v>
      </c>
      <c r="AX22" s="143">
        <f t="shared" si="12"/>
        <v>99</v>
      </c>
      <c r="AY22" s="137">
        <f t="shared" si="13"/>
        <v>94</v>
      </c>
      <c r="AZ22" s="137">
        <f t="shared" si="14"/>
        <v>95</v>
      </c>
      <c r="BA22" s="137">
        <f t="shared" si="15"/>
        <v>-20</v>
      </c>
      <c r="BB22" s="137">
        <f t="shared" si="16"/>
        <v>180</v>
      </c>
      <c r="BC22" s="137">
        <f t="shared" si="17"/>
        <v>44</v>
      </c>
      <c r="BD22" s="137">
        <f t="shared" si="18"/>
        <v>19</v>
      </c>
      <c r="BE22" s="144">
        <f t="shared" si="27"/>
        <v>133</v>
      </c>
      <c r="BF22" s="143">
        <f t="shared" si="19"/>
        <v>30.299999999999955</v>
      </c>
      <c r="BG22" s="137">
        <f t="shared" si="20"/>
        <v>104</v>
      </c>
      <c r="BH22" s="136">
        <f t="shared" si="21"/>
        <v>-56</v>
      </c>
      <c r="BI22" s="136">
        <f t="shared" si="22"/>
        <v>162</v>
      </c>
      <c r="BJ22" s="136">
        <f t="shared" si="23"/>
        <v>30</v>
      </c>
      <c r="BK22" s="136">
        <f t="shared" si="24"/>
        <v>-16</v>
      </c>
      <c r="BL22" s="144">
        <f t="shared" si="28"/>
        <v>96</v>
      </c>
    </row>
    <row r="23" spans="1:64" x14ac:dyDescent="0.45">
      <c r="A23" s="64" t="s">
        <v>35</v>
      </c>
      <c r="B23" s="62">
        <v>1129.5</v>
      </c>
      <c r="C23" s="17">
        <v>1080</v>
      </c>
      <c r="D23" s="18">
        <v>1148</v>
      </c>
      <c r="E23" s="138">
        <v>970</v>
      </c>
      <c r="F23" s="153">
        <v>1073</v>
      </c>
      <c r="G23" s="191">
        <v>1161</v>
      </c>
      <c r="H23" s="226">
        <v>1080</v>
      </c>
      <c r="I23" s="278">
        <v>1179</v>
      </c>
      <c r="J23" s="63">
        <v>1096.0999999999999</v>
      </c>
      <c r="K23" s="17">
        <v>1032</v>
      </c>
      <c r="L23" s="18">
        <v>1142</v>
      </c>
      <c r="M23" s="138">
        <v>926</v>
      </c>
      <c r="N23" s="153">
        <v>1083</v>
      </c>
      <c r="O23" s="191">
        <v>1216</v>
      </c>
      <c r="P23" s="226">
        <v>1104</v>
      </c>
      <c r="Q23" s="284">
        <v>1218</v>
      </c>
      <c r="R23" s="21">
        <v>1092.0999999999999</v>
      </c>
      <c r="S23" s="22">
        <v>1095.7</v>
      </c>
      <c r="T23" s="17">
        <v>1098</v>
      </c>
      <c r="U23" s="18">
        <v>1202</v>
      </c>
      <c r="V23" s="138">
        <v>1011</v>
      </c>
      <c r="W23" s="153">
        <v>1144</v>
      </c>
      <c r="X23" s="191">
        <v>1189</v>
      </c>
      <c r="Y23" s="226">
        <v>1059</v>
      </c>
      <c r="Z23" s="278">
        <v>1189</v>
      </c>
      <c r="AA23" s="62">
        <v>1221</v>
      </c>
      <c r="AB23" s="17">
        <v>1151</v>
      </c>
      <c r="AC23" s="18">
        <v>1297</v>
      </c>
      <c r="AD23" s="138">
        <v>1084</v>
      </c>
      <c r="AE23" s="153">
        <v>1219</v>
      </c>
      <c r="AF23" s="191">
        <v>1287</v>
      </c>
      <c r="AG23" s="226">
        <v>1156</v>
      </c>
      <c r="AH23" s="278">
        <v>1251</v>
      </c>
      <c r="AJ23" s="143">
        <f t="shared" si="0"/>
        <v>49.5</v>
      </c>
      <c r="AK23" s="137">
        <f t="shared" si="1"/>
        <v>99</v>
      </c>
      <c r="AL23" s="137">
        <f t="shared" si="2"/>
        <v>31</v>
      </c>
      <c r="AM23" s="137">
        <f t="shared" si="3"/>
        <v>209</v>
      </c>
      <c r="AN23" s="137">
        <f t="shared" si="4"/>
        <v>106</v>
      </c>
      <c r="AO23" s="137">
        <f t="shared" si="5"/>
        <v>18</v>
      </c>
      <c r="AP23" s="144">
        <f t="shared" si="25"/>
        <v>99</v>
      </c>
      <c r="AQ23" s="143">
        <f t="shared" si="6"/>
        <v>121.90000000000009</v>
      </c>
      <c r="AR23" s="137">
        <f t="shared" si="7"/>
        <v>186</v>
      </c>
      <c r="AS23" s="137">
        <f t="shared" si="8"/>
        <v>76</v>
      </c>
      <c r="AT23" s="137">
        <f t="shared" si="9"/>
        <v>292</v>
      </c>
      <c r="AU23" s="137">
        <f t="shared" si="10"/>
        <v>135</v>
      </c>
      <c r="AV23" s="137">
        <f t="shared" si="11"/>
        <v>2</v>
      </c>
      <c r="AW23" s="144">
        <f t="shared" si="26"/>
        <v>114</v>
      </c>
      <c r="AX23" s="143">
        <f t="shared" si="12"/>
        <v>96.900000000000091</v>
      </c>
      <c r="AY23" s="137">
        <f t="shared" si="13"/>
        <v>93.299999999999955</v>
      </c>
      <c r="AZ23" s="137">
        <f t="shared" si="14"/>
        <v>91</v>
      </c>
      <c r="BA23" s="137">
        <f t="shared" si="15"/>
        <v>-13</v>
      </c>
      <c r="BB23" s="137">
        <f t="shared" si="16"/>
        <v>178</v>
      </c>
      <c r="BC23" s="137">
        <f t="shared" si="17"/>
        <v>45</v>
      </c>
      <c r="BD23" s="137">
        <f t="shared" si="18"/>
        <v>0</v>
      </c>
      <c r="BE23" s="144">
        <f t="shared" si="27"/>
        <v>130</v>
      </c>
      <c r="BF23" s="143">
        <f t="shared" si="19"/>
        <v>30</v>
      </c>
      <c r="BG23" s="137">
        <f t="shared" si="20"/>
        <v>100</v>
      </c>
      <c r="BH23" s="136">
        <f t="shared" si="21"/>
        <v>-46</v>
      </c>
      <c r="BI23" s="136">
        <f t="shared" si="22"/>
        <v>167</v>
      </c>
      <c r="BJ23" s="136">
        <f t="shared" si="23"/>
        <v>32</v>
      </c>
      <c r="BK23" s="136">
        <f t="shared" si="24"/>
        <v>-36</v>
      </c>
      <c r="BL23" s="144">
        <f t="shared" si="28"/>
        <v>95</v>
      </c>
    </row>
    <row r="24" spans="1:64" x14ac:dyDescent="0.45">
      <c r="A24" s="60" t="s">
        <v>36</v>
      </c>
      <c r="B24" s="62">
        <v>1134.0999999999999</v>
      </c>
      <c r="C24" s="17">
        <v>1096</v>
      </c>
      <c r="D24" s="18">
        <v>1149</v>
      </c>
      <c r="E24" s="138">
        <v>976</v>
      </c>
      <c r="F24" s="153">
        <v>1078</v>
      </c>
      <c r="G24" s="191">
        <v>1186</v>
      </c>
      <c r="H24" s="226">
        <v>1098</v>
      </c>
      <c r="I24" s="278">
        <v>1191</v>
      </c>
      <c r="J24" s="63">
        <v>1099.0999999999999</v>
      </c>
      <c r="K24" s="17">
        <v>1054</v>
      </c>
      <c r="L24" s="18">
        <v>1144</v>
      </c>
      <c r="M24" s="138">
        <v>930</v>
      </c>
      <c r="N24" s="153">
        <v>1089</v>
      </c>
      <c r="O24" s="191">
        <v>1240</v>
      </c>
      <c r="P24" s="226">
        <v>1117</v>
      </c>
      <c r="Q24" s="284">
        <v>1231</v>
      </c>
      <c r="R24" s="21">
        <v>1092.5</v>
      </c>
      <c r="S24" s="22">
        <v>1099.4000000000001</v>
      </c>
      <c r="T24" s="17">
        <v>1115</v>
      </c>
      <c r="U24" s="18">
        <v>1203</v>
      </c>
      <c r="V24" s="138">
        <v>1015</v>
      </c>
      <c r="W24" s="153">
        <v>1149</v>
      </c>
      <c r="X24" s="191">
        <v>1210</v>
      </c>
      <c r="Y24" s="226">
        <v>1073</v>
      </c>
      <c r="Z24" s="278">
        <v>1199</v>
      </c>
      <c r="AA24" s="62">
        <v>1225.2</v>
      </c>
      <c r="AB24" s="17">
        <v>1166</v>
      </c>
      <c r="AC24" s="18">
        <v>1298</v>
      </c>
      <c r="AD24" s="138">
        <v>1089</v>
      </c>
      <c r="AE24" s="153">
        <v>1225</v>
      </c>
      <c r="AF24" s="191">
        <v>1311</v>
      </c>
      <c r="AG24" s="226">
        <v>1173</v>
      </c>
      <c r="AH24" s="278">
        <v>1263</v>
      </c>
      <c r="AJ24" s="143">
        <f t="shared" si="0"/>
        <v>56.900000000000091</v>
      </c>
      <c r="AK24" s="137">
        <f t="shared" si="1"/>
        <v>95</v>
      </c>
      <c r="AL24" s="137">
        <f t="shared" si="2"/>
        <v>42</v>
      </c>
      <c r="AM24" s="137">
        <f t="shared" si="3"/>
        <v>215</v>
      </c>
      <c r="AN24" s="137">
        <f t="shared" si="4"/>
        <v>113</v>
      </c>
      <c r="AO24" s="137">
        <f t="shared" si="5"/>
        <v>5</v>
      </c>
      <c r="AP24" s="144">
        <f t="shared" si="25"/>
        <v>93</v>
      </c>
      <c r="AQ24" s="143">
        <f t="shared" si="6"/>
        <v>131.90000000000009</v>
      </c>
      <c r="AR24" s="137">
        <f t="shared" si="7"/>
        <v>177</v>
      </c>
      <c r="AS24" s="137">
        <f t="shared" si="8"/>
        <v>87</v>
      </c>
      <c r="AT24" s="137">
        <f t="shared" si="9"/>
        <v>301</v>
      </c>
      <c r="AU24" s="137">
        <f t="shared" si="10"/>
        <v>142</v>
      </c>
      <c r="AV24" s="137">
        <f t="shared" si="11"/>
        <v>-9</v>
      </c>
      <c r="AW24" s="144">
        <f t="shared" si="26"/>
        <v>114</v>
      </c>
      <c r="AX24" s="143">
        <f t="shared" si="12"/>
        <v>106.5</v>
      </c>
      <c r="AY24" s="137">
        <f t="shared" si="13"/>
        <v>99.599999999999909</v>
      </c>
      <c r="AZ24" s="137">
        <f t="shared" si="14"/>
        <v>84</v>
      </c>
      <c r="BA24" s="137">
        <f t="shared" si="15"/>
        <v>-4</v>
      </c>
      <c r="BB24" s="137">
        <f t="shared" si="16"/>
        <v>184</v>
      </c>
      <c r="BC24" s="137">
        <f t="shared" si="17"/>
        <v>50</v>
      </c>
      <c r="BD24" s="137">
        <f t="shared" si="18"/>
        <v>-11</v>
      </c>
      <c r="BE24" s="144">
        <f t="shared" si="27"/>
        <v>126</v>
      </c>
      <c r="BF24" s="143">
        <f t="shared" si="19"/>
        <v>37.799999999999955</v>
      </c>
      <c r="BG24" s="137">
        <f t="shared" si="20"/>
        <v>97</v>
      </c>
      <c r="BH24" s="136">
        <f t="shared" si="21"/>
        <v>-35</v>
      </c>
      <c r="BI24" s="136">
        <f t="shared" si="22"/>
        <v>174</v>
      </c>
      <c r="BJ24" s="136">
        <f t="shared" si="23"/>
        <v>38</v>
      </c>
      <c r="BK24" s="136">
        <f t="shared" si="24"/>
        <v>-48</v>
      </c>
      <c r="BL24" s="144">
        <f t="shared" si="28"/>
        <v>90</v>
      </c>
    </row>
    <row r="25" spans="1:64" ht="14.65" thickBot="1" x14ac:dyDescent="0.5">
      <c r="A25" s="65" t="s">
        <v>37</v>
      </c>
      <c r="B25" s="73">
        <v>1134.0999999999999</v>
      </c>
      <c r="C25" s="27">
        <v>1110</v>
      </c>
      <c r="D25" s="43">
        <v>1149</v>
      </c>
      <c r="E25" s="140">
        <v>980</v>
      </c>
      <c r="F25" s="154">
        <v>1080</v>
      </c>
      <c r="G25" s="222">
        <v>1192</v>
      </c>
      <c r="H25" s="285">
        <v>1110</v>
      </c>
      <c r="I25" s="286">
        <v>1200</v>
      </c>
      <c r="J25" s="72">
        <v>1099.0999999999999</v>
      </c>
      <c r="K25" s="27">
        <v>1064</v>
      </c>
      <c r="L25" s="43">
        <v>1144</v>
      </c>
      <c r="M25" s="140">
        <v>934</v>
      </c>
      <c r="N25" s="154">
        <v>1092</v>
      </c>
      <c r="O25" s="222">
        <v>1244</v>
      </c>
      <c r="P25" s="285">
        <v>1131</v>
      </c>
      <c r="Q25" s="327">
        <v>1242</v>
      </c>
      <c r="R25" s="25">
        <v>1092.9000000000001</v>
      </c>
      <c r="S25" s="26">
        <v>1099.4000000000001</v>
      </c>
      <c r="T25" s="27">
        <v>1127</v>
      </c>
      <c r="U25" s="43">
        <v>1203</v>
      </c>
      <c r="V25" s="140">
        <v>1017</v>
      </c>
      <c r="W25" s="154">
        <v>1151</v>
      </c>
      <c r="X25" s="222">
        <v>1212</v>
      </c>
      <c r="Y25" s="285">
        <v>1084</v>
      </c>
      <c r="Z25" s="286">
        <v>1209</v>
      </c>
      <c r="AA25" s="73">
        <v>1225.2</v>
      </c>
      <c r="AB25" s="27">
        <v>1181</v>
      </c>
      <c r="AC25" s="43">
        <v>1298</v>
      </c>
      <c r="AD25" s="140">
        <v>1092</v>
      </c>
      <c r="AE25" s="154">
        <v>1228</v>
      </c>
      <c r="AF25" s="222">
        <v>1315</v>
      </c>
      <c r="AG25" s="285">
        <v>1185</v>
      </c>
      <c r="AH25" s="286">
        <v>1273</v>
      </c>
      <c r="AJ25" s="146">
        <f t="shared" si="0"/>
        <v>65.900000000000091</v>
      </c>
      <c r="AK25" s="147">
        <f t="shared" si="1"/>
        <v>90</v>
      </c>
      <c r="AL25" s="147">
        <f t="shared" si="2"/>
        <v>51</v>
      </c>
      <c r="AM25" s="147">
        <f t="shared" si="3"/>
        <v>220</v>
      </c>
      <c r="AN25" s="147">
        <f t="shared" si="4"/>
        <v>120</v>
      </c>
      <c r="AO25" s="147">
        <f t="shared" si="5"/>
        <v>8</v>
      </c>
      <c r="AP25" s="219">
        <f t="shared" si="25"/>
        <v>90</v>
      </c>
      <c r="AQ25" s="146">
        <f t="shared" si="6"/>
        <v>142.90000000000009</v>
      </c>
      <c r="AR25" s="147">
        <f t="shared" si="7"/>
        <v>178</v>
      </c>
      <c r="AS25" s="147">
        <f t="shared" si="8"/>
        <v>98</v>
      </c>
      <c r="AT25" s="147">
        <f t="shared" si="9"/>
        <v>308</v>
      </c>
      <c r="AU25" s="147">
        <f t="shared" si="10"/>
        <v>150</v>
      </c>
      <c r="AV25" s="147">
        <f t="shared" si="11"/>
        <v>-2</v>
      </c>
      <c r="AW25" s="219">
        <f t="shared" si="26"/>
        <v>111</v>
      </c>
      <c r="AX25" s="146">
        <f t="shared" si="12"/>
        <v>116.09999999999991</v>
      </c>
      <c r="AY25" s="147">
        <f t="shared" si="13"/>
        <v>109.59999999999991</v>
      </c>
      <c r="AZ25" s="147">
        <f t="shared" si="14"/>
        <v>82</v>
      </c>
      <c r="BA25" s="147">
        <f t="shared" si="15"/>
        <v>6</v>
      </c>
      <c r="BB25" s="147">
        <f t="shared" si="16"/>
        <v>192</v>
      </c>
      <c r="BC25" s="147">
        <f t="shared" si="17"/>
        <v>58</v>
      </c>
      <c r="BD25" s="147">
        <f t="shared" si="18"/>
        <v>-3</v>
      </c>
      <c r="BE25" s="219">
        <f t="shared" si="27"/>
        <v>125</v>
      </c>
      <c r="BF25" s="146">
        <f t="shared" si="19"/>
        <v>47.799999999999955</v>
      </c>
      <c r="BG25" s="147">
        <f t="shared" si="20"/>
        <v>92</v>
      </c>
      <c r="BH25" s="149">
        <f t="shared" si="21"/>
        <v>-25</v>
      </c>
      <c r="BI25" s="149">
        <f t="shared" si="22"/>
        <v>181</v>
      </c>
      <c r="BJ25" s="149">
        <f t="shared" si="23"/>
        <v>45</v>
      </c>
      <c r="BK25" s="149">
        <f t="shared" si="24"/>
        <v>-42</v>
      </c>
      <c r="BL25" s="219">
        <f t="shared" si="28"/>
        <v>88</v>
      </c>
    </row>
    <row r="26" spans="1:64" ht="14.65" hidden="1" thickBot="1" x14ac:dyDescent="0.5">
      <c r="A26" s="69" t="s">
        <v>81</v>
      </c>
      <c r="B26" s="70"/>
      <c r="C26" s="34"/>
      <c r="D26" s="35"/>
      <c r="E26" s="36"/>
      <c r="F26" s="36"/>
      <c r="G26" s="36"/>
      <c r="H26" s="36"/>
      <c r="I26" s="36"/>
      <c r="J26" s="71"/>
      <c r="K26" s="34"/>
      <c r="L26" s="38"/>
      <c r="M26" s="36"/>
      <c r="N26" s="36"/>
      <c r="O26" s="36"/>
      <c r="P26" s="36"/>
      <c r="Q26" s="36"/>
      <c r="R26" s="32"/>
      <c r="S26" s="33"/>
      <c r="T26" s="34"/>
      <c r="U26" s="35"/>
      <c r="V26" s="36"/>
      <c r="W26" s="36"/>
      <c r="X26" s="36"/>
      <c r="Y26" s="36"/>
      <c r="Z26" s="36"/>
      <c r="AA26" s="71"/>
      <c r="AB26" s="34"/>
      <c r="AC26" s="35"/>
      <c r="AD26" s="31"/>
      <c r="AE26" s="31"/>
      <c r="AF26" s="31"/>
      <c r="AG26" s="31"/>
      <c r="AH26" s="31"/>
      <c r="AJ26" s="45"/>
      <c r="AK26" s="46"/>
      <c r="AL26" s="47"/>
      <c r="AM26" s="47"/>
      <c r="AN26" s="47"/>
      <c r="AO26" s="47"/>
      <c r="AP26" s="47"/>
      <c r="AQ26" s="45"/>
      <c r="AR26" s="48"/>
      <c r="AS26" s="68"/>
      <c r="AT26" s="68"/>
      <c r="AU26" s="68"/>
      <c r="AV26" s="68"/>
      <c r="AW26" s="68"/>
      <c r="AX26" s="46"/>
      <c r="AY26" s="46"/>
      <c r="AZ26" s="46"/>
      <c r="BA26" s="47"/>
      <c r="BB26" s="47"/>
      <c r="BC26" s="47"/>
      <c r="BD26" s="47"/>
      <c r="BE26" s="47"/>
      <c r="BF26" s="45"/>
      <c r="BG26" s="48"/>
    </row>
  </sheetData>
  <mergeCells count="9">
    <mergeCell ref="A1:AH1"/>
    <mergeCell ref="BF2:BL2"/>
    <mergeCell ref="AA2:AH2"/>
    <mergeCell ref="R2:Z2"/>
    <mergeCell ref="J2:Q2"/>
    <mergeCell ref="B2:I2"/>
    <mergeCell ref="AX2:BE2"/>
    <mergeCell ref="AQ2:AW2"/>
    <mergeCell ref="AJ2:AP2"/>
  </mergeCells>
  <conditionalFormatting sqref="AJ4:BK25">
    <cfRule type="cellIs" dxfId="33" priority="3" operator="between">
      <formula>0</formula>
      <formula>-2000</formula>
    </cfRule>
    <cfRule type="cellIs" dxfId="32" priority="4" operator="greaterThan">
      <formula>0</formula>
    </cfRule>
  </conditionalFormatting>
  <conditionalFormatting sqref="BL4:BL25">
    <cfRule type="cellIs" dxfId="31" priority="1" operator="between">
      <formula>0</formula>
      <formula>-2000</formula>
    </cfRule>
    <cfRule type="cellIs" dxfId="30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26"/>
  <sheetViews>
    <sheetView workbookViewId="0">
      <selection activeCell="J25" sqref="J25"/>
    </sheetView>
  </sheetViews>
  <sheetFormatPr baseColWidth="10" defaultColWidth="10.73046875" defaultRowHeight="14.25" x14ac:dyDescent="0.45"/>
  <cols>
    <col min="1" max="1" width="14.265625" style="19" customWidth="1"/>
    <col min="2" max="10" width="6.3984375" style="66" customWidth="1"/>
    <col min="11" max="19" width="6.3984375" style="66" hidden="1" customWidth="1"/>
    <col min="20" max="20" width="10.73046875" style="19"/>
    <col min="21" max="23" width="11.3984375" style="20"/>
    <col min="24" max="28" width="10.73046875" style="20"/>
    <col min="29" max="31" width="0" style="20" hidden="1" customWidth="1"/>
    <col min="32" max="36" width="0" style="66" hidden="1" customWidth="1"/>
    <col min="37" max="16384" width="10.73046875" style="19"/>
  </cols>
  <sheetData>
    <row r="1" spans="1:36" ht="14.65" thickBot="1" x14ac:dyDescent="0.5">
      <c r="A1" s="390" t="s">
        <v>86</v>
      </c>
      <c r="B1" s="391"/>
      <c r="C1" s="391"/>
      <c r="D1" s="391"/>
      <c r="E1" s="391"/>
      <c r="F1" s="391"/>
      <c r="G1" s="391"/>
      <c r="H1" s="391"/>
      <c r="I1" s="391"/>
      <c r="J1" s="391"/>
      <c r="K1" s="391"/>
      <c r="L1" s="391"/>
      <c r="M1" s="391"/>
      <c r="N1" s="391"/>
      <c r="O1" s="391"/>
      <c r="P1" s="391"/>
      <c r="Q1" s="391"/>
      <c r="R1" s="391"/>
      <c r="S1" s="392"/>
    </row>
    <row r="2" spans="1:36" ht="14.65" thickBot="1" x14ac:dyDescent="0.5">
      <c r="A2" s="74"/>
      <c r="B2" s="387" t="s">
        <v>8</v>
      </c>
      <c r="C2" s="388"/>
      <c r="D2" s="388"/>
      <c r="E2" s="388"/>
      <c r="F2" s="388"/>
      <c r="G2" s="388"/>
      <c r="H2" s="388"/>
      <c r="I2" s="388"/>
      <c r="J2" s="389"/>
      <c r="K2" s="384" t="s">
        <v>9</v>
      </c>
      <c r="L2" s="385"/>
      <c r="M2" s="385"/>
      <c r="N2" s="385"/>
      <c r="O2" s="385"/>
      <c r="P2" s="385"/>
      <c r="Q2" s="385"/>
      <c r="R2" s="385"/>
      <c r="S2" s="386"/>
      <c r="U2" s="363" t="s">
        <v>8</v>
      </c>
      <c r="V2" s="364"/>
      <c r="W2" s="364"/>
      <c r="X2" s="364"/>
      <c r="Y2" s="364"/>
      <c r="Z2" s="364"/>
      <c r="AA2" s="364"/>
      <c r="AB2" s="365"/>
      <c r="AC2" s="363" t="s">
        <v>9</v>
      </c>
      <c r="AD2" s="364"/>
      <c r="AE2" s="364"/>
      <c r="AF2" s="364"/>
      <c r="AG2" s="364"/>
      <c r="AH2" s="364"/>
      <c r="AI2" s="364"/>
      <c r="AJ2" s="365"/>
    </row>
    <row r="3" spans="1:36" ht="28.5" x14ac:dyDescent="0.45">
      <c r="A3" s="60"/>
      <c r="B3" s="161">
        <v>2015</v>
      </c>
      <c r="C3" s="80">
        <v>2016</v>
      </c>
      <c r="D3" s="81">
        <v>2017</v>
      </c>
      <c r="E3" s="82">
        <v>2018</v>
      </c>
      <c r="F3" s="105">
        <v>2019</v>
      </c>
      <c r="G3" s="163">
        <v>2020</v>
      </c>
      <c r="H3" s="196">
        <v>2021</v>
      </c>
      <c r="I3" s="251">
        <v>2022</v>
      </c>
      <c r="J3" s="326">
        <v>2023</v>
      </c>
      <c r="K3" s="161">
        <v>2015</v>
      </c>
      <c r="L3" s="80">
        <v>2016</v>
      </c>
      <c r="M3" s="81">
        <v>2017</v>
      </c>
      <c r="N3" s="82">
        <v>2018</v>
      </c>
      <c r="O3" s="105">
        <v>2019</v>
      </c>
      <c r="P3" s="163">
        <v>2020</v>
      </c>
      <c r="Q3" s="196">
        <v>2021</v>
      </c>
      <c r="R3" s="251">
        <v>2022</v>
      </c>
      <c r="S3" s="281">
        <v>2023</v>
      </c>
      <c r="U3" s="50" t="s">
        <v>128</v>
      </c>
      <c r="V3" s="258" t="s">
        <v>123</v>
      </c>
      <c r="W3" s="44" t="s">
        <v>124</v>
      </c>
      <c r="X3" s="44" t="s">
        <v>125</v>
      </c>
      <c r="Y3" s="44" t="s">
        <v>126</v>
      </c>
      <c r="Z3" s="44" t="s">
        <v>127</v>
      </c>
      <c r="AA3" s="44" t="s">
        <v>121</v>
      </c>
      <c r="AB3" s="51" t="s">
        <v>122</v>
      </c>
      <c r="AC3" s="258" t="s">
        <v>128</v>
      </c>
      <c r="AD3" s="258" t="s">
        <v>123</v>
      </c>
      <c r="AE3" s="44" t="s">
        <v>124</v>
      </c>
      <c r="AF3" s="44" t="s">
        <v>125</v>
      </c>
      <c r="AG3" s="44" t="s">
        <v>126</v>
      </c>
      <c r="AH3" s="44" t="s">
        <v>127</v>
      </c>
      <c r="AI3" s="44" t="s">
        <v>121</v>
      </c>
      <c r="AJ3" s="51" t="s">
        <v>122</v>
      </c>
    </row>
    <row r="4" spans="1:36" x14ac:dyDescent="0.45">
      <c r="A4" s="61" t="s">
        <v>119</v>
      </c>
      <c r="B4" s="21">
        <v>217</v>
      </c>
      <c r="C4" s="22">
        <v>219.5</v>
      </c>
      <c r="D4" s="17">
        <v>156.69999999999999</v>
      </c>
      <c r="E4" s="18">
        <v>197</v>
      </c>
      <c r="F4" s="138">
        <v>95.6</v>
      </c>
      <c r="G4" s="153">
        <v>127</v>
      </c>
      <c r="H4" s="191">
        <v>204</v>
      </c>
      <c r="I4" s="226">
        <v>186</v>
      </c>
      <c r="J4" s="284">
        <v>199</v>
      </c>
      <c r="K4" s="21">
        <v>236.8</v>
      </c>
      <c r="L4" s="22">
        <v>236.3</v>
      </c>
      <c r="M4" s="17">
        <v>191.5</v>
      </c>
      <c r="N4" s="18">
        <v>196</v>
      </c>
      <c r="O4" s="138">
        <v>100.3</v>
      </c>
      <c r="P4" s="153">
        <v>123</v>
      </c>
      <c r="Q4" s="191">
        <v>212</v>
      </c>
      <c r="R4" s="226">
        <v>182</v>
      </c>
      <c r="S4" s="278"/>
      <c r="U4" s="143">
        <f t="shared" ref="U4:U25" si="0">J4-B4</f>
        <v>-18</v>
      </c>
      <c r="V4" s="137">
        <f t="shared" ref="V4:V25" si="1">J4-C4</f>
        <v>-20.5</v>
      </c>
      <c r="W4" s="137">
        <f t="shared" ref="W4:W25" si="2">J4-D4</f>
        <v>42.300000000000011</v>
      </c>
      <c r="X4" s="137">
        <f t="shared" ref="X4:X25" si="3">J4-E4</f>
        <v>2</v>
      </c>
      <c r="Y4" s="137">
        <f t="shared" ref="Y4:Y25" si="4">J4-F4</f>
        <v>103.4</v>
      </c>
      <c r="Z4" s="137">
        <f t="shared" ref="Z4:Z25" si="5">J4-G4</f>
        <v>72</v>
      </c>
      <c r="AA4" s="137">
        <f t="shared" ref="AA4:AA25" si="6">J4-H4</f>
        <v>-5</v>
      </c>
      <c r="AB4" s="144">
        <f>J4-I4</f>
        <v>13</v>
      </c>
      <c r="AC4" s="145">
        <f>$S4-K4</f>
        <v>-236.8</v>
      </c>
      <c r="AD4" s="137">
        <f>$S4-L4</f>
        <v>-236.3</v>
      </c>
      <c r="AE4" s="137">
        <f>$S4-M4</f>
        <v>-191.5</v>
      </c>
      <c r="AF4" s="137">
        <f>$S4-N4</f>
        <v>-196</v>
      </c>
      <c r="AG4" s="137">
        <f t="shared" ref="AG4:AG25" si="7">S4-O4</f>
        <v>-100.3</v>
      </c>
      <c r="AH4" s="137">
        <f t="shared" ref="AH4:AH25" si="8">S4-P4</f>
        <v>-123</v>
      </c>
      <c r="AI4" s="137">
        <f t="shared" ref="AI4:AI25" si="9">S4-Q4</f>
        <v>-212</v>
      </c>
      <c r="AJ4" s="144">
        <f>S4-R4</f>
        <v>-182</v>
      </c>
    </row>
    <row r="5" spans="1:36" x14ac:dyDescent="0.45">
      <c r="A5" s="64" t="s">
        <v>77</v>
      </c>
      <c r="B5" s="21">
        <v>273.8</v>
      </c>
      <c r="C5" s="22">
        <v>247.2</v>
      </c>
      <c r="D5" s="17">
        <v>228.1</v>
      </c>
      <c r="E5" s="18">
        <v>236</v>
      </c>
      <c r="F5" s="138">
        <v>146</v>
      </c>
      <c r="G5" s="153">
        <v>171</v>
      </c>
      <c r="H5" s="191">
        <v>289</v>
      </c>
      <c r="I5" s="226">
        <v>231</v>
      </c>
      <c r="J5" s="284">
        <v>246</v>
      </c>
      <c r="K5" s="21">
        <v>294.89999999999998</v>
      </c>
      <c r="L5" s="22">
        <v>261.60000000000002</v>
      </c>
      <c r="M5" s="17">
        <v>265.5</v>
      </c>
      <c r="N5" s="18">
        <v>228</v>
      </c>
      <c r="O5" s="138">
        <v>149</v>
      </c>
      <c r="P5" s="153">
        <v>164</v>
      </c>
      <c r="Q5" s="191">
        <v>302</v>
      </c>
      <c r="R5" s="226">
        <v>223</v>
      </c>
      <c r="S5" s="278"/>
      <c r="U5" s="143">
        <f t="shared" si="0"/>
        <v>-27.800000000000011</v>
      </c>
      <c r="V5" s="137">
        <f t="shared" si="1"/>
        <v>-1.1999999999999886</v>
      </c>
      <c r="W5" s="137">
        <f t="shared" si="2"/>
        <v>17.900000000000006</v>
      </c>
      <c r="X5" s="137">
        <f t="shared" si="3"/>
        <v>10</v>
      </c>
      <c r="Y5" s="137">
        <f t="shared" si="4"/>
        <v>100</v>
      </c>
      <c r="Z5" s="137">
        <f t="shared" si="5"/>
        <v>75</v>
      </c>
      <c r="AA5" s="137">
        <f t="shared" si="6"/>
        <v>-43</v>
      </c>
      <c r="AB5" s="144">
        <f t="shared" ref="AB5:AB25" si="10">J5-I5</f>
        <v>15</v>
      </c>
      <c r="AC5" s="145">
        <f t="shared" ref="AC5:AC15" si="11">S5-K5</f>
        <v>-294.89999999999998</v>
      </c>
      <c r="AD5" s="137">
        <f t="shared" ref="AD5:AD25" si="12">$S5-L5</f>
        <v>-261.60000000000002</v>
      </c>
      <c r="AE5" s="137">
        <f t="shared" ref="AE5:AE25" si="13">$S5-M5</f>
        <v>-265.5</v>
      </c>
      <c r="AF5" s="137">
        <f t="shared" ref="AF5:AF25" si="14">$S5-N5</f>
        <v>-228</v>
      </c>
      <c r="AG5" s="137">
        <f t="shared" si="7"/>
        <v>-149</v>
      </c>
      <c r="AH5" s="137">
        <f t="shared" si="8"/>
        <v>-164</v>
      </c>
      <c r="AI5" s="137">
        <f t="shared" si="9"/>
        <v>-302</v>
      </c>
      <c r="AJ5" s="144">
        <f t="shared" ref="AJ5:AJ25" si="15">S5-R5</f>
        <v>-223</v>
      </c>
    </row>
    <row r="6" spans="1:36" x14ac:dyDescent="0.45">
      <c r="A6" s="60" t="s">
        <v>18</v>
      </c>
      <c r="B6" s="21">
        <v>320.89999999999998</v>
      </c>
      <c r="C6" s="22">
        <v>319.10000000000002</v>
      </c>
      <c r="D6" s="17">
        <v>290.89999999999998</v>
      </c>
      <c r="E6" s="18">
        <v>295</v>
      </c>
      <c r="F6" s="138">
        <v>189</v>
      </c>
      <c r="G6" s="153">
        <v>218</v>
      </c>
      <c r="H6" s="191">
        <v>245</v>
      </c>
      <c r="I6" s="226">
        <v>281</v>
      </c>
      <c r="J6" s="284">
        <v>292</v>
      </c>
      <c r="K6" s="21">
        <v>343.1</v>
      </c>
      <c r="L6" s="22">
        <v>332.2</v>
      </c>
      <c r="M6" s="17">
        <v>331.3</v>
      </c>
      <c r="N6" s="18">
        <v>288</v>
      </c>
      <c r="O6" s="138">
        <v>191</v>
      </c>
      <c r="P6" s="153">
        <v>203</v>
      </c>
      <c r="Q6" s="191">
        <v>256</v>
      </c>
      <c r="R6" s="226">
        <v>266</v>
      </c>
      <c r="S6" s="278"/>
      <c r="U6" s="143">
        <f t="shared" si="0"/>
        <v>-28.899999999999977</v>
      </c>
      <c r="V6" s="137">
        <f t="shared" si="1"/>
        <v>-27.100000000000023</v>
      </c>
      <c r="W6" s="137">
        <f t="shared" si="2"/>
        <v>1.1000000000000227</v>
      </c>
      <c r="X6" s="137">
        <f t="shared" si="3"/>
        <v>-3</v>
      </c>
      <c r="Y6" s="137">
        <f t="shared" si="4"/>
        <v>103</v>
      </c>
      <c r="Z6" s="137">
        <f t="shared" si="5"/>
        <v>74</v>
      </c>
      <c r="AA6" s="137">
        <f t="shared" si="6"/>
        <v>47</v>
      </c>
      <c r="AB6" s="144">
        <f t="shared" si="10"/>
        <v>11</v>
      </c>
      <c r="AC6" s="145">
        <f t="shared" si="11"/>
        <v>-343.1</v>
      </c>
      <c r="AD6" s="137">
        <f t="shared" si="12"/>
        <v>-332.2</v>
      </c>
      <c r="AE6" s="137">
        <f t="shared" si="13"/>
        <v>-331.3</v>
      </c>
      <c r="AF6" s="137">
        <f t="shared" si="14"/>
        <v>-288</v>
      </c>
      <c r="AG6" s="137">
        <f t="shared" si="7"/>
        <v>-191</v>
      </c>
      <c r="AH6" s="137">
        <f t="shared" si="8"/>
        <v>-203</v>
      </c>
      <c r="AI6" s="137">
        <f t="shared" si="9"/>
        <v>-256</v>
      </c>
      <c r="AJ6" s="144">
        <f t="shared" si="15"/>
        <v>-266</v>
      </c>
    </row>
    <row r="7" spans="1:36" x14ac:dyDescent="0.45">
      <c r="A7" s="60" t="s">
        <v>19</v>
      </c>
      <c r="B7" s="21">
        <v>378.5</v>
      </c>
      <c r="C7" s="22">
        <v>380.8</v>
      </c>
      <c r="D7" s="17">
        <v>346.7</v>
      </c>
      <c r="E7" s="18">
        <v>343</v>
      </c>
      <c r="F7" s="138">
        <v>245</v>
      </c>
      <c r="G7" s="153">
        <v>302</v>
      </c>
      <c r="H7" s="191">
        <v>409</v>
      </c>
      <c r="I7" s="226">
        <v>328</v>
      </c>
      <c r="J7" s="284">
        <v>367</v>
      </c>
      <c r="K7" s="21">
        <v>400.8</v>
      </c>
      <c r="L7" s="22">
        <v>399.7</v>
      </c>
      <c r="M7" s="17">
        <v>390.1</v>
      </c>
      <c r="N7" s="18">
        <v>332</v>
      </c>
      <c r="O7" s="138">
        <v>243</v>
      </c>
      <c r="P7" s="153">
        <v>291</v>
      </c>
      <c r="Q7" s="191">
        <v>419</v>
      </c>
      <c r="R7" s="226">
        <v>311</v>
      </c>
      <c r="S7" s="278"/>
      <c r="U7" s="143">
        <f t="shared" si="0"/>
        <v>-11.5</v>
      </c>
      <c r="V7" s="137">
        <f t="shared" si="1"/>
        <v>-13.800000000000011</v>
      </c>
      <c r="W7" s="137">
        <f t="shared" si="2"/>
        <v>20.300000000000011</v>
      </c>
      <c r="X7" s="137">
        <f t="shared" si="3"/>
        <v>24</v>
      </c>
      <c r="Y7" s="137">
        <f t="shared" si="4"/>
        <v>122</v>
      </c>
      <c r="Z7" s="137">
        <f t="shared" si="5"/>
        <v>65</v>
      </c>
      <c r="AA7" s="137">
        <f t="shared" si="6"/>
        <v>-42</v>
      </c>
      <c r="AB7" s="144">
        <f t="shared" si="10"/>
        <v>39</v>
      </c>
      <c r="AC7" s="145">
        <f t="shared" si="11"/>
        <v>-400.8</v>
      </c>
      <c r="AD7" s="137">
        <f t="shared" si="12"/>
        <v>-399.7</v>
      </c>
      <c r="AE7" s="137">
        <f t="shared" si="13"/>
        <v>-390.1</v>
      </c>
      <c r="AF7" s="137">
        <f t="shared" si="14"/>
        <v>-332</v>
      </c>
      <c r="AG7" s="137">
        <f t="shared" si="7"/>
        <v>-243</v>
      </c>
      <c r="AH7" s="137">
        <f t="shared" si="8"/>
        <v>-291</v>
      </c>
      <c r="AI7" s="137">
        <f t="shared" si="9"/>
        <v>-419</v>
      </c>
      <c r="AJ7" s="144">
        <f t="shared" si="15"/>
        <v>-311</v>
      </c>
    </row>
    <row r="8" spans="1:36" x14ac:dyDescent="0.45">
      <c r="A8" s="64" t="s">
        <v>20</v>
      </c>
      <c r="B8" s="21">
        <v>429.8</v>
      </c>
      <c r="C8" s="22">
        <v>447.4</v>
      </c>
      <c r="D8" s="17">
        <v>411</v>
      </c>
      <c r="E8" s="18">
        <v>433</v>
      </c>
      <c r="F8" s="138">
        <v>323</v>
      </c>
      <c r="G8" s="153">
        <v>380</v>
      </c>
      <c r="H8" s="191">
        <v>489</v>
      </c>
      <c r="I8" s="226">
        <v>402</v>
      </c>
      <c r="J8" s="284">
        <v>448</v>
      </c>
      <c r="K8" s="21">
        <v>453.7</v>
      </c>
      <c r="L8" s="22">
        <v>469.1</v>
      </c>
      <c r="M8" s="17">
        <v>457</v>
      </c>
      <c r="N8" s="18">
        <v>426</v>
      </c>
      <c r="O8" s="138">
        <v>319</v>
      </c>
      <c r="P8" s="153">
        <v>371</v>
      </c>
      <c r="Q8" s="191">
        <v>499</v>
      </c>
      <c r="R8" s="226">
        <v>381</v>
      </c>
      <c r="S8" s="278"/>
      <c r="U8" s="143">
        <f t="shared" si="0"/>
        <v>18.199999999999989</v>
      </c>
      <c r="V8" s="137">
        <f t="shared" si="1"/>
        <v>0.60000000000002274</v>
      </c>
      <c r="W8" s="137">
        <f t="shared" si="2"/>
        <v>37</v>
      </c>
      <c r="X8" s="137">
        <f t="shared" si="3"/>
        <v>15</v>
      </c>
      <c r="Y8" s="137">
        <f t="shared" si="4"/>
        <v>125</v>
      </c>
      <c r="Z8" s="137">
        <f t="shared" si="5"/>
        <v>68</v>
      </c>
      <c r="AA8" s="137">
        <f t="shared" si="6"/>
        <v>-41</v>
      </c>
      <c r="AB8" s="144">
        <f t="shared" si="10"/>
        <v>46</v>
      </c>
      <c r="AC8" s="145">
        <f t="shared" si="11"/>
        <v>-453.7</v>
      </c>
      <c r="AD8" s="137">
        <f t="shared" si="12"/>
        <v>-469.1</v>
      </c>
      <c r="AE8" s="137">
        <f t="shared" si="13"/>
        <v>-457</v>
      </c>
      <c r="AF8" s="137">
        <f t="shared" si="14"/>
        <v>-426</v>
      </c>
      <c r="AG8" s="137">
        <f t="shared" si="7"/>
        <v>-319</v>
      </c>
      <c r="AH8" s="137">
        <f t="shared" si="8"/>
        <v>-371</v>
      </c>
      <c r="AI8" s="137">
        <f t="shared" si="9"/>
        <v>-499</v>
      </c>
      <c r="AJ8" s="144">
        <f t="shared" si="15"/>
        <v>-381</v>
      </c>
    </row>
    <row r="9" spans="1:36" x14ac:dyDescent="0.45">
      <c r="A9" s="64" t="s">
        <v>21</v>
      </c>
      <c r="B9" s="21">
        <v>498.8</v>
      </c>
      <c r="C9" s="22">
        <v>502.8</v>
      </c>
      <c r="D9" s="17">
        <v>481.9</v>
      </c>
      <c r="E9" s="18">
        <v>520</v>
      </c>
      <c r="F9" s="138">
        <v>402</v>
      </c>
      <c r="G9" s="153">
        <v>468</v>
      </c>
      <c r="H9" s="191">
        <v>555</v>
      </c>
      <c r="I9" s="226">
        <v>465</v>
      </c>
      <c r="J9" s="284">
        <v>541</v>
      </c>
      <c r="K9" s="21">
        <v>529.20000000000005</v>
      </c>
      <c r="L9" s="22">
        <v>531</v>
      </c>
      <c r="M9" s="17">
        <v>533</v>
      </c>
      <c r="N9" s="18">
        <v>510</v>
      </c>
      <c r="O9" s="138">
        <v>395</v>
      </c>
      <c r="P9" s="153">
        <v>458</v>
      </c>
      <c r="Q9" s="191">
        <v>557</v>
      </c>
      <c r="R9" s="226">
        <v>440</v>
      </c>
      <c r="S9" s="278"/>
      <c r="U9" s="143">
        <f t="shared" si="0"/>
        <v>42.199999999999989</v>
      </c>
      <c r="V9" s="137">
        <f t="shared" si="1"/>
        <v>38.199999999999989</v>
      </c>
      <c r="W9" s="137">
        <f t="shared" si="2"/>
        <v>59.100000000000023</v>
      </c>
      <c r="X9" s="137">
        <f t="shared" si="3"/>
        <v>21</v>
      </c>
      <c r="Y9" s="137">
        <f t="shared" si="4"/>
        <v>139</v>
      </c>
      <c r="Z9" s="137">
        <f t="shared" si="5"/>
        <v>73</v>
      </c>
      <c r="AA9" s="137">
        <f t="shared" si="6"/>
        <v>-14</v>
      </c>
      <c r="AB9" s="144">
        <f t="shared" si="10"/>
        <v>76</v>
      </c>
      <c r="AC9" s="145">
        <f t="shared" si="11"/>
        <v>-529.20000000000005</v>
      </c>
      <c r="AD9" s="137">
        <f t="shared" si="12"/>
        <v>-531</v>
      </c>
      <c r="AE9" s="137">
        <f t="shared" si="13"/>
        <v>-533</v>
      </c>
      <c r="AF9" s="137">
        <f t="shared" si="14"/>
        <v>-510</v>
      </c>
      <c r="AG9" s="137">
        <f t="shared" si="7"/>
        <v>-395</v>
      </c>
      <c r="AH9" s="137">
        <f t="shared" si="8"/>
        <v>-458</v>
      </c>
      <c r="AI9" s="137">
        <f t="shared" si="9"/>
        <v>-557</v>
      </c>
      <c r="AJ9" s="144">
        <f t="shared" si="15"/>
        <v>-440</v>
      </c>
    </row>
    <row r="10" spans="1:36" x14ac:dyDescent="0.45">
      <c r="A10" s="64" t="s">
        <v>22</v>
      </c>
      <c r="B10" s="21">
        <v>562</v>
      </c>
      <c r="C10" s="22">
        <v>586.4</v>
      </c>
      <c r="D10" s="17">
        <v>551</v>
      </c>
      <c r="E10" s="18">
        <v>597</v>
      </c>
      <c r="F10" s="138">
        <v>480</v>
      </c>
      <c r="G10" s="153">
        <v>566</v>
      </c>
      <c r="H10" s="191">
        <v>615</v>
      </c>
      <c r="I10" s="226">
        <v>528</v>
      </c>
      <c r="J10" s="284">
        <v>627</v>
      </c>
      <c r="K10" s="21">
        <v>594.79999999999995</v>
      </c>
      <c r="L10" s="22">
        <v>619.79999999999995</v>
      </c>
      <c r="M10" s="17">
        <v>604.9</v>
      </c>
      <c r="N10" s="18">
        <v>585</v>
      </c>
      <c r="O10" s="138">
        <v>475</v>
      </c>
      <c r="P10" s="153">
        <v>502</v>
      </c>
      <c r="Q10" s="191">
        <v>614</v>
      </c>
      <c r="R10" s="226">
        <v>497</v>
      </c>
      <c r="S10" s="278"/>
      <c r="U10" s="143">
        <f t="shared" si="0"/>
        <v>65</v>
      </c>
      <c r="V10" s="137">
        <f t="shared" si="1"/>
        <v>40.600000000000023</v>
      </c>
      <c r="W10" s="137">
        <f t="shared" si="2"/>
        <v>76</v>
      </c>
      <c r="X10" s="137">
        <f t="shared" si="3"/>
        <v>30</v>
      </c>
      <c r="Y10" s="137">
        <f t="shared" si="4"/>
        <v>147</v>
      </c>
      <c r="Z10" s="137">
        <f t="shared" si="5"/>
        <v>61</v>
      </c>
      <c r="AA10" s="137">
        <f t="shared" si="6"/>
        <v>12</v>
      </c>
      <c r="AB10" s="144">
        <f t="shared" si="10"/>
        <v>99</v>
      </c>
      <c r="AC10" s="145">
        <f t="shared" si="11"/>
        <v>-594.79999999999995</v>
      </c>
      <c r="AD10" s="137">
        <f t="shared" si="12"/>
        <v>-619.79999999999995</v>
      </c>
      <c r="AE10" s="137">
        <f t="shared" si="13"/>
        <v>-604.9</v>
      </c>
      <c r="AF10" s="137">
        <f t="shared" si="14"/>
        <v>-585</v>
      </c>
      <c r="AG10" s="137">
        <f t="shared" si="7"/>
        <v>-475</v>
      </c>
      <c r="AH10" s="137">
        <f t="shared" si="8"/>
        <v>-502</v>
      </c>
      <c r="AI10" s="137">
        <f t="shared" si="9"/>
        <v>-614</v>
      </c>
      <c r="AJ10" s="144">
        <f t="shared" si="15"/>
        <v>-497</v>
      </c>
    </row>
    <row r="11" spans="1:36" x14ac:dyDescent="0.45">
      <c r="A11" s="60" t="s">
        <v>23</v>
      </c>
      <c r="B11" s="21">
        <v>630</v>
      </c>
      <c r="C11" s="22">
        <v>659.5</v>
      </c>
      <c r="D11" s="17">
        <v>614.6</v>
      </c>
      <c r="E11" s="18">
        <v>677</v>
      </c>
      <c r="F11" s="138">
        <v>559</v>
      </c>
      <c r="G11" s="153">
        <v>652</v>
      </c>
      <c r="H11" s="191">
        <v>697</v>
      </c>
      <c r="I11" s="226">
        <v>604</v>
      </c>
      <c r="J11" s="284">
        <v>694</v>
      </c>
      <c r="K11" s="21">
        <v>663.6</v>
      </c>
      <c r="L11" s="22">
        <v>693.3</v>
      </c>
      <c r="M11" s="17">
        <v>671.4</v>
      </c>
      <c r="N11" s="18">
        <v>668</v>
      </c>
      <c r="O11" s="138">
        <v>555</v>
      </c>
      <c r="P11" s="153">
        <v>634</v>
      </c>
      <c r="Q11" s="191">
        <v>698</v>
      </c>
      <c r="R11" s="226">
        <v>568</v>
      </c>
      <c r="S11" s="278"/>
      <c r="U11" s="143">
        <f t="shared" si="0"/>
        <v>64</v>
      </c>
      <c r="V11" s="137">
        <f t="shared" si="1"/>
        <v>34.5</v>
      </c>
      <c r="W11" s="137">
        <f t="shared" si="2"/>
        <v>79.399999999999977</v>
      </c>
      <c r="X11" s="137">
        <f t="shared" si="3"/>
        <v>17</v>
      </c>
      <c r="Y11" s="137">
        <f t="shared" si="4"/>
        <v>135</v>
      </c>
      <c r="Z11" s="137">
        <f t="shared" si="5"/>
        <v>42</v>
      </c>
      <c r="AA11" s="137">
        <f t="shared" si="6"/>
        <v>-3</v>
      </c>
      <c r="AB11" s="144">
        <f t="shared" si="10"/>
        <v>90</v>
      </c>
      <c r="AC11" s="145">
        <f t="shared" si="11"/>
        <v>-663.6</v>
      </c>
      <c r="AD11" s="137">
        <f t="shared" si="12"/>
        <v>-693.3</v>
      </c>
      <c r="AE11" s="137">
        <f t="shared" si="13"/>
        <v>-671.4</v>
      </c>
      <c r="AF11" s="137">
        <f t="shared" si="14"/>
        <v>-668</v>
      </c>
      <c r="AG11" s="137">
        <f t="shared" si="7"/>
        <v>-555</v>
      </c>
      <c r="AH11" s="137">
        <f t="shared" si="8"/>
        <v>-634</v>
      </c>
      <c r="AI11" s="137">
        <f t="shared" si="9"/>
        <v>-698</v>
      </c>
      <c r="AJ11" s="144">
        <f t="shared" si="15"/>
        <v>-568</v>
      </c>
    </row>
    <row r="12" spans="1:36" x14ac:dyDescent="0.45">
      <c r="A12" s="64" t="s">
        <v>24</v>
      </c>
      <c r="B12" s="21">
        <v>715.2</v>
      </c>
      <c r="C12" s="22">
        <v>734.1</v>
      </c>
      <c r="D12" s="17">
        <v>676.5</v>
      </c>
      <c r="E12" s="18">
        <v>764</v>
      </c>
      <c r="F12" s="138">
        <v>644</v>
      </c>
      <c r="G12" s="153">
        <v>762</v>
      </c>
      <c r="H12" s="191">
        <v>762</v>
      </c>
      <c r="I12" s="226">
        <v>686</v>
      </c>
      <c r="J12" s="284">
        <v>773</v>
      </c>
      <c r="K12" s="21">
        <v>753.2</v>
      </c>
      <c r="L12" s="22">
        <v>773.1</v>
      </c>
      <c r="M12" s="17">
        <v>734.6</v>
      </c>
      <c r="N12" s="18">
        <v>756</v>
      </c>
      <c r="O12" s="138">
        <v>641</v>
      </c>
      <c r="P12" s="153">
        <v>752</v>
      </c>
      <c r="Q12" s="191">
        <v>759</v>
      </c>
      <c r="R12" s="226">
        <v>647</v>
      </c>
      <c r="S12" s="278"/>
      <c r="U12" s="143">
        <f t="shared" si="0"/>
        <v>57.799999999999955</v>
      </c>
      <c r="V12" s="137">
        <f t="shared" si="1"/>
        <v>38.899999999999977</v>
      </c>
      <c r="W12" s="137">
        <f t="shared" si="2"/>
        <v>96.5</v>
      </c>
      <c r="X12" s="137">
        <f t="shared" si="3"/>
        <v>9</v>
      </c>
      <c r="Y12" s="137">
        <f t="shared" si="4"/>
        <v>129</v>
      </c>
      <c r="Z12" s="137">
        <f t="shared" si="5"/>
        <v>11</v>
      </c>
      <c r="AA12" s="137">
        <f t="shared" si="6"/>
        <v>11</v>
      </c>
      <c r="AB12" s="144">
        <f t="shared" si="10"/>
        <v>87</v>
      </c>
      <c r="AC12" s="145">
        <f t="shared" si="11"/>
        <v>-753.2</v>
      </c>
      <c r="AD12" s="137">
        <f t="shared" si="12"/>
        <v>-773.1</v>
      </c>
      <c r="AE12" s="137">
        <f t="shared" si="13"/>
        <v>-734.6</v>
      </c>
      <c r="AF12" s="137">
        <f t="shared" si="14"/>
        <v>-756</v>
      </c>
      <c r="AG12" s="137">
        <f t="shared" si="7"/>
        <v>-641</v>
      </c>
      <c r="AH12" s="137">
        <f t="shared" si="8"/>
        <v>-752</v>
      </c>
      <c r="AI12" s="137">
        <f t="shared" si="9"/>
        <v>-759</v>
      </c>
      <c r="AJ12" s="144">
        <f t="shared" si="15"/>
        <v>-647</v>
      </c>
    </row>
    <row r="13" spans="1:36" x14ac:dyDescent="0.45">
      <c r="A13" s="64" t="s">
        <v>25</v>
      </c>
      <c r="B13" s="21">
        <v>776.6</v>
      </c>
      <c r="C13" s="22">
        <v>813.9</v>
      </c>
      <c r="D13" s="17">
        <v>741</v>
      </c>
      <c r="E13" s="18">
        <v>860</v>
      </c>
      <c r="F13" s="138">
        <v>715</v>
      </c>
      <c r="G13" s="153">
        <v>838</v>
      </c>
      <c r="H13" s="191">
        <v>809</v>
      </c>
      <c r="I13" s="226">
        <v>773</v>
      </c>
      <c r="J13" s="284">
        <v>837</v>
      </c>
      <c r="K13" s="21">
        <v>816.6</v>
      </c>
      <c r="L13" s="22">
        <v>857.1</v>
      </c>
      <c r="M13" s="17">
        <v>801.6</v>
      </c>
      <c r="N13" s="18">
        <v>853</v>
      </c>
      <c r="O13" s="138">
        <v>709</v>
      </c>
      <c r="P13" s="153">
        <v>829</v>
      </c>
      <c r="Q13" s="191">
        <v>808</v>
      </c>
      <c r="R13" s="226">
        <v>728</v>
      </c>
      <c r="S13" s="278"/>
      <c r="U13" s="143">
        <f t="shared" si="0"/>
        <v>60.399999999999977</v>
      </c>
      <c r="V13" s="137">
        <f t="shared" si="1"/>
        <v>23.100000000000023</v>
      </c>
      <c r="W13" s="137">
        <f t="shared" si="2"/>
        <v>96</v>
      </c>
      <c r="X13" s="137">
        <f t="shared" si="3"/>
        <v>-23</v>
      </c>
      <c r="Y13" s="137">
        <f t="shared" si="4"/>
        <v>122</v>
      </c>
      <c r="Z13" s="137">
        <f t="shared" si="5"/>
        <v>-1</v>
      </c>
      <c r="AA13" s="137">
        <f t="shared" si="6"/>
        <v>28</v>
      </c>
      <c r="AB13" s="144">
        <f t="shared" si="10"/>
        <v>64</v>
      </c>
      <c r="AC13" s="145">
        <f t="shared" si="11"/>
        <v>-816.6</v>
      </c>
      <c r="AD13" s="137">
        <f t="shared" si="12"/>
        <v>-857.1</v>
      </c>
      <c r="AE13" s="137">
        <f t="shared" si="13"/>
        <v>-801.6</v>
      </c>
      <c r="AF13" s="137">
        <f t="shared" si="14"/>
        <v>-853</v>
      </c>
      <c r="AG13" s="137">
        <f t="shared" si="7"/>
        <v>-709</v>
      </c>
      <c r="AH13" s="137">
        <f t="shared" si="8"/>
        <v>-829</v>
      </c>
      <c r="AI13" s="137">
        <f t="shared" si="9"/>
        <v>-808</v>
      </c>
      <c r="AJ13" s="144">
        <f t="shared" si="15"/>
        <v>-728</v>
      </c>
    </row>
    <row r="14" spans="1:36" x14ac:dyDescent="0.45">
      <c r="A14" s="64" t="s">
        <v>26</v>
      </c>
      <c r="B14" s="21">
        <v>844.8</v>
      </c>
      <c r="C14" s="22">
        <v>883.3</v>
      </c>
      <c r="D14" s="17">
        <v>809.7</v>
      </c>
      <c r="E14" s="18">
        <v>945</v>
      </c>
      <c r="F14" s="138">
        <v>786</v>
      </c>
      <c r="G14" s="153">
        <v>916</v>
      </c>
      <c r="H14" s="191">
        <v>892</v>
      </c>
      <c r="I14" s="226">
        <v>841</v>
      </c>
      <c r="J14" s="284">
        <v>906</v>
      </c>
      <c r="K14" s="21">
        <v>887.5</v>
      </c>
      <c r="L14" s="22">
        <v>932.7</v>
      </c>
      <c r="M14" s="17">
        <v>877.2</v>
      </c>
      <c r="N14" s="18">
        <v>937</v>
      </c>
      <c r="O14" s="138">
        <v>774</v>
      </c>
      <c r="P14" s="153">
        <v>909</v>
      </c>
      <c r="Q14" s="191">
        <v>897</v>
      </c>
      <c r="R14" s="226">
        <v>796</v>
      </c>
      <c r="S14" s="278"/>
      <c r="U14" s="143">
        <f t="shared" si="0"/>
        <v>61.200000000000045</v>
      </c>
      <c r="V14" s="137">
        <f t="shared" si="1"/>
        <v>22.700000000000045</v>
      </c>
      <c r="W14" s="137">
        <f t="shared" si="2"/>
        <v>96.299999999999955</v>
      </c>
      <c r="X14" s="137">
        <f t="shared" si="3"/>
        <v>-39</v>
      </c>
      <c r="Y14" s="137">
        <f t="shared" si="4"/>
        <v>120</v>
      </c>
      <c r="Z14" s="137">
        <f t="shared" si="5"/>
        <v>-10</v>
      </c>
      <c r="AA14" s="137">
        <f t="shared" si="6"/>
        <v>14</v>
      </c>
      <c r="AB14" s="144">
        <f t="shared" si="10"/>
        <v>65</v>
      </c>
      <c r="AC14" s="145">
        <f t="shared" si="11"/>
        <v>-887.5</v>
      </c>
      <c r="AD14" s="137">
        <f t="shared" si="12"/>
        <v>-932.7</v>
      </c>
      <c r="AE14" s="137">
        <f t="shared" si="13"/>
        <v>-877.2</v>
      </c>
      <c r="AF14" s="137">
        <f t="shared" si="14"/>
        <v>-937</v>
      </c>
      <c r="AG14" s="137">
        <f t="shared" si="7"/>
        <v>-774</v>
      </c>
      <c r="AH14" s="137">
        <f t="shared" si="8"/>
        <v>-909</v>
      </c>
      <c r="AI14" s="137">
        <f t="shared" si="9"/>
        <v>-897</v>
      </c>
      <c r="AJ14" s="144">
        <f t="shared" si="15"/>
        <v>-796</v>
      </c>
    </row>
    <row r="15" spans="1:36" x14ac:dyDescent="0.45">
      <c r="A15" s="60" t="s">
        <v>27</v>
      </c>
      <c r="B15" s="21">
        <v>938.6</v>
      </c>
      <c r="C15" s="22">
        <v>955.4</v>
      </c>
      <c r="D15" s="17">
        <v>877.3</v>
      </c>
      <c r="E15" s="18">
        <v>1013</v>
      </c>
      <c r="F15" s="138">
        <v>854</v>
      </c>
      <c r="G15" s="153">
        <v>992</v>
      </c>
      <c r="H15" s="191">
        <v>977</v>
      </c>
      <c r="I15" s="226">
        <v>905</v>
      </c>
      <c r="J15" s="284">
        <v>971</v>
      </c>
      <c r="K15" s="21">
        <v>988.3</v>
      </c>
      <c r="L15" s="22">
        <v>1005.9</v>
      </c>
      <c r="M15" s="17">
        <v>950</v>
      </c>
      <c r="N15" s="18">
        <v>1008</v>
      </c>
      <c r="O15" s="138">
        <v>838</v>
      </c>
      <c r="P15" s="153">
        <v>983</v>
      </c>
      <c r="Q15" s="191">
        <v>976</v>
      </c>
      <c r="R15" s="226">
        <v>857</v>
      </c>
      <c r="S15" s="278"/>
      <c r="U15" s="143">
        <f t="shared" si="0"/>
        <v>32.399999999999977</v>
      </c>
      <c r="V15" s="137">
        <f t="shared" si="1"/>
        <v>15.600000000000023</v>
      </c>
      <c r="W15" s="137">
        <f t="shared" si="2"/>
        <v>93.700000000000045</v>
      </c>
      <c r="X15" s="137">
        <f t="shared" si="3"/>
        <v>-42</v>
      </c>
      <c r="Y15" s="137">
        <f t="shared" si="4"/>
        <v>117</v>
      </c>
      <c r="Z15" s="137">
        <f t="shared" si="5"/>
        <v>-21</v>
      </c>
      <c r="AA15" s="137">
        <f t="shared" si="6"/>
        <v>-6</v>
      </c>
      <c r="AB15" s="144">
        <f t="shared" si="10"/>
        <v>66</v>
      </c>
      <c r="AC15" s="145">
        <f t="shared" si="11"/>
        <v>-988.3</v>
      </c>
      <c r="AD15" s="137">
        <f t="shared" si="12"/>
        <v>-1005.9</v>
      </c>
      <c r="AE15" s="137">
        <f t="shared" si="13"/>
        <v>-950</v>
      </c>
      <c r="AF15" s="137">
        <f t="shared" si="14"/>
        <v>-1008</v>
      </c>
      <c r="AG15" s="137">
        <f t="shared" si="7"/>
        <v>-838</v>
      </c>
      <c r="AH15" s="137">
        <f t="shared" si="8"/>
        <v>-983</v>
      </c>
      <c r="AI15" s="137">
        <f t="shared" si="9"/>
        <v>-976</v>
      </c>
      <c r="AJ15" s="144">
        <f t="shared" si="15"/>
        <v>-857</v>
      </c>
    </row>
    <row r="16" spans="1:36" x14ac:dyDescent="0.45">
      <c r="A16" s="60" t="s">
        <v>28</v>
      </c>
      <c r="B16" s="21">
        <v>1003.5</v>
      </c>
      <c r="C16" s="22">
        <v>1031.5</v>
      </c>
      <c r="D16" s="17">
        <v>921.7</v>
      </c>
      <c r="E16" s="18">
        <v>1092</v>
      </c>
      <c r="F16" s="138">
        <v>908</v>
      </c>
      <c r="G16" s="153">
        <v>1052</v>
      </c>
      <c r="H16" s="191">
        <v>1081</v>
      </c>
      <c r="I16" s="226">
        <v>984</v>
      </c>
      <c r="J16" s="284">
        <v>1027</v>
      </c>
      <c r="K16" s="21" t="s">
        <v>76</v>
      </c>
      <c r="L16" s="22">
        <v>1082.5999999999999</v>
      </c>
      <c r="M16" s="17">
        <v>994.7</v>
      </c>
      <c r="N16" s="18">
        <v>1087</v>
      </c>
      <c r="O16" s="138">
        <v>894</v>
      </c>
      <c r="P16" s="153">
        <v>1040</v>
      </c>
      <c r="Q16" s="191">
        <v>1076</v>
      </c>
      <c r="R16" s="226">
        <v>936</v>
      </c>
      <c r="S16" s="278"/>
      <c r="U16" s="143">
        <f t="shared" si="0"/>
        <v>23.5</v>
      </c>
      <c r="V16" s="137">
        <f t="shared" si="1"/>
        <v>-4.5</v>
      </c>
      <c r="W16" s="137">
        <f t="shared" si="2"/>
        <v>105.29999999999995</v>
      </c>
      <c r="X16" s="137">
        <f t="shared" si="3"/>
        <v>-65</v>
      </c>
      <c r="Y16" s="137">
        <f t="shared" si="4"/>
        <v>119</v>
      </c>
      <c r="Z16" s="137">
        <f t="shared" si="5"/>
        <v>-25</v>
      </c>
      <c r="AA16" s="137">
        <f t="shared" si="6"/>
        <v>-54</v>
      </c>
      <c r="AB16" s="144">
        <f t="shared" si="10"/>
        <v>43</v>
      </c>
      <c r="AC16" s="290"/>
      <c r="AD16" s="137">
        <f t="shared" si="12"/>
        <v>-1082.5999999999999</v>
      </c>
      <c r="AE16" s="137">
        <f t="shared" si="13"/>
        <v>-994.7</v>
      </c>
      <c r="AF16" s="137">
        <f t="shared" si="14"/>
        <v>-1087</v>
      </c>
      <c r="AG16" s="137">
        <f t="shared" si="7"/>
        <v>-894</v>
      </c>
      <c r="AH16" s="137">
        <f t="shared" si="8"/>
        <v>-1040</v>
      </c>
      <c r="AI16" s="137">
        <f t="shared" si="9"/>
        <v>-1076</v>
      </c>
      <c r="AJ16" s="144">
        <f t="shared" si="15"/>
        <v>-936</v>
      </c>
    </row>
    <row r="17" spans="1:36" x14ac:dyDescent="0.45">
      <c r="A17" s="64" t="s">
        <v>29</v>
      </c>
      <c r="B17" s="21">
        <v>1072.4000000000001</v>
      </c>
      <c r="C17" s="22">
        <v>1082.9000000000001</v>
      </c>
      <c r="D17" s="17">
        <v>957</v>
      </c>
      <c r="E17" s="18">
        <v>1161</v>
      </c>
      <c r="F17" s="138">
        <v>956</v>
      </c>
      <c r="G17" s="153">
        <v>1083</v>
      </c>
      <c r="H17" s="191">
        <v>1159</v>
      </c>
      <c r="I17" s="226">
        <v>1052</v>
      </c>
      <c r="J17" s="284">
        <v>1095</v>
      </c>
      <c r="K17" s="21" t="s">
        <v>76</v>
      </c>
      <c r="L17" s="22">
        <v>1139</v>
      </c>
      <c r="M17" s="17">
        <v>1031</v>
      </c>
      <c r="N17" s="18">
        <v>1155</v>
      </c>
      <c r="O17" s="138">
        <v>945</v>
      </c>
      <c r="P17" s="153">
        <v>1068</v>
      </c>
      <c r="Q17" s="191">
        <v>1147</v>
      </c>
      <c r="R17" s="226">
        <v>1005</v>
      </c>
      <c r="S17" s="278"/>
      <c r="U17" s="143">
        <f t="shared" si="0"/>
        <v>22.599999999999909</v>
      </c>
      <c r="V17" s="137">
        <f t="shared" si="1"/>
        <v>12.099999999999909</v>
      </c>
      <c r="W17" s="137">
        <f t="shared" si="2"/>
        <v>138</v>
      </c>
      <c r="X17" s="137">
        <f t="shared" si="3"/>
        <v>-66</v>
      </c>
      <c r="Y17" s="137">
        <f t="shared" si="4"/>
        <v>139</v>
      </c>
      <c r="Z17" s="137">
        <f t="shared" si="5"/>
        <v>12</v>
      </c>
      <c r="AA17" s="137">
        <f t="shared" si="6"/>
        <v>-64</v>
      </c>
      <c r="AB17" s="144">
        <f t="shared" si="10"/>
        <v>43</v>
      </c>
      <c r="AC17" s="290"/>
      <c r="AD17" s="137">
        <f t="shared" si="12"/>
        <v>-1139</v>
      </c>
      <c r="AE17" s="137">
        <f t="shared" si="13"/>
        <v>-1031</v>
      </c>
      <c r="AF17" s="137">
        <f t="shared" si="14"/>
        <v>-1155</v>
      </c>
      <c r="AG17" s="137">
        <f t="shared" si="7"/>
        <v>-945</v>
      </c>
      <c r="AH17" s="137">
        <f t="shared" si="8"/>
        <v>-1068</v>
      </c>
      <c r="AI17" s="137">
        <f t="shared" si="9"/>
        <v>-1147</v>
      </c>
      <c r="AJ17" s="144">
        <f t="shared" si="15"/>
        <v>-1005</v>
      </c>
    </row>
    <row r="18" spans="1:36" x14ac:dyDescent="0.45">
      <c r="A18" s="64" t="s">
        <v>30</v>
      </c>
      <c r="B18" s="21">
        <v>1148.5999999999999</v>
      </c>
      <c r="C18" s="22">
        <v>1147.0999999999999</v>
      </c>
      <c r="D18" s="17">
        <v>994</v>
      </c>
      <c r="E18" s="18">
        <v>1202</v>
      </c>
      <c r="F18" s="138">
        <v>985</v>
      </c>
      <c r="G18" s="153">
        <v>1132</v>
      </c>
      <c r="H18" s="191">
        <v>1210</v>
      </c>
      <c r="I18" s="226">
        <v>1101</v>
      </c>
      <c r="J18" s="284">
        <v>1167</v>
      </c>
      <c r="K18" s="21" t="s">
        <v>76</v>
      </c>
      <c r="L18" s="22">
        <v>1213.0999999999999</v>
      </c>
      <c r="M18" s="17">
        <v>1068</v>
      </c>
      <c r="N18" s="18">
        <v>1193</v>
      </c>
      <c r="O18" s="138">
        <v>971</v>
      </c>
      <c r="P18" s="153">
        <v>1115</v>
      </c>
      <c r="Q18" s="191">
        <v>1187</v>
      </c>
      <c r="R18" s="226">
        <v>1049</v>
      </c>
      <c r="S18" s="278"/>
      <c r="U18" s="143">
        <f t="shared" si="0"/>
        <v>18.400000000000091</v>
      </c>
      <c r="V18" s="137">
        <f t="shared" si="1"/>
        <v>19.900000000000091</v>
      </c>
      <c r="W18" s="137">
        <f t="shared" si="2"/>
        <v>173</v>
      </c>
      <c r="X18" s="137">
        <f t="shared" si="3"/>
        <v>-35</v>
      </c>
      <c r="Y18" s="137">
        <f t="shared" si="4"/>
        <v>182</v>
      </c>
      <c r="Z18" s="137">
        <f t="shared" si="5"/>
        <v>35</v>
      </c>
      <c r="AA18" s="137">
        <f t="shared" si="6"/>
        <v>-43</v>
      </c>
      <c r="AB18" s="144">
        <f t="shared" si="10"/>
        <v>66</v>
      </c>
      <c r="AC18" s="290"/>
      <c r="AD18" s="137">
        <f t="shared" si="12"/>
        <v>-1213.0999999999999</v>
      </c>
      <c r="AE18" s="137">
        <f t="shared" si="13"/>
        <v>-1068</v>
      </c>
      <c r="AF18" s="137">
        <f t="shared" si="14"/>
        <v>-1193</v>
      </c>
      <c r="AG18" s="137">
        <f t="shared" si="7"/>
        <v>-971</v>
      </c>
      <c r="AH18" s="137">
        <f t="shared" si="8"/>
        <v>-1115</v>
      </c>
      <c r="AI18" s="137">
        <f t="shared" si="9"/>
        <v>-1187</v>
      </c>
      <c r="AJ18" s="144">
        <f t="shared" si="15"/>
        <v>-1049</v>
      </c>
    </row>
    <row r="19" spans="1:36" x14ac:dyDescent="0.45">
      <c r="A19" s="60" t="s">
        <v>31</v>
      </c>
      <c r="B19" s="21">
        <v>1215.4000000000001</v>
      </c>
      <c r="C19" s="22">
        <v>1190.7</v>
      </c>
      <c r="D19" s="17">
        <v>1057</v>
      </c>
      <c r="E19" s="18">
        <v>1265</v>
      </c>
      <c r="F19" s="138">
        <v>1015</v>
      </c>
      <c r="G19" s="153">
        <v>1153</v>
      </c>
      <c r="H19" s="191">
        <v>1259</v>
      </c>
      <c r="I19" s="226">
        <v>1167</v>
      </c>
      <c r="J19" s="284">
        <v>1210</v>
      </c>
      <c r="K19" s="21" t="s">
        <v>76</v>
      </c>
      <c r="L19" s="22">
        <v>1262.3</v>
      </c>
      <c r="M19" s="17">
        <v>1143</v>
      </c>
      <c r="N19" s="18">
        <v>1264</v>
      </c>
      <c r="O19" s="138">
        <v>999</v>
      </c>
      <c r="P19" s="153">
        <v>1137</v>
      </c>
      <c r="Q19" s="191">
        <v>1227</v>
      </c>
      <c r="R19" s="226">
        <v>1115</v>
      </c>
      <c r="S19" s="278"/>
      <c r="U19" s="143">
        <f t="shared" si="0"/>
        <v>-5.4000000000000909</v>
      </c>
      <c r="V19" s="137">
        <f t="shared" si="1"/>
        <v>19.299999999999955</v>
      </c>
      <c r="W19" s="137">
        <f t="shared" si="2"/>
        <v>153</v>
      </c>
      <c r="X19" s="137">
        <f t="shared" si="3"/>
        <v>-55</v>
      </c>
      <c r="Y19" s="137">
        <f t="shared" si="4"/>
        <v>195</v>
      </c>
      <c r="Z19" s="137">
        <f t="shared" si="5"/>
        <v>57</v>
      </c>
      <c r="AA19" s="137">
        <f t="shared" si="6"/>
        <v>-49</v>
      </c>
      <c r="AB19" s="144">
        <f t="shared" si="10"/>
        <v>43</v>
      </c>
      <c r="AC19" s="290"/>
      <c r="AD19" s="137">
        <f t="shared" si="12"/>
        <v>-1262.3</v>
      </c>
      <c r="AE19" s="137">
        <f t="shared" si="13"/>
        <v>-1143</v>
      </c>
      <c r="AF19" s="137">
        <f t="shared" si="14"/>
        <v>-1264</v>
      </c>
      <c r="AG19" s="137">
        <f t="shared" si="7"/>
        <v>-999</v>
      </c>
      <c r="AH19" s="137">
        <f t="shared" si="8"/>
        <v>-1137</v>
      </c>
      <c r="AI19" s="137">
        <f t="shared" si="9"/>
        <v>-1227</v>
      </c>
      <c r="AJ19" s="144">
        <f t="shared" si="15"/>
        <v>-1115</v>
      </c>
    </row>
    <row r="20" spans="1:36" x14ac:dyDescent="0.45">
      <c r="A20" s="60" t="s">
        <v>32</v>
      </c>
      <c r="B20" s="21">
        <v>1242</v>
      </c>
      <c r="C20" s="22">
        <v>1219.2</v>
      </c>
      <c r="D20" s="17">
        <v>1135</v>
      </c>
      <c r="E20" s="18">
        <v>1282</v>
      </c>
      <c r="F20" s="138">
        <v>1061</v>
      </c>
      <c r="G20" s="153">
        <v>1167</v>
      </c>
      <c r="H20" s="191">
        <v>1305</v>
      </c>
      <c r="I20" s="226">
        <v>1189</v>
      </c>
      <c r="J20" s="284">
        <v>1246</v>
      </c>
      <c r="K20" s="21" t="s">
        <v>76</v>
      </c>
      <c r="L20" s="22">
        <v>1291.4000000000001</v>
      </c>
      <c r="M20" s="17">
        <v>1227</v>
      </c>
      <c r="N20" s="18">
        <v>1281</v>
      </c>
      <c r="O20" s="138">
        <v>1056</v>
      </c>
      <c r="P20" s="153">
        <v>1151</v>
      </c>
      <c r="Q20" s="191">
        <v>1271</v>
      </c>
      <c r="R20" s="226">
        <v>1134</v>
      </c>
      <c r="S20" s="278"/>
      <c r="U20" s="143">
        <f t="shared" si="0"/>
        <v>4</v>
      </c>
      <c r="V20" s="137">
        <f t="shared" si="1"/>
        <v>26.799999999999955</v>
      </c>
      <c r="W20" s="137">
        <f t="shared" si="2"/>
        <v>111</v>
      </c>
      <c r="X20" s="137">
        <f t="shared" si="3"/>
        <v>-36</v>
      </c>
      <c r="Y20" s="137">
        <f t="shared" si="4"/>
        <v>185</v>
      </c>
      <c r="Z20" s="137">
        <f t="shared" si="5"/>
        <v>79</v>
      </c>
      <c r="AA20" s="137">
        <f t="shared" si="6"/>
        <v>-59</v>
      </c>
      <c r="AB20" s="144">
        <f t="shared" si="10"/>
        <v>57</v>
      </c>
      <c r="AC20" s="290"/>
      <c r="AD20" s="137">
        <f t="shared" si="12"/>
        <v>-1291.4000000000001</v>
      </c>
      <c r="AE20" s="137">
        <f t="shared" si="13"/>
        <v>-1227</v>
      </c>
      <c r="AF20" s="137">
        <f t="shared" si="14"/>
        <v>-1281</v>
      </c>
      <c r="AG20" s="137">
        <f t="shared" si="7"/>
        <v>-1056</v>
      </c>
      <c r="AH20" s="137">
        <f t="shared" si="8"/>
        <v>-1151</v>
      </c>
      <c r="AI20" s="137">
        <f t="shared" si="9"/>
        <v>-1271</v>
      </c>
      <c r="AJ20" s="144">
        <f t="shared" si="15"/>
        <v>-1134</v>
      </c>
    </row>
    <row r="21" spans="1:36" x14ac:dyDescent="0.45">
      <c r="A21" s="64" t="s">
        <v>33</v>
      </c>
      <c r="B21" s="21">
        <v>1263.9000000000001</v>
      </c>
      <c r="C21" s="22">
        <v>1242.5</v>
      </c>
      <c r="D21" s="17">
        <v>1164</v>
      </c>
      <c r="E21" s="18">
        <v>1303</v>
      </c>
      <c r="F21" s="138">
        <v>1076</v>
      </c>
      <c r="G21" s="153">
        <v>1214</v>
      </c>
      <c r="H21" s="191">
        <v>1350</v>
      </c>
      <c r="I21" s="226">
        <v>1210</v>
      </c>
      <c r="J21" s="284">
        <v>1284</v>
      </c>
      <c r="K21" s="21" t="s">
        <v>76</v>
      </c>
      <c r="L21" s="22">
        <v>1318</v>
      </c>
      <c r="M21" s="17">
        <v>1260</v>
      </c>
      <c r="N21" s="18">
        <v>1300</v>
      </c>
      <c r="O21" s="138">
        <v>1063</v>
      </c>
      <c r="P21" s="153">
        <v>1201</v>
      </c>
      <c r="Q21" s="191">
        <v>1315</v>
      </c>
      <c r="R21" s="226">
        <v>1149</v>
      </c>
      <c r="S21" s="278"/>
      <c r="U21" s="143">
        <f t="shared" si="0"/>
        <v>20.099999999999909</v>
      </c>
      <c r="V21" s="137">
        <f t="shared" si="1"/>
        <v>41.5</v>
      </c>
      <c r="W21" s="137">
        <f t="shared" si="2"/>
        <v>120</v>
      </c>
      <c r="X21" s="137">
        <f t="shared" si="3"/>
        <v>-19</v>
      </c>
      <c r="Y21" s="137">
        <f t="shared" si="4"/>
        <v>208</v>
      </c>
      <c r="Z21" s="137">
        <f t="shared" si="5"/>
        <v>70</v>
      </c>
      <c r="AA21" s="137">
        <f t="shared" si="6"/>
        <v>-66</v>
      </c>
      <c r="AB21" s="144">
        <f t="shared" si="10"/>
        <v>74</v>
      </c>
      <c r="AC21" s="290"/>
      <c r="AD21" s="137">
        <f t="shared" si="12"/>
        <v>-1318</v>
      </c>
      <c r="AE21" s="137">
        <f t="shared" si="13"/>
        <v>-1260</v>
      </c>
      <c r="AF21" s="137">
        <f t="shared" si="14"/>
        <v>-1300</v>
      </c>
      <c r="AG21" s="137">
        <f t="shared" si="7"/>
        <v>-1063</v>
      </c>
      <c r="AH21" s="137">
        <f t="shared" si="8"/>
        <v>-1201</v>
      </c>
      <c r="AI21" s="137">
        <f t="shared" si="9"/>
        <v>-1315</v>
      </c>
      <c r="AJ21" s="144">
        <f t="shared" si="15"/>
        <v>-1149</v>
      </c>
    </row>
    <row r="22" spans="1:36" x14ac:dyDescent="0.45">
      <c r="A22" s="64" t="s">
        <v>34</v>
      </c>
      <c r="B22" s="21">
        <v>1270.3</v>
      </c>
      <c r="C22" s="22">
        <v>1263.3</v>
      </c>
      <c r="D22" s="17">
        <v>1202</v>
      </c>
      <c r="E22" s="18">
        <v>1315</v>
      </c>
      <c r="F22" s="138">
        <v>1083</v>
      </c>
      <c r="G22" s="153">
        <v>1230</v>
      </c>
      <c r="H22" s="191">
        <v>1367</v>
      </c>
      <c r="I22" s="226">
        <v>1222</v>
      </c>
      <c r="J22" s="284">
        <v>1323</v>
      </c>
      <c r="K22" s="21" t="s">
        <v>76</v>
      </c>
      <c r="L22" s="22">
        <v>1344.9</v>
      </c>
      <c r="M22" s="17">
        <v>1306</v>
      </c>
      <c r="N22" s="18">
        <v>1314</v>
      </c>
      <c r="O22" s="138">
        <v>1071</v>
      </c>
      <c r="P22" s="153">
        <v>1217</v>
      </c>
      <c r="Q22" s="191">
        <v>1328</v>
      </c>
      <c r="R22" s="226">
        <v>1161</v>
      </c>
      <c r="S22" s="278"/>
      <c r="U22" s="143">
        <f t="shared" si="0"/>
        <v>52.700000000000045</v>
      </c>
      <c r="V22" s="137">
        <f t="shared" si="1"/>
        <v>59.700000000000045</v>
      </c>
      <c r="W22" s="137">
        <f t="shared" si="2"/>
        <v>121</v>
      </c>
      <c r="X22" s="137">
        <f t="shared" si="3"/>
        <v>8</v>
      </c>
      <c r="Y22" s="137">
        <f t="shared" si="4"/>
        <v>240</v>
      </c>
      <c r="Z22" s="137">
        <f t="shared" si="5"/>
        <v>93</v>
      </c>
      <c r="AA22" s="137">
        <f t="shared" si="6"/>
        <v>-44</v>
      </c>
      <c r="AB22" s="144">
        <f t="shared" si="10"/>
        <v>101</v>
      </c>
      <c r="AC22" s="290"/>
      <c r="AD22" s="137">
        <f t="shared" si="12"/>
        <v>-1344.9</v>
      </c>
      <c r="AE22" s="137">
        <f t="shared" si="13"/>
        <v>-1306</v>
      </c>
      <c r="AF22" s="137">
        <f t="shared" si="14"/>
        <v>-1314</v>
      </c>
      <c r="AG22" s="137">
        <f t="shared" si="7"/>
        <v>-1071</v>
      </c>
      <c r="AH22" s="137">
        <f t="shared" si="8"/>
        <v>-1217</v>
      </c>
      <c r="AI22" s="137">
        <f t="shared" si="9"/>
        <v>-1328</v>
      </c>
      <c r="AJ22" s="144">
        <f t="shared" si="15"/>
        <v>-1161</v>
      </c>
    </row>
    <row r="23" spans="1:36" x14ac:dyDescent="0.45">
      <c r="A23" s="64" t="s">
        <v>35</v>
      </c>
      <c r="B23" s="21">
        <v>1285</v>
      </c>
      <c r="C23" s="22">
        <v>1274.4000000000001</v>
      </c>
      <c r="D23" s="17">
        <v>1216</v>
      </c>
      <c r="E23" s="18">
        <v>1321</v>
      </c>
      <c r="F23" s="138">
        <v>1097</v>
      </c>
      <c r="G23" s="153">
        <v>1241</v>
      </c>
      <c r="H23" s="191">
        <v>1399</v>
      </c>
      <c r="I23" s="226">
        <v>1233</v>
      </c>
      <c r="J23" s="284">
        <v>1334</v>
      </c>
      <c r="K23" s="21" t="s">
        <v>76</v>
      </c>
      <c r="L23" s="22">
        <v>1360</v>
      </c>
      <c r="M23" s="17">
        <v>1327</v>
      </c>
      <c r="N23" s="18">
        <v>1322</v>
      </c>
      <c r="O23" s="138">
        <v>1088</v>
      </c>
      <c r="P23" s="153">
        <v>1226</v>
      </c>
      <c r="Q23" s="191">
        <v>1363</v>
      </c>
      <c r="R23" s="226">
        <v>1172</v>
      </c>
      <c r="S23" s="278"/>
      <c r="U23" s="143">
        <f t="shared" si="0"/>
        <v>49</v>
      </c>
      <c r="V23" s="137">
        <f t="shared" si="1"/>
        <v>59.599999999999909</v>
      </c>
      <c r="W23" s="137">
        <f t="shared" si="2"/>
        <v>118</v>
      </c>
      <c r="X23" s="137">
        <f t="shared" si="3"/>
        <v>13</v>
      </c>
      <c r="Y23" s="137">
        <f t="shared" si="4"/>
        <v>237</v>
      </c>
      <c r="Z23" s="137">
        <f t="shared" si="5"/>
        <v>93</v>
      </c>
      <c r="AA23" s="137">
        <f t="shared" si="6"/>
        <v>-65</v>
      </c>
      <c r="AB23" s="144">
        <f t="shared" si="10"/>
        <v>101</v>
      </c>
      <c r="AC23" s="290"/>
      <c r="AD23" s="137">
        <f t="shared" si="12"/>
        <v>-1360</v>
      </c>
      <c r="AE23" s="137">
        <f t="shared" si="13"/>
        <v>-1327</v>
      </c>
      <c r="AF23" s="137">
        <f t="shared" si="14"/>
        <v>-1322</v>
      </c>
      <c r="AG23" s="137">
        <f t="shared" si="7"/>
        <v>-1088</v>
      </c>
      <c r="AH23" s="137">
        <f t="shared" si="8"/>
        <v>-1226</v>
      </c>
      <c r="AI23" s="137">
        <f t="shared" si="9"/>
        <v>-1363</v>
      </c>
      <c r="AJ23" s="144">
        <f t="shared" si="15"/>
        <v>-1172</v>
      </c>
    </row>
    <row r="24" spans="1:36" x14ac:dyDescent="0.45">
      <c r="A24" s="60" t="s">
        <v>36</v>
      </c>
      <c r="B24" s="21">
        <v>1287.4000000000001</v>
      </c>
      <c r="C24" s="22">
        <v>1280.5999999999999</v>
      </c>
      <c r="D24" s="17">
        <v>1245</v>
      </c>
      <c r="E24" s="18">
        <v>1322</v>
      </c>
      <c r="F24" s="138">
        <v>1103</v>
      </c>
      <c r="G24" s="153">
        <v>1251</v>
      </c>
      <c r="H24" s="191">
        <v>1427</v>
      </c>
      <c r="I24" s="226">
        <v>1247</v>
      </c>
      <c r="J24" s="284">
        <v>1348</v>
      </c>
      <c r="K24" s="21" t="s">
        <v>76</v>
      </c>
      <c r="L24" s="22">
        <v>1368.5</v>
      </c>
      <c r="M24" s="17">
        <v>1368</v>
      </c>
      <c r="N24" s="18">
        <v>1323</v>
      </c>
      <c r="O24" s="138">
        <v>1094</v>
      </c>
      <c r="P24" s="153">
        <v>1235</v>
      </c>
      <c r="Q24" s="191">
        <v>1391</v>
      </c>
      <c r="R24" s="226">
        <v>1191</v>
      </c>
      <c r="S24" s="278"/>
      <c r="U24" s="143">
        <f t="shared" si="0"/>
        <v>60.599999999999909</v>
      </c>
      <c r="V24" s="137">
        <f t="shared" si="1"/>
        <v>67.400000000000091</v>
      </c>
      <c r="W24" s="137">
        <f t="shared" si="2"/>
        <v>103</v>
      </c>
      <c r="X24" s="137">
        <f t="shared" si="3"/>
        <v>26</v>
      </c>
      <c r="Y24" s="137">
        <f t="shared" si="4"/>
        <v>245</v>
      </c>
      <c r="Z24" s="137">
        <f t="shared" si="5"/>
        <v>97</v>
      </c>
      <c r="AA24" s="137">
        <f t="shared" si="6"/>
        <v>-79</v>
      </c>
      <c r="AB24" s="144">
        <f t="shared" si="10"/>
        <v>101</v>
      </c>
      <c r="AC24" s="290"/>
      <c r="AD24" s="137">
        <f t="shared" si="12"/>
        <v>-1368.5</v>
      </c>
      <c r="AE24" s="137">
        <f t="shared" si="13"/>
        <v>-1368</v>
      </c>
      <c r="AF24" s="137">
        <f t="shared" si="14"/>
        <v>-1323</v>
      </c>
      <c r="AG24" s="137">
        <f t="shared" si="7"/>
        <v>-1094</v>
      </c>
      <c r="AH24" s="137">
        <f t="shared" si="8"/>
        <v>-1235</v>
      </c>
      <c r="AI24" s="137">
        <f t="shared" si="9"/>
        <v>-1391</v>
      </c>
      <c r="AJ24" s="144">
        <f t="shared" si="15"/>
        <v>-1191</v>
      </c>
    </row>
    <row r="25" spans="1:36" ht="14.65" thickBot="1" x14ac:dyDescent="0.5">
      <c r="A25" s="65" t="s">
        <v>37</v>
      </c>
      <c r="B25" s="41">
        <v>1289.7</v>
      </c>
      <c r="C25" s="26">
        <v>1280.5999999999999</v>
      </c>
      <c r="D25" s="27">
        <v>1259</v>
      </c>
      <c r="E25" s="43">
        <v>1322</v>
      </c>
      <c r="F25" s="140">
        <v>1110</v>
      </c>
      <c r="G25" s="154">
        <v>1258</v>
      </c>
      <c r="H25" s="222">
        <v>1431</v>
      </c>
      <c r="I25" s="285">
        <v>1265</v>
      </c>
      <c r="J25" s="327">
        <v>1365</v>
      </c>
      <c r="K25" s="25" t="s">
        <v>76</v>
      </c>
      <c r="L25" s="26">
        <v>1368.5</v>
      </c>
      <c r="M25" s="27">
        <v>1385</v>
      </c>
      <c r="N25" s="43">
        <v>1323</v>
      </c>
      <c r="O25" s="140">
        <v>1105</v>
      </c>
      <c r="P25" s="154">
        <v>1245</v>
      </c>
      <c r="Q25" s="222">
        <v>1395</v>
      </c>
      <c r="R25" s="285">
        <v>1214</v>
      </c>
      <c r="S25" s="286"/>
      <c r="U25" s="146">
        <f t="shared" si="0"/>
        <v>75.299999999999955</v>
      </c>
      <c r="V25" s="147">
        <f t="shared" si="1"/>
        <v>84.400000000000091</v>
      </c>
      <c r="W25" s="147">
        <f t="shared" si="2"/>
        <v>106</v>
      </c>
      <c r="X25" s="147">
        <f t="shared" si="3"/>
        <v>43</v>
      </c>
      <c r="Y25" s="147">
        <f t="shared" si="4"/>
        <v>255</v>
      </c>
      <c r="Z25" s="147">
        <f t="shared" si="5"/>
        <v>107</v>
      </c>
      <c r="AA25" s="147">
        <f t="shared" si="6"/>
        <v>-66</v>
      </c>
      <c r="AB25" s="219">
        <f t="shared" si="10"/>
        <v>100</v>
      </c>
      <c r="AC25" s="291"/>
      <c r="AD25" s="147">
        <f t="shared" si="12"/>
        <v>-1368.5</v>
      </c>
      <c r="AE25" s="147">
        <f t="shared" si="13"/>
        <v>-1385</v>
      </c>
      <c r="AF25" s="147">
        <f t="shared" si="14"/>
        <v>-1323</v>
      </c>
      <c r="AG25" s="147">
        <f t="shared" si="7"/>
        <v>-1105</v>
      </c>
      <c r="AH25" s="147">
        <f t="shared" si="8"/>
        <v>-1245</v>
      </c>
      <c r="AI25" s="147">
        <f t="shared" si="9"/>
        <v>-1395</v>
      </c>
      <c r="AJ25" s="219">
        <f t="shared" si="15"/>
        <v>-1214</v>
      </c>
    </row>
    <row r="26" spans="1:36" ht="14.65" hidden="1" thickBot="1" x14ac:dyDescent="0.5">
      <c r="A26" s="69" t="s">
        <v>81</v>
      </c>
      <c r="B26" s="32"/>
      <c r="C26" s="33"/>
      <c r="D26" s="34"/>
      <c r="E26" s="125"/>
      <c r="F26" s="151"/>
      <c r="G26" s="152"/>
      <c r="H26" s="152"/>
      <c r="I26" s="152"/>
      <c r="J26" s="152"/>
      <c r="K26" s="37"/>
      <c r="L26" s="33"/>
      <c r="M26" s="34"/>
      <c r="N26" s="125"/>
      <c r="O26" s="151"/>
      <c r="P26" s="139"/>
      <c r="Q26" s="139"/>
      <c r="R26" s="139"/>
      <c r="S26" s="139"/>
      <c r="U26" s="55">
        <f t="shared" ref="U26" si="16">F26-B26</f>
        <v>0</v>
      </c>
      <c r="V26" s="56">
        <f t="shared" ref="V26" si="17">F26-C26</f>
        <v>0</v>
      </c>
      <c r="W26" s="56">
        <f t="shared" ref="W26" si="18">F26-D26</f>
        <v>0</v>
      </c>
      <c r="X26" s="57">
        <f t="shared" ref="X26" si="19">F26-E26</f>
        <v>0</v>
      </c>
      <c r="Y26" s="141"/>
      <c r="Z26" s="141"/>
      <c r="AA26" s="141"/>
      <c r="AB26" s="141"/>
      <c r="AC26" s="58">
        <f t="shared" ref="AC26" si="20">O26-K26</f>
        <v>0</v>
      </c>
      <c r="AD26" s="56">
        <f t="shared" ref="AD26" si="21">F26-C26</f>
        <v>0</v>
      </c>
      <c r="AE26" s="56">
        <f t="shared" ref="AE26" si="22">F26-D26</f>
        <v>0</v>
      </c>
      <c r="AF26" s="16">
        <f t="shared" ref="AF26" si="23">F26-E26</f>
        <v>0</v>
      </c>
      <c r="AG26" s="118"/>
      <c r="AH26" s="118"/>
      <c r="AI26" s="118"/>
      <c r="AJ26" s="118"/>
    </row>
  </sheetData>
  <mergeCells count="5">
    <mergeCell ref="AC2:AJ2"/>
    <mergeCell ref="U2:AB2"/>
    <mergeCell ref="K2:S2"/>
    <mergeCell ref="B2:J2"/>
    <mergeCell ref="A1:S1"/>
  </mergeCells>
  <conditionalFormatting sqref="U4:AJ25">
    <cfRule type="cellIs" dxfId="29" priority="1" operator="greaterThan">
      <formula>0</formula>
    </cfRule>
    <cfRule type="cellIs" dxfId="28" priority="2" operator="between">
      <formula>0</formula>
      <formula>-2000</formula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Q26"/>
  <sheetViews>
    <sheetView zoomScale="90" zoomScaleNormal="90" workbookViewId="0">
      <selection activeCell="I25" sqref="I25"/>
    </sheetView>
  </sheetViews>
  <sheetFormatPr baseColWidth="10" defaultColWidth="10.73046875" defaultRowHeight="14.25" x14ac:dyDescent="0.45"/>
  <cols>
    <col min="1" max="1" width="14.59765625" style="19" customWidth="1"/>
    <col min="2" max="14" width="6.3984375" style="66" customWidth="1"/>
    <col min="15" max="23" width="6.3984375" style="207" customWidth="1"/>
    <col min="24" max="31" width="10.73046875" style="19"/>
    <col min="32" max="35" width="10.73046875" style="66"/>
    <col min="36" max="16384" width="10.73046875" style="19"/>
  </cols>
  <sheetData>
    <row r="1" spans="1:43" ht="14.65" thickBot="1" x14ac:dyDescent="0.5">
      <c r="A1" s="394" t="s">
        <v>12</v>
      </c>
      <c r="B1" s="395"/>
      <c r="C1" s="395"/>
      <c r="D1" s="395"/>
      <c r="E1" s="395"/>
      <c r="F1" s="395"/>
      <c r="G1" s="395"/>
      <c r="H1" s="395"/>
      <c r="I1" s="395"/>
      <c r="J1" s="395"/>
      <c r="K1" s="395"/>
      <c r="L1" s="395"/>
      <c r="M1" s="395"/>
      <c r="N1" s="395"/>
      <c r="O1" s="395"/>
      <c r="P1" s="395"/>
      <c r="Q1" s="395"/>
      <c r="R1" s="395"/>
      <c r="S1" s="395"/>
      <c r="T1" s="395"/>
      <c r="U1" s="395"/>
      <c r="V1" s="395"/>
      <c r="W1" s="396"/>
    </row>
    <row r="2" spans="1:43" ht="14.65" thickBot="1" x14ac:dyDescent="0.5">
      <c r="A2" s="74"/>
      <c r="B2" s="387" t="s">
        <v>10</v>
      </c>
      <c r="C2" s="388"/>
      <c r="D2" s="388"/>
      <c r="E2" s="388"/>
      <c r="F2" s="388"/>
      <c r="G2" s="388"/>
      <c r="H2" s="388"/>
      <c r="I2" s="389"/>
      <c r="J2" s="397" t="s">
        <v>11</v>
      </c>
      <c r="K2" s="388"/>
      <c r="L2" s="388"/>
      <c r="M2" s="388"/>
      <c r="N2" s="389"/>
      <c r="O2" s="387" t="s">
        <v>101</v>
      </c>
      <c r="P2" s="388"/>
      <c r="Q2" s="388"/>
      <c r="R2" s="388"/>
      <c r="S2" s="388"/>
      <c r="T2" s="388"/>
      <c r="U2" s="388"/>
      <c r="V2" s="388"/>
      <c r="W2" s="389"/>
      <c r="Y2" s="363" t="s">
        <v>10</v>
      </c>
      <c r="Z2" s="364"/>
      <c r="AA2" s="364"/>
      <c r="AB2" s="364"/>
      <c r="AC2" s="364"/>
      <c r="AD2" s="364"/>
      <c r="AE2" s="365"/>
      <c r="AF2" s="363" t="s">
        <v>11</v>
      </c>
      <c r="AG2" s="364"/>
      <c r="AH2" s="364"/>
      <c r="AI2" s="365"/>
      <c r="AJ2" s="393" t="s">
        <v>101</v>
      </c>
      <c r="AK2" s="364"/>
      <c r="AL2" s="364"/>
      <c r="AM2" s="364"/>
      <c r="AN2" s="364"/>
      <c r="AO2" s="364"/>
      <c r="AP2" s="364"/>
      <c r="AQ2" s="365"/>
    </row>
    <row r="3" spans="1:43" ht="28.5" x14ac:dyDescent="0.45">
      <c r="A3" s="60"/>
      <c r="B3" s="193">
        <v>2016</v>
      </c>
      <c r="C3" s="81">
        <v>2017</v>
      </c>
      <c r="D3" s="82">
        <v>2018</v>
      </c>
      <c r="E3" s="105">
        <v>2019</v>
      </c>
      <c r="F3" s="163">
        <v>2020</v>
      </c>
      <c r="G3" s="196">
        <v>2021</v>
      </c>
      <c r="H3" s="251">
        <v>2022</v>
      </c>
      <c r="I3" s="281">
        <v>2023</v>
      </c>
      <c r="J3" s="349">
        <v>2019</v>
      </c>
      <c r="K3" s="163">
        <v>2020</v>
      </c>
      <c r="L3" s="196">
        <v>2021</v>
      </c>
      <c r="M3" s="251">
        <v>2022</v>
      </c>
      <c r="N3" s="323">
        <v>2023</v>
      </c>
      <c r="O3" s="161">
        <v>2015</v>
      </c>
      <c r="P3" s="80">
        <v>2016</v>
      </c>
      <c r="Q3" s="81">
        <v>2017</v>
      </c>
      <c r="R3" s="82">
        <v>2018</v>
      </c>
      <c r="S3" s="105">
        <v>2019</v>
      </c>
      <c r="T3" s="163">
        <v>2020</v>
      </c>
      <c r="U3" s="196">
        <v>2021</v>
      </c>
      <c r="V3" s="251">
        <v>2022</v>
      </c>
      <c r="W3" s="281">
        <v>2023</v>
      </c>
      <c r="Y3" s="50" t="s">
        <v>123</v>
      </c>
      <c r="Z3" s="44" t="s">
        <v>124</v>
      </c>
      <c r="AA3" s="44" t="s">
        <v>125</v>
      </c>
      <c r="AB3" s="44" t="s">
        <v>126</v>
      </c>
      <c r="AC3" s="44" t="s">
        <v>127</v>
      </c>
      <c r="AD3" s="44" t="s">
        <v>121</v>
      </c>
      <c r="AE3" s="51" t="s">
        <v>122</v>
      </c>
      <c r="AF3" s="50" t="s">
        <v>126</v>
      </c>
      <c r="AG3" s="44" t="s">
        <v>127</v>
      </c>
      <c r="AH3" s="44" t="s">
        <v>121</v>
      </c>
      <c r="AI3" s="51" t="s">
        <v>122</v>
      </c>
      <c r="AJ3" s="258" t="s">
        <v>128</v>
      </c>
      <c r="AK3" s="258" t="s">
        <v>123</v>
      </c>
      <c r="AL3" s="44" t="s">
        <v>124</v>
      </c>
      <c r="AM3" s="44" t="s">
        <v>125</v>
      </c>
      <c r="AN3" s="44" t="s">
        <v>126</v>
      </c>
      <c r="AO3" s="44" t="s">
        <v>127</v>
      </c>
      <c r="AP3" s="44" t="s">
        <v>121</v>
      </c>
      <c r="AQ3" s="51" t="s">
        <v>122</v>
      </c>
    </row>
    <row r="4" spans="1:43" x14ac:dyDescent="0.45">
      <c r="A4" s="61" t="s">
        <v>119</v>
      </c>
      <c r="B4" s="62">
        <v>159.80000000000001</v>
      </c>
      <c r="C4" s="17">
        <v>115</v>
      </c>
      <c r="D4" s="18">
        <v>144</v>
      </c>
      <c r="E4" s="138">
        <v>65.7</v>
      </c>
      <c r="F4" s="153">
        <v>105</v>
      </c>
      <c r="G4" s="191">
        <v>160</v>
      </c>
      <c r="H4" s="226">
        <v>124</v>
      </c>
      <c r="I4" s="278">
        <v>174</v>
      </c>
      <c r="J4" s="350">
        <v>69</v>
      </c>
      <c r="K4" s="153">
        <v>130</v>
      </c>
      <c r="L4" s="191">
        <v>151</v>
      </c>
      <c r="M4" s="226">
        <v>143</v>
      </c>
      <c r="N4" s="271">
        <v>149</v>
      </c>
      <c r="O4" s="21">
        <v>199.5</v>
      </c>
      <c r="P4" s="22">
        <v>185</v>
      </c>
      <c r="Q4" s="17">
        <v>135</v>
      </c>
      <c r="R4" s="18">
        <v>168</v>
      </c>
      <c r="S4" s="138">
        <v>80.7</v>
      </c>
      <c r="T4" s="153">
        <v>115</v>
      </c>
      <c r="U4" s="191">
        <v>169</v>
      </c>
      <c r="V4" s="226">
        <v>123</v>
      </c>
      <c r="W4" s="278">
        <v>149</v>
      </c>
      <c r="Y4" s="143">
        <f t="shared" ref="Y4:Y25" si="0">I4-B4</f>
        <v>14.199999999999989</v>
      </c>
      <c r="Z4" s="137">
        <f t="shared" ref="Z4:Z25" si="1">I4-C4</f>
        <v>59</v>
      </c>
      <c r="AA4" s="137">
        <f t="shared" ref="AA4:AA25" si="2">I4-D4</f>
        <v>30</v>
      </c>
      <c r="AB4" s="137">
        <f t="shared" ref="AB4:AB25" si="3">I4-E4</f>
        <v>108.3</v>
      </c>
      <c r="AC4" s="137">
        <f t="shared" ref="AC4:AC25" si="4">I4-F4</f>
        <v>69</v>
      </c>
      <c r="AD4" s="137">
        <f t="shared" ref="AD4:AD25" si="5">I4-G4</f>
        <v>14</v>
      </c>
      <c r="AE4" s="144">
        <f>I4-H4</f>
        <v>50</v>
      </c>
      <c r="AF4" s="235">
        <f t="shared" ref="AF4:AF25" si="6">N4-J4</f>
        <v>80</v>
      </c>
      <c r="AG4" s="136">
        <f t="shared" ref="AG4:AG25" si="7">N4-K4</f>
        <v>19</v>
      </c>
      <c r="AH4" s="136">
        <f t="shared" ref="AH4:AH25" si="8">N4-L4</f>
        <v>-2</v>
      </c>
      <c r="AI4" s="194">
        <f>N4-M4</f>
        <v>6</v>
      </c>
      <c r="AJ4" s="145">
        <f t="shared" ref="AJ4:AJ25" si="9">W4-O4</f>
        <v>-50.5</v>
      </c>
      <c r="AK4" s="137">
        <f t="shared" ref="AK4:AK25" si="10">W4-P4</f>
        <v>-36</v>
      </c>
      <c r="AL4" s="137">
        <f t="shared" ref="AL4:AL25" si="11">W4-Q4</f>
        <v>14</v>
      </c>
      <c r="AM4" s="136">
        <f t="shared" ref="AM4:AM25" si="12">W4-R4</f>
        <v>-19</v>
      </c>
      <c r="AN4" s="136">
        <f t="shared" ref="AN4:AN25" si="13">W4-S4</f>
        <v>68.3</v>
      </c>
      <c r="AO4" s="136">
        <f t="shared" ref="AO4:AO25" si="14">W4-T4</f>
        <v>34</v>
      </c>
      <c r="AP4" s="136">
        <f t="shared" ref="AP4:AP25" si="15">W4-U4</f>
        <v>-20</v>
      </c>
      <c r="AQ4" s="194">
        <f>W4-V4</f>
        <v>26</v>
      </c>
    </row>
    <row r="5" spans="1:43" x14ac:dyDescent="0.45">
      <c r="A5" s="64" t="s">
        <v>77</v>
      </c>
      <c r="B5" s="62">
        <v>179.2</v>
      </c>
      <c r="C5" s="17">
        <v>180.7</v>
      </c>
      <c r="D5" s="18">
        <v>176</v>
      </c>
      <c r="E5" s="138">
        <v>105</v>
      </c>
      <c r="F5" s="153">
        <v>140.19999999999999</v>
      </c>
      <c r="G5" s="191">
        <v>242</v>
      </c>
      <c r="H5" s="226">
        <v>154</v>
      </c>
      <c r="I5" s="278">
        <v>211</v>
      </c>
      <c r="J5" s="350">
        <v>105</v>
      </c>
      <c r="K5" s="153">
        <v>168</v>
      </c>
      <c r="L5" s="191">
        <v>225</v>
      </c>
      <c r="M5" s="226">
        <v>176</v>
      </c>
      <c r="N5" s="271">
        <v>184</v>
      </c>
      <c r="O5" s="21">
        <v>252.6</v>
      </c>
      <c r="P5" s="22">
        <v>210.6</v>
      </c>
      <c r="Q5" s="17">
        <v>211.3</v>
      </c>
      <c r="R5" s="18">
        <v>209</v>
      </c>
      <c r="S5" s="138">
        <v>124</v>
      </c>
      <c r="T5" s="153">
        <v>161.30000000000001</v>
      </c>
      <c r="U5" s="191">
        <v>245</v>
      </c>
      <c r="V5" s="226">
        <v>150</v>
      </c>
      <c r="W5" s="278">
        <v>212</v>
      </c>
      <c r="Y5" s="143">
        <f t="shared" si="0"/>
        <v>31.800000000000011</v>
      </c>
      <c r="Z5" s="137">
        <f t="shared" si="1"/>
        <v>30.300000000000011</v>
      </c>
      <c r="AA5" s="137">
        <f t="shared" si="2"/>
        <v>35</v>
      </c>
      <c r="AB5" s="137">
        <f t="shared" si="3"/>
        <v>106</v>
      </c>
      <c r="AC5" s="137">
        <f t="shared" si="4"/>
        <v>70.800000000000011</v>
      </c>
      <c r="AD5" s="137">
        <f t="shared" si="5"/>
        <v>-31</v>
      </c>
      <c r="AE5" s="144">
        <f t="shared" ref="AE5:AE25" si="16">I5-H5</f>
        <v>57</v>
      </c>
      <c r="AF5" s="235">
        <f t="shared" si="6"/>
        <v>79</v>
      </c>
      <c r="AG5" s="136">
        <f t="shared" si="7"/>
        <v>16</v>
      </c>
      <c r="AH5" s="136">
        <f t="shared" si="8"/>
        <v>-41</v>
      </c>
      <c r="AI5" s="194">
        <f t="shared" ref="AI5:AI25" si="17">N5-M5</f>
        <v>8</v>
      </c>
      <c r="AJ5" s="145">
        <f t="shared" si="9"/>
        <v>-40.599999999999994</v>
      </c>
      <c r="AK5" s="137">
        <f t="shared" si="10"/>
        <v>1.4000000000000057</v>
      </c>
      <c r="AL5" s="137">
        <f t="shared" si="11"/>
        <v>0.69999999999998863</v>
      </c>
      <c r="AM5" s="136">
        <f t="shared" si="12"/>
        <v>3</v>
      </c>
      <c r="AN5" s="136">
        <f t="shared" si="13"/>
        <v>88</v>
      </c>
      <c r="AO5" s="136">
        <f t="shared" si="14"/>
        <v>50.699999999999989</v>
      </c>
      <c r="AP5" s="136">
        <f t="shared" si="15"/>
        <v>-33</v>
      </c>
      <c r="AQ5" s="194">
        <f t="shared" ref="AQ5:AQ25" si="18">W5-V5</f>
        <v>62</v>
      </c>
    </row>
    <row r="6" spans="1:43" x14ac:dyDescent="0.45">
      <c r="A6" s="60" t="s">
        <v>18</v>
      </c>
      <c r="B6" s="62">
        <v>237.7</v>
      </c>
      <c r="C6" s="17">
        <v>237.2</v>
      </c>
      <c r="D6" s="18">
        <v>222</v>
      </c>
      <c r="E6" s="138">
        <v>141</v>
      </c>
      <c r="F6" s="153">
        <v>179</v>
      </c>
      <c r="G6" s="191">
        <v>285</v>
      </c>
      <c r="H6" s="226">
        <v>202</v>
      </c>
      <c r="I6" s="278">
        <v>242</v>
      </c>
      <c r="J6" s="350">
        <v>143</v>
      </c>
      <c r="K6" s="153">
        <v>212</v>
      </c>
      <c r="L6" s="191">
        <v>265</v>
      </c>
      <c r="M6" s="226">
        <v>226</v>
      </c>
      <c r="N6" s="271">
        <v>249</v>
      </c>
      <c r="O6" s="21">
        <v>300.8</v>
      </c>
      <c r="P6" s="22">
        <v>276.60000000000002</v>
      </c>
      <c r="Q6" s="17">
        <v>274.5</v>
      </c>
      <c r="R6" s="18">
        <v>264</v>
      </c>
      <c r="S6" s="138">
        <v>166</v>
      </c>
      <c r="T6" s="153">
        <v>211</v>
      </c>
      <c r="U6" s="191">
        <v>291</v>
      </c>
      <c r="V6" s="226">
        <v>195</v>
      </c>
      <c r="W6" s="278">
        <v>210</v>
      </c>
      <c r="Y6" s="143">
        <f t="shared" si="0"/>
        <v>4.3000000000000114</v>
      </c>
      <c r="Z6" s="137">
        <f t="shared" si="1"/>
        <v>4.8000000000000114</v>
      </c>
      <c r="AA6" s="137">
        <f t="shared" si="2"/>
        <v>20</v>
      </c>
      <c r="AB6" s="137">
        <f t="shared" si="3"/>
        <v>101</v>
      </c>
      <c r="AC6" s="137">
        <f t="shared" si="4"/>
        <v>63</v>
      </c>
      <c r="AD6" s="137">
        <f t="shared" si="5"/>
        <v>-43</v>
      </c>
      <c r="AE6" s="144">
        <f t="shared" si="16"/>
        <v>40</v>
      </c>
      <c r="AF6" s="235">
        <f t="shared" si="6"/>
        <v>106</v>
      </c>
      <c r="AG6" s="136">
        <f t="shared" si="7"/>
        <v>37</v>
      </c>
      <c r="AH6" s="136">
        <f t="shared" si="8"/>
        <v>-16</v>
      </c>
      <c r="AI6" s="194">
        <f t="shared" si="17"/>
        <v>23</v>
      </c>
      <c r="AJ6" s="145">
        <f t="shared" si="9"/>
        <v>-90.800000000000011</v>
      </c>
      <c r="AK6" s="137">
        <f t="shared" si="10"/>
        <v>-66.600000000000023</v>
      </c>
      <c r="AL6" s="137">
        <f t="shared" si="11"/>
        <v>-64.5</v>
      </c>
      <c r="AM6" s="136">
        <f t="shared" si="12"/>
        <v>-54</v>
      </c>
      <c r="AN6" s="136">
        <f t="shared" si="13"/>
        <v>44</v>
      </c>
      <c r="AO6" s="136">
        <f t="shared" si="14"/>
        <v>-1</v>
      </c>
      <c r="AP6" s="136">
        <f t="shared" si="15"/>
        <v>-81</v>
      </c>
      <c r="AQ6" s="194">
        <f t="shared" si="18"/>
        <v>15</v>
      </c>
    </row>
    <row r="7" spans="1:43" x14ac:dyDescent="0.45">
      <c r="A7" s="60" t="s">
        <v>19</v>
      </c>
      <c r="B7" s="62">
        <v>294</v>
      </c>
      <c r="C7" s="17">
        <v>285.89999999999998</v>
      </c>
      <c r="D7" s="18">
        <v>265</v>
      </c>
      <c r="E7" s="138">
        <v>186</v>
      </c>
      <c r="F7" s="153">
        <v>254</v>
      </c>
      <c r="G7" s="191">
        <v>346</v>
      </c>
      <c r="H7" s="226">
        <v>247</v>
      </c>
      <c r="I7" s="278">
        <v>319</v>
      </c>
      <c r="J7" s="350">
        <v>186</v>
      </c>
      <c r="K7" s="153">
        <v>294</v>
      </c>
      <c r="L7" s="191">
        <v>322</v>
      </c>
      <c r="M7" s="226">
        <v>275</v>
      </c>
      <c r="N7" s="271">
        <v>322</v>
      </c>
      <c r="O7" s="21">
        <v>352.3</v>
      </c>
      <c r="P7" s="22">
        <v>341</v>
      </c>
      <c r="Q7" s="17">
        <v>326.60000000000002</v>
      </c>
      <c r="R7" s="18">
        <v>311</v>
      </c>
      <c r="S7" s="138">
        <v>220</v>
      </c>
      <c r="T7" s="153">
        <v>289</v>
      </c>
      <c r="U7" s="191">
        <v>352</v>
      </c>
      <c r="V7" s="226">
        <v>241</v>
      </c>
      <c r="W7" s="278">
        <v>275</v>
      </c>
      <c r="Y7" s="143">
        <f t="shared" si="0"/>
        <v>25</v>
      </c>
      <c r="Z7" s="137">
        <f t="shared" si="1"/>
        <v>33.100000000000023</v>
      </c>
      <c r="AA7" s="137">
        <f t="shared" si="2"/>
        <v>54</v>
      </c>
      <c r="AB7" s="137">
        <f t="shared" si="3"/>
        <v>133</v>
      </c>
      <c r="AC7" s="137">
        <f t="shared" si="4"/>
        <v>65</v>
      </c>
      <c r="AD7" s="137">
        <f t="shared" si="5"/>
        <v>-27</v>
      </c>
      <c r="AE7" s="144">
        <f t="shared" si="16"/>
        <v>72</v>
      </c>
      <c r="AF7" s="235">
        <f t="shared" si="6"/>
        <v>136</v>
      </c>
      <c r="AG7" s="136">
        <f t="shared" si="7"/>
        <v>28</v>
      </c>
      <c r="AH7" s="136">
        <f t="shared" si="8"/>
        <v>0</v>
      </c>
      <c r="AI7" s="194">
        <f t="shared" si="17"/>
        <v>47</v>
      </c>
      <c r="AJ7" s="145">
        <f t="shared" si="9"/>
        <v>-77.300000000000011</v>
      </c>
      <c r="AK7" s="137">
        <f t="shared" si="10"/>
        <v>-66</v>
      </c>
      <c r="AL7" s="137">
        <f t="shared" si="11"/>
        <v>-51.600000000000023</v>
      </c>
      <c r="AM7" s="136">
        <f t="shared" si="12"/>
        <v>-36</v>
      </c>
      <c r="AN7" s="136">
        <f t="shared" si="13"/>
        <v>55</v>
      </c>
      <c r="AO7" s="136">
        <f t="shared" si="14"/>
        <v>-14</v>
      </c>
      <c r="AP7" s="136">
        <f t="shared" si="15"/>
        <v>-77</v>
      </c>
      <c r="AQ7" s="194">
        <f t="shared" si="18"/>
        <v>34</v>
      </c>
    </row>
    <row r="8" spans="1:43" x14ac:dyDescent="0.45">
      <c r="A8" s="64" t="s">
        <v>20</v>
      </c>
      <c r="B8" s="62">
        <v>353.3</v>
      </c>
      <c r="C8" s="17">
        <v>340.4</v>
      </c>
      <c r="D8" s="18">
        <v>342</v>
      </c>
      <c r="E8" s="138">
        <v>251</v>
      </c>
      <c r="F8" s="153">
        <v>325</v>
      </c>
      <c r="G8" s="191">
        <v>426</v>
      </c>
      <c r="H8" s="226">
        <v>316</v>
      </c>
      <c r="I8" s="278">
        <v>405</v>
      </c>
      <c r="J8" s="350">
        <v>256</v>
      </c>
      <c r="K8" s="153">
        <v>355</v>
      </c>
      <c r="L8" s="191">
        <v>396</v>
      </c>
      <c r="M8" s="226">
        <v>349</v>
      </c>
      <c r="N8" s="271">
        <v>404</v>
      </c>
      <c r="O8" s="21">
        <v>402.3</v>
      </c>
      <c r="P8" s="22">
        <v>407.8</v>
      </c>
      <c r="Q8" s="17">
        <v>390.4</v>
      </c>
      <c r="R8" s="18">
        <v>397</v>
      </c>
      <c r="S8" s="138">
        <v>291</v>
      </c>
      <c r="T8" s="153">
        <v>365</v>
      </c>
      <c r="U8" s="191">
        <v>430</v>
      </c>
      <c r="V8" s="226">
        <v>310</v>
      </c>
      <c r="W8" s="278">
        <v>354</v>
      </c>
      <c r="Y8" s="143">
        <f t="shared" si="0"/>
        <v>51.699999999999989</v>
      </c>
      <c r="Z8" s="137">
        <f t="shared" si="1"/>
        <v>64.600000000000023</v>
      </c>
      <c r="AA8" s="137">
        <f t="shared" si="2"/>
        <v>63</v>
      </c>
      <c r="AB8" s="137">
        <f t="shared" si="3"/>
        <v>154</v>
      </c>
      <c r="AC8" s="137">
        <f t="shared" si="4"/>
        <v>80</v>
      </c>
      <c r="AD8" s="137">
        <f t="shared" si="5"/>
        <v>-21</v>
      </c>
      <c r="AE8" s="144">
        <f t="shared" si="16"/>
        <v>89</v>
      </c>
      <c r="AF8" s="235">
        <f t="shared" si="6"/>
        <v>148</v>
      </c>
      <c r="AG8" s="136">
        <f t="shared" si="7"/>
        <v>49</v>
      </c>
      <c r="AH8" s="136">
        <f t="shared" si="8"/>
        <v>8</v>
      </c>
      <c r="AI8" s="194">
        <f t="shared" si="17"/>
        <v>55</v>
      </c>
      <c r="AJ8" s="145">
        <f t="shared" si="9"/>
        <v>-48.300000000000011</v>
      </c>
      <c r="AK8" s="137">
        <f t="shared" si="10"/>
        <v>-53.800000000000011</v>
      </c>
      <c r="AL8" s="137">
        <f t="shared" si="11"/>
        <v>-36.399999999999977</v>
      </c>
      <c r="AM8" s="136">
        <f t="shared" si="12"/>
        <v>-43</v>
      </c>
      <c r="AN8" s="136">
        <f t="shared" si="13"/>
        <v>63</v>
      </c>
      <c r="AO8" s="136">
        <f t="shared" si="14"/>
        <v>-11</v>
      </c>
      <c r="AP8" s="136">
        <f t="shared" si="15"/>
        <v>-76</v>
      </c>
      <c r="AQ8" s="194">
        <f t="shared" si="18"/>
        <v>44</v>
      </c>
    </row>
    <row r="9" spans="1:43" x14ac:dyDescent="0.45">
      <c r="A9" s="64" t="s">
        <v>21</v>
      </c>
      <c r="B9" s="62">
        <v>393</v>
      </c>
      <c r="C9" s="17">
        <v>407.7</v>
      </c>
      <c r="D9" s="18">
        <v>420</v>
      </c>
      <c r="E9" s="138">
        <v>318</v>
      </c>
      <c r="F9" s="153">
        <v>401</v>
      </c>
      <c r="G9" s="191">
        <v>474</v>
      </c>
      <c r="H9" s="226">
        <v>380</v>
      </c>
      <c r="I9" s="278">
        <v>500</v>
      </c>
      <c r="J9" s="350">
        <v>328</v>
      </c>
      <c r="K9" s="153">
        <v>422</v>
      </c>
      <c r="L9" s="191">
        <v>445</v>
      </c>
      <c r="M9" s="226">
        <v>411</v>
      </c>
      <c r="N9" s="271">
        <v>494</v>
      </c>
      <c r="O9" s="21">
        <v>473.3</v>
      </c>
      <c r="P9" s="22">
        <v>458.3</v>
      </c>
      <c r="Q9" s="17">
        <v>463.8</v>
      </c>
      <c r="R9" s="18">
        <v>483</v>
      </c>
      <c r="S9" s="138">
        <v>371</v>
      </c>
      <c r="T9" s="153">
        <v>451</v>
      </c>
      <c r="U9" s="191">
        <v>488</v>
      </c>
      <c r="V9" s="226">
        <v>368</v>
      </c>
      <c r="W9" s="278">
        <v>444</v>
      </c>
      <c r="Y9" s="143">
        <f t="shared" si="0"/>
        <v>107</v>
      </c>
      <c r="Z9" s="137">
        <f t="shared" si="1"/>
        <v>92.300000000000011</v>
      </c>
      <c r="AA9" s="137">
        <f t="shared" si="2"/>
        <v>80</v>
      </c>
      <c r="AB9" s="137">
        <f t="shared" si="3"/>
        <v>182</v>
      </c>
      <c r="AC9" s="137">
        <f t="shared" si="4"/>
        <v>99</v>
      </c>
      <c r="AD9" s="137">
        <f t="shared" si="5"/>
        <v>26</v>
      </c>
      <c r="AE9" s="144">
        <f t="shared" si="16"/>
        <v>120</v>
      </c>
      <c r="AF9" s="235">
        <f t="shared" si="6"/>
        <v>166</v>
      </c>
      <c r="AG9" s="136">
        <f t="shared" si="7"/>
        <v>72</v>
      </c>
      <c r="AH9" s="136">
        <f t="shared" si="8"/>
        <v>49</v>
      </c>
      <c r="AI9" s="194">
        <f t="shared" si="17"/>
        <v>83</v>
      </c>
      <c r="AJ9" s="145">
        <f t="shared" si="9"/>
        <v>-29.300000000000011</v>
      </c>
      <c r="AK9" s="137">
        <f t="shared" si="10"/>
        <v>-14.300000000000011</v>
      </c>
      <c r="AL9" s="137">
        <f t="shared" si="11"/>
        <v>-19.800000000000011</v>
      </c>
      <c r="AM9" s="136">
        <f t="shared" si="12"/>
        <v>-39</v>
      </c>
      <c r="AN9" s="136">
        <f t="shared" si="13"/>
        <v>73</v>
      </c>
      <c r="AO9" s="136">
        <f t="shared" si="14"/>
        <v>-7</v>
      </c>
      <c r="AP9" s="136">
        <f t="shared" si="15"/>
        <v>-44</v>
      </c>
      <c r="AQ9" s="194">
        <f t="shared" si="18"/>
        <v>76</v>
      </c>
    </row>
    <row r="10" spans="1:43" x14ac:dyDescent="0.45">
      <c r="A10" s="64" t="s">
        <v>22</v>
      </c>
      <c r="B10" s="62">
        <v>471</v>
      </c>
      <c r="C10" s="17">
        <v>471.1</v>
      </c>
      <c r="D10" s="18">
        <v>487</v>
      </c>
      <c r="E10" s="138">
        <v>386</v>
      </c>
      <c r="F10" s="153">
        <v>491</v>
      </c>
      <c r="G10" s="191">
        <v>527</v>
      </c>
      <c r="H10" s="226">
        <v>439</v>
      </c>
      <c r="I10" s="278">
        <v>582</v>
      </c>
      <c r="J10" s="350">
        <v>400</v>
      </c>
      <c r="K10" s="153">
        <v>510</v>
      </c>
      <c r="L10" s="191">
        <v>497</v>
      </c>
      <c r="M10" s="226">
        <v>474</v>
      </c>
      <c r="N10" s="271">
        <v>576</v>
      </c>
      <c r="O10" s="21">
        <v>537.1</v>
      </c>
      <c r="P10" s="22">
        <v>544.70000000000005</v>
      </c>
      <c r="Q10" s="17">
        <v>538.79999999999995</v>
      </c>
      <c r="R10" s="18">
        <v>561</v>
      </c>
      <c r="S10" s="138">
        <v>448</v>
      </c>
      <c r="T10" s="153">
        <v>549</v>
      </c>
      <c r="U10" s="191">
        <v>549</v>
      </c>
      <c r="V10" s="226">
        <v>422</v>
      </c>
      <c r="W10" s="278">
        <v>519</v>
      </c>
      <c r="Y10" s="143">
        <f t="shared" si="0"/>
        <v>111</v>
      </c>
      <c r="Z10" s="137">
        <f t="shared" si="1"/>
        <v>110.89999999999998</v>
      </c>
      <c r="AA10" s="137">
        <f t="shared" si="2"/>
        <v>95</v>
      </c>
      <c r="AB10" s="137">
        <f t="shared" si="3"/>
        <v>196</v>
      </c>
      <c r="AC10" s="137">
        <f t="shared" si="4"/>
        <v>91</v>
      </c>
      <c r="AD10" s="137">
        <f t="shared" si="5"/>
        <v>55</v>
      </c>
      <c r="AE10" s="144">
        <f t="shared" si="16"/>
        <v>143</v>
      </c>
      <c r="AF10" s="235">
        <f t="shared" si="6"/>
        <v>176</v>
      </c>
      <c r="AG10" s="136">
        <f t="shared" si="7"/>
        <v>66</v>
      </c>
      <c r="AH10" s="136">
        <f t="shared" si="8"/>
        <v>79</v>
      </c>
      <c r="AI10" s="194">
        <f t="shared" si="17"/>
        <v>102</v>
      </c>
      <c r="AJ10" s="145">
        <f t="shared" si="9"/>
        <v>-18.100000000000023</v>
      </c>
      <c r="AK10" s="137">
        <f t="shared" si="10"/>
        <v>-25.700000000000045</v>
      </c>
      <c r="AL10" s="137">
        <f t="shared" si="11"/>
        <v>-19.799999999999955</v>
      </c>
      <c r="AM10" s="136">
        <f t="shared" si="12"/>
        <v>-42</v>
      </c>
      <c r="AN10" s="136">
        <f t="shared" si="13"/>
        <v>71</v>
      </c>
      <c r="AO10" s="136">
        <f t="shared" si="14"/>
        <v>-30</v>
      </c>
      <c r="AP10" s="136">
        <f t="shared" si="15"/>
        <v>-30</v>
      </c>
      <c r="AQ10" s="194">
        <f t="shared" si="18"/>
        <v>97</v>
      </c>
    </row>
    <row r="11" spans="1:43" x14ac:dyDescent="0.45">
      <c r="A11" s="60" t="s">
        <v>23</v>
      </c>
      <c r="B11" s="62">
        <v>531.70000000000005</v>
      </c>
      <c r="C11" s="17">
        <v>528.29999999999995</v>
      </c>
      <c r="D11" s="18">
        <v>565</v>
      </c>
      <c r="E11" s="138">
        <v>453</v>
      </c>
      <c r="F11" s="153">
        <v>562</v>
      </c>
      <c r="G11" s="191">
        <v>611</v>
      </c>
      <c r="H11" s="226">
        <v>517</v>
      </c>
      <c r="I11" s="278">
        <v>647</v>
      </c>
      <c r="J11" s="350">
        <v>473</v>
      </c>
      <c r="K11" s="153">
        <v>581</v>
      </c>
      <c r="L11" s="191">
        <v>577</v>
      </c>
      <c r="M11" s="226">
        <v>553</v>
      </c>
      <c r="N11" s="271">
        <v>642</v>
      </c>
      <c r="O11" s="21">
        <v>597.79999999999995</v>
      </c>
      <c r="P11" s="22">
        <v>615.9</v>
      </c>
      <c r="Q11" s="17">
        <v>606.6</v>
      </c>
      <c r="R11" s="18">
        <v>646</v>
      </c>
      <c r="S11" s="138">
        <v>529</v>
      </c>
      <c r="T11" s="153">
        <v>629</v>
      </c>
      <c r="U11" s="191">
        <v>633</v>
      </c>
      <c r="V11" s="226">
        <v>493</v>
      </c>
      <c r="W11" s="278">
        <v>578</v>
      </c>
      <c r="Y11" s="143">
        <f t="shared" si="0"/>
        <v>115.29999999999995</v>
      </c>
      <c r="Z11" s="137">
        <f t="shared" si="1"/>
        <v>118.70000000000005</v>
      </c>
      <c r="AA11" s="137">
        <f t="shared" si="2"/>
        <v>82</v>
      </c>
      <c r="AB11" s="137">
        <f t="shared" si="3"/>
        <v>194</v>
      </c>
      <c r="AC11" s="137">
        <f t="shared" si="4"/>
        <v>85</v>
      </c>
      <c r="AD11" s="137">
        <f t="shared" si="5"/>
        <v>36</v>
      </c>
      <c r="AE11" s="144">
        <f t="shared" si="16"/>
        <v>130</v>
      </c>
      <c r="AF11" s="235">
        <f t="shared" si="6"/>
        <v>169</v>
      </c>
      <c r="AG11" s="136">
        <f t="shared" si="7"/>
        <v>61</v>
      </c>
      <c r="AH11" s="136">
        <f t="shared" si="8"/>
        <v>65</v>
      </c>
      <c r="AI11" s="194">
        <f t="shared" si="17"/>
        <v>89</v>
      </c>
      <c r="AJ11" s="145">
        <f t="shared" si="9"/>
        <v>-19.799999999999955</v>
      </c>
      <c r="AK11" s="137">
        <f t="shared" si="10"/>
        <v>-37.899999999999977</v>
      </c>
      <c r="AL11" s="137">
        <f t="shared" si="11"/>
        <v>-28.600000000000023</v>
      </c>
      <c r="AM11" s="136">
        <f t="shared" si="12"/>
        <v>-68</v>
      </c>
      <c r="AN11" s="136">
        <f t="shared" si="13"/>
        <v>49</v>
      </c>
      <c r="AO11" s="136">
        <f t="shared" si="14"/>
        <v>-51</v>
      </c>
      <c r="AP11" s="136">
        <f t="shared" si="15"/>
        <v>-55</v>
      </c>
      <c r="AQ11" s="194">
        <f t="shared" si="18"/>
        <v>85</v>
      </c>
    </row>
    <row r="12" spans="1:43" x14ac:dyDescent="0.45">
      <c r="A12" s="64" t="s">
        <v>24</v>
      </c>
      <c r="B12" s="62">
        <v>599.4</v>
      </c>
      <c r="C12" s="17">
        <v>583.70000000000005</v>
      </c>
      <c r="D12" s="18">
        <v>652</v>
      </c>
      <c r="E12" s="138">
        <v>537</v>
      </c>
      <c r="F12" s="153">
        <v>677</v>
      </c>
      <c r="G12" s="191">
        <v>666</v>
      </c>
      <c r="H12" s="226">
        <v>599</v>
      </c>
      <c r="I12" s="278">
        <v>722</v>
      </c>
      <c r="J12" s="350">
        <v>550</v>
      </c>
      <c r="K12" s="153">
        <v>660</v>
      </c>
      <c r="L12" s="191">
        <v>631</v>
      </c>
      <c r="M12" s="226">
        <v>633</v>
      </c>
      <c r="N12" s="271">
        <v>720</v>
      </c>
      <c r="O12" s="21">
        <v>680.6</v>
      </c>
      <c r="P12" s="22">
        <v>693.5</v>
      </c>
      <c r="Q12" s="17">
        <v>672.7</v>
      </c>
      <c r="R12" s="18">
        <v>735</v>
      </c>
      <c r="S12" s="138">
        <v>616</v>
      </c>
      <c r="T12" s="153">
        <v>741</v>
      </c>
      <c r="U12" s="191">
        <v>696</v>
      </c>
      <c r="V12" s="226">
        <v>565</v>
      </c>
      <c r="W12" s="278">
        <v>648</v>
      </c>
      <c r="Y12" s="143">
        <f t="shared" si="0"/>
        <v>122.60000000000002</v>
      </c>
      <c r="Z12" s="137">
        <f t="shared" si="1"/>
        <v>138.29999999999995</v>
      </c>
      <c r="AA12" s="137">
        <f t="shared" si="2"/>
        <v>70</v>
      </c>
      <c r="AB12" s="137">
        <f t="shared" si="3"/>
        <v>185</v>
      </c>
      <c r="AC12" s="137">
        <f t="shared" si="4"/>
        <v>45</v>
      </c>
      <c r="AD12" s="137">
        <f t="shared" si="5"/>
        <v>56</v>
      </c>
      <c r="AE12" s="144">
        <f t="shared" si="16"/>
        <v>123</v>
      </c>
      <c r="AF12" s="235">
        <f t="shared" si="6"/>
        <v>170</v>
      </c>
      <c r="AG12" s="136">
        <f t="shared" si="7"/>
        <v>60</v>
      </c>
      <c r="AH12" s="136">
        <f t="shared" si="8"/>
        <v>89</v>
      </c>
      <c r="AI12" s="194">
        <f t="shared" si="17"/>
        <v>87</v>
      </c>
      <c r="AJ12" s="145">
        <f t="shared" si="9"/>
        <v>-32.600000000000023</v>
      </c>
      <c r="AK12" s="137">
        <f t="shared" si="10"/>
        <v>-45.5</v>
      </c>
      <c r="AL12" s="137">
        <f t="shared" si="11"/>
        <v>-24.700000000000045</v>
      </c>
      <c r="AM12" s="136">
        <f t="shared" si="12"/>
        <v>-87</v>
      </c>
      <c r="AN12" s="136">
        <f t="shared" si="13"/>
        <v>32</v>
      </c>
      <c r="AO12" s="136">
        <f t="shared" si="14"/>
        <v>-93</v>
      </c>
      <c r="AP12" s="136">
        <f t="shared" si="15"/>
        <v>-48</v>
      </c>
      <c r="AQ12" s="194">
        <f t="shared" si="18"/>
        <v>83</v>
      </c>
    </row>
    <row r="13" spans="1:43" x14ac:dyDescent="0.45">
      <c r="A13" s="64" t="s">
        <v>25</v>
      </c>
      <c r="B13" s="62">
        <v>667.6</v>
      </c>
      <c r="C13" s="17">
        <v>641.70000000000005</v>
      </c>
      <c r="D13" s="18">
        <v>739</v>
      </c>
      <c r="E13" s="138">
        <v>604</v>
      </c>
      <c r="F13" s="153">
        <v>750</v>
      </c>
      <c r="G13" s="191">
        <v>716</v>
      </c>
      <c r="H13" s="226">
        <v>688</v>
      </c>
      <c r="I13" s="278">
        <v>768</v>
      </c>
      <c r="J13" s="350">
        <v>614</v>
      </c>
      <c r="K13" s="153">
        <v>737</v>
      </c>
      <c r="L13" s="191">
        <v>675</v>
      </c>
      <c r="M13" s="226">
        <v>722</v>
      </c>
      <c r="N13" s="271">
        <v>772</v>
      </c>
      <c r="O13" s="21">
        <v>744.8</v>
      </c>
      <c r="P13" s="22">
        <v>773.3</v>
      </c>
      <c r="Q13" s="17">
        <v>736.9</v>
      </c>
      <c r="R13" s="18">
        <v>828</v>
      </c>
      <c r="S13" s="138">
        <v>689</v>
      </c>
      <c r="T13" s="153">
        <v>821</v>
      </c>
      <c r="U13" s="191">
        <v>747</v>
      </c>
      <c r="V13" s="226">
        <v>645</v>
      </c>
      <c r="W13" s="278">
        <v>697</v>
      </c>
      <c r="Y13" s="143">
        <f t="shared" si="0"/>
        <v>100.39999999999998</v>
      </c>
      <c r="Z13" s="137">
        <f t="shared" si="1"/>
        <v>126.29999999999995</v>
      </c>
      <c r="AA13" s="137">
        <f t="shared" si="2"/>
        <v>29</v>
      </c>
      <c r="AB13" s="137">
        <f t="shared" si="3"/>
        <v>164</v>
      </c>
      <c r="AC13" s="137">
        <f t="shared" si="4"/>
        <v>18</v>
      </c>
      <c r="AD13" s="137">
        <f t="shared" si="5"/>
        <v>52</v>
      </c>
      <c r="AE13" s="144">
        <f t="shared" si="16"/>
        <v>80</v>
      </c>
      <c r="AF13" s="235">
        <f t="shared" si="6"/>
        <v>158</v>
      </c>
      <c r="AG13" s="136">
        <f t="shared" si="7"/>
        <v>35</v>
      </c>
      <c r="AH13" s="136">
        <f t="shared" si="8"/>
        <v>97</v>
      </c>
      <c r="AI13" s="194">
        <f t="shared" si="17"/>
        <v>50</v>
      </c>
      <c r="AJ13" s="145">
        <f t="shared" si="9"/>
        <v>-47.799999999999955</v>
      </c>
      <c r="AK13" s="137">
        <f t="shared" si="10"/>
        <v>-76.299999999999955</v>
      </c>
      <c r="AL13" s="137">
        <f t="shared" si="11"/>
        <v>-39.899999999999977</v>
      </c>
      <c r="AM13" s="136">
        <f t="shared" si="12"/>
        <v>-131</v>
      </c>
      <c r="AN13" s="136">
        <f t="shared" si="13"/>
        <v>8</v>
      </c>
      <c r="AO13" s="136">
        <f t="shared" si="14"/>
        <v>-124</v>
      </c>
      <c r="AP13" s="136">
        <f t="shared" si="15"/>
        <v>-50</v>
      </c>
      <c r="AQ13" s="194">
        <f t="shared" si="18"/>
        <v>52</v>
      </c>
    </row>
    <row r="14" spans="1:43" x14ac:dyDescent="0.45">
      <c r="A14" s="64" t="s">
        <v>26</v>
      </c>
      <c r="B14" s="62">
        <v>727.8</v>
      </c>
      <c r="C14" s="17">
        <v>703.5</v>
      </c>
      <c r="D14" s="18">
        <v>819</v>
      </c>
      <c r="E14" s="138">
        <v>666</v>
      </c>
      <c r="F14" s="153">
        <v>829</v>
      </c>
      <c r="G14" s="191">
        <v>804</v>
      </c>
      <c r="H14" s="226">
        <v>756</v>
      </c>
      <c r="I14" s="278">
        <v>826</v>
      </c>
      <c r="J14" s="350">
        <v>679</v>
      </c>
      <c r="K14" s="153">
        <v>817</v>
      </c>
      <c r="L14" s="191">
        <v>748</v>
      </c>
      <c r="M14" s="226">
        <v>792</v>
      </c>
      <c r="N14" s="271">
        <v>839</v>
      </c>
      <c r="O14" s="21">
        <v>812</v>
      </c>
      <c r="P14" s="22">
        <v>841</v>
      </c>
      <c r="Q14" s="17">
        <v>803.6</v>
      </c>
      <c r="R14" s="18">
        <v>914</v>
      </c>
      <c r="S14" s="138">
        <v>755</v>
      </c>
      <c r="T14" s="153">
        <v>901</v>
      </c>
      <c r="U14" s="191">
        <v>829</v>
      </c>
      <c r="V14" s="226">
        <v>707</v>
      </c>
      <c r="W14" s="278">
        <v>758</v>
      </c>
      <c r="Y14" s="143">
        <f t="shared" si="0"/>
        <v>98.200000000000045</v>
      </c>
      <c r="Z14" s="137">
        <f t="shared" si="1"/>
        <v>122.5</v>
      </c>
      <c r="AA14" s="137">
        <f t="shared" si="2"/>
        <v>7</v>
      </c>
      <c r="AB14" s="137">
        <f t="shared" si="3"/>
        <v>160</v>
      </c>
      <c r="AC14" s="137">
        <f t="shared" si="4"/>
        <v>-3</v>
      </c>
      <c r="AD14" s="137">
        <f t="shared" si="5"/>
        <v>22</v>
      </c>
      <c r="AE14" s="144">
        <f t="shared" si="16"/>
        <v>70</v>
      </c>
      <c r="AF14" s="235">
        <f t="shared" si="6"/>
        <v>160</v>
      </c>
      <c r="AG14" s="136">
        <f t="shared" si="7"/>
        <v>22</v>
      </c>
      <c r="AH14" s="136">
        <f t="shared" si="8"/>
        <v>91</v>
      </c>
      <c r="AI14" s="194">
        <f t="shared" si="17"/>
        <v>47</v>
      </c>
      <c r="AJ14" s="145">
        <f t="shared" si="9"/>
        <v>-54</v>
      </c>
      <c r="AK14" s="137">
        <f t="shared" si="10"/>
        <v>-83</v>
      </c>
      <c r="AL14" s="137">
        <f t="shared" si="11"/>
        <v>-45.600000000000023</v>
      </c>
      <c r="AM14" s="136">
        <f t="shared" si="12"/>
        <v>-156</v>
      </c>
      <c r="AN14" s="136">
        <f t="shared" si="13"/>
        <v>3</v>
      </c>
      <c r="AO14" s="136">
        <f t="shared" si="14"/>
        <v>-143</v>
      </c>
      <c r="AP14" s="136">
        <f t="shared" si="15"/>
        <v>-71</v>
      </c>
      <c r="AQ14" s="194">
        <f t="shared" si="18"/>
        <v>51</v>
      </c>
    </row>
    <row r="15" spans="1:43" x14ac:dyDescent="0.45">
      <c r="A15" s="60" t="s">
        <v>27</v>
      </c>
      <c r="B15" s="62">
        <v>792.1</v>
      </c>
      <c r="C15" s="17">
        <v>761.9</v>
      </c>
      <c r="D15" s="18">
        <v>875</v>
      </c>
      <c r="E15" s="138">
        <v>722</v>
      </c>
      <c r="F15" s="153">
        <v>895</v>
      </c>
      <c r="G15" s="191">
        <v>892</v>
      </c>
      <c r="H15" s="226">
        <v>815</v>
      </c>
      <c r="I15" s="278">
        <v>885</v>
      </c>
      <c r="J15" s="350">
        <v>738</v>
      </c>
      <c r="K15" s="153">
        <v>888</v>
      </c>
      <c r="L15" s="191">
        <v>823</v>
      </c>
      <c r="M15" s="226">
        <v>857</v>
      </c>
      <c r="N15" s="271">
        <v>905</v>
      </c>
      <c r="O15" s="21">
        <v>902.7</v>
      </c>
      <c r="P15" s="22">
        <v>916.7</v>
      </c>
      <c r="Q15" s="17">
        <v>867.5</v>
      </c>
      <c r="R15" s="18">
        <v>981</v>
      </c>
      <c r="S15" s="138">
        <v>822</v>
      </c>
      <c r="T15" s="153">
        <v>977</v>
      </c>
      <c r="U15" s="191">
        <v>914</v>
      </c>
      <c r="V15" s="226">
        <v>762</v>
      </c>
      <c r="W15" s="278">
        <v>823</v>
      </c>
      <c r="Y15" s="143">
        <f t="shared" si="0"/>
        <v>92.899999999999977</v>
      </c>
      <c r="Z15" s="137">
        <f t="shared" si="1"/>
        <v>123.10000000000002</v>
      </c>
      <c r="AA15" s="137">
        <f t="shared" si="2"/>
        <v>10</v>
      </c>
      <c r="AB15" s="137">
        <f t="shared" si="3"/>
        <v>163</v>
      </c>
      <c r="AC15" s="137">
        <f t="shared" si="4"/>
        <v>-10</v>
      </c>
      <c r="AD15" s="137">
        <f t="shared" si="5"/>
        <v>-7</v>
      </c>
      <c r="AE15" s="144">
        <f t="shared" si="16"/>
        <v>70</v>
      </c>
      <c r="AF15" s="235">
        <f t="shared" si="6"/>
        <v>167</v>
      </c>
      <c r="AG15" s="136">
        <f t="shared" si="7"/>
        <v>17</v>
      </c>
      <c r="AH15" s="136">
        <f t="shared" si="8"/>
        <v>82</v>
      </c>
      <c r="AI15" s="194">
        <f t="shared" si="17"/>
        <v>48</v>
      </c>
      <c r="AJ15" s="145">
        <f t="shared" si="9"/>
        <v>-79.700000000000045</v>
      </c>
      <c r="AK15" s="137">
        <f t="shared" si="10"/>
        <v>-93.700000000000045</v>
      </c>
      <c r="AL15" s="137">
        <f t="shared" si="11"/>
        <v>-44.5</v>
      </c>
      <c r="AM15" s="136">
        <f t="shared" si="12"/>
        <v>-158</v>
      </c>
      <c r="AN15" s="136">
        <f t="shared" si="13"/>
        <v>1</v>
      </c>
      <c r="AO15" s="136">
        <f t="shared" si="14"/>
        <v>-154</v>
      </c>
      <c r="AP15" s="136">
        <f t="shared" si="15"/>
        <v>-91</v>
      </c>
      <c r="AQ15" s="194">
        <f t="shared" si="18"/>
        <v>61</v>
      </c>
    </row>
    <row r="16" spans="1:43" x14ac:dyDescent="0.45">
      <c r="A16" s="60" t="s">
        <v>28</v>
      </c>
      <c r="B16" s="62">
        <v>855</v>
      </c>
      <c r="C16" s="17">
        <v>798.4</v>
      </c>
      <c r="D16" s="18">
        <v>951</v>
      </c>
      <c r="E16" s="138">
        <v>768</v>
      </c>
      <c r="F16" s="153">
        <v>945</v>
      </c>
      <c r="G16" s="191">
        <v>993</v>
      </c>
      <c r="H16" s="226">
        <v>888</v>
      </c>
      <c r="I16" s="278">
        <v>938</v>
      </c>
      <c r="J16" s="350">
        <v>784</v>
      </c>
      <c r="K16" s="153">
        <v>940</v>
      </c>
      <c r="L16" s="191">
        <v>914</v>
      </c>
      <c r="M16" s="226">
        <v>936</v>
      </c>
      <c r="N16" s="271">
        <v>959</v>
      </c>
      <c r="O16" s="21">
        <v>968.8</v>
      </c>
      <c r="P16" s="22">
        <v>991.9</v>
      </c>
      <c r="Q16" s="17">
        <v>912</v>
      </c>
      <c r="R16" s="18">
        <v>1061</v>
      </c>
      <c r="S16" s="138">
        <v>878</v>
      </c>
      <c r="T16" s="153">
        <v>1035</v>
      </c>
      <c r="U16" s="191">
        <v>1016</v>
      </c>
      <c r="V16" s="226">
        <v>832</v>
      </c>
      <c r="W16" s="278">
        <v>872</v>
      </c>
      <c r="Y16" s="143">
        <f t="shared" si="0"/>
        <v>83</v>
      </c>
      <c r="Z16" s="137">
        <f t="shared" si="1"/>
        <v>139.60000000000002</v>
      </c>
      <c r="AA16" s="137">
        <f t="shared" si="2"/>
        <v>-13</v>
      </c>
      <c r="AB16" s="137">
        <f t="shared" si="3"/>
        <v>170</v>
      </c>
      <c r="AC16" s="137">
        <f t="shared" si="4"/>
        <v>-7</v>
      </c>
      <c r="AD16" s="137">
        <f t="shared" si="5"/>
        <v>-55</v>
      </c>
      <c r="AE16" s="144">
        <f t="shared" si="16"/>
        <v>50</v>
      </c>
      <c r="AF16" s="235">
        <f t="shared" si="6"/>
        <v>175</v>
      </c>
      <c r="AG16" s="136">
        <f t="shared" si="7"/>
        <v>19</v>
      </c>
      <c r="AH16" s="136">
        <f t="shared" si="8"/>
        <v>45</v>
      </c>
      <c r="AI16" s="194">
        <f t="shared" si="17"/>
        <v>23</v>
      </c>
      <c r="AJ16" s="145">
        <f t="shared" si="9"/>
        <v>-96.799999999999955</v>
      </c>
      <c r="AK16" s="137">
        <f t="shared" si="10"/>
        <v>-119.89999999999998</v>
      </c>
      <c r="AL16" s="137">
        <f t="shared" si="11"/>
        <v>-40</v>
      </c>
      <c r="AM16" s="136">
        <f t="shared" si="12"/>
        <v>-189</v>
      </c>
      <c r="AN16" s="136">
        <f t="shared" si="13"/>
        <v>-6</v>
      </c>
      <c r="AO16" s="136">
        <f t="shared" si="14"/>
        <v>-163</v>
      </c>
      <c r="AP16" s="136">
        <f t="shared" si="15"/>
        <v>-144</v>
      </c>
      <c r="AQ16" s="194">
        <f t="shared" si="18"/>
        <v>40</v>
      </c>
    </row>
    <row r="17" spans="1:43" x14ac:dyDescent="0.45">
      <c r="A17" s="64" t="s">
        <v>29</v>
      </c>
      <c r="B17" s="62">
        <v>905.8</v>
      </c>
      <c r="C17" s="17">
        <v>831</v>
      </c>
      <c r="D17" s="18">
        <v>1010</v>
      </c>
      <c r="E17" s="138">
        <v>815</v>
      </c>
      <c r="F17" s="153">
        <v>968</v>
      </c>
      <c r="G17" s="191">
        <v>1076</v>
      </c>
      <c r="H17" s="226">
        <v>950</v>
      </c>
      <c r="I17" s="278">
        <v>1003</v>
      </c>
      <c r="J17" s="350">
        <v>828</v>
      </c>
      <c r="K17" s="153">
        <v>965</v>
      </c>
      <c r="L17" s="191">
        <v>983</v>
      </c>
      <c r="M17" s="226">
        <v>1000</v>
      </c>
      <c r="N17" s="271">
        <v>1026</v>
      </c>
      <c r="O17" s="21">
        <v>1036.0999999999999</v>
      </c>
      <c r="P17" s="22">
        <v>1050</v>
      </c>
      <c r="Q17" s="17">
        <v>951</v>
      </c>
      <c r="R17" s="18">
        <v>1123</v>
      </c>
      <c r="S17" s="138">
        <v>927</v>
      </c>
      <c r="T17" s="153">
        <v>1064</v>
      </c>
      <c r="U17" s="191">
        <v>1093</v>
      </c>
      <c r="V17" s="226">
        <v>892</v>
      </c>
      <c r="W17" s="278">
        <v>932</v>
      </c>
      <c r="Y17" s="143">
        <f t="shared" si="0"/>
        <v>97.200000000000045</v>
      </c>
      <c r="Z17" s="137">
        <f t="shared" si="1"/>
        <v>172</v>
      </c>
      <c r="AA17" s="137">
        <f t="shared" si="2"/>
        <v>-7</v>
      </c>
      <c r="AB17" s="137">
        <f t="shared" si="3"/>
        <v>188</v>
      </c>
      <c r="AC17" s="137">
        <f t="shared" si="4"/>
        <v>35</v>
      </c>
      <c r="AD17" s="137">
        <f t="shared" si="5"/>
        <v>-73</v>
      </c>
      <c r="AE17" s="144">
        <f t="shared" si="16"/>
        <v>53</v>
      </c>
      <c r="AF17" s="235">
        <f t="shared" si="6"/>
        <v>198</v>
      </c>
      <c r="AG17" s="136">
        <f t="shared" si="7"/>
        <v>61</v>
      </c>
      <c r="AH17" s="136">
        <f t="shared" si="8"/>
        <v>43</v>
      </c>
      <c r="AI17" s="194">
        <f t="shared" si="17"/>
        <v>26</v>
      </c>
      <c r="AJ17" s="145">
        <f t="shared" si="9"/>
        <v>-104.09999999999991</v>
      </c>
      <c r="AK17" s="137">
        <f t="shared" si="10"/>
        <v>-118</v>
      </c>
      <c r="AL17" s="137">
        <f t="shared" si="11"/>
        <v>-19</v>
      </c>
      <c r="AM17" s="136">
        <f t="shared" si="12"/>
        <v>-191</v>
      </c>
      <c r="AN17" s="136">
        <f t="shared" si="13"/>
        <v>5</v>
      </c>
      <c r="AO17" s="136">
        <f t="shared" si="14"/>
        <v>-132</v>
      </c>
      <c r="AP17" s="136">
        <f t="shared" si="15"/>
        <v>-161</v>
      </c>
      <c r="AQ17" s="194">
        <f t="shared" si="18"/>
        <v>40</v>
      </c>
    </row>
    <row r="18" spans="1:43" x14ac:dyDescent="0.45">
      <c r="A18" s="64" t="s">
        <v>30</v>
      </c>
      <c r="B18" s="62">
        <v>961.6</v>
      </c>
      <c r="C18" s="17">
        <v>862</v>
      </c>
      <c r="D18" s="18">
        <v>1042</v>
      </c>
      <c r="E18" s="138">
        <v>837</v>
      </c>
      <c r="F18" s="153">
        <v>1015</v>
      </c>
      <c r="G18" s="191">
        <v>1121</v>
      </c>
      <c r="H18" s="226">
        <v>995</v>
      </c>
      <c r="I18" s="278">
        <v>1064</v>
      </c>
      <c r="J18" s="350">
        <v>853</v>
      </c>
      <c r="K18" s="153">
        <v>1010</v>
      </c>
      <c r="L18" s="191">
        <v>1021</v>
      </c>
      <c r="M18" s="226">
        <v>1048</v>
      </c>
      <c r="N18" s="271">
        <v>1094</v>
      </c>
      <c r="O18" s="21">
        <v>1109</v>
      </c>
      <c r="P18" s="22">
        <v>1110.5</v>
      </c>
      <c r="Q18" s="17">
        <v>991</v>
      </c>
      <c r="R18" s="18">
        <v>1163</v>
      </c>
      <c r="S18" s="138">
        <v>955</v>
      </c>
      <c r="T18" s="153">
        <v>1111</v>
      </c>
      <c r="U18" s="191">
        <v>1139</v>
      </c>
      <c r="V18" s="226">
        <v>933</v>
      </c>
      <c r="W18" s="278">
        <v>993</v>
      </c>
      <c r="Y18" s="143">
        <f t="shared" si="0"/>
        <v>102.39999999999998</v>
      </c>
      <c r="Z18" s="137">
        <f t="shared" si="1"/>
        <v>202</v>
      </c>
      <c r="AA18" s="137">
        <f t="shared" si="2"/>
        <v>22</v>
      </c>
      <c r="AB18" s="137">
        <f t="shared" si="3"/>
        <v>227</v>
      </c>
      <c r="AC18" s="137">
        <f t="shared" si="4"/>
        <v>49</v>
      </c>
      <c r="AD18" s="137">
        <f t="shared" si="5"/>
        <v>-57</v>
      </c>
      <c r="AE18" s="144">
        <f t="shared" si="16"/>
        <v>69</v>
      </c>
      <c r="AF18" s="235">
        <f t="shared" si="6"/>
        <v>241</v>
      </c>
      <c r="AG18" s="136">
        <f t="shared" si="7"/>
        <v>84</v>
      </c>
      <c r="AH18" s="136">
        <f t="shared" si="8"/>
        <v>73</v>
      </c>
      <c r="AI18" s="194">
        <f t="shared" si="17"/>
        <v>46</v>
      </c>
      <c r="AJ18" s="145">
        <f t="shared" si="9"/>
        <v>-116</v>
      </c>
      <c r="AK18" s="137">
        <f t="shared" si="10"/>
        <v>-117.5</v>
      </c>
      <c r="AL18" s="137">
        <f t="shared" si="11"/>
        <v>2</v>
      </c>
      <c r="AM18" s="136">
        <f t="shared" si="12"/>
        <v>-170</v>
      </c>
      <c r="AN18" s="136">
        <f t="shared" si="13"/>
        <v>38</v>
      </c>
      <c r="AO18" s="136">
        <f t="shared" si="14"/>
        <v>-118</v>
      </c>
      <c r="AP18" s="136">
        <f t="shared" si="15"/>
        <v>-146</v>
      </c>
      <c r="AQ18" s="194">
        <f t="shared" si="18"/>
        <v>60</v>
      </c>
    </row>
    <row r="19" spans="1:43" x14ac:dyDescent="0.45">
      <c r="A19" s="60" t="s">
        <v>31</v>
      </c>
      <c r="B19" s="62">
        <v>1000.6</v>
      </c>
      <c r="C19" s="17">
        <v>914</v>
      </c>
      <c r="D19" s="18">
        <v>1107</v>
      </c>
      <c r="E19" s="138">
        <v>855</v>
      </c>
      <c r="F19" s="153">
        <v>1034</v>
      </c>
      <c r="G19" s="191">
        <v>1161</v>
      </c>
      <c r="H19" s="226">
        <v>1065</v>
      </c>
      <c r="I19" s="278">
        <v>1098</v>
      </c>
      <c r="J19" s="350">
        <v>874</v>
      </c>
      <c r="K19" s="153">
        <v>1030</v>
      </c>
      <c r="L19" s="191">
        <v>1059</v>
      </c>
      <c r="M19" s="226">
        <v>1115</v>
      </c>
      <c r="N19" s="271">
        <v>1137</v>
      </c>
      <c r="O19" s="21">
        <v>1173.7</v>
      </c>
      <c r="P19" s="22">
        <v>1150.5999999999999</v>
      </c>
      <c r="Q19" s="17">
        <v>1052</v>
      </c>
      <c r="R19" s="18">
        <v>1228</v>
      </c>
      <c r="S19" s="138">
        <v>981</v>
      </c>
      <c r="T19" s="153">
        <v>1130</v>
      </c>
      <c r="U19" s="191">
        <v>1178</v>
      </c>
      <c r="V19" s="226">
        <v>994</v>
      </c>
      <c r="W19" s="278">
        <v>1031</v>
      </c>
      <c r="Y19" s="143">
        <f t="shared" si="0"/>
        <v>97.399999999999977</v>
      </c>
      <c r="Z19" s="137">
        <f t="shared" si="1"/>
        <v>184</v>
      </c>
      <c r="AA19" s="137">
        <f t="shared" si="2"/>
        <v>-9</v>
      </c>
      <c r="AB19" s="137">
        <f t="shared" si="3"/>
        <v>243</v>
      </c>
      <c r="AC19" s="137">
        <f t="shared" si="4"/>
        <v>64</v>
      </c>
      <c r="AD19" s="137">
        <f t="shared" si="5"/>
        <v>-63</v>
      </c>
      <c r="AE19" s="144">
        <f t="shared" si="16"/>
        <v>33</v>
      </c>
      <c r="AF19" s="235">
        <f t="shared" si="6"/>
        <v>263</v>
      </c>
      <c r="AG19" s="136">
        <f t="shared" si="7"/>
        <v>107</v>
      </c>
      <c r="AH19" s="136">
        <f t="shared" si="8"/>
        <v>78</v>
      </c>
      <c r="AI19" s="194">
        <f t="shared" si="17"/>
        <v>22</v>
      </c>
      <c r="AJ19" s="145">
        <f t="shared" si="9"/>
        <v>-142.70000000000005</v>
      </c>
      <c r="AK19" s="137">
        <f t="shared" si="10"/>
        <v>-119.59999999999991</v>
      </c>
      <c r="AL19" s="137">
        <f t="shared" si="11"/>
        <v>-21</v>
      </c>
      <c r="AM19" s="136">
        <f t="shared" si="12"/>
        <v>-197</v>
      </c>
      <c r="AN19" s="136">
        <f t="shared" si="13"/>
        <v>50</v>
      </c>
      <c r="AO19" s="136">
        <f t="shared" si="14"/>
        <v>-99</v>
      </c>
      <c r="AP19" s="136">
        <f t="shared" si="15"/>
        <v>-147</v>
      </c>
      <c r="AQ19" s="194">
        <f t="shared" si="18"/>
        <v>37</v>
      </c>
    </row>
    <row r="20" spans="1:43" x14ac:dyDescent="0.45">
      <c r="A20" s="60" t="s">
        <v>32</v>
      </c>
      <c r="B20" s="62">
        <v>1019.7</v>
      </c>
      <c r="C20" s="17">
        <v>976</v>
      </c>
      <c r="D20" s="18">
        <v>1120</v>
      </c>
      <c r="E20" s="138">
        <v>895</v>
      </c>
      <c r="F20" s="153">
        <v>1046</v>
      </c>
      <c r="G20" s="191">
        <v>1220</v>
      </c>
      <c r="H20" s="226">
        <v>1082</v>
      </c>
      <c r="I20" s="278">
        <v>1130</v>
      </c>
      <c r="J20" s="350">
        <v>913</v>
      </c>
      <c r="K20" s="153">
        <v>1043</v>
      </c>
      <c r="L20" s="191">
        <v>1102</v>
      </c>
      <c r="M20" s="226">
        <v>1133</v>
      </c>
      <c r="N20" s="271">
        <v>1172</v>
      </c>
      <c r="O20" s="21">
        <v>1199.7</v>
      </c>
      <c r="P20" s="22">
        <v>1175</v>
      </c>
      <c r="Q20" s="17">
        <v>1122</v>
      </c>
      <c r="R20" s="18">
        <v>1244</v>
      </c>
      <c r="S20" s="138">
        <v>1023</v>
      </c>
      <c r="T20" s="153">
        <v>1147</v>
      </c>
      <c r="U20" s="191">
        <v>1223</v>
      </c>
      <c r="V20" s="226">
        <v>1012</v>
      </c>
      <c r="W20" s="278">
        <v>1061</v>
      </c>
      <c r="Y20" s="143">
        <f t="shared" si="0"/>
        <v>110.29999999999995</v>
      </c>
      <c r="Z20" s="137">
        <f t="shared" si="1"/>
        <v>154</v>
      </c>
      <c r="AA20" s="137">
        <f t="shared" si="2"/>
        <v>10</v>
      </c>
      <c r="AB20" s="137">
        <f t="shared" si="3"/>
        <v>235</v>
      </c>
      <c r="AC20" s="137">
        <f t="shared" si="4"/>
        <v>84</v>
      </c>
      <c r="AD20" s="137">
        <f t="shared" si="5"/>
        <v>-90</v>
      </c>
      <c r="AE20" s="144">
        <f t="shared" si="16"/>
        <v>48</v>
      </c>
      <c r="AF20" s="235">
        <f t="shared" si="6"/>
        <v>259</v>
      </c>
      <c r="AG20" s="136">
        <f t="shared" si="7"/>
        <v>129</v>
      </c>
      <c r="AH20" s="136">
        <f t="shared" si="8"/>
        <v>70</v>
      </c>
      <c r="AI20" s="194">
        <f t="shared" si="17"/>
        <v>39</v>
      </c>
      <c r="AJ20" s="145">
        <f t="shared" si="9"/>
        <v>-138.70000000000005</v>
      </c>
      <c r="AK20" s="137">
        <f t="shared" si="10"/>
        <v>-114</v>
      </c>
      <c r="AL20" s="137">
        <f t="shared" si="11"/>
        <v>-61</v>
      </c>
      <c r="AM20" s="136">
        <f t="shared" si="12"/>
        <v>-183</v>
      </c>
      <c r="AN20" s="136">
        <f t="shared" si="13"/>
        <v>38</v>
      </c>
      <c r="AO20" s="136">
        <f t="shared" si="14"/>
        <v>-86</v>
      </c>
      <c r="AP20" s="136">
        <f t="shared" si="15"/>
        <v>-162</v>
      </c>
      <c r="AQ20" s="194">
        <f t="shared" si="18"/>
        <v>49</v>
      </c>
    </row>
    <row r="21" spans="1:43" x14ac:dyDescent="0.45">
      <c r="A21" s="64" t="s">
        <v>33</v>
      </c>
      <c r="B21" s="62">
        <v>1030.3</v>
      </c>
      <c r="C21" s="17">
        <v>997</v>
      </c>
      <c r="D21" s="18">
        <v>1138</v>
      </c>
      <c r="E21" s="138">
        <v>906</v>
      </c>
      <c r="F21" s="153">
        <v>1098</v>
      </c>
      <c r="G21" s="191">
        <v>1260</v>
      </c>
      <c r="H21" s="226">
        <v>1102</v>
      </c>
      <c r="I21" s="278">
        <v>1172</v>
      </c>
      <c r="J21" s="350">
        <v>925</v>
      </c>
      <c r="K21" s="153">
        <v>1089</v>
      </c>
      <c r="L21" s="191">
        <v>1258</v>
      </c>
      <c r="M21" s="226">
        <v>1152</v>
      </c>
      <c r="N21" s="271">
        <v>1212</v>
      </c>
      <c r="O21" s="21">
        <v>1221.5999999999999</v>
      </c>
      <c r="P21" s="22">
        <v>1193.4000000000001</v>
      </c>
      <c r="Q21" s="17">
        <v>1146</v>
      </c>
      <c r="R21" s="18">
        <v>1263</v>
      </c>
      <c r="S21" s="138">
        <v>1035</v>
      </c>
      <c r="T21" s="153">
        <v>1188</v>
      </c>
      <c r="U21" s="191">
        <v>1137</v>
      </c>
      <c r="V21" s="226">
        <v>1033</v>
      </c>
      <c r="W21" s="278">
        <v>1096</v>
      </c>
      <c r="Y21" s="143">
        <f t="shared" si="0"/>
        <v>141.70000000000005</v>
      </c>
      <c r="Z21" s="137">
        <f t="shared" si="1"/>
        <v>175</v>
      </c>
      <c r="AA21" s="137">
        <f t="shared" si="2"/>
        <v>34</v>
      </c>
      <c r="AB21" s="137">
        <f t="shared" si="3"/>
        <v>266</v>
      </c>
      <c r="AC21" s="137">
        <f t="shared" si="4"/>
        <v>74</v>
      </c>
      <c r="AD21" s="137">
        <f t="shared" si="5"/>
        <v>-88</v>
      </c>
      <c r="AE21" s="144">
        <f t="shared" si="16"/>
        <v>70</v>
      </c>
      <c r="AF21" s="235">
        <f t="shared" si="6"/>
        <v>287</v>
      </c>
      <c r="AG21" s="136">
        <f t="shared" si="7"/>
        <v>123</v>
      </c>
      <c r="AH21" s="136">
        <f t="shared" si="8"/>
        <v>-46</v>
      </c>
      <c r="AI21" s="194">
        <f t="shared" si="17"/>
        <v>60</v>
      </c>
      <c r="AJ21" s="145">
        <f t="shared" si="9"/>
        <v>-125.59999999999991</v>
      </c>
      <c r="AK21" s="137">
        <f t="shared" si="10"/>
        <v>-97.400000000000091</v>
      </c>
      <c r="AL21" s="137">
        <f t="shared" si="11"/>
        <v>-50</v>
      </c>
      <c r="AM21" s="136">
        <f t="shared" si="12"/>
        <v>-167</v>
      </c>
      <c r="AN21" s="136">
        <f t="shared" si="13"/>
        <v>61</v>
      </c>
      <c r="AO21" s="136">
        <f t="shared" si="14"/>
        <v>-92</v>
      </c>
      <c r="AP21" s="136">
        <f t="shared" si="15"/>
        <v>-41</v>
      </c>
      <c r="AQ21" s="194">
        <f t="shared" si="18"/>
        <v>63</v>
      </c>
    </row>
    <row r="22" spans="1:43" x14ac:dyDescent="0.45">
      <c r="A22" s="64" t="s">
        <v>34</v>
      </c>
      <c r="B22" s="62">
        <v>1051.4000000000001</v>
      </c>
      <c r="C22" s="17">
        <v>1030</v>
      </c>
      <c r="D22" s="18">
        <v>1146</v>
      </c>
      <c r="E22" s="138">
        <v>911</v>
      </c>
      <c r="F22" s="153">
        <v>1118</v>
      </c>
      <c r="G22" s="191">
        <v>1267</v>
      </c>
      <c r="H22" s="226">
        <v>1115</v>
      </c>
      <c r="I22" s="278">
        <v>1218</v>
      </c>
      <c r="J22" s="350">
        <v>930</v>
      </c>
      <c r="K22" s="153">
        <v>1106</v>
      </c>
      <c r="L22" s="191">
        <v>1270</v>
      </c>
      <c r="M22" s="226">
        <v>1164</v>
      </c>
      <c r="N22" s="271">
        <v>1255</v>
      </c>
      <c r="O22" s="21">
        <v>1227.3</v>
      </c>
      <c r="P22" s="22">
        <v>1212.5999999999999</v>
      </c>
      <c r="Q22" s="17">
        <v>1178</v>
      </c>
      <c r="R22" s="18">
        <v>1272</v>
      </c>
      <c r="S22" s="138">
        <v>1041</v>
      </c>
      <c r="T22" s="153">
        <v>1204</v>
      </c>
      <c r="U22" s="191">
        <v>1147</v>
      </c>
      <c r="V22" s="226">
        <v>1048</v>
      </c>
      <c r="W22" s="278">
        <v>1137</v>
      </c>
      <c r="Y22" s="143">
        <f t="shared" si="0"/>
        <v>166.59999999999991</v>
      </c>
      <c r="Z22" s="137">
        <f t="shared" si="1"/>
        <v>188</v>
      </c>
      <c r="AA22" s="137">
        <f t="shared" si="2"/>
        <v>72</v>
      </c>
      <c r="AB22" s="137">
        <f t="shared" si="3"/>
        <v>307</v>
      </c>
      <c r="AC22" s="137">
        <f t="shared" si="4"/>
        <v>100</v>
      </c>
      <c r="AD22" s="137">
        <f t="shared" si="5"/>
        <v>-49</v>
      </c>
      <c r="AE22" s="144">
        <f t="shared" si="16"/>
        <v>103</v>
      </c>
      <c r="AF22" s="235">
        <f t="shared" si="6"/>
        <v>325</v>
      </c>
      <c r="AG22" s="136">
        <f t="shared" si="7"/>
        <v>149</v>
      </c>
      <c r="AH22" s="136">
        <f t="shared" si="8"/>
        <v>-15</v>
      </c>
      <c r="AI22" s="194">
        <f t="shared" si="17"/>
        <v>91</v>
      </c>
      <c r="AJ22" s="145">
        <f t="shared" si="9"/>
        <v>-90.299999999999955</v>
      </c>
      <c r="AK22" s="137">
        <f t="shared" si="10"/>
        <v>-75.599999999999909</v>
      </c>
      <c r="AL22" s="137">
        <f t="shared" si="11"/>
        <v>-41</v>
      </c>
      <c r="AM22" s="136">
        <f t="shared" si="12"/>
        <v>-135</v>
      </c>
      <c r="AN22" s="136">
        <f t="shared" si="13"/>
        <v>96</v>
      </c>
      <c r="AO22" s="136">
        <f t="shared" si="14"/>
        <v>-67</v>
      </c>
      <c r="AP22" s="136">
        <f t="shared" si="15"/>
        <v>-10</v>
      </c>
      <c r="AQ22" s="194">
        <f t="shared" si="18"/>
        <v>89</v>
      </c>
    </row>
    <row r="23" spans="1:43" x14ac:dyDescent="0.45">
      <c r="A23" s="64" t="s">
        <v>35</v>
      </c>
      <c r="B23" s="62">
        <v>1061.5</v>
      </c>
      <c r="C23" s="17">
        <v>1045</v>
      </c>
      <c r="D23" s="18">
        <v>1147</v>
      </c>
      <c r="E23" s="138">
        <v>919</v>
      </c>
      <c r="F23" s="153">
        <v>1227</v>
      </c>
      <c r="G23" s="191">
        <v>1294</v>
      </c>
      <c r="H23" s="226">
        <v>1129</v>
      </c>
      <c r="I23" s="278">
        <v>1225</v>
      </c>
      <c r="J23" s="350">
        <v>939</v>
      </c>
      <c r="K23" s="153">
        <v>1115</v>
      </c>
      <c r="L23" s="191">
        <v>1298</v>
      </c>
      <c r="M23" s="226">
        <v>1175</v>
      </c>
      <c r="N23" s="271">
        <v>1263</v>
      </c>
      <c r="O23" s="21">
        <v>1239.0999999999999</v>
      </c>
      <c r="P23" s="22">
        <v>1221</v>
      </c>
      <c r="Q23" s="17">
        <v>1192</v>
      </c>
      <c r="R23" s="18">
        <v>1274</v>
      </c>
      <c r="S23" s="138">
        <v>1052</v>
      </c>
      <c r="T23" s="153">
        <v>1213</v>
      </c>
      <c r="U23" s="191">
        <v>1176</v>
      </c>
      <c r="V23" s="226">
        <v>1060</v>
      </c>
      <c r="W23" s="278">
        <v>1145</v>
      </c>
      <c r="Y23" s="143">
        <f t="shared" si="0"/>
        <v>163.5</v>
      </c>
      <c r="Z23" s="137">
        <f t="shared" si="1"/>
        <v>180</v>
      </c>
      <c r="AA23" s="137">
        <f t="shared" si="2"/>
        <v>78</v>
      </c>
      <c r="AB23" s="137">
        <f t="shared" si="3"/>
        <v>306</v>
      </c>
      <c r="AC23" s="137">
        <f t="shared" si="4"/>
        <v>-2</v>
      </c>
      <c r="AD23" s="137">
        <f t="shared" si="5"/>
        <v>-69</v>
      </c>
      <c r="AE23" s="144">
        <f t="shared" si="16"/>
        <v>96</v>
      </c>
      <c r="AF23" s="235">
        <f t="shared" si="6"/>
        <v>324</v>
      </c>
      <c r="AG23" s="136">
        <f t="shared" si="7"/>
        <v>148</v>
      </c>
      <c r="AH23" s="136">
        <f t="shared" si="8"/>
        <v>-35</v>
      </c>
      <c r="AI23" s="194">
        <f t="shared" si="17"/>
        <v>88</v>
      </c>
      <c r="AJ23" s="145">
        <f t="shared" si="9"/>
        <v>-94.099999999999909</v>
      </c>
      <c r="AK23" s="137">
        <f t="shared" si="10"/>
        <v>-76</v>
      </c>
      <c r="AL23" s="137">
        <f t="shared" si="11"/>
        <v>-47</v>
      </c>
      <c r="AM23" s="136">
        <f t="shared" si="12"/>
        <v>-129</v>
      </c>
      <c r="AN23" s="136">
        <f t="shared" si="13"/>
        <v>93</v>
      </c>
      <c r="AO23" s="136">
        <f t="shared" si="14"/>
        <v>-68</v>
      </c>
      <c r="AP23" s="136">
        <f t="shared" si="15"/>
        <v>-31</v>
      </c>
      <c r="AQ23" s="194">
        <f t="shared" si="18"/>
        <v>85</v>
      </c>
    </row>
    <row r="24" spans="1:43" x14ac:dyDescent="0.45">
      <c r="A24" s="60" t="s">
        <v>36</v>
      </c>
      <c r="B24" s="62">
        <v>1066.9000000000001</v>
      </c>
      <c r="C24" s="17">
        <v>1065</v>
      </c>
      <c r="D24" s="18">
        <v>1148</v>
      </c>
      <c r="E24" s="138">
        <v>924</v>
      </c>
      <c r="F24" s="153">
        <v>1136</v>
      </c>
      <c r="G24" s="191">
        <v>1317</v>
      </c>
      <c r="H24" s="226">
        <v>1151</v>
      </c>
      <c r="I24" s="278">
        <v>1237</v>
      </c>
      <c r="J24" s="350">
        <v>941</v>
      </c>
      <c r="K24" s="153">
        <v>1123</v>
      </c>
      <c r="L24" s="191">
        <v>1322</v>
      </c>
      <c r="M24" s="226">
        <v>1187</v>
      </c>
      <c r="N24" s="271">
        <v>1275</v>
      </c>
      <c r="O24" s="21">
        <v>1240.2</v>
      </c>
      <c r="P24" s="22">
        <v>1225.4000000000001</v>
      </c>
      <c r="Q24" s="17">
        <v>1212</v>
      </c>
      <c r="R24" s="18">
        <v>1275</v>
      </c>
      <c r="S24" s="138">
        <v>1054</v>
      </c>
      <c r="T24" s="153">
        <v>1218</v>
      </c>
      <c r="U24" s="191">
        <v>1200</v>
      </c>
      <c r="V24" s="226">
        <v>1076</v>
      </c>
      <c r="W24" s="278">
        <v>1155</v>
      </c>
      <c r="Y24" s="143">
        <f t="shared" si="0"/>
        <v>170.09999999999991</v>
      </c>
      <c r="Z24" s="137">
        <f t="shared" si="1"/>
        <v>172</v>
      </c>
      <c r="AA24" s="137">
        <f t="shared" si="2"/>
        <v>89</v>
      </c>
      <c r="AB24" s="137">
        <f t="shared" si="3"/>
        <v>313</v>
      </c>
      <c r="AC24" s="137">
        <f t="shared" si="4"/>
        <v>101</v>
      </c>
      <c r="AD24" s="137">
        <f t="shared" si="5"/>
        <v>-80</v>
      </c>
      <c r="AE24" s="144">
        <f t="shared" si="16"/>
        <v>86</v>
      </c>
      <c r="AF24" s="235">
        <f t="shared" si="6"/>
        <v>334</v>
      </c>
      <c r="AG24" s="136">
        <f t="shared" si="7"/>
        <v>152</v>
      </c>
      <c r="AH24" s="136">
        <f t="shared" si="8"/>
        <v>-47</v>
      </c>
      <c r="AI24" s="194">
        <f t="shared" si="17"/>
        <v>88</v>
      </c>
      <c r="AJ24" s="145">
        <f t="shared" si="9"/>
        <v>-85.200000000000045</v>
      </c>
      <c r="AK24" s="137">
        <f t="shared" si="10"/>
        <v>-70.400000000000091</v>
      </c>
      <c r="AL24" s="137">
        <f t="shared" si="11"/>
        <v>-57</v>
      </c>
      <c r="AM24" s="136">
        <f t="shared" si="12"/>
        <v>-120</v>
      </c>
      <c r="AN24" s="136">
        <f t="shared" si="13"/>
        <v>101</v>
      </c>
      <c r="AO24" s="136">
        <f t="shared" si="14"/>
        <v>-63</v>
      </c>
      <c r="AP24" s="136">
        <f t="shared" si="15"/>
        <v>-45</v>
      </c>
      <c r="AQ24" s="194">
        <f t="shared" si="18"/>
        <v>79</v>
      </c>
    </row>
    <row r="25" spans="1:43" ht="14.65" thickBot="1" x14ac:dyDescent="0.5">
      <c r="A25" s="65" t="s">
        <v>37</v>
      </c>
      <c r="B25" s="330">
        <v>1066.9000000000001</v>
      </c>
      <c r="C25" s="27">
        <v>1079</v>
      </c>
      <c r="D25" s="43">
        <v>1148</v>
      </c>
      <c r="E25" s="140">
        <v>925</v>
      </c>
      <c r="F25" s="154">
        <v>1140</v>
      </c>
      <c r="G25" s="220">
        <v>1319</v>
      </c>
      <c r="H25" s="228">
        <v>1173</v>
      </c>
      <c r="I25" s="279">
        <v>1251</v>
      </c>
      <c r="J25" s="351">
        <v>944</v>
      </c>
      <c r="K25" s="154">
        <v>1126</v>
      </c>
      <c r="L25" s="222">
        <v>1326</v>
      </c>
      <c r="M25" s="228">
        <v>1203</v>
      </c>
      <c r="N25" s="348">
        <v>1286</v>
      </c>
      <c r="O25" s="25">
        <v>1240.3</v>
      </c>
      <c r="P25" s="42">
        <v>1225.4000000000001</v>
      </c>
      <c r="Q25" s="27">
        <v>1223</v>
      </c>
      <c r="R25" s="221">
        <v>1275</v>
      </c>
      <c r="S25" s="140">
        <v>1058</v>
      </c>
      <c r="T25" s="154">
        <v>1221</v>
      </c>
      <c r="U25" s="222">
        <v>1204</v>
      </c>
      <c r="V25" s="228">
        <v>1089</v>
      </c>
      <c r="W25" s="279">
        <v>1165</v>
      </c>
      <c r="Y25" s="146">
        <f t="shared" si="0"/>
        <v>184.09999999999991</v>
      </c>
      <c r="Z25" s="147">
        <f t="shared" si="1"/>
        <v>172</v>
      </c>
      <c r="AA25" s="147">
        <f t="shared" si="2"/>
        <v>103</v>
      </c>
      <c r="AB25" s="147">
        <f t="shared" si="3"/>
        <v>326</v>
      </c>
      <c r="AC25" s="147">
        <f t="shared" si="4"/>
        <v>111</v>
      </c>
      <c r="AD25" s="147">
        <f t="shared" si="5"/>
        <v>-68</v>
      </c>
      <c r="AE25" s="219">
        <f t="shared" si="16"/>
        <v>78</v>
      </c>
      <c r="AF25" s="236">
        <f t="shared" si="6"/>
        <v>342</v>
      </c>
      <c r="AG25" s="149">
        <f t="shared" si="7"/>
        <v>160</v>
      </c>
      <c r="AH25" s="149">
        <f t="shared" si="8"/>
        <v>-40</v>
      </c>
      <c r="AI25" s="195">
        <f t="shared" si="17"/>
        <v>83</v>
      </c>
      <c r="AJ25" s="148">
        <f t="shared" si="9"/>
        <v>-75.299999999999955</v>
      </c>
      <c r="AK25" s="147">
        <f t="shared" si="10"/>
        <v>-60.400000000000091</v>
      </c>
      <c r="AL25" s="147">
        <f t="shared" si="11"/>
        <v>-58</v>
      </c>
      <c r="AM25" s="149">
        <f t="shared" si="12"/>
        <v>-110</v>
      </c>
      <c r="AN25" s="149">
        <f t="shared" si="13"/>
        <v>107</v>
      </c>
      <c r="AO25" s="149">
        <f t="shared" si="14"/>
        <v>-56</v>
      </c>
      <c r="AP25" s="149">
        <f t="shared" si="15"/>
        <v>-39</v>
      </c>
      <c r="AQ25" s="195">
        <f t="shared" si="18"/>
        <v>76</v>
      </c>
    </row>
    <row r="26" spans="1:43" ht="14.65" hidden="1" thickBot="1" x14ac:dyDescent="0.5">
      <c r="A26" s="69" t="s">
        <v>81</v>
      </c>
      <c r="B26" s="70"/>
      <c r="C26" s="34"/>
      <c r="D26" s="35"/>
      <c r="E26" s="36"/>
      <c r="F26" s="36"/>
      <c r="G26" s="36"/>
      <c r="H26" s="36"/>
      <c r="I26" s="36"/>
      <c r="J26" s="31">
        <v>945</v>
      </c>
      <c r="K26" s="31"/>
      <c r="L26" s="31"/>
      <c r="M26" s="31"/>
      <c r="N26" s="31"/>
      <c r="O26" s="53"/>
      <c r="P26" s="53"/>
      <c r="Q26" s="53"/>
      <c r="R26" s="53"/>
      <c r="S26" s="53"/>
      <c r="T26" s="53"/>
      <c r="U26" s="53"/>
      <c r="V26" s="53"/>
      <c r="W26" s="53"/>
      <c r="Y26" s="45"/>
      <c r="Z26" s="48"/>
      <c r="AA26" s="75"/>
      <c r="AB26" s="75"/>
      <c r="AC26" s="208">
        <f>G26-F26</f>
        <v>0</v>
      </c>
      <c r="AD26" s="234"/>
      <c r="AE26" s="234"/>
    </row>
  </sheetData>
  <mergeCells count="7">
    <mergeCell ref="O2:W2"/>
    <mergeCell ref="Y2:AE2"/>
    <mergeCell ref="AF2:AI2"/>
    <mergeCell ref="AJ2:AQ2"/>
    <mergeCell ref="A1:W1"/>
    <mergeCell ref="J2:N2"/>
    <mergeCell ref="B2:I2"/>
  </mergeCells>
  <conditionalFormatting sqref="Y4:AQ25">
    <cfRule type="cellIs" dxfId="27" priority="1" operator="between">
      <formula>0</formula>
      <formula>-2000</formula>
    </cfRule>
    <cfRule type="cellIs" dxfId="26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Y26"/>
  <sheetViews>
    <sheetView topLeftCell="B17" zoomScale="90" zoomScaleNormal="90" workbookViewId="0">
      <selection activeCell="AO25" sqref="AO25"/>
    </sheetView>
  </sheetViews>
  <sheetFormatPr baseColWidth="10" defaultColWidth="10.73046875" defaultRowHeight="14.25" x14ac:dyDescent="0.45"/>
  <cols>
    <col min="1" max="1" width="14.3984375" style="19" customWidth="1"/>
    <col min="2" max="19" width="6.59765625" style="20" customWidth="1"/>
    <col min="20" max="20" width="8" style="20" customWidth="1"/>
    <col min="21" max="26" width="6.59765625" style="20" customWidth="1"/>
    <col min="27" max="27" width="7.59765625" style="20" customWidth="1"/>
    <col min="28" max="41" width="6.59765625" style="20" customWidth="1"/>
    <col min="42" max="42" width="10.73046875" style="19"/>
    <col min="43" max="45" width="11.3984375" style="66"/>
    <col min="46" max="50" width="10.73046875" style="66"/>
    <col min="51" max="53" width="11.3984375" style="66"/>
    <col min="54" max="58" width="10.73046875" style="66"/>
    <col min="59" max="59" width="11.3984375" style="66"/>
    <col min="60" max="64" width="10.73046875" style="66"/>
    <col min="65" max="65" width="11.3984375" style="66"/>
    <col min="66" max="70" width="10.73046875" style="66"/>
    <col min="71" max="72" width="11.3984375" style="66"/>
    <col min="73" max="77" width="10.73046875" style="66"/>
    <col min="78" max="16384" width="10.73046875" style="19"/>
  </cols>
  <sheetData>
    <row r="1" spans="1:77" ht="14.65" thickBot="1" x14ac:dyDescent="0.5">
      <c r="A1" s="387" t="s">
        <v>78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  <c r="AC1" s="388"/>
      <c r="AD1" s="388"/>
      <c r="AE1" s="388"/>
      <c r="AF1" s="388"/>
      <c r="AG1" s="388"/>
      <c r="AH1" s="388"/>
      <c r="AI1" s="388"/>
      <c r="AJ1" s="388"/>
      <c r="AK1" s="388"/>
      <c r="AL1" s="388"/>
      <c r="AM1" s="388"/>
      <c r="AN1" s="388"/>
      <c r="AO1" s="389"/>
    </row>
    <row r="2" spans="1:77" ht="14.65" thickBot="1" x14ac:dyDescent="0.5">
      <c r="A2" s="318"/>
      <c r="B2" s="398" t="s">
        <v>13</v>
      </c>
      <c r="C2" s="399"/>
      <c r="D2" s="399"/>
      <c r="E2" s="399"/>
      <c r="F2" s="399"/>
      <c r="G2" s="399"/>
      <c r="H2" s="399"/>
      <c r="I2" s="399"/>
      <c r="J2" s="400"/>
      <c r="K2" s="398" t="s">
        <v>80</v>
      </c>
      <c r="L2" s="399"/>
      <c r="M2" s="399"/>
      <c r="N2" s="399"/>
      <c r="O2" s="399"/>
      <c r="P2" s="399"/>
      <c r="Q2" s="399"/>
      <c r="R2" s="399"/>
      <c r="S2" s="400"/>
      <c r="T2" s="398" t="s">
        <v>14</v>
      </c>
      <c r="U2" s="399"/>
      <c r="V2" s="399"/>
      <c r="W2" s="399"/>
      <c r="X2" s="399"/>
      <c r="Y2" s="399"/>
      <c r="Z2" s="400"/>
      <c r="AA2" s="398" t="s">
        <v>15</v>
      </c>
      <c r="AB2" s="399"/>
      <c r="AC2" s="399"/>
      <c r="AD2" s="399"/>
      <c r="AE2" s="399"/>
      <c r="AF2" s="399"/>
      <c r="AG2" s="400"/>
      <c r="AH2" s="398" t="s">
        <v>16</v>
      </c>
      <c r="AI2" s="399"/>
      <c r="AJ2" s="399"/>
      <c r="AK2" s="399"/>
      <c r="AL2" s="399"/>
      <c r="AM2" s="399"/>
      <c r="AN2" s="399"/>
      <c r="AO2" s="400"/>
      <c r="AQ2" s="387" t="s">
        <v>13</v>
      </c>
      <c r="AR2" s="388"/>
      <c r="AS2" s="388"/>
      <c r="AT2" s="388"/>
      <c r="AU2" s="388"/>
      <c r="AV2" s="388"/>
      <c r="AW2" s="388"/>
      <c r="AX2" s="389"/>
      <c r="AY2" s="387" t="s">
        <v>80</v>
      </c>
      <c r="AZ2" s="388"/>
      <c r="BA2" s="388"/>
      <c r="BB2" s="388"/>
      <c r="BC2" s="388"/>
      <c r="BD2" s="388"/>
      <c r="BE2" s="388"/>
      <c r="BF2" s="389"/>
      <c r="BG2" s="387" t="s">
        <v>14</v>
      </c>
      <c r="BH2" s="388"/>
      <c r="BI2" s="388"/>
      <c r="BJ2" s="388"/>
      <c r="BK2" s="388"/>
      <c r="BL2" s="389"/>
      <c r="BM2" s="387" t="s">
        <v>15</v>
      </c>
      <c r="BN2" s="388"/>
      <c r="BO2" s="388"/>
      <c r="BP2" s="388"/>
      <c r="BQ2" s="388"/>
      <c r="BR2" s="389"/>
      <c r="BS2" s="387" t="s">
        <v>16</v>
      </c>
      <c r="BT2" s="388"/>
      <c r="BU2" s="388"/>
      <c r="BV2" s="388"/>
      <c r="BW2" s="388"/>
      <c r="BX2" s="388"/>
      <c r="BY2" s="389"/>
    </row>
    <row r="3" spans="1:77" ht="28.9" thickBot="1" x14ac:dyDescent="0.5">
      <c r="A3" s="309"/>
      <c r="B3" s="311">
        <v>2015</v>
      </c>
      <c r="C3" s="294">
        <v>2016</v>
      </c>
      <c r="D3" s="295">
        <v>2017</v>
      </c>
      <c r="E3" s="296">
        <v>2018</v>
      </c>
      <c r="F3" s="297">
        <v>2019</v>
      </c>
      <c r="G3" s="298">
        <v>2020</v>
      </c>
      <c r="H3" s="299">
        <v>2021</v>
      </c>
      <c r="I3" s="300">
        <v>2022</v>
      </c>
      <c r="J3" s="312">
        <v>2023</v>
      </c>
      <c r="K3" s="311">
        <v>2015</v>
      </c>
      <c r="L3" s="294">
        <v>2016</v>
      </c>
      <c r="M3" s="295">
        <v>2017</v>
      </c>
      <c r="N3" s="296">
        <v>2018</v>
      </c>
      <c r="O3" s="297">
        <v>2019</v>
      </c>
      <c r="P3" s="298">
        <v>2020</v>
      </c>
      <c r="Q3" s="299">
        <v>2021</v>
      </c>
      <c r="R3" s="300">
        <v>2022</v>
      </c>
      <c r="S3" s="312">
        <v>2023</v>
      </c>
      <c r="T3" s="314">
        <v>2017</v>
      </c>
      <c r="U3" s="296">
        <v>2018</v>
      </c>
      <c r="V3" s="297">
        <v>2019</v>
      </c>
      <c r="W3" s="298">
        <v>2020</v>
      </c>
      <c r="X3" s="299">
        <v>2021</v>
      </c>
      <c r="Y3" s="300">
        <v>2022</v>
      </c>
      <c r="Z3" s="312">
        <v>2023</v>
      </c>
      <c r="AA3" s="314">
        <v>2017</v>
      </c>
      <c r="AB3" s="296">
        <v>2018</v>
      </c>
      <c r="AC3" s="297">
        <v>2019</v>
      </c>
      <c r="AD3" s="298">
        <v>2020</v>
      </c>
      <c r="AE3" s="299">
        <v>2021</v>
      </c>
      <c r="AF3" s="300">
        <v>2022</v>
      </c>
      <c r="AG3" s="312">
        <v>2023</v>
      </c>
      <c r="AH3" s="316">
        <v>2016</v>
      </c>
      <c r="AI3" s="295">
        <v>2017</v>
      </c>
      <c r="AJ3" s="296">
        <v>2018</v>
      </c>
      <c r="AK3" s="297">
        <v>2019</v>
      </c>
      <c r="AL3" s="298">
        <v>2020</v>
      </c>
      <c r="AM3" s="299">
        <v>2021</v>
      </c>
      <c r="AN3" s="300">
        <v>2022</v>
      </c>
      <c r="AO3" s="312">
        <v>2023</v>
      </c>
      <c r="AQ3" s="50" t="s">
        <v>128</v>
      </c>
      <c r="AR3" s="44" t="s">
        <v>123</v>
      </c>
      <c r="AS3" s="44" t="s">
        <v>124</v>
      </c>
      <c r="AT3" s="44" t="s">
        <v>125</v>
      </c>
      <c r="AU3" s="44" t="s">
        <v>126</v>
      </c>
      <c r="AV3" s="44" t="s">
        <v>127</v>
      </c>
      <c r="AW3" s="44" t="s">
        <v>121</v>
      </c>
      <c r="AX3" s="51" t="s">
        <v>122</v>
      </c>
      <c r="AY3" s="50" t="s">
        <v>128</v>
      </c>
      <c r="AZ3" s="44" t="s">
        <v>123</v>
      </c>
      <c r="BA3" s="44" t="s">
        <v>124</v>
      </c>
      <c r="BB3" s="44" t="s">
        <v>125</v>
      </c>
      <c r="BC3" s="44" t="s">
        <v>126</v>
      </c>
      <c r="BD3" s="44" t="s">
        <v>127</v>
      </c>
      <c r="BE3" s="44" t="s">
        <v>121</v>
      </c>
      <c r="BF3" s="51" t="s">
        <v>122</v>
      </c>
      <c r="BG3" s="50" t="s">
        <v>124</v>
      </c>
      <c r="BH3" s="44" t="s">
        <v>125</v>
      </c>
      <c r="BI3" s="44" t="s">
        <v>126</v>
      </c>
      <c r="BJ3" s="44" t="s">
        <v>127</v>
      </c>
      <c r="BK3" s="44" t="s">
        <v>121</v>
      </c>
      <c r="BL3" s="51" t="s">
        <v>122</v>
      </c>
      <c r="BM3" s="50" t="s">
        <v>124</v>
      </c>
      <c r="BN3" s="44" t="s">
        <v>125</v>
      </c>
      <c r="BO3" s="44" t="s">
        <v>126</v>
      </c>
      <c r="BP3" s="44" t="s">
        <v>127</v>
      </c>
      <c r="BQ3" s="44" t="s">
        <v>121</v>
      </c>
      <c r="BR3" s="51" t="s">
        <v>122</v>
      </c>
      <c r="BS3" s="50" t="s">
        <v>123</v>
      </c>
      <c r="BT3" s="44" t="s">
        <v>124</v>
      </c>
      <c r="BU3" s="44" t="s">
        <v>125</v>
      </c>
      <c r="BV3" s="44" t="s">
        <v>126</v>
      </c>
      <c r="BW3" s="44" t="s">
        <v>127</v>
      </c>
      <c r="BX3" s="44" t="s">
        <v>121</v>
      </c>
      <c r="BY3" s="51" t="s">
        <v>122</v>
      </c>
    </row>
    <row r="4" spans="1:77" x14ac:dyDescent="0.45">
      <c r="A4" s="310" t="s">
        <v>119</v>
      </c>
      <c r="B4" s="313">
        <v>221.6</v>
      </c>
      <c r="C4" s="301">
        <v>220</v>
      </c>
      <c r="D4" s="302">
        <v>181.8</v>
      </c>
      <c r="E4" s="303">
        <v>211</v>
      </c>
      <c r="F4" s="304">
        <v>108.8</v>
      </c>
      <c r="G4" s="305">
        <v>124.3</v>
      </c>
      <c r="H4" s="306">
        <v>204</v>
      </c>
      <c r="I4" s="307">
        <v>203</v>
      </c>
      <c r="J4" s="308">
        <v>203</v>
      </c>
      <c r="K4" s="313">
        <v>206.7</v>
      </c>
      <c r="L4" s="301">
        <v>225.5</v>
      </c>
      <c r="M4" s="302">
        <v>171.4</v>
      </c>
      <c r="N4" s="303">
        <v>198</v>
      </c>
      <c r="O4" s="304">
        <v>100.4</v>
      </c>
      <c r="P4" s="305">
        <v>112.3</v>
      </c>
      <c r="Q4" s="306">
        <v>193</v>
      </c>
      <c r="R4" s="307">
        <v>188</v>
      </c>
      <c r="S4" s="308">
        <v>198</v>
      </c>
      <c r="T4" s="315">
        <v>150.30000000000001</v>
      </c>
      <c r="U4" s="303">
        <v>179</v>
      </c>
      <c r="V4" s="304">
        <v>91.5</v>
      </c>
      <c r="W4" s="305">
        <v>114</v>
      </c>
      <c r="X4" s="306">
        <v>185</v>
      </c>
      <c r="Y4" s="307">
        <v>185</v>
      </c>
      <c r="Z4" s="308">
        <v>196</v>
      </c>
      <c r="AA4" s="315">
        <v>153</v>
      </c>
      <c r="AB4" s="303">
        <v>177</v>
      </c>
      <c r="AC4" s="304">
        <v>90.2</v>
      </c>
      <c r="AD4" s="305">
        <v>105.4</v>
      </c>
      <c r="AE4" s="306">
        <v>183</v>
      </c>
      <c r="AF4" s="307">
        <v>179</v>
      </c>
      <c r="AG4" s="308">
        <v>184</v>
      </c>
      <c r="AH4" s="317">
        <v>204.3</v>
      </c>
      <c r="AI4" s="302">
        <v>154</v>
      </c>
      <c r="AJ4" s="303">
        <v>191</v>
      </c>
      <c r="AK4" s="304">
        <v>98.1</v>
      </c>
      <c r="AL4" s="305">
        <v>112.7</v>
      </c>
      <c r="AM4" s="306">
        <v>185</v>
      </c>
      <c r="AN4" s="307">
        <v>191</v>
      </c>
      <c r="AO4" s="308">
        <v>205</v>
      </c>
      <c r="AQ4" s="235">
        <f t="shared" ref="AQ4:AQ25" si="0">J4-B4</f>
        <v>-18.599999999999994</v>
      </c>
      <c r="AR4" s="136">
        <f t="shared" ref="AR4:AR25" si="1">J4-C4</f>
        <v>-17</v>
      </c>
      <c r="AS4" s="136">
        <f t="shared" ref="AS4:AS25" si="2">J4-D4</f>
        <v>21.199999999999989</v>
      </c>
      <c r="AT4" s="136">
        <f t="shared" ref="AT4:AT25" si="3">J4-E4</f>
        <v>-8</v>
      </c>
      <c r="AU4" s="136">
        <f t="shared" ref="AU4:AU25" si="4">J4-F4</f>
        <v>94.2</v>
      </c>
      <c r="AV4" s="136">
        <f t="shared" ref="AV4:AV25" si="5">J4-G4</f>
        <v>78.7</v>
      </c>
      <c r="AW4" s="136">
        <f t="shared" ref="AW4:AW25" si="6">J4-H4</f>
        <v>-1</v>
      </c>
      <c r="AX4" s="194">
        <f>J4-I4</f>
        <v>0</v>
      </c>
      <c r="AY4" s="235">
        <f t="shared" ref="AY4:AY25" si="7">S4-K4</f>
        <v>-8.6999999999999886</v>
      </c>
      <c r="AZ4" s="136">
        <f t="shared" ref="AZ4:AZ25" si="8">S4-L4</f>
        <v>-27.5</v>
      </c>
      <c r="BA4" s="136">
        <f t="shared" ref="BA4:BA25" si="9">S4-M4</f>
        <v>26.599999999999994</v>
      </c>
      <c r="BB4" s="136">
        <f t="shared" ref="BB4:BB25" si="10">S4-N4</f>
        <v>0</v>
      </c>
      <c r="BC4" s="136">
        <f t="shared" ref="BC4:BC25" si="11">S4-O4</f>
        <v>97.6</v>
      </c>
      <c r="BD4" s="136">
        <f t="shared" ref="BD4:BD25" si="12">S4-P4</f>
        <v>85.7</v>
      </c>
      <c r="BE4" s="136">
        <f t="shared" ref="BE4:BE25" si="13">S4-Q4</f>
        <v>5</v>
      </c>
      <c r="BF4" s="194">
        <f>S4-R4</f>
        <v>10</v>
      </c>
      <c r="BG4" s="235">
        <f t="shared" ref="BG4:BG25" si="14">Z4-T4</f>
        <v>45.699999999999989</v>
      </c>
      <c r="BH4" s="136">
        <f t="shared" ref="BH4:BH25" si="15">Z4-U4</f>
        <v>17</v>
      </c>
      <c r="BI4" s="136">
        <f t="shared" ref="BI4:BI25" si="16">Z4-V4</f>
        <v>104.5</v>
      </c>
      <c r="BJ4" s="136">
        <f t="shared" ref="BJ4:BJ25" si="17">Z4-W4</f>
        <v>82</v>
      </c>
      <c r="BK4" s="136">
        <f t="shared" ref="BK4:BK25" si="18">Z4-X4</f>
        <v>11</v>
      </c>
      <c r="BL4" s="194">
        <f>Z4-Y4</f>
        <v>11</v>
      </c>
      <c r="BM4" s="235">
        <f t="shared" ref="BM4:BM25" si="19">AG4-AA4</f>
        <v>31</v>
      </c>
      <c r="BN4" s="136">
        <f t="shared" ref="BN4:BN25" si="20">AG4-AB4</f>
        <v>7</v>
      </c>
      <c r="BO4" s="136">
        <f t="shared" ref="BO4:BO25" si="21">AG4-AC4</f>
        <v>93.8</v>
      </c>
      <c r="BP4" s="136">
        <f t="shared" ref="BP4:BP25" si="22">AG4-AD4</f>
        <v>78.599999999999994</v>
      </c>
      <c r="BQ4" s="136">
        <f t="shared" ref="BQ4:BQ25" si="23">AG4-AE4</f>
        <v>1</v>
      </c>
      <c r="BR4" s="194">
        <f>AG4-AF4</f>
        <v>5</v>
      </c>
      <c r="BS4" s="235">
        <f t="shared" ref="BS4:BS25" si="24">AO4-AH4</f>
        <v>0.69999999999998863</v>
      </c>
      <c r="BT4" s="136">
        <f t="shared" ref="BT4:BT25" si="25">AO4-AI4</f>
        <v>51</v>
      </c>
      <c r="BU4" s="136">
        <f t="shared" ref="BU4:BU25" si="26">AO4-AJ4</f>
        <v>14</v>
      </c>
      <c r="BV4" s="136">
        <f t="shared" ref="BV4:BV25" si="27">AO4-AK4</f>
        <v>106.9</v>
      </c>
      <c r="BW4" s="136">
        <f t="shared" ref="BW4:BW25" si="28">AO4-AL4</f>
        <v>92.3</v>
      </c>
      <c r="BX4" s="136">
        <f t="shared" ref="BX4:BX25" si="29">AO4-AM4</f>
        <v>20</v>
      </c>
      <c r="BY4" s="194">
        <f>AO4-AN4</f>
        <v>14</v>
      </c>
    </row>
    <row r="5" spans="1:77" x14ac:dyDescent="0.45">
      <c r="A5" s="64" t="s">
        <v>17</v>
      </c>
      <c r="B5" s="197">
        <v>274.7</v>
      </c>
      <c r="C5" s="83">
        <v>240.1</v>
      </c>
      <c r="D5" s="84">
        <v>252.8</v>
      </c>
      <c r="E5" s="85">
        <v>244</v>
      </c>
      <c r="F5" s="100">
        <v>156</v>
      </c>
      <c r="G5" s="153">
        <v>164.8</v>
      </c>
      <c r="H5" s="191">
        <v>289</v>
      </c>
      <c r="I5" s="226">
        <v>245</v>
      </c>
      <c r="J5" s="278">
        <v>239</v>
      </c>
      <c r="K5" s="197">
        <v>261.2</v>
      </c>
      <c r="L5" s="83">
        <v>245.8</v>
      </c>
      <c r="M5" s="84">
        <v>237.5</v>
      </c>
      <c r="N5" s="85">
        <v>229</v>
      </c>
      <c r="O5" s="100">
        <v>143</v>
      </c>
      <c r="P5" s="153">
        <v>149.5</v>
      </c>
      <c r="Q5" s="191">
        <v>274</v>
      </c>
      <c r="R5" s="226">
        <v>228</v>
      </c>
      <c r="S5" s="278">
        <v>233</v>
      </c>
      <c r="T5" s="109">
        <v>216.3</v>
      </c>
      <c r="U5" s="85">
        <v>205</v>
      </c>
      <c r="V5" s="100">
        <v>133</v>
      </c>
      <c r="W5" s="153">
        <v>149.6</v>
      </c>
      <c r="X5" s="191">
        <v>267</v>
      </c>
      <c r="Y5" s="226">
        <v>226</v>
      </c>
      <c r="Z5" s="278">
        <v>230</v>
      </c>
      <c r="AA5" s="109">
        <v>213.1</v>
      </c>
      <c r="AB5" s="85">
        <v>204</v>
      </c>
      <c r="AC5" s="100">
        <v>131</v>
      </c>
      <c r="AD5" s="153">
        <v>140.9</v>
      </c>
      <c r="AE5" s="191">
        <v>260</v>
      </c>
      <c r="AF5" s="226">
        <v>217</v>
      </c>
      <c r="AG5" s="278">
        <v>216</v>
      </c>
      <c r="AH5" s="256">
        <v>222</v>
      </c>
      <c r="AI5" s="84">
        <v>221.4</v>
      </c>
      <c r="AJ5" s="85">
        <v>219</v>
      </c>
      <c r="AK5" s="100">
        <v>139</v>
      </c>
      <c r="AL5" s="153">
        <v>148.5</v>
      </c>
      <c r="AM5" s="191">
        <v>270</v>
      </c>
      <c r="AN5" s="226">
        <v>230</v>
      </c>
      <c r="AO5" s="278">
        <v>240</v>
      </c>
      <c r="AQ5" s="235">
        <f t="shared" si="0"/>
        <v>-35.699999999999989</v>
      </c>
      <c r="AR5" s="136">
        <f t="shared" si="1"/>
        <v>-1.0999999999999943</v>
      </c>
      <c r="AS5" s="136">
        <f t="shared" si="2"/>
        <v>-13.800000000000011</v>
      </c>
      <c r="AT5" s="136">
        <f t="shared" si="3"/>
        <v>-5</v>
      </c>
      <c r="AU5" s="136">
        <f t="shared" si="4"/>
        <v>83</v>
      </c>
      <c r="AV5" s="136">
        <f t="shared" si="5"/>
        <v>74.199999999999989</v>
      </c>
      <c r="AW5" s="136">
        <f t="shared" si="6"/>
        <v>-50</v>
      </c>
      <c r="AX5" s="194">
        <f t="shared" ref="AX5:AX25" si="30">J5-I5</f>
        <v>-6</v>
      </c>
      <c r="AY5" s="235">
        <f t="shared" si="7"/>
        <v>-28.199999999999989</v>
      </c>
      <c r="AZ5" s="136">
        <f t="shared" si="8"/>
        <v>-12.800000000000011</v>
      </c>
      <c r="BA5" s="136">
        <f t="shared" si="9"/>
        <v>-4.5</v>
      </c>
      <c r="BB5" s="136">
        <f t="shared" si="10"/>
        <v>4</v>
      </c>
      <c r="BC5" s="136">
        <f t="shared" si="11"/>
        <v>90</v>
      </c>
      <c r="BD5" s="136">
        <f t="shared" si="12"/>
        <v>83.5</v>
      </c>
      <c r="BE5" s="136">
        <f t="shared" si="13"/>
        <v>-41</v>
      </c>
      <c r="BF5" s="194">
        <f t="shared" ref="BF5:BF25" si="31">S5-R5</f>
        <v>5</v>
      </c>
      <c r="BG5" s="235">
        <f t="shared" si="14"/>
        <v>13.699999999999989</v>
      </c>
      <c r="BH5" s="136">
        <f t="shared" si="15"/>
        <v>25</v>
      </c>
      <c r="BI5" s="136">
        <f t="shared" si="16"/>
        <v>97</v>
      </c>
      <c r="BJ5" s="136">
        <f t="shared" si="17"/>
        <v>80.400000000000006</v>
      </c>
      <c r="BK5" s="136">
        <f t="shared" si="18"/>
        <v>-37</v>
      </c>
      <c r="BL5" s="194">
        <f t="shared" ref="BL5:BL25" si="32">Z5-Y5</f>
        <v>4</v>
      </c>
      <c r="BM5" s="235">
        <f t="shared" si="19"/>
        <v>2.9000000000000057</v>
      </c>
      <c r="BN5" s="136">
        <f t="shared" si="20"/>
        <v>12</v>
      </c>
      <c r="BO5" s="136">
        <f t="shared" si="21"/>
        <v>85</v>
      </c>
      <c r="BP5" s="136">
        <f t="shared" si="22"/>
        <v>75.099999999999994</v>
      </c>
      <c r="BQ5" s="136">
        <f t="shared" si="23"/>
        <v>-44</v>
      </c>
      <c r="BR5" s="194">
        <f t="shared" ref="BR5:BR25" si="33">AG5-AF5</f>
        <v>-1</v>
      </c>
      <c r="BS5" s="235">
        <f t="shared" si="24"/>
        <v>18</v>
      </c>
      <c r="BT5" s="136">
        <f t="shared" si="25"/>
        <v>18.599999999999994</v>
      </c>
      <c r="BU5" s="136">
        <f t="shared" si="26"/>
        <v>21</v>
      </c>
      <c r="BV5" s="136">
        <f t="shared" si="27"/>
        <v>101</v>
      </c>
      <c r="BW5" s="136">
        <f t="shared" si="28"/>
        <v>91.5</v>
      </c>
      <c r="BX5" s="136">
        <f t="shared" si="29"/>
        <v>-30</v>
      </c>
      <c r="BY5" s="194">
        <f t="shared" ref="BY5:BY25" si="34">AO5-AN5</f>
        <v>10</v>
      </c>
    </row>
    <row r="6" spans="1:77" x14ac:dyDescent="0.45">
      <c r="A6" s="60" t="s">
        <v>18</v>
      </c>
      <c r="B6" s="197">
        <v>319</v>
      </c>
      <c r="C6" s="83">
        <v>300.7</v>
      </c>
      <c r="D6" s="84">
        <v>316.10000000000002</v>
      </c>
      <c r="E6" s="85">
        <v>307</v>
      </c>
      <c r="F6" s="100">
        <v>199</v>
      </c>
      <c r="G6" s="153">
        <v>204</v>
      </c>
      <c r="H6" s="191">
        <v>342</v>
      </c>
      <c r="I6" s="226">
        <v>291</v>
      </c>
      <c r="J6" s="278">
        <v>283</v>
      </c>
      <c r="K6" s="197">
        <v>304.8</v>
      </c>
      <c r="L6" s="83">
        <v>305.89999999999998</v>
      </c>
      <c r="M6" s="84">
        <v>298.5</v>
      </c>
      <c r="N6" s="85">
        <v>289</v>
      </c>
      <c r="O6" s="100">
        <v>183</v>
      </c>
      <c r="P6" s="153">
        <v>188</v>
      </c>
      <c r="Q6" s="191">
        <v>326</v>
      </c>
      <c r="R6" s="226">
        <v>271</v>
      </c>
      <c r="S6" s="278">
        <v>278</v>
      </c>
      <c r="T6" s="109">
        <v>271.5</v>
      </c>
      <c r="U6" s="85">
        <v>265</v>
      </c>
      <c r="V6" s="100">
        <v>170</v>
      </c>
      <c r="W6" s="153">
        <v>181</v>
      </c>
      <c r="X6" s="191">
        <v>317</v>
      </c>
      <c r="Y6" s="226">
        <v>269</v>
      </c>
      <c r="Z6" s="278">
        <v>271</v>
      </c>
      <c r="AA6" s="109">
        <v>268.3</v>
      </c>
      <c r="AB6" s="85">
        <v>256</v>
      </c>
      <c r="AC6" s="100">
        <v>166</v>
      </c>
      <c r="AD6" s="153">
        <v>177</v>
      </c>
      <c r="AE6" s="191">
        <v>308</v>
      </c>
      <c r="AF6" s="226">
        <v>257</v>
      </c>
      <c r="AG6" s="278">
        <v>259</v>
      </c>
      <c r="AH6" s="256">
        <v>280.8</v>
      </c>
      <c r="AI6" s="84">
        <v>280.39999999999998</v>
      </c>
      <c r="AJ6" s="85">
        <v>279</v>
      </c>
      <c r="AK6" s="100">
        <v>176</v>
      </c>
      <c r="AL6" s="153">
        <v>184</v>
      </c>
      <c r="AM6" s="191">
        <v>319</v>
      </c>
      <c r="AN6" s="226">
        <v>273</v>
      </c>
      <c r="AO6" s="278">
        <v>282</v>
      </c>
      <c r="AQ6" s="235">
        <f t="shared" si="0"/>
        <v>-36</v>
      </c>
      <c r="AR6" s="136">
        <f t="shared" si="1"/>
        <v>-17.699999999999989</v>
      </c>
      <c r="AS6" s="136">
        <f t="shared" si="2"/>
        <v>-33.100000000000023</v>
      </c>
      <c r="AT6" s="136">
        <f t="shared" si="3"/>
        <v>-24</v>
      </c>
      <c r="AU6" s="136">
        <f t="shared" si="4"/>
        <v>84</v>
      </c>
      <c r="AV6" s="136">
        <f t="shared" si="5"/>
        <v>79</v>
      </c>
      <c r="AW6" s="136">
        <f t="shared" si="6"/>
        <v>-59</v>
      </c>
      <c r="AX6" s="194">
        <f t="shared" si="30"/>
        <v>-8</v>
      </c>
      <c r="AY6" s="235">
        <f t="shared" si="7"/>
        <v>-26.800000000000011</v>
      </c>
      <c r="AZ6" s="136">
        <f t="shared" si="8"/>
        <v>-27.899999999999977</v>
      </c>
      <c r="BA6" s="136">
        <f t="shared" si="9"/>
        <v>-20.5</v>
      </c>
      <c r="BB6" s="136">
        <f t="shared" si="10"/>
        <v>-11</v>
      </c>
      <c r="BC6" s="136">
        <f t="shared" si="11"/>
        <v>95</v>
      </c>
      <c r="BD6" s="136">
        <f t="shared" si="12"/>
        <v>90</v>
      </c>
      <c r="BE6" s="136">
        <f t="shared" si="13"/>
        <v>-48</v>
      </c>
      <c r="BF6" s="194">
        <f t="shared" si="31"/>
        <v>7</v>
      </c>
      <c r="BG6" s="235">
        <f t="shared" si="14"/>
        <v>-0.5</v>
      </c>
      <c r="BH6" s="136">
        <f t="shared" si="15"/>
        <v>6</v>
      </c>
      <c r="BI6" s="136">
        <f t="shared" si="16"/>
        <v>101</v>
      </c>
      <c r="BJ6" s="136">
        <f t="shared" si="17"/>
        <v>90</v>
      </c>
      <c r="BK6" s="136">
        <f t="shared" si="18"/>
        <v>-46</v>
      </c>
      <c r="BL6" s="194">
        <f t="shared" si="32"/>
        <v>2</v>
      </c>
      <c r="BM6" s="235">
        <f t="shared" si="19"/>
        <v>-9.3000000000000114</v>
      </c>
      <c r="BN6" s="136">
        <f t="shared" si="20"/>
        <v>3</v>
      </c>
      <c r="BO6" s="136">
        <f t="shared" si="21"/>
        <v>93</v>
      </c>
      <c r="BP6" s="136">
        <f t="shared" si="22"/>
        <v>82</v>
      </c>
      <c r="BQ6" s="136">
        <f t="shared" si="23"/>
        <v>-49</v>
      </c>
      <c r="BR6" s="194">
        <f t="shared" si="33"/>
        <v>2</v>
      </c>
      <c r="BS6" s="235">
        <f t="shared" si="24"/>
        <v>1.1999999999999886</v>
      </c>
      <c r="BT6" s="136">
        <f t="shared" si="25"/>
        <v>1.6000000000000227</v>
      </c>
      <c r="BU6" s="136">
        <f t="shared" si="26"/>
        <v>3</v>
      </c>
      <c r="BV6" s="136">
        <f t="shared" si="27"/>
        <v>106</v>
      </c>
      <c r="BW6" s="136">
        <f t="shared" si="28"/>
        <v>98</v>
      </c>
      <c r="BX6" s="136">
        <f t="shared" si="29"/>
        <v>-37</v>
      </c>
      <c r="BY6" s="194">
        <f t="shared" si="34"/>
        <v>9</v>
      </c>
    </row>
    <row r="7" spans="1:77" x14ac:dyDescent="0.45">
      <c r="A7" s="60" t="s">
        <v>19</v>
      </c>
      <c r="B7" s="197">
        <v>376.5</v>
      </c>
      <c r="C7" s="83">
        <v>361.4</v>
      </c>
      <c r="D7" s="84">
        <v>372.1</v>
      </c>
      <c r="E7" s="85">
        <v>349</v>
      </c>
      <c r="F7" s="100">
        <v>253</v>
      </c>
      <c r="G7" s="153">
        <v>285</v>
      </c>
      <c r="H7" s="191">
        <v>397</v>
      </c>
      <c r="I7" s="226">
        <v>337</v>
      </c>
      <c r="J7" s="278">
        <v>359</v>
      </c>
      <c r="K7" s="197">
        <v>357.7</v>
      </c>
      <c r="L7" s="83">
        <v>364.4</v>
      </c>
      <c r="M7" s="84">
        <v>350.6</v>
      </c>
      <c r="N7" s="85">
        <v>329</v>
      </c>
      <c r="O7" s="100">
        <v>235</v>
      </c>
      <c r="P7" s="153">
        <v>265</v>
      </c>
      <c r="Q7" s="191">
        <v>380</v>
      </c>
      <c r="R7" s="226">
        <v>313</v>
      </c>
      <c r="S7" s="278">
        <v>352</v>
      </c>
      <c r="T7" s="109">
        <v>317.5</v>
      </c>
      <c r="U7" s="85">
        <v>302</v>
      </c>
      <c r="V7" s="100">
        <v>220</v>
      </c>
      <c r="W7" s="153">
        <v>260</v>
      </c>
      <c r="X7" s="191">
        <v>365</v>
      </c>
      <c r="Y7" s="226">
        <v>311</v>
      </c>
      <c r="Z7" s="278">
        <v>345</v>
      </c>
      <c r="AA7" s="109">
        <v>315</v>
      </c>
      <c r="AB7" s="85">
        <v>294</v>
      </c>
      <c r="AC7" s="100">
        <v>215</v>
      </c>
      <c r="AD7" s="153">
        <v>248</v>
      </c>
      <c r="AE7" s="191">
        <v>358</v>
      </c>
      <c r="AF7" s="226">
        <v>300</v>
      </c>
      <c r="AG7" s="278">
        <v>330</v>
      </c>
      <c r="AH7" s="256">
        <v>336.8</v>
      </c>
      <c r="AI7" s="84">
        <v>331.8</v>
      </c>
      <c r="AJ7" s="85">
        <v>318</v>
      </c>
      <c r="AK7" s="100">
        <v>224</v>
      </c>
      <c r="AL7" s="153">
        <v>263</v>
      </c>
      <c r="AM7" s="191">
        <v>375</v>
      </c>
      <c r="AN7" s="226">
        <v>316</v>
      </c>
      <c r="AO7" s="278">
        <v>360</v>
      </c>
      <c r="AQ7" s="235">
        <f t="shared" si="0"/>
        <v>-17.5</v>
      </c>
      <c r="AR7" s="136">
        <f t="shared" si="1"/>
        <v>-2.3999999999999773</v>
      </c>
      <c r="AS7" s="136">
        <f t="shared" si="2"/>
        <v>-13.100000000000023</v>
      </c>
      <c r="AT7" s="136">
        <f t="shared" si="3"/>
        <v>10</v>
      </c>
      <c r="AU7" s="136">
        <f t="shared" si="4"/>
        <v>106</v>
      </c>
      <c r="AV7" s="136">
        <f t="shared" si="5"/>
        <v>74</v>
      </c>
      <c r="AW7" s="136">
        <f t="shared" si="6"/>
        <v>-38</v>
      </c>
      <c r="AX7" s="194">
        <f t="shared" si="30"/>
        <v>22</v>
      </c>
      <c r="AY7" s="235">
        <f t="shared" si="7"/>
        <v>-5.6999999999999886</v>
      </c>
      <c r="AZ7" s="136">
        <f t="shared" si="8"/>
        <v>-12.399999999999977</v>
      </c>
      <c r="BA7" s="136">
        <f t="shared" si="9"/>
        <v>1.3999999999999773</v>
      </c>
      <c r="BB7" s="136">
        <f t="shared" si="10"/>
        <v>23</v>
      </c>
      <c r="BC7" s="136">
        <f t="shared" si="11"/>
        <v>117</v>
      </c>
      <c r="BD7" s="136">
        <f t="shared" si="12"/>
        <v>87</v>
      </c>
      <c r="BE7" s="136">
        <f t="shared" si="13"/>
        <v>-28</v>
      </c>
      <c r="BF7" s="194">
        <f t="shared" si="31"/>
        <v>39</v>
      </c>
      <c r="BG7" s="235">
        <f t="shared" si="14"/>
        <v>27.5</v>
      </c>
      <c r="BH7" s="136">
        <f t="shared" si="15"/>
        <v>43</v>
      </c>
      <c r="BI7" s="136">
        <f t="shared" si="16"/>
        <v>125</v>
      </c>
      <c r="BJ7" s="136">
        <f t="shared" si="17"/>
        <v>85</v>
      </c>
      <c r="BK7" s="136">
        <f t="shared" si="18"/>
        <v>-20</v>
      </c>
      <c r="BL7" s="194">
        <f t="shared" si="32"/>
        <v>34</v>
      </c>
      <c r="BM7" s="235">
        <f t="shared" si="19"/>
        <v>15</v>
      </c>
      <c r="BN7" s="136">
        <f t="shared" si="20"/>
        <v>36</v>
      </c>
      <c r="BO7" s="136">
        <f t="shared" si="21"/>
        <v>115</v>
      </c>
      <c r="BP7" s="136">
        <f t="shared" si="22"/>
        <v>82</v>
      </c>
      <c r="BQ7" s="136">
        <f t="shared" si="23"/>
        <v>-28</v>
      </c>
      <c r="BR7" s="194">
        <f t="shared" si="33"/>
        <v>30</v>
      </c>
      <c r="BS7" s="235">
        <f t="shared" si="24"/>
        <v>23.199999999999989</v>
      </c>
      <c r="BT7" s="136">
        <f t="shared" si="25"/>
        <v>28.199999999999989</v>
      </c>
      <c r="BU7" s="136">
        <f t="shared" si="26"/>
        <v>42</v>
      </c>
      <c r="BV7" s="136">
        <f t="shared" si="27"/>
        <v>136</v>
      </c>
      <c r="BW7" s="136">
        <f t="shared" si="28"/>
        <v>97</v>
      </c>
      <c r="BX7" s="136">
        <f t="shared" si="29"/>
        <v>-15</v>
      </c>
      <c r="BY7" s="194">
        <f t="shared" si="34"/>
        <v>44</v>
      </c>
    </row>
    <row r="8" spans="1:77" x14ac:dyDescent="0.45">
      <c r="A8" s="64" t="s">
        <v>20</v>
      </c>
      <c r="B8" s="197">
        <v>422</v>
      </c>
      <c r="C8" s="83">
        <v>426.3</v>
      </c>
      <c r="D8" s="84">
        <v>433.5</v>
      </c>
      <c r="E8" s="85">
        <v>447</v>
      </c>
      <c r="F8" s="100">
        <v>330</v>
      </c>
      <c r="G8" s="153">
        <v>360</v>
      </c>
      <c r="H8" s="191">
        <v>477</v>
      </c>
      <c r="I8" s="226">
        <v>407</v>
      </c>
      <c r="J8" s="278">
        <v>437</v>
      </c>
      <c r="K8" s="197">
        <v>403.5</v>
      </c>
      <c r="L8" s="83">
        <v>428.3</v>
      </c>
      <c r="M8" s="84">
        <v>409.1</v>
      </c>
      <c r="N8" s="85">
        <v>424</v>
      </c>
      <c r="O8" s="100">
        <v>309</v>
      </c>
      <c r="P8" s="153">
        <v>339</v>
      </c>
      <c r="Q8" s="191">
        <v>459</v>
      </c>
      <c r="R8" s="226">
        <v>382</v>
      </c>
      <c r="S8" s="278">
        <v>427</v>
      </c>
      <c r="T8" s="109">
        <v>369.3</v>
      </c>
      <c r="U8" s="85">
        <v>391</v>
      </c>
      <c r="V8" s="100">
        <v>292</v>
      </c>
      <c r="W8" s="153">
        <v>326</v>
      </c>
      <c r="X8" s="191">
        <v>439</v>
      </c>
      <c r="Y8" s="226">
        <v>379</v>
      </c>
      <c r="Z8" s="278">
        <v>421</v>
      </c>
      <c r="AA8" s="109">
        <v>368.1</v>
      </c>
      <c r="AB8" s="85">
        <v>382</v>
      </c>
      <c r="AC8" s="100">
        <v>283</v>
      </c>
      <c r="AD8" s="153">
        <v>316</v>
      </c>
      <c r="AE8" s="191">
        <v>434</v>
      </c>
      <c r="AF8" s="226">
        <v>364</v>
      </c>
      <c r="AG8" s="278">
        <v>405</v>
      </c>
      <c r="AH8" s="256">
        <v>399.5</v>
      </c>
      <c r="AI8" s="84">
        <v>388.5</v>
      </c>
      <c r="AJ8" s="85">
        <v>408</v>
      </c>
      <c r="AK8" s="100">
        <v>292</v>
      </c>
      <c r="AL8" s="153">
        <v>339</v>
      </c>
      <c r="AM8" s="191">
        <v>454</v>
      </c>
      <c r="AN8" s="226">
        <v>382</v>
      </c>
      <c r="AO8" s="278">
        <v>435</v>
      </c>
      <c r="AQ8" s="235">
        <f t="shared" si="0"/>
        <v>15</v>
      </c>
      <c r="AR8" s="136">
        <f t="shared" si="1"/>
        <v>10.699999999999989</v>
      </c>
      <c r="AS8" s="136">
        <f t="shared" si="2"/>
        <v>3.5</v>
      </c>
      <c r="AT8" s="136">
        <f t="shared" si="3"/>
        <v>-10</v>
      </c>
      <c r="AU8" s="136">
        <f t="shared" si="4"/>
        <v>107</v>
      </c>
      <c r="AV8" s="136">
        <f t="shared" si="5"/>
        <v>77</v>
      </c>
      <c r="AW8" s="136">
        <f t="shared" si="6"/>
        <v>-40</v>
      </c>
      <c r="AX8" s="194">
        <f t="shared" si="30"/>
        <v>30</v>
      </c>
      <c r="AY8" s="235">
        <f t="shared" si="7"/>
        <v>23.5</v>
      </c>
      <c r="AZ8" s="136">
        <f t="shared" si="8"/>
        <v>-1.3000000000000114</v>
      </c>
      <c r="BA8" s="136">
        <f t="shared" si="9"/>
        <v>17.899999999999977</v>
      </c>
      <c r="BB8" s="136">
        <f t="shared" si="10"/>
        <v>3</v>
      </c>
      <c r="BC8" s="136">
        <f t="shared" si="11"/>
        <v>118</v>
      </c>
      <c r="BD8" s="136">
        <f t="shared" si="12"/>
        <v>88</v>
      </c>
      <c r="BE8" s="136">
        <f t="shared" si="13"/>
        <v>-32</v>
      </c>
      <c r="BF8" s="194">
        <f t="shared" si="31"/>
        <v>45</v>
      </c>
      <c r="BG8" s="235">
        <f t="shared" si="14"/>
        <v>51.699999999999989</v>
      </c>
      <c r="BH8" s="136">
        <f t="shared" si="15"/>
        <v>30</v>
      </c>
      <c r="BI8" s="136">
        <f t="shared" si="16"/>
        <v>129</v>
      </c>
      <c r="BJ8" s="136">
        <f t="shared" si="17"/>
        <v>95</v>
      </c>
      <c r="BK8" s="136">
        <f t="shared" si="18"/>
        <v>-18</v>
      </c>
      <c r="BL8" s="194">
        <f t="shared" si="32"/>
        <v>42</v>
      </c>
      <c r="BM8" s="235">
        <f t="shared" si="19"/>
        <v>36.899999999999977</v>
      </c>
      <c r="BN8" s="136">
        <f t="shared" si="20"/>
        <v>23</v>
      </c>
      <c r="BO8" s="136">
        <f t="shared" si="21"/>
        <v>122</v>
      </c>
      <c r="BP8" s="136">
        <f t="shared" si="22"/>
        <v>89</v>
      </c>
      <c r="BQ8" s="136">
        <f t="shared" si="23"/>
        <v>-29</v>
      </c>
      <c r="BR8" s="194">
        <f t="shared" si="33"/>
        <v>41</v>
      </c>
      <c r="BS8" s="235">
        <f t="shared" si="24"/>
        <v>35.5</v>
      </c>
      <c r="BT8" s="136">
        <f t="shared" si="25"/>
        <v>46.5</v>
      </c>
      <c r="BU8" s="136">
        <f t="shared" si="26"/>
        <v>27</v>
      </c>
      <c r="BV8" s="136">
        <f t="shared" si="27"/>
        <v>143</v>
      </c>
      <c r="BW8" s="136">
        <f t="shared" si="28"/>
        <v>96</v>
      </c>
      <c r="BX8" s="136">
        <f t="shared" si="29"/>
        <v>-19</v>
      </c>
      <c r="BY8" s="194">
        <f t="shared" si="34"/>
        <v>53</v>
      </c>
    </row>
    <row r="9" spans="1:77" x14ac:dyDescent="0.45">
      <c r="A9" s="64" t="s">
        <v>21</v>
      </c>
      <c r="B9" s="197">
        <v>487.8</v>
      </c>
      <c r="C9" s="83">
        <v>494.4</v>
      </c>
      <c r="D9" s="84">
        <v>509</v>
      </c>
      <c r="E9" s="85">
        <v>524</v>
      </c>
      <c r="F9" s="100">
        <v>404</v>
      </c>
      <c r="G9" s="153">
        <v>453</v>
      </c>
      <c r="H9" s="191">
        <v>533</v>
      </c>
      <c r="I9" s="226">
        <v>467</v>
      </c>
      <c r="J9" s="278">
        <v>530</v>
      </c>
      <c r="K9" s="197">
        <v>468</v>
      </c>
      <c r="L9" s="83">
        <v>495.4</v>
      </c>
      <c r="M9" s="84">
        <v>481.3</v>
      </c>
      <c r="N9" s="85">
        <v>498</v>
      </c>
      <c r="O9" s="100">
        <v>378</v>
      </c>
      <c r="P9" s="153">
        <v>426</v>
      </c>
      <c r="Q9" s="191">
        <v>514</v>
      </c>
      <c r="R9" s="226">
        <v>439</v>
      </c>
      <c r="S9" s="278">
        <v>519</v>
      </c>
      <c r="T9" s="109">
        <v>437.1</v>
      </c>
      <c r="U9" s="85">
        <v>465</v>
      </c>
      <c r="V9" s="100">
        <v>360</v>
      </c>
      <c r="W9" s="153">
        <v>409</v>
      </c>
      <c r="X9" s="191">
        <v>493</v>
      </c>
      <c r="Y9" s="226">
        <v>436</v>
      </c>
      <c r="Z9" s="278">
        <v>510</v>
      </c>
      <c r="AA9" s="109">
        <v>435.5</v>
      </c>
      <c r="AB9" s="85">
        <v>451</v>
      </c>
      <c r="AC9" s="100">
        <v>346</v>
      </c>
      <c r="AD9" s="153">
        <v>400</v>
      </c>
      <c r="AE9" s="191">
        <v>485</v>
      </c>
      <c r="AF9" s="226">
        <v>420</v>
      </c>
      <c r="AG9" s="278">
        <v>494</v>
      </c>
      <c r="AH9" s="256">
        <v>466.9</v>
      </c>
      <c r="AI9" s="84">
        <v>461.6</v>
      </c>
      <c r="AJ9" s="85">
        <v>486</v>
      </c>
      <c r="AK9" s="100">
        <v>364</v>
      </c>
      <c r="AL9" s="153">
        <v>424</v>
      </c>
      <c r="AM9" s="191">
        <v>509</v>
      </c>
      <c r="AN9" s="226">
        <v>438</v>
      </c>
      <c r="AO9" s="278">
        <v>525</v>
      </c>
      <c r="AQ9" s="235">
        <f t="shared" si="0"/>
        <v>42.199999999999989</v>
      </c>
      <c r="AR9" s="136">
        <f t="shared" si="1"/>
        <v>35.600000000000023</v>
      </c>
      <c r="AS9" s="136">
        <f t="shared" si="2"/>
        <v>21</v>
      </c>
      <c r="AT9" s="136">
        <f t="shared" si="3"/>
        <v>6</v>
      </c>
      <c r="AU9" s="136">
        <f t="shared" si="4"/>
        <v>126</v>
      </c>
      <c r="AV9" s="136">
        <f t="shared" si="5"/>
        <v>77</v>
      </c>
      <c r="AW9" s="136">
        <f t="shared" si="6"/>
        <v>-3</v>
      </c>
      <c r="AX9" s="194">
        <f t="shared" si="30"/>
        <v>63</v>
      </c>
      <c r="AY9" s="235">
        <f t="shared" si="7"/>
        <v>51</v>
      </c>
      <c r="AZ9" s="136">
        <f t="shared" si="8"/>
        <v>23.600000000000023</v>
      </c>
      <c r="BA9" s="136">
        <f t="shared" si="9"/>
        <v>37.699999999999989</v>
      </c>
      <c r="BB9" s="136">
        <f t="shared" si="10"/>
        <v>21</v>
      </c>
      <c r="BC9" s="136">
        <f t="shared" si="11"/>
        <v>141</v>
      </c>
      <c r="BD9" s="136">
        <f t="shared" si="12"/>
        <v>93</v>
      </c>
      <c r="BE9" s="136">
        <f t="shared" si="13"/>
        <v>5</v>
      </c>
      <c r="BF9" s="194">
        <f t="shared" si="31"/>
        <v>80</v>
      </c>
      <c r="BG9" s="235">
        <f t="shared" si="14"/>
        <v>72.899999999999977</v>
      </c>
      <c r="BH9" s="136">
        <f t="shared" si="15"/>
        <v>45</v>
      </c>
      <c r="BI9" s="136">
        <f t="shared" si="16"/>
        <v>150</v>
      </c>
      <c r="BJ9" s="136">
        <f t="shared" si="17"/>
        <v>101</v>
      </c>
      <c r="BK9" s="136">
        <f t="shared" si="18"/>
        <v>17</v>
      </c>
      <c r="BL9" s="194">
        <f t="shared" si="32"/>
        <v>74</v>
      </c>
      <c r="BM9" s="235">
        <f t="shared" si="19"/>
        <v>58.5</v>
      </c>
      <c r="BN9" s="136">
        <f t="shared" si="20"/>
        <v>43</v>
      </c>
      <c r="BO9" s="136">
        <f t="shared" si="21"/>
        <v>148</v>
      </c>
      <c r="BP9" s="136">
        <f t="shared" si="22"/>
        <v>94</v>
      </c>
      <c r="BQ9" s="136">
        <f t="shared" si="23"/>
        <v>9</v>
      </c>
      <c r="BR9" s="194">
        <f t="shared" si="33"/>
        <v>74</v>
      </c>
      <c r="BS9" s="235">
        <f t="shared" si="24"/>
        <v>58.100000000000023</v>
      </c>
      <c r="BT9" s="136">
        <f t="shared" si="25"/>
        <v>63.399999999999977</v>
      </c>
      <c r="BU9" s="136">
        <f t="shared" si="26"/>
        <v>39</v>
      </c>
      <c r="BV9" s="136">
        <f t="shared" si="27"/>
        <v>161</v>
      </c>
      <c r="BW9" s="136">
        <f t="shared" si="28"/>
        <v>101</v>
      </c>
      <c r="BX9" s="136">
        <f t="shared" si="29"/>
        <v>16</v>
      </c>
      <c r="BY9" s="194">
        <f t="shared" si="34"/>
        <v>87</v>
      </c>
    </row>
    <row r="10" spans="1:77" x14ac:dyDescent="0.45">
      <c r="A10" s="64" t="s">
        <v>22</v>
      </c>
      <c r="B10" s="197">
        <v>551.70000000000005</v>
      </c>
      <c r="C10" s="83">
        <v>576.6</v>
      </c>
      <c r="D10" s="84">
        <v>575.1</v>
      </c>
      <c r="E10" s="85">
        <v>594</v>
      </c>
      <c r="F10" s="100">
        <v>484</v>
      </c>
      <c r="G10" s="153">
        <v>546</v>
      </c>
      <c r="H10" s="191">
        <v>588</v>
      </c>
      <c r="I10" s="226">
        <v>524</v>
      </c>
      <c r="J10" s="278">
        <v>614</v>
      </c>
      <c r="K10" s="197">
        <v>532.1</v>
      </c>
      <c r="L10" s="83">
        <v>576.70000000000005</v>
      </c>
      <c r="M10" s="84">
        <v>544.4</v>
      </c>
      <c r="N10" s="85">
        <v>566</v>
      </c>
      <c r="O10" s="100">
        <v>454</v>
      </c>
      <c r="P10" s="153">
        <v>517</v>
      </c>
      <c r="Q10" s="191">
        <v>567</v>
      </c>
      <c r="R10" s="226">
        <v>495</v>
      </c>
      <c r="S10" s="278">
        <v>602</v>
      </c>
      <c r="T10" s="109">
        <v>497</v>
      </c>
      <c r="U10" s="85">
        <v>531</v>
      </c>
      <c r="V10" s="100">
        <v>433</v>
      </c>
      <c r="W10" s="153">
        <v>498</v>
      </c>
      <c r="X10" s="191">
        <v>537</v>
      </c>
      <c r="Y10" s="226">
        <v>495</v>
      </c>
      <c r="Z10" s="278">
        <v>594</v>
      </c>
      <c r="AA10" s="109">
        <v>494.1</v>
      </c>
      <c r="AB10" s="85">
        <v>514</v>
      </c>
      <c r="AC10" s="100">
        <v>418</v>
      </c>
      <c r="AD10" s="153">
        <v>488</v>
      </c>
      <c r="AE10" s="191">
        <v>537</v>
      </c>
      <c r="AF10" s="226">
        <v>473</v>
      </c>
      <c r="AG10" s="278">
        <v>576</v>
      </c>
      <c r="AH10" s="256">
        <v>546.29999999999995</v>
      </c>
      <c r="AI10" s="84">
        <v>519.6</v>
      </c>
      <c r="AJ10" s="85">
        <v>551</v>
      </c>
      <c r="AK10" s="100">
        <v>438</v>
      </c>
      <c r="AL10" s="153">
        <v>512</v>
      </c>
      <c r="AM10" s="191">
        <v>561</v>
      </c>
      <c r="AN10" s="226">
        <v>491</v>
      </c>
      <c r="AO10" s="278">
        <v>609</v>
      </c>
      <c r="AQ10" s="235">
        <f t="shared" si="0"/>
        <v>62.299999999999955</v>
      </c>
      <c r="AR10" s="136">
        <f t="shared" si="1"/>
        <v>37.399999999999977</v>
      </c>
      <c r="AS10" s="136">
        <f t="shared" si="2"/>
        <v>38.899999999999977</v>
      </c>
      <c r="AT10" s="136">
        <f t="shared" si="3"/>
        <v>20</v>
      </c>
      <c r="AU10" s="136">
        <f t="shared" si="4"/>
        <v>130</v>
      </c>
      <c r="AV10" s="136">
        <f t="shared" si="5"/>
        <v>68</v>
      </c>
      <c r="AW10" s="136">
        <f t="shared" si="6"/>
        <v>26</v>
      </c>
      <c r="AX10" s="194">
        <f t="shared" si="30"/>
        <v>90</v>
      </c>
      <c r="AY10" s="235">
        <f t="shared" si="7"/>
        <v>69.899999999999977</v>
      </c>
      <c r="AZ10" s="136">
        <f t="shared" si="8"/>
        <v>25.299999999999955</v>
      </c>
      <c r="BA10" s="136">
        <f t="shared" si="9"/>
        <v>57.600000000000023</v>
      </c>
      <c r="BB10" s="136">
        <f t="shared" si="10"/>
        <v>36</v>
      </c>
      <c r="BC10" s="136">
        <f t="shared" si="11"/>
        <v>148</v>
      </c>
      <c r="BD10" s="136">
        <f t="shared" si="12"/>
        <v>85</v>
      </c>
      <c r="BE10" s="136">
        <f t="shared" si="13"/>
        <v>35</v>
      </c>
      <c r="BF10" s="194">
        <f t="shared" si="31"/>
        <v>107</v>
      </c>
      <c r="BG10" s="235">
        <f t="shared" si="14"/>
        <v>97</v>
      </c>
      <c r="BH10" s="136">
        <f t="shared" si="15"/>
        <v>63</v>
      </c>
      <c r="BI10" s="136">
        <f t="shared" si="16"/>
        <v>161</v>
      </c>
      <c r="BJ10" s="136">
        <f t="shared" si="17"/>
        <v>96</v>
      </c>
      <c r="BK10" s="136">
        <f t="shared" si="18"/>
        <v>57</v>
      </c>
      <c r="BL10" s="194">
        <f t="shared" si="32"/>
        <v>99</v>
      </c>
      <c r="BM10" s="235">
        <f t="shared" si="19"/>
        <v>81.899999999999977</v>
      </c>
      <c r="BN10" s="136">
        <f t="shared" si="20"/>
        <v>62</v>
      </c>
      <c r="BO10" s="136">
        <f t="shared" si="21"/>
        <v>158</v>
      </c>
      <c r="BP10" s="136">
        <f t="shared" si="22"/>
        <v>88</v>
      </c>
      <c r="BQ10" s="136">
        <f t="shared" si="23"/>
        <v>39</v>
      </c>
      <c r="BR10" s="194">
        <f t="shared" si="33"/>
        <v>103</v>
      </c>
      <c r="BS10" s="235">
        <f t="shared" si="24"/>
        <v>62.700000000000045</v>
      </c>
      <c r="BT10" s="136">
        <f t="shared" si="25"/>
        <v>89.399999999999977</v>
      </c>
      <c r="BU10" s="136">
        <f t="shared" si="26"/>
        <v>58</v>
      </c>
      <c r="BV10" s="136">
        <f t="shared" si="27"/>
        <v>171</v>
      </c>
      <c r="BW10" s="136">
        <f t="shared" si="28"/>
        <v>97</v>
      </c>
      <c r="BX10" s="136">
        <f t="shared" si="29"/>
        <v>48</v>
      </c>
      <c r="BY10" s="194">
        <f t="shared" si="34"/>
        <v>118</v>
      </c>
    </row>
    <row r="11" spans="1:77" x14ac:dyDescent="0.45">
      <c r="A11" s="60" t="s">
        <v>23</v>
      </c>
      <c r="B11" s="197">
        <v>618.79999999999995</v>
      </c>
      <c r="C11" s="83">
        <v>642.79999999999995</v>
      </c>
      <c r="D11" s="84">
        <v>639.70000000000005</v>
      </c>
      <c r="E11" s="85">
        <v>666</v>
      </c>
      <c r="F11" s="100">
        <v>568</v>
      </c>
      <c r="G11" s="153">
        <v>630</v>
      </c>
      <c r="H11" s="191">
        <v>664</v>
      </c>
      <c r="I11" s="226">
        <v>596</v>
      </c>
      <c r="J11" s="278">
        <v>673</v>
      </c>
      <c r="K11" s="197">
        <v>603.20000000000005</v>
      </c>
      <c r="L11" s="83">
        <v>644.29999999999995</v>
      </c>
      <c r="M11" s="84">
        <v>605.9</v>
      </c>
      <c r="N11" s="85">
        <v>637</v>
      </c>
      <c r="O11" s="100">
        <v>536</v>
      </c>
      <c r="P11" s="153">
        <v>597</v>
      </c>
      <c r="Q11" s="191">
        <v>643</v>
      </c>
      <c r="R11" s="226">
        <v>563</v>
      </c>
      <c r="S11" s="278">
        <v>660</v>
      </c>
      <c r="T11" s="109">
        <v>554.4</v>
      </c>
      <c r="U11" s="85">
        <v>602</v>
      </c>
      <c r="V11" s="100">
        <v>510</v>
      </c>
      <c r="W11" s="153">
        <v>576</v>
      </c>
      <c r="X11" s="191">
        <v>614</v>
      </c>
      <c r="Y11" s="226">
        <v>562</v>
      </c>
      <c r="Z11" s="278">
        <v>653</v>
      </c>
      <c r="AA11" s="109">
        <v>551.29999999999995</v>
      </c>
      <c r="AB11" s="85">
        <v>581</v>
      </c>
      <c r="AC11" s="100">
        <v>495</v>
      </c>
      <c r="AD11" s="153">
        <v>564</v>
      </c>
      <c r="AE11" s="191">
        <v>610</v>
      </c>
      <c r="AF11" s="226">
        <v>540</v>
      </c>
      <c r="AG11" s="278">
        <v>632</v>
      </c>
      <c r="AH11" s="256">
        <v>607.5</v>
      </c>
      <c r="AI11" s="84">
        <v>578.20000000000005</v>
      </c>
      <c r="AJ11" s="85">
        <v>620</v>
      </c>
      <c r="AK11" s="100">
        <v>517</v>
      </c>
      <c r="AL11" s="153">
        <v>593</v>
      </c>
      <c r="AM11" s="191">
        <v>634</v>
      </c>
      <c r="AN11" s="226">
        <v>560</v>
      </c>
      <c r="AO11" s="278">
        <v>668</v>
      </c>
      <c r="AQ11" s="235">
        <f t="shared" si="0"/>
        <v>54.200000000000045</v>
      </c>
      <c r="AR11" s="136">
        <f t="shared" si="1"/>
        <v>30.200000000000045</v>
      </c>
      <c r="AS11" s="136">
        <f t="shared" si="2"/>
        <v>33.299999999999955</v>
      </c>
      <c r="AT11" s="136">
        <f t="shared" si="3"/>
        <v>7</v>
      </c>
      <c r="AU11" s="136">
        <f t="shared" si="4"/>
        <v>105</v>
      </c>
      <c r="AV11" s="136">
        <f t="shared" si="5"/>
        <v>43</v>
      </c>
      <c r="AW11" s="136">
        <f t="shared" si="6"/>
        <v>9</v>
      </c>
      <c r="AX11" s="194">
        <f t="shared" si="30"/>
        <v>77</v>
      </c>
      <c r="AY11" s="235">
        <f t="shared" si="7"/>
        <v>56.799999999999955</v>
      </c>
      <c r="AZ11" s="136">
        <f t="shared" si="8"/>
        <v>15.700000000000045</v>
      </c>
      <c r="BA11" s="136">
        <f t="shared" si="9"/>
        <v>54.100000000000023</v>
      </c>
      <c r="BB11" s="136">
        <f t="shared" si="10"/>
        <v>23</v>
      </c>
      <c r="BC11" s="136">
        <f t="shared" si="11"/>
        <v>124</v>
      </c>
      <c r="BD11" s="136">
        <f t="shared" si="12"/>
        <v>63</v>
      </c>
      <c r="BE11" s="136">
        <f t="shared" si="13"/>
        <v>17</v>
      </c>
      <c r="BF11" s="194">
        <f t="shared" si="31"/>
        <v>97</v>
      </c>
      <c r="BG11" s="235">
        <f t="shared" si="14"/>
        <v>98.600000000000023</v>
      </c>
      <c r="BH11" s="136">
        <f t="shared" si="15"/>
        <v>51</v>
      </c>
      <c r="BI11" s="136">
        <f t="shared" si="16"/>
        <v>143</v>
      </c>
      <c r="BJ11" s="136">
        <f t="shared" si="17"/>
        <v>77</v>
      </c>
      <c r="BK11" s="136">
        <f t="shared" si="18"/>
        <v>39</v>
      </c>
      <c r="BL11" s="194">
        <f t="shared" si="32"/>
        <v>91</v>
      </c>
      <c r="BM11" s="235">
        <f t="shared" si="19"/>
        <v>80.700000000000045</v>
      </c>
      <c r="BN11" s="136">
        <f t="shared" si="20"/>
        <v>51</v>
      </c>
      <c r="BO11" s="136">
        <f t="shared" si="21"/>
        <v>137</v>
      </c>
      <c r="BP11" s="136">
        <f t="shared" si="22"/>
        <v>68</v>
      </c>
      <c r="BQ11" s="136">
        <f t="shared" si="23"/>
        <v>22</v>
      </c>
      <c r="BR11" s="194">
        <f t="shared" si="33"/>
        <v>92</v>
      </c>
      <c r="BS11" s="235">
        <f t="shared" si="24"/>
        <v>60.5</v>
      </c>
      <c r="BT11" s="136">
        <f t="shared" si="25"/>
        <v>89.799999999999955</v>
      </c>
      <c r="BU11" s="136">
        <f t="shared" si="26"/>
        <v>48</v>
      </c>
      <c r="BV11" s="136">
        <f t="shared" si="27"/>
        <v>151</v>
      </c>
      <c r="BW11" s="136">
        <f t="shared" si="28"/>
        <v>75</v>
      </c>
      <c r="BX11" s="136">
        <f t="shared" si="29"/>
        <v>34</v>
      </c>
      <c r="BY11" s="194">
        <f t="shared" si="34"/>
        <v>108</v>
      </c>
    </row>
    <row r="12" spans="1:77" x14ac:dyDescent="0.45">
      <c r="A12" s="64" t="s">
        <v>24</v>
      </c>
      <c r="B12" s="197">
        <v>700</v>
      </c>
      <c r="C12" s="83">
        <v>713.8</v>
      </c>
      <c r="D12" s="84">
        <v>699.1</v>
      </c>
      <c r="E12" s="85">
        <v>751</v>
      </c>
      <c r="F12" s="100">
        <v>650</v>
      </c>
      <c r="G12" s="153">
        <v>757</v>
      </c>
      <c r="H12" s="191">
        <v>724</v>
      </c>
      <c r="I12" s="226">
        <v>678</v>
      </c>
      <c r="J12" s="278">
        <v>746</v>
      </c>
      <c r="K12" s="197">
        <v>689</v>
      </c>
      <c r="L12" s="83">
        <v>714.7</v>
      </c>
      <c r="M12" s="84">
        <v>660.9</v>
      </c>
      <c r="N12" s="85">
        <v>719</v>
      </c>
      <c r="O12" s="100">
        <v>614</v>
      </c>
      <c r="P12" s="153">
        <v>721</v>
      </c>
      <c r="Q12" s="191">
        <v>700</v>
      </c>
      <c r="R12" s="226">
        <v>642</v>
      </c>
      <c r="S12" s="278">
        <v>733</v>
      </c>
      <c r="T12" s="109">
        <v>605.6</v>
      </c>
      <c r="U12" s="85">
        <v>682</v>
      </c>
      <c r="V12" s="100">
        <v>589</v>
      </c>
      <c r="W12" s="153">
        <v>693</v>
      </c>
      <c r="X12" s="191">
        <v>672</v>
      </c>
      <c r="Y12" s="226">
        <v>642</v>
      </c>
      <c r="Z12" s="278">
        <v>724</v>
      </c>
      <c r="AA12" s="109">
        <v>601.70000000000005</v>
      </c>
      <c r="AB12" s="85">
        <v>658</v>
      </c>
      <c r="AC12" s="100">
        <v>569</v>
      </c>
      <c r="AD12" s="153">
        <v>688</v>
      </c>
      <c r="AE12" s="191">
        <v>664</v>
      </c>
      <c r="AF12" s="226">
        <v>616</v>
      </c>
      <c r="AG12" s="278">
        <v>701</v>
      </c>
      <c r="AH12" s="256">
        <v>673.7</v>
      </c>
      <c r="AI12" s="84">
        <v>632</v>
      </c>
      <c r="AJ12" s="85">
        <v>699</v>
      </c>
      <c r="AK12" s="100">
        <v>596</v>
      </c>
      <c r="AL12" s="153">
        <v>711</v>
      </c>
      <c r="AM12" s="191">
        <v>691</v>
      </c>
      <c r="AN12" s="226">
        <v>638</v>
      </c>
      <c r="AO12" s="278">
        <v>738</v>
      </c>
      <c r="AQ12" s="235">
        <f t="shared" si="0"/>
        <v>46</v>
      </c>
      <c r="AR12" s="136">
        <f t="shared" si="1"/>
        <v>32.200000000000045</v>
      </c>
      <c r="AS12" s="136">
        <f t="shared" si="2"/>
        <v>46.899999999999977</v>
      </c>
      <c r="AT12" s="136">
        <f t="shared" si="3"/>
        <v>-5</v>
      </c>
      <c r="AU12" s="136">
        <f t="shared" si="4"/>
        <v>96</v>
      </c>
      <c r="AV12" s="136">
        <f t="shared" si="5"/>
        <v>-11</v>
      </c>
      <c r="AW12" s="136">
        <f t="shared" si="6"/>
        <v>22</v>
      </c>
      <c r="AX12" s="194">
        <f t="shared" si="30"/>
        <v>68</v>
      </c>
      <c r="AY12" s="235">
        <f t="shared" si="7"/>
        <v>44</v>
      </c>
      <c r="AZ12" s="136">
        <f t="shared" si="8"/>
        <v>18.299999999999955</v>
      </c>
      <c r="BA12" s="136">
        <f t="shared" si="9"/>
        <v>72.100000000000023</v>
      </c>
      <c r="BB12" s="136">
        <f t="shared" si="10"/>
        <v>14</v>
      </c>
      <c r="BC12" s="136">
        <f t="shared" si="11"/>
        <v>119</v>
      </c>
      <c r="BD12" s="136">
        <f t="shared" si="12"/>
        <v>12</v>
      </c>
      <c r="BE12" s="136">
        <f t="shared" si="13"/>
        <v>33</v>
      </c>
      <c r="BF12" s="194">
        <f t="shared" si="31"/>
        <v>91</v>
      </c>
      <c r="BG12" s="235">
        <f t="shared" si="14"/>
        <v>118.39999999999998</v>
      </c>
      <c r="BH12" s="136">
        <f t="shared" si="15"/>
        <v>42</v>
      </c>
      <c r="BI12" s="136">
        <f t="shared" si="16"/>
        <v>135</v>
      </c>
      <c r="BJ12" s="136">
        <f t="shared" si="17"/>
        <v>31</v>
      </c>
      <c r="BK12" s="136">
        <f t="shared" si="18"/>
        <v>52</v>
      </c>
      <c r="BL12" s="194">
        <f t="shared" si="32"/>
        <v>82</v>
      </c>
      <c r="BM12" s="235">
        <f t="shared" si="19"/>
        <v>99.299999999999955</v>
      </c>
      <c r="BN12" s="136">
        <f t="shared" si="20"/>
        <v>43</v>
      </c>
      <c r="BO12" s="136">
        <f t="shared" si="21"/>
        <v>132</v>
      </c>
      <c r="BP12" s="136">
        <f t="shared" si="22"/>
        <v>13</v>
      </c>
      <c r="BQ12" s="136">
        <f t="shared" si="23"/>
        <v>37</v>
      </c>
      <c r="BR12" s="194">
        <f t="shared" si="33"/>
        <v>85</v>
      </c>
      <c r="BS12" s="235">
        <f t="shared" si="24"/>
        <v>64.299999999999955</v>
      </c>
      <c r="BT12" s="136">
        <f t="shared" si="25"/>
        <v>106</v>
      </c>
      <c r="BU12" s="136">
        <f t="shared" si="26"/>
        <v>39</v>
      </c>
      <c r="BV12" s="136">
        <f t="shared" si="27"/>
        <v>142</v>
      </c>
      <c r="BW12" s="136">
        <f t="shared" si="28"/>
        <v>27</v>
      </c>
      <c r="BX12" s="136">
        <f t="shared" si="29"/>
        <v>47</v>
      </c>
      <c r="BY12" s="194">
        <f t="shared" si="34"/>
        <v>100</v>
      </c>
    </row>
    <row r="13" spans="1:77" x14ac:dyDescent="0.45">
      <c r="A13" s="64" t="s">
        <v>25</v>
      </c>
      <c r="B13" s="197">
        <v>754.6</v>
      </c>
      <c r="C13" s="83">
        <v>788.6</v>
      </c>
      <c r="D13" s="84">
        <v>762.4</v>
      </c>
      <c r="E13" s="85">
        <v>843</v>
      </c>
      <c r="F13" s="100">
        <v>715</v>
      </c>
      <c r="G13" s="153">
        <v>832</v>
      </c>
      <c r="H13" s="191">
        <v>770</v>
      </c>
      <c r="I13" s="226">
        <v>760</v>
      </c>
      <c r="J13" s="278">
        <v>801</v>
      </c>
      <c r="K13" s="197">
        <v>747.3</v>
      </c>
      <c r="L13" s="83">
        <v>787</v>
      </c>
      <c r="M13" s="84">
        <v>722.4</v>
      </c>
      <c r="N13" s="85">
        <v>808</v>
      </c>
      <c r="O13" s="100">
        <v>676</v>
      </c>
      <c r="P13" s="153">
        <v>793</v>
      </c>
      <c r="Q13" s="191">
        <v>744</v>
      </c>
      <c r="R13" s="226">
        <v>720</v>
      </c>
      <c r="S13" s="278">
        <v>786</v>
      </c>
      <c r="T13" s="109">
        <v>663.2</v>
      </c>
      <c r="U13" s="85">
        <v>766</v>
      </c>
      <c r="V13" s="100">
        <v>651</v>
      </c>
      <c r="W13" s="153">
        <v>762</v>
      </c>
      <c r="X13" s="191">
        <v>716</v>
      </c>
      <c r="Y13" s="226">
        <v>722</v>
      </c>
      <c r="Z13" s="278">
        <v>777</v>
      </c>
      <c r="AA13" s="109">
        <v>657.3</v>
      </c>
      <c r="AB13" s="85">
        <v>742</v>
      </c>
      <c r="AC13" s="100">
        <v>626</v>
      </c>
      <c r="AD13" s="153">
        <v>757</v>
      </c>
      <c r="AE13" s="191">
        <v>703</v>
      </c>
      <c r="AF13" s="226">
        <v>693</v>
      </c>
      <c r="AG13" s="278">
        <v>751</v>
      </c>
      <c r="AH13" s="256">
        <v>748.9</v>
      </c>
      <c r="AI13" s="84">
        <v>691</v>
      </c>
      <c r="AJ13" s="85">
        <v>787</v>
      </c>
      <c r="AK13" s="100">
        <v>657</v>
      </c>
      <c r="AL13" s="153">
        <v>783</v>
      </c>
      <c r="AM13" s="191">
        <v>734</v>
      </c>
      <c r="AN13" s="226">
        <v>719</v>
      </c>
      <c r="AO13" s="278">
        <v>793</v>
      </c>
      <c r="AQ13" s="235">
        <f t="shared" si="0"/>
        <v>46.399999999999977</v>
      </c>
      <c r="AR13" s="136">
        <f t="shared" si="1"/>
        <v>12.399999999999977</v>
      </c>
      <c r="AS13" s="136">
        <f t="shared" si="2"/>
        <v>38.600000000000023</v>
      </c>
      <c r="AT13" s="136">
        <f t="shared" si="3"/>
        <v>-42</v>
      </c>
      <c r="AU13" s="136">
        <f t="shared" si="4"/>
        <v>86</v>
      </c>
      <c r="AV13" s="136">
        <f t="shared" si="5"/>
        <v>-31</v>
      </c>
      <c r="AW13" s="136">
        <f t="shared" si="6"/>
        <v>31</v>
      </c>
      <c r="AX13" s="194">
        <f t="shared" si="30"/>
        <v>41</v>
      </c>
      <c r="AY13" s="235">
        <f t="shared" si="7"/>
        <v>38.700000000000045</v>
      </c>
      <c r="AZ13" s="136">
        <f t="shared" si="8"/>
        <v>-1</v>
      </c>
      <c r="BA13" s="136">
        <f t="shared" si="9"/>
        <v>63.600000000000023</v>
      </c>
      <c r="BB13" s="136">
        <f t="shared" si="10"/>
        <v>-22</v>
      </c>
      <c r="BC13" s="136">
        <f t="shared" si="11"/>
        <v>110</v>
      </c>
      <c r="BD13" s="136">
        <f t="shared" si="12"/>
        <v>-7</v>
      </c>
      <c r="BE13" s="136">
        <f t="shared" si="13"/>
        <v>42</v>
      </c>
      <c r="BF13" s="194">
        <f t="shared" si="31"/>
        <v>66</v>
      </c>
      <c r="BG13" s="235">
        <f t="shared" si="14"/>
        <v>113.79999999999995</v>
      </c>
      <c r="BH13" s="136">
        <f t="shared" si="15"/>
        <v>11</v>
      </c>
      <c r="BI13" s="136">
        <f t="shared" si="16"/>
        <v>126</v>
      </c>
      <c r="BJ13" s="136">
        <f t="shared" si="17"/>
        <v>15</v>
      </c>
      <c r="BK13" s="136">
        <f t="shared" si="18"/>
        <v>61</v>
      </c>
      <c r="BL13" s="194">
        <f t="shared" si="32"/>
        <v>55</v>
      </c>
      <c r="BM13" s="235">
        <f t="shared" si="19"/>
        <v>93.700000000000045</v>
      </c>
      <c r="BN13" s="136">
        <f t="shared" si="20"/>
        <v>9</v>
      </c>
      <c r="BO13" s="136">
        <f t="shared" si="21"/>
        <v>125</v>
      </c>
      <c r="BP13" s="136">
        <f t="shared" si="22"/>
        <v>-6</v>
      </c>
      <c r="BQ13" s="136">
        <f t="shared" si="23"/>
        <v>48</v>
      </c>
      <c r="BR13" s="194">
        <f t="shared" si="33"/>
        <v>58</v>
      </c>
      <c r="BS13" s="235">
        <f t="shared" si="24"/>
        <v>44.100000000000023</v>
      </c>
      <c r="BT13" s="136">
        <f t="shared" si="25"/>
        <v>102</v>
      </c>
      <c r="BU13" s="136">
        <f t="shared" si="26"/>
        <v>6</v>
      </c>
      <c r="BV13" s="136">
        <f t="shared" si="27"/>
        <v>136</v>
      </c>
      <c r="BW13" s="136">
        <f t="shared" si="28"/>
        <v>10</v>
      </c>
      <c r="BX13" s="136">
        <f t="shared" si="29"/>
        <v>59</v>
      </c>
      <c r="BY13" s="194">
        <f t="shared" si="34"/>
        <v>74</v>
      </c>
    </row>
    <row r="14" spans="1:77" x14ac:dyDescent="0.45">
      <c r="A14" s="64" t="s">
        <v>26</v>
      </c>
      <c r="B14" s="197">
        <v>820.5</v>
      </c>
      <c r="C14" s="83">
        <v>865.5</v>
      </c>
      <c r="D14" s="84">
        <v>833.6</v>
      </c>
      <c r="E14" s="85">
        <v>921</v>
      </c>
      <c r="F14" s="100">
        <v>784</v>
      </c>
      <c r="G14" s="153">
        <v>911</v>
      </c>
      <c r="H14" s="191">
        <v>853</v>
      </c>
      <c r="I14" s="226">
        <v>837</v>
      </c>
      <c r="J14" s="278">
        <v>868</v>
      </c>
      <c r="K14" s="197">
        <v>814.1</v>
      </c>
      <c r="L14" s="83">
        <v>861.6</v>
      </c>
      <c r="M14" s="84">
        <v>789.7</v>
      </c>
      <c r="N14" s="85">
        <v>885</v>
      </c>
      <c r="O14" s="100">
        <v>742</v>
      </c>
      <c r="P14" s="153">
        <v>867</v>
      </c>
      <c r="Q14" s="191">
        <v>825</v>
      </c>
      <c r="R14" s="226">
        <v>791</v>
      </c>
      <c r="S14" s="278">
        <v>852</v>
      </c>
      <c r="T14" s="109">
        <v>726.1</v>
      </c>
      <c r="U14" s="85">
        <v>843</v>
      </c>
      <c r="V14" s="100">
        <v>713</v>
      </c>
      <c r="W14" s="153">
        <v>835</v>
      </c>
      <c r="X14" s="191">
        <v>800</v>
      </c>
      <c r="Y14" s="226">
        <v>786</v>
      </c>
      <c r="Z14" s="278">
        <v>842</v>
      </c>
      <c r="AA14" s="109">
        <v>718.2</v>
      </c>
      <c r="AB14" s="85">
        <v>814</v>
      </c>
      <c r="AC14" s="100">
        <v>688</v>
      </c>
      <c r="AD14" s="153">
        <v>828</v>
      </c>
      <c r="AE14" s="191">
        <v>780</v>
      </c>
      <c r="AF14" s="226">
        <v>763</v>
      </c>
      <c r="AG14" s="278">
        <v>813</v>
      </c>
      <c r="AH14" s="256">
        <v>828.4</v>
      </c>
      <c r="AI14" s="84">
        <v>756.9</v>
      </c>
      <c r="AJ14" s="85">
        <v>860</v>
      </c>
      <c r="AK14" s="100">
        <v>724</v>
      </c>
      <c r="AL14" s="153">
        <v>858</v>
      </c>
      <c r="AM14" s="191">
        <v>820</v>
      </c>
      <c r="AN14" s="226">
        <v>800</v>
      </c>
      <c r="AO14" s="278">
        <v>862</v>
      </c>
      <c r="AQ14" s="235">
        <f t="shared" si="0"/>
        <v>47.5</v>
      </c>
      <c r="AR14" s="136">
        <f t="shared" si="1"/>
        <v>2.5</v>
      </c>
      <c r="AS14" s="136">
        <f t="shared" si="2"/>
        <v>34.399999999999977</v>
      </c>
      <c r="AT14" s="136">
        <f t="shared" si="3"/>
        <v>-53</v>
      </c>
      <c r="AU14" s="136">
        <f t="shared" si="4"/>
        <v>84</v>
      </c>
      <c r="AV14" s="136">
        <f t="shared" si="5"/>
        <v>-43</v>
      </c>
      <c r="AW14" s="136">
        <f t="shared" si="6"/>
        <v>15</v>
      </c>
      <c r="AX14" s="194">
        <f t="shared" si="30"/>
        <v>31</v>
      </c>
      <c r="AY14" s="235">
        <f t="shared" si="7"/>
        <v>37.899999999999977</v>
      </c>
      <c r="AZ14" s="136">
        <f t="shared" si="8"/>
        <v>-9.6000000000000227</v>
      </c>
      <c r="BA14" s="136">
        <f t="shared" si="9"/>
        <v>62.299999999999955</v>
      </c>
      <c r="BB14" s="136">
        <f t="shared" si="10"/>
        <v>-33</v>
      </c>
      <c r="BC14" s="136">
        <f t="shared" si="11"/>
        <v>110</v>
      </c>
      <c r="BD14" s="136">
        <f t="shared" si="12"/>
        <v>-15</v>
      </c>
      <c r="BE14" s="136">
        <f t="shared" si="13"/>
        <v>27</v>
      </c>
      <c r="BF14" s="194">
        <f t="shared" si="31"/>
        <v>61</v>
      </c>
      <c r="BG14" s="235">
        <f t="shared" si="14"/>
        <v>115.89999999999998</v>
      </c>
      <c r="BH14" s="136">
        <f t="shared" si="15"/>
        <v>-1</v>
      </c>
      <c r="BI14" s="136">
        <f t="shared" si="16"/>
        <v>129</v>
      </c>
      <c r="BJ14" s="136">
        <f t="shared" si="17"/>
        <v>7</v>
      </c>
      <c r="BK14" s="136">
        <f t="shared" si="18"/>
        <v>42</v>
      </c>
      <c r="BL14" s="194">
        <f t="shared" si="32"/>
        <v>56</v>
      </c>
      <c r="BM14" s="235">
        <f t="shared" si="19"/>
        <v>94.799999999999955</v>
      </c>
      <c r="BN14" s="136">
        <f t="shared" si="20"/>
        <v>-1</v>
      </c>
      <c r="BO14" s="136">
        <f t="shared" si="21"/>
        <v>125</v>
      </c>
      <c r="BP14" s="136">
        <f t="shared" si="22"/>
        <v>-15</v>
      </c>
      <c r="BQ14" s="136">
        <f t="shared" si="23"/>
        <v>33</v>
      </c>
      <c r="BR14" s="194">
        <f t="shared" si="33"/>
        <v>50</v>
      </c>
      <c r="BS14" s="235">
        <f t="shared" si="24"/>
        <v>33.600000000000023</v>
      </c>
      <c r="BT14" s="136">
        <f t="shared" si="25"/>
        <v>105.10000000000002</v>
      </c>
      <c r="BU14" s="136">
        <f t="shared" si="26"/>
        <v>2</v>
      </c>
      <c r="BV14" s="136">
        <f t="shared" si="27"/>
        <v>138</v>
      </c>
      <c r="BW14" s="136">
        <f t="shared" si="28"/>
        <v>4</v>
      </c>
      <c r="BX14" s="136">
        <f t="shared" si="29"/>
        <v>42</v>
      </c>
      <c r="BY14" s="194">
        <f t="shared" si="34"/>
        <v>62</v>
      </c>
    </row>
    <row r="15" spans="1:77" x14ac:dyDescent="0.45">
      <c r="A15" s="60" t="s">
        <v>27</v>
      </c>
      <c r="B15" s="197">
        <v>904</v>
      </c>
      <c r="C15" s="83">
        <v>929.3</v>
      </c>
      <c r="D15" s="84">
        <v>902.1</v>
      </c>
      <c r="E15" s="85">
        <v>986</v>
      </c>
      <c r="F15" s="100">
        <v>855</v>
      </c>
      <c r="G15" s="153">
        <v>981</v>
      </c>
      <c r="H15" s="191">
        <v>932</v>
      </c>
      <c r="I15" s="226">
        <v>891</v>
      </c>
      <c r="J15" s="278">
        <v>925</v>
      </c>
      <c r="K15" s="197">
        <v>900.2</v>
      </c>
      <c r="L15" s="83">
        <v>927.3</v>
      </c>
      <c r="M15" s="84">
        <v>854.9</v>
      </c>
      <c r="N15" s="85">
        <v>948</v>
      </c>
      <c r="O15" s="100">
        <v>809</v>
      </c>
      <c r="P15" s="153">
        <v>933</v>
      </c>
      <c r="Q15" s="191">
        <v>902</v>
      </c>
      <c r="R15" s="226">
        <v>845</v>
      </c>
      <c r="S15" s="278">
        <v>910</v>
      </c>
      <c r="T15" s="109">
        <v>789.6</v>
      </c>
      <c r="U15" s="85">
        <v>905</v>
      </c>
      <c r="V15" s="100">
        <v>775</v>
      </c>
      <c r="W15" s="153">
        <v>900</v>
      </c>
      <c r="X15" s="191">
        <v>878</v>
      </c>
      <c r="Y15" s="226">
        <v>838</v>
      </c>
      <c r="Z15" s="278">
        <v>896</v>
      </c>
      <c r="AA15" s="109">
        <v>776.9</v>
      </c>
      <c r="AB15" s="85">
        <v>873</v>
      </c>
      <c r="AC15" s="100">
        <v>750</v>
      </c>
      <c r="AD15" s="153">
        <v>891</v>
      </c>
      <c r="AE15" s="191">
        <v>854</v>
      </c>
      <c r="AF15" s="226">
        <v>816</v>
      </c>
      <c r="AG15" s="278">
        <v>868</v>
      </c>
      <c r="AH15" s="256">
        <v>890.6</v>
      </c>
      <c r="AI15" s="84">
        <v>822.8</v>
      </c>
      <c r="AJ15" s="85">
        <v>921</v>
      </c>
      <c r="AK15" s="100">
        <v>793</v>
      </c>
      <c r="AL15" s="153">
        <v>925</v>
      </c>
      <c r="AM15" s="191">
        <v>898</v>
      </c>
      <c r="AN15" s="226">
        <v>853</v>
      </c>
      <c r="AO15" s="278">
        <v>917</v>
      </c>
      <c r="AQ15" s="235">
        <f t="shared" si="0"/>
        <v>21</v>
      </c>
      <c r="AR15" s="136">
        <f t="shared" si="1"/>
        <v>-4.2999999999999545</v>
      </c>
      <c r="AS15" s="136">
        <f t="shared" si="2"/>
        <v>22.899999999999977</v>
      </c>
      <c r="AT15" s="136">
        <f t="shared" si="3"/>
        <v>-61</v>
      </c>
      <c r="AU15" s="136">
        <f t="shared" si="4"/>
        <v>70</v>
      </c>
      <c r="AV15" s="136">
        <f t="shared" si="5"/>
        <v>-56</v>
      </c>
      <c r="AW15" s="136">
        <f t="shared" si="6"/>
        <v>-7</v>
      </c>
      <c r="AX15" s="194">
        <f t="shared" si="30"/>
        <v>34</v>
      </c>
      <c r="AY15" s="235">
        <f t="shared" si="7"/>
        <v>9.7999999999999545</v>
      </c>
      <c r="AZ15" s="136">
        <f t="shared" si="8"/>
        <v>-17.299999999999955</v>
      </c>
      <c r="BA15" s="136">
        <f t="shared" si="9"/>
        <v>55.100000000000023</v>
      </c>
      <c r="BB15" s="136">
        <f t="shared" si="10"/>
        <v>-38</v>
      </c>
      <c r="BC15" s="136">
        <f t="shared" si="11"/>
        <v>101</v>
      </c>
      <c r="BD15" s="136">
        <f t="shared" si="12"/>
        <v>-23</v>
      </c>
      <c r="BE15" s="136">
        <f t="shared" si="13"/>
        <v>8</v>
      </c>
      <c r="BF15" s="194">
        <f t="shared" si="31"/>
        <v>65</v>
      </c>
      <c r="BG15" s="235">
        <f t="shared" si="14"/>
        <v>106.39999999999998</v>
      </c>
      <c r="BH15" s="136">
        <f t="shared" si="15"/>
        <v>-9</v>
      </c>
      <c r="BI15" s="136">
        <f t="shared" si="16"/>
        <v>121</v>
      </c>
      <c r="BJ15" s="136">
        <f t="shared" si="17"/>
        <v>-4</v>
      </c>
      <c r="BK15" s="136">
        <f t="shared" si="18"/>
        <v>18</v>
      </c>
      <c r="BL15" s="194">
        <f t="shared" si="32"/>
        <v>58</v>
      </c>
      <c r="BM15" s="235">
        <f t="shared" si="19"/>
        <v>91.100000000000023</v>
      </c>
      <c r="BN15" s="136">
        <f t="shared" si="20"/>
        <v>-5</v>
      </c>
      <c r="BO15" s="136">
        <f t="shared" si="21"/>
        <v>118</v>
      </c>
      <c r="BP15" s="136">
        <f t="shared" si="22"/>
        <v>-23</v>
      </c>
      <c r="BQ15" s="136">
        <f t="shared" si="23"/>
        <v>14</v>
      </c>
      <c r="BR15" s="194">
        <f t="shared" si="33"/>
        <v>52</v>
      </c>
      <c r="BS15" s="235">
        <f t="shared" si="24"/>
        <v>26.399999999999977</v>
      </c>
      <c r="BT15" s="136">
        <f t="shared" si="25"/>
        <v>94.200000000000045</v>
      </c>
      <c r="BU15" s="136">
        <f t="shared" si="26"/>
        <v>-4</v>
      </c>
      <c r="BV15" s="136">
        <f t="shared" si="27"/>
        <v>124</v>
      </c>
      <c r="BW15" s="136">
        <f t="shared" si="28"/>
        <v>-8</v>
      </c>
      <c r="BX15" s="136">
        <f t="shared" si="29"/>
        <v>19</v>
      </c>
      <c r="BY15" s="194">
        <f t="shared" si="34"/>
        <v>64</v>
      </c>
    </row>
    <row r="16" spans="1:77" x14ac:dyDescent="0.45">
      <c r="A16" s="60" t="s">
        <v>28</v>
      </c>
      <c r="B16" s="197">
        <v>964</v>
      </c>
      <c r="C16" s="83">
        <v>999.1</v>
      </c>
      <c r="D16" s="84">
        <v>941.2</v>
      </c>
      <c r="E16" s="85">
        <v>1063</v>
      </c>
      <c r="F16" s="100">
        <v>908</v>
      </c>
      <c r="G16" s="153">
        <v>1037</v>
      </c>
      <c r="H16" s="191">
        <v>1028</v>
      </c>
      <c r="I16" s="226">
        <v>961</v>
      </c>
      <c r="J16" s="278">
        <v>982</v>
      </c>
      <c r="K16" s="197">
        <v>964.7</v>
      </c>
      <c r="L16" s="83">
        <v>997.2</v>
      </c>
      <c r="M16" s="84">
        <v>891.9</v>
      </c>
      <c r="N16" s="85">
        <v>1025</v>
      </c>
      <c r="O16" s="100">
        <v>858</v>
      </c>
      <c r="P16" s="153">
        <v>986</v>
      </c>
      <c r="Q16" s="191">
        <v>996</v>
      </c>
      <c r="R16" s="226">
        <v>916</v>
      </c>
      <c r="S16" s="278">
        <v>965</v>
      </c>
      <c r="T16" s="109">
        <v>823.2</v>
      </c>
      <c r="U16" s="85">
        <v>979</v>
      </c>
      <c r="V16" s="100">
        <v>825</v>
      </c>
      <c r="W16" s="153">
        <v>951</v>
      </c>
      <c r="X16" s="191">
        <v>976</v>
      </c>
      <c r="Y16" s="226">
        <v>910</v>
      </c>
      <c r="Z16" s="278">
        <v>947</v>
      </c>
      <c r="AA16" s="109">
        <v>810.6</v>
      </c>
      <c r="AB16" s="85">
        <v>942</v>
      </c>
      <c r="AC16" s="100">
        <v>798</v>
      </c>
      <c r="AD16" s="153">
        <v>939</v>
      </c>
      <c r="AE16" s="191">
        <v>947</v>
      </c>
      <c r="AF16" s="226">
        <v>886</v>
      </c>
      <c r="AG16" s="278">
        <v>919</v>
      </c>
      <c r="AH16" s="256">
        <v>960.8</v>
      </c>
      <c r="AI16" s="84">
        <v>856.3</v>
      </c>
      <c r="AJ16" s="85">
        <v>996</v>
      </c>
      <c r="AK16" s="100">
        <v>841</v>
      </c>
      <c r="AL16" s="153">
        <v>979</v>
      </c>
      <c r="AM16" s="191">
        <v>989</v>
      </c>
      <c r="AN16" s="226">
        <v>923</v>
      </c>
      <c r="AO16" s="278">
        <v>972</v>
      </c>
      <c r="AQ16" s="235">
        <f t="shared" si="0"/>
        <v>18</v>
      </c>
      <c r="AR16" s="136">
        <f t="shared" si="1"/>
        <v>-17.100000000000023</v>
      </c>
      <c r="AS16" s="136">
        <f t="shared" si="2"/>
        <v>40.799999999999955</v>
      </c>
      <c r="AT16" s="136">
        <f t="shared" si="3"/>
        <v>-81</v>
      </c>
      <c r="AU16" s="136">
        <f t="shared" si="4"/>
        <v>74</v>
      </c>
      <c r="AV16" s="136">
        <f t="shared" si="5"/>
        <v>-55</v>
      </c>
      <c r="AW16" s="136">
        <f t="shared" si="6"/>
        <v>-46</v>
      </c>
      <c r="AX16" s="194">
        <f t="shared" si="30"/>
        <v>21</v>
      </c>
      <c r="AY16" s="235">
        <f t="shared" si="7"/>
        <v>0.29999999999995453</v>
      </c>
      <c r="AZ16" s="136">
        <f t="shared" si="8"/>
        <v>-32.200000000000045</v>
      </c>
      <c r="BA16" s="136">
        <f t="shared" si="9"/>
        <v>73.100000000000023</v>
      </c>
      <c r="BB16" s="136">
        <f t="shared" si="10"/>
        <v>-60</v>
      </c>
      <c r="BC16" s="136">
        <f t="shared" si="11"/>
        <v>107</v>
      </c>
      <c r="BD16" s="136">
        <f t="shared" si="12"/>
        <v>-21</v>
      </c>
      <c r="BE16" s="136">
        <f t="shared" si="13"/>
        <v>-31</v>
      </c>
      <c r="BF16" s="194">
        <f t="shared" si="31"/>
        <v>49</v>
      </c>
      <c r="BG16" s="235">
        <f t="shared" si="14"/>
        <v>123.79999999999995</v>
      </c>
      <c r="BH16" s="136">
        <f t="shared" si="15"/>
        <v>-32</v>
      </c>
      <c r="BI16" s="136">
        <f t="shared" si="16"/>
        <v>122</v>
      </c>
      <c r="BJ16" s="136">
        <f t="shared" si="17"/>
        <v>-4</v>
      </c>
      <c r="BK16" s="136">
        <f t="shared" si="18"/>
        <v>-29</v>
      </c>
      <c r="BL16" s="194">
        <f t="shared" si="32"/>
        <v>37</v>
      </c>
      <c r="BM16" s="235">
        <f t="shared" si="19"/>
        <v>108.39999999999998</v>
      </c>
      <c r="BN16" s="136">
        <f t="shared" si="20"/>
        <v>-23</v>
      </c>
      <c r="BO16" s="136">
        <f t="shared" si="21"/>
        <v>121</v>
      </c>
      <c r="BP16" s="136">
        <f t="shared" si="22"/>
        <v>-20</v>
      </c>
      <c r="BQ16" s="136">
        <f t="shared" si="23"/>
        <v>-28</v>
      </c>
      <c r="BR16" s="194">
        <f t="shared" si="33"/>
        <v>33</v>
      </c>
      <c r="BS16" s="235">
        <f t="shared" si="24"/>
        <v>11.200000000000045</v>
      </c>
      <c r="BT16" s="136">
        <f t="shared" si="25"/>
        <v>115.70000000000005</v>
      </c>
      <c r="BU16" s="136">
        <f t="shared" si="26"/>
        <v>-24</v>
      </c>
      <c r="BV16" s="136">
        <f t="shared" si="27"/>
        <v>131</v>
      </c>
      <c r="BW16" s="136">
        <f t="shared" si="28"/>
        <v>-7</v>
      </c>
      <c r="BX16" s="136">
        <f t="shared" si="29"/>
        <v>-17</v>
      </c>
      <c r="BY16" s="194">
        <f t="shared" si="34"/>
        <v>49</v>
      </c>
    </row>
    <row r="17" spans="1:77" x14ac:dyDescent="0.45">
      <c r="A17" s="64" t="s">
        <v>29</v>
      </c>
      <c r="B17" s="197">
        <v>1023.2</v>
      </c>
      <c r="C17" s="83">
        <v>1049</v>
      </c>
      <c r="D17" s="84">
        <v>972</v>
      </c>
      <c r="E17" s="85">
        <v>1136</v>
      </c>
      <c r="F17" s="100">
        <v>960</v>
      </c>
      <c r="G17" s="153">
        <v>1070</v>
      </c>
      <c r="H17" s="191">
        <v>1098</v>
      </c>
      <c r="I17" s="226">
        <v>1027</v>
      </c>
      <c r="J17" s="278">
        <v>1043</v>
      </c>
      <c r="K17" s="197">
        <v>1028.4000000000001</v>
      </c>
      <c r="L17" s="83">
        <v>1046.9000000000001</v>
      </c>
      <c r="M17" s="84">
        <v>922</v>
      </c>
      <c r="N17" s="85">
        <v>1097</v>
      </c>
      <c r="O17" s="100">
        <v>906</v>
      </c>
      <c r="P17" s="153">
        <v>1016</v>
      </c>
      <c r="Q17" s="191">
        <v>1064</v>
      </c>
      <c r="R17" s="226">
        <v>981</v>
      </c>
      <c r="S17" s="278">
        <v>1025</v>
      </c>
      <c r="T17" s="109">
        <v>850</v>
      </c>
      <c r="U17" s="85">
        <v>1047</v>
      </c>
      <c r="V17" s="100">
        <v>870</v>
      </c>
      <c r="W17" s="153">
        <v>978</v>
      </c>
      <c r="X17" s="191">
        <v>1042</v>
      </c>
      <c r="Y17" s="226">
        <v>972</v>
      </c>
      <c r="Z17" s="278">
        <v>1008</v>
      </c>
      <c r="AA17" s="109">
        <v>838</v>
      </c>
      <c r="AB17" s="85">
        <v>1008</v>
      </c>
      <c r="AC17" s="100">
        <v>840</v>
      </c>
      <c r="AD17" s="153">
        <v>965</v>
      </c>
      <c r="AE17" s="191">
        <v>1010</v>
      </c>
      <c r="AF17" s="226">
        <v>949</v>
      </c>
      <c r="AG17" s="278">
        <v>975</v>
      </c>
      <c r="AH17" s="256">
        <v>1009.5</v>
      </c>
      <c r="AI17" s="84">
        <v>883</v>
      </c>
      <c r="AJ17" s="85">
        <v>1070</v>
      </c>
      <c r="AK17" s="100">
        <v>887</v>
      </c>
      <c r="AL17" s="153">
        <v>1010</v>
      </c>
      <c r="AM17" s="191">
        <v>1061</v>
      </c>
      <c r="AN17" s="226">
        <v>990</v>
      </c>
      <c r="AO17" s="278">
        <v>1034</v>
      </c>
      <c r="AQ17" s="235">
        <f t="shared" si="0"/>
        <v>19.799999999999955</v>
      </c>
      <c r="AR17" s="136">
        <f t="shared" si="1"/>
        <v>-6</v>
      </c>
      <c r="AS17" s="136">
        <f t="shared" si="2"/>
        <v>71</v>
      </c>
      <c r="AT17" s="136">
        <f t="shared" si="3"/>
        <v>-93</v>
      </c>
      <c r="AU17" s="136">
        <f t="shared" si="4"/>
        <v>83</v>
      </c>
      <c r="AV17" s="136">
        <f t="shared" si="5"/>
        <v>-27</v>
      </c>
      <c r="AW17" s="136">
        <f t="shared" si="6"/>
        <v>-55</v>
      </c>
      <c r="AX17" s="194">
        <f t="shared" si="30"/>
        <v>16</v>
      </c>
      <c r="AY17" s="235">
        <f t="shared" si="7"/>
        <v>-3.4000000000000909</v>
      </c>
      <c r="AZ17" s="136">
        <f t="shared" si="8"/>
        <v>-21.900000000000091</v>
      </c>
      <c r="BA17" s="136">
        <f t="shared" si="9"/>
        <v>103</v>
      </c>
      <c r="BB17" s="136">
        <f t="shared" si="10"/>
        <v>-72</v>
      </c>
      <c r="BC17" s="136">
        <f t="shared" si="11"/>
        <v>119</v>
      </c>
      <c r="BD17" s="136">
        <f t="shared" si="12"/>
        <v>9</v>
      </c>
      <c r="BE17" s="136">
        <f t="shared" si="13"/>
        <v>-39</v>
      </c>
      <c r="BF17" s="194">
        <f t="shared" si="31"/>
        <v>44</v>
      </c>
      <c r="BG17" s="235">
        <f t="shared" si="14"/>
        <v>158</v>
      </c>
      <c r="BH17" s="136">
        <f t="shared" si="15"/>
        <v>-39</v>
      </c>
      <c r="BI17" s="136">
        <f t="shared" si="16"/>
        <v>138</v>
      </c>
      <c r="BJ17" s="136">
        <f t="shared" si="17"/>
        <v>30</v>
      </c>
      <c r="BK17" s="136">
        <f t="shared" si="18"/>
        <v>-34</v>
      </c>
      <c r="BL17" s="194">
        <f t="shared" si="32"/>
        <v>36</v>
      </c>
      <c r="BM17" s="235">
        <f t="shared" si="19"/>
        <v>137</v>
      </c>
      <c r="BN17" s="136">
        <f t="shared" si="20"/>
        <v>-33</v>
      </c>
      <c r="BO17" s="136">
        <f t="shared" si="21"/>
        <v>135</v>
      </c>
      <c r="BP17" s="136">
        <f t="shared" si="22"/>
        <v>10</v>
      </c>
      <c r="BQ17" s="136">
        <f t="shared" si="23"/>
        <v>-35</v>
      </c>
      <c r="BR17" s="194">
        <f t="shared" si="33"/>
        <v>26</v>
      </c>
      <c r="BS17" s="235">
        <f t="shared" si="24"/>
        <v>24.5</v>
      </c>
      <c r="BT17" s="136">
        <f t="shared" si="25"/>
        <v>151</v>
      </c>
      <c r="BU17" s="136">
        <f t="shared" si="26"/>
        <v>-36</v>
      </c>
      <c r="BV17" s="136">
        <f t="shared" si="27"/>
        <v>147</v>
      </c>
      <c r="BW17" s="136">
        <f t="shared" si="28"/>
        <v>24</v>
      </c>
      <c r="BX17" s="136">
        <f t="shared" si="29"/>
        <v>-27</v>
      </c>
      <c r="BY17" s="194">
        <f t="shared" si="34"/>
        <v>44</v>
      </c>
    </row>
    <row r="18" spans="1:77" x14ac:dyDescent="0.45">
      <c r="A18" s="64" t="s">
        <v>30</v>
      </c>
      <c r="B18" s="197">
        <v>1095.5</v>
      </c>
      <c r="C18" s="83">
        <v>1113.2</v>
      </c>
      <c r="D18" s="84">
        <v>1004</v>
      </c>
      <c r="E18" s="85">
        <v>1176</v>
      </c>
      <c r="F18" s="100">
        <v>993</v>
      </c>
      <c r="G18" s="153">
        <v>1123</v>
      </c>
      <c r="H18" s="191">
        <v>1143</v>
      </c>
      <c r="I18" s="226">
        <v>1067</v>
      </c>
      <c r="J18" s="278">
        <v>1116</v>
      </c>
      <c r="K18" s="197">
        <v>1105</v>
      </c>
      <c r="L18" s="83">
        <v>1113.5</v>
      </c>
      <c r="M18" s="84">
        <v>952</v>
      </c>
      <c r="N18" s="85">
        <v>1135</v>
      </c>
      <c r="O18" s="100">
        <v>938</v>
      </c>
      <c r="P18" s="153">
        <v>1066</v>
      </c>
      <c r="Q18" s="191">
        <v>1108</v>
      </c>
      <c r="R18" s="226">
        <v>1020</v>
      </c>
      <c r="S18" s="278">
        <v>1097</v>
      </c>
      <c r="T18" s="109">
        <v>880</v>
      </c>
      <c r="U18" s="85">
        <v>1088</v>
      </c>
      <c r="V18" s="100">
        <v>898</v>
      </c>
      <c r="W18" s="153">
        <v>1022</v>
      </c>
      <c r="X18" s="191">
        <v>1080</v>
      </c>
      <c r="Y18" s="226">
        <v>1010</v>
      </c>
      <c r="Z18" s="278">
        <v>1077</v>
      </c>
      <c r="AA18" s="109">
        <v>863</v>
      </c>
      <c r="AB18" s="85">
        <v>1043</v>
      </c>
      <c r="AC18" s="100">
        <v>868</v>
      </c>
      <c r="AD18" s="153">
        <v>1009</v>
      </c>
      <c r="AE18" s="191">
        <v>1047</v>
      </c>
      <c r="AF18" s="226">
        <v>986</v>
      </c>
      <c r="AG18" s="278">
        <v>1043</v>
      </c>
      <c r="AH18" s="256">
        <v>1073.0999999999999</v>
      </c>
      <c r="AI18" s="84">
        <v>911</v>
      </c>
      <c r="AJ18" s="85">
        <v>1106</v>
      </c>
      <c r="AK18" s="100">
        <v>915</v>
      </c>
      <c r="AL18" s="153">
        <v>1060</v>
      </c>
      <c r="AM18" s="191">
        <v>1105</v>
      </c>
      <c r="AN18" s="226">
        <v>1030</v>
      </c>
      <c r="AO18" s="278">
        <v>1107</v>
      </c>
      <c r="AQ18" s="235">
        <f t="shared" si="0"/>
        <v>20.5</v>
      </c>
      <c r="AR18" s="136">
        <f t="shared" si="1"/>
        <v>2.7999999999999545</v>
      </c>
      <c r="AS18" s="136">
        <f t="shared" si="2"/>
        <v>112</v>
      </c>
      <c r="AT18" s="136">
        <f t="shared" si="3"/>
        <v>-60</v>
      </c>
      <c r="AU18" s="136">
        <f t="shared" si="4"/>
        <v>123</v>
      </c>
      <c r="AV18" s="136">
        <f t="shared" si="5"/>
        <v>-7</v>
      </c>
      <c r="AW18" s="136">
        <f t="shared" si="6"/>
        <v>-27</v>
      </c>
      <c r="AX18" s="194">
        <f t="shared" si="30"/>
        <v>49</v>
      </c>
      <c r="AY18" s="235">
        <f t="shared" si="7"/>
        <v>-8</v>
      </c>
      <c r="AZ18" s="136">
        <f t="shared" si="8"/>
        <v>-16.5</v>
      </c>
      <c r="BA18" s="136">
        <f t="shared" si="9"/>
        <v>145</v>
      </c>
      <c r="BB18" s="136">
        <f t="shared" si="10"/>
        <v>-38</v>
      </c>
      <c r="BC18" s="136">
        <f t="shared" si="11"/>
        <v>159</v>
      </c>
      <c r="BD18" s="136">
        <f t="shared" si="12"/>
        <v>31</v>
      </c>
      <c r="BE18" s="136">
        <f t="shared" si="13"/>
        <v>-11</v>
      </c>
      <c r="BF18" s="194">
        <f t="shared" si="31"/>
        <v>77</v>
      </c>
      <c r="BG18" s="235">
        <f t="shared" si="14"/>
        <v>197</v>
      </c>
      <c r="BH18" s="136">
        <f t="shared" si="15"/>
        <v>-11</v>
      </c>
      <c r="BI18" s="136">
        <f t="shared" si="16"/>
        <v>179</v>
      </c>
      <c r="BJ18" s="136">
        <f t="shared" si="17"/>
        <v>55</v>
      </c>
      <c r="BK18" s="136">
        <f t="shared" si="18"/>
        <v>-3</v>
      </c>
      <c r="BL18" s="194">
        <f t="shared" si="32"/>
        <v>67</v>
      </c>
      <c r="BM18" s="235">
        <f t="shared" si="19"/>
        <v>180</v>
      </c>
      <c r="BN18" s="136">
        <f t="shared" si="20"/>
        <v>0</v>
      </c>
      <c r="BO18" s="136">
        <f t="shared" si="21"/>
        <v>175</v>
      </c>
      <c r="BP18" s="136">
        <f t="shared" si="22"/>
        <v>34</v>
      </c>
      <c r="BQ18" s="136">
        <f t="shared" si="23"/>
        <v>-4</v>
      </c>
      <c r="BR18" s="194">
        <f t="shared" si="33"/>
        <v>57</v>
      </c>
      <c r="BS18" s="235">
        <f t="shared" si="24"/>
        <v>33.900000000000091</v>
      </c>
      <c r="BT18" s="136">
        <f t="shared" si="25"/>
        <v>196</v>
      </c>
      <c r="BU18" s="136">
        <f t="shared" si="26"/>
        <v>1</v>
      </c>
      <c r="BV18" s="136">
        <f t="shared" si="27"/>
        <v>192</v>
      </c>
      <c r="BW18" s="136">
        <f t="shared" si="28"/>
        <v>47</v>
      </c>
      <c r="BX18" s="136">
        <f t="shared" si="29"/>
        <v>2</v>
      </c>
      <c r="BY18" s="194">
        <f t="shared" si="34"/>
        <v>77</v>
      </c>
    </row>
    <row r="19" spans="1:77" x14ac:dyDescent="0.45">
      <c r="A19" s="60" t="s">
        <v>31</v>
      </c>
      <c r="B19" s="197">
        <v>1154.7</v>
      </c>
      <c r="C19" s="83">
        <v>1155.8</v>
      </c>
      <c r="D19" s="84">
        <v>1074</v>
      </c>
      <c r="E19" s="85">
        <v>1246</v>
      </c>
      <c r="F19" s="100">
        <v>1023</v>
      </c>
      <c r="G19" s="153">
        <v>1159</v>
      </c>
      <c r="H19" s="191">
        <v>1189</v>
      </c>
      <c r="I19" s="226">
        <v>1132</v>
      </c>
      <c r="J19" s="278">
        <v>1107</v>
      </c>
      <c r="K19" s="197">
        <v>1168.7</v>
      </c>
      <c r="L19" s="83">
        <v>1157.5999999999999</v>
      </c>
      <c r="M19" s="84">
        <v>1018</v>
      </c>
      <c r="N19" s="85">
        <v>1202</v>
      </c>
      <c r="O19" s="100">
        <v>966</v>
      </c>
      <c r="P19" s="153">
        <v>1097</v>
      </c>
      <c r="Q19" s="191">
        <v>1150</v>
      </c>
      <c r="R19" s="226">
        <v>1082</v>
      </c>
      <c r="S19" s="278">
        <v>1129</v>
      </c>
      <c r="T19" s="109">
        <v>976</v>
      </c>
      <c r="U19" s="85">
        <v>1145</v>
      </c>
      <c r="V19" s="100">
        <v>922</v>
      </c>
      <c r="W19" s="153">
        <v>1143</v>
      </c>
      <c r="X19" s="191">
        <v>1120</v>
      </c>
      <c r="Y19" s="226">
        <v>1072</v>
      </c>
      <c r="Z19" s="278">
        <v>1108</v>
      </c>
      <c r="AA19" s="109">
        <v>923</v>
      </c>
      <c r="AB19" s="85">
        <v>1105</v>
      </c>
      <c r="AC19" s="100">
        <v>893</v>
      </c>
      <c r="AD19" s="153">
        <v>1037</v>
      </c>
      <c r="AE19" s="191">
        <v>1086</v>
      </c>
      <c r="AF19" s="226">
        <v>1047</v>
      </c>
      <c r="AG19" s="278">
        <v>1074</v>
      </c>
      <c r="AH19" s="256">
        <v>1117.0999999999999</v>
      </c>
      <c r="AI19" s="84">
        <v>974</v>
      </c>
      <c r="AJ19" s="85">
        <v>1174</v>
      </c>
      <c r="AK19" s="100">
        <v>941</v>
      </c>
      <c r="AL19" s="153">
        <v>1092</v>
      </c>
      <c r="AM19" s="191">
        <v>1161</v>
      </c>
      <c r="AN19" s="226">
        <v>1094</v>
      </c>
      <c r="AO19" s="278">
        <v>1138</v>
      </c>
      <c r="AQ19" s="235">
        <f t="shared" si="0"/>
        <v>-47.700000000000045</v>
      </c>
      <c r="AR19" s="136">
        <f t="shared" si="1"/>
        <v>-48.799999999999955</v>
      </c>
      <c r="AS19" s="136">
        <f t="shared" si="2"/>
        <v>33</v>
      </c>
      <c r="AT19" s="136">
        <f t="shared" si="3"/>
        <v>-139</v>
      </c>
      <c r="AU19" s="136">
        <f t="shared" si="4"/>
        <v>84</v>
      </c>
      <c r="AV19" s="136">
        <f t="shared" si="5"/>
        <v>-52</v>
      </c>
      <c r="AW19" s="136">
        <f t="shared" si="6"/>
        <v>-82</v>
      </c>
      <c r="AX19" s="194">
        <f t="shared" si="30"/>
        <v>-25</v>
      </c>
      <c r="AY19" s="235">
        <f t="shared" si="7"/>
        <v>-39.700000000000045</v>
      </c>
      <c r="AZ19" s="136">
        <f t="shared" si="8"/>
        <v>-28.599999999999909</v>
      </c>
      <c r="BA19" s="136">
        <f t="shared" si="9"/>
        <v>111</v>
      </c>
      <c r="BB19" s="136">
        <f t="shared" si="10"/>
        <v>-73</v>
      </c>
      <c r="BC19" s="136">
        <f t="shared" si="11"/>
        <v>163</v>
      </c>
      <c r="BD19" s="136">
        <f t="shared" si="12"/>
        <v>32</v>
      </c>
      <c r="BE19" s="136">
        <f t="shared" si="13"/>
        <v>-21</v>
      </c>
      <c r="BF19" s="194">
        <f t="shared" si="31"/>
        <v>47</v>
      </c>
      <c r="BG19" s="235">
        <f t="shared" si="14"/>
        <v>132</v>
      </c>
      <c r="BH19" s="136">
        <f t="shared" si="15"/>
        <v>-37</v>
      </c>
      <c r="BI19" s="136">
        <f t="shared" si="16"/>
        <v>186</v>
      </c>
      <c r="BJ19" s="136">
        <f t="shared" si="17"/>
        <v>-35</v>
      </c>
      <c r="BK19" s="136">
        <f t="shared" si="18"/>
        <v>-12</v>
      </c>
      <c r="BL19" s="194">
        <f t="shared" si="32"/>
        <v>36</v>
      </c>
      <c r="BM19" s="235">
        <f t="shared" si="19"/>
        <v>151</v>
      </c>
      <c r="BN19" s="136">
        <f t="shared" si="20"/>
        <v>-31</v>
      </c>
      <c r="BO19" s="136">
        <f t="shared" si="21"/>
        <v>181</v>
      </c>
      <c r="BP19" s="136">
        <f t="shared" si="22"/>
        <v>37</v>
      </c>
      <c r="BQ19" s="136">
        <f t="shared" si="23"/>
        <v>-12</v>
      </c>
      <c r="BR19" s="194">
        <f t="shared" si="33"/>
        <v>27</v>
      </c>
      <c r="BS19" s="235">
        <f t="shared" si="24"/>
        <v>20.900000000000091</v>
      </c>
      <c r="BT19" s="136">
        <f t="shared" si="25"/>
        <v>164</v>
      </c>
      <c r="BU19" s="136">
        <f t="shared" si="26"/>
        <v>-36</v>
      </c>
      <c r="BV19" s="136">
        <f t="shared" si="27"/>
        <v>197</v>
      </c>
      <c r="BW19" s="136">
        <f t="shared" si="28"/>
        <v>46</v>
      </c>
      <c r="BX19" s="136">
        <f t="shared" si="29"/>
        <v>-23</v>
      </c>
      <c r="BY19" s="194">
        <f t="shared" si="34"/>
        <v>44</v>
      </c>
    </row>
    <row r="20" spans="1:77" x14ac:dyDescent="0.45">
      <c r="A20" s="60" t="s">
        <v>32</v>
      </c>
      <c r="B20" s="197">
        <v>1178.5999999999999</v>
      </c>
      <c r="C20" s="83">
        <v>1185.9000000000001</v>
      </c>
      <c r="D20" s="84">
        <v>1146</v>
      </c>
      <c r="E20" s="85">
        <v>1266</v>
      </c>
      <c r="F20" s="100">
        <v>1069</v>
      </c>
      <c r="G20" s="153">
        <v>1174</v>
      </c>
      <c r="H20" s="191">
        <v>1234</v>
      </c>
      <c r="I20" s="226">
        <v>1153</v>
      </c>
      <c r="J20" s="278">
        <v>1181</v>
      </c>
      <c r="K20" s="197">
        <v>1192.0999999999999</v>
      </c>
      <c r="L20" s="83">
        <v>1187.5999999999999</v>
      </c>
      <c r="M20" s="84">
        <v>1090</v>
      </c>
      <c r="N20" s="85">
        <v>1221</v>
      </c>
      <c r="O20" s="100">
        <v>1009</v>
      </c>
      <c r="P20" s="153">
        <v>1112</v>
      </c>
      <c r="Q20" s="191">
        <v>1191</v>
      </c>
      <c r="R20" s="226">
        <v>1103</v>
      </c>
      <c r="S20" s="278">
        <v>1161</v>
      </c>
      <c r="T20" s="109">
        <v>1016</v>
      </c>
      <c r="U20" s="85">
        <v>1160</v>
      </c>
      <c r="V20" s="100">
        <v>966</v>
      </c>
      <c r="W20" s="153">
        <v>1056</v>
      </c>
      <c r="X20" s="191">
        <v>1162</v>
      </c>
      <c r="Y20" s="226">
        <v>1088</v>
      </c>
      <c r="Z20" s="278">
        <v>1142</v>
      </c>
      <c r="AA20" s="109">
        <v>988</v>
      </c>
      <c r="AB20" s="85">
        <v>1121</v>
      </c>
      <c r="AC20" s="100">
        <v>933</v>
      </c>
      <c r="AD20" s="153">
        <v>1050</v>
      </c>
      <c r="AE20" s="191">
        <v>1127</v>
      </c>
      <c r="AF20" s="226">
        <v>1063</v>
      </c>
      <c r="AG20" s="278">
        <v>1105</v>
      </c>
      <c r="AH20" s="256">
        <v>1151.0999999999999</v>
      </c>
      <c r="AI20" s="84">
        <v>1042</v>
      </c>
      <c r="AJ20" s="85">
        <v>1193</v>
      </c>
      <c r="AK20" s="100">
        <v>985</v>
      </c>
      <c r="AL20" s="153">
        <v>1105</v>
      </c>
      <c r="AM20" s="191">
        <v>1208</v>
      </c>
      <c r="AN20" s="226">
        <v>1117</v>
      </c>
      <c r="AO20" s="278">
        <v>1168</v>
      </c>
      <c r="AQ20" s="235">
        <f t="shared" si="0"/>
        <v>2.4000000000000909</v>
      </c>
      <c r="AR20" s="136">
        <f t="shared" si="1"/>
        <v>-4.9000000000000909</v>
      </c>
      <c r="AS20" s="136">
        <f t="shared" si="2"/>
        <v>35</v>
      </c>
      <c r="AT20" s="136">
        <f t="shared" si="3"/>
        <v>-85</v>
      </c>
      <c r="AU20" s="136">
        <f t="shared" si="4"/>
        <v>112</v>
      </c>
      <c r="AV20" s="136">
        <f t="shared" si="5"/>
        <v>7</v>
      </c>
      <c r="AW20" s="136">
        <f t="shared" si="6"/>
        <v>-53</v>
      </c>
      <c r="AX20" s="194">
        <f t="shared" si="30"/>
        <v>28</v>
      </c>
      <c r="AY20" s="235">
        <f t="shared" si="7"/>
        <v>-31.099999999999909</v>
      </c>
      <c r="AZ20" s="136">
        <f t="shared" si="8"/>
        <v>-26.599999999999909</v>
      </c>
      <c r="BA20" s="136">
        <f t="shared" si="9"/>
        <v>71</v>
      </c>
      <c r="BB20" s="136">
        <f t="shared" si="10"/>
        <v>-60</v>
      </c>
      <c r="BC20" s="136">
        <f t="shared" si="11"/>
        <v>152</v>
      </c>
      <c r="BD20" s="136">
        <f t="shared" si="12"/>
        <v>49</v>
      </c>
      <c r="BE20" s="136">
        <f t="shared" si="13"/>
        <v>-30</v>
      </c>
      <c r="BF20" s="194">
        <f t="shared" si="31"/>
        <v>58</v>
      </c>
      <c r="BG20" s="235">
        <f t="shared" si="14"/>
        <v>126</v>
      </c>
      <c r="BH20" s="136">
        <f t="shared" si="15"/>
        <v>-18</v>
      </c>
      <c r="BI20" s="136">
        <f t="shared" si="16"/>
        <v>176</v>
      </c>
      <c r="BJ20" s="136">
        <f t="shared" si="17"/>
        <v>86</v>
      </c>
      <c r="BK20" s="136">
        <f t="shared" si="18"/>
        <v>-20</v>
      </c>
      <c r="BL20" s="194">
        <f t="shared" si="32"/>
        <v>54</v>
      </c>
      <c r="BM20" s="235">
        <f t="shared" si="19"/>
        <v>117</v>
      </c>
      <c r="BN20" s="136">
        <f t="shared" si="20"/>
        <v>-16</v>
      </c>
      <c r="BO20" s="136">
        <f t="shared" si="21"/>
        <v>172</v>
      </c>
      <c r="BP20" s="136">
        <f t="shared" si="22"/>
        <v>55</v>
      </c>
      <c r="BQ20" s="136">
        <f t="shared" si="23"/>
        <v>-22</v>
      </c>
      <c r="BR20" s="194">
        <f t="shared" si="33"/>
        <v>42</v>
      </c>
      <c r="BS20" s="235">
        <f t="shared" si="24"/>
        <v>16.900000000000091</v>
      </c>
      <c r="BT20" s="136">
        <f t="shared" si="25"/>
        <v>126</v>
      </c>
      <c r="BU20" s="136">
        <f t="shared" si="26"/>
        <v>-25</v>
      </c>
      <c r="BV20" s="136">
        <f t="shared" si="27"/>
        <v>183</v>
      </c>
      <c r="BW20" s="136">
        <f t="shared" si="28"/>
        <v>63</v>
      </c>
      <c r="BX20" s="136">
        <f t="shared" si="29"/>
        <v>-40</v>
      </c>
      <c r="BY20" s="194">
        <f t="shared" si="34"/>
        <v>51</v>
      </c>
    </row>
    <row r="21" spans="1:77" x14ac:dyDescent="0.45">
      <c r="A21" s="64" t="s">
        <v>33</v>
      </c>
      <c r="B21" s="197">
        <v>1197.9000000000001</v>
      </c>
      <c r="C21" s="83">
        <v>1208.3</v>
      </c>
      <c r="D21" s="84">
        <v>1177</v>
      </c>
      <c r="E21" s="85">
        <v>1286</v>
      </c>
      <c r="F21" s="100">
        <v>1092</v>
      </c>
      <c r="G21" s="153">
        <v>1229</v>
      </c>
      <c r="H21" s="191">
        <v>1278</v>
      </c>
      <c r="I21" s="226">
        <v>1171</v>
      </c>
      <c r="J21" s="278">
        <v>1217</v>
      </c>
      <c r="K21" s="197">
        <v>1212</v>
      </c>
      <c r="L21" s="83">
        <v>1213.2</v>
      </c>
      <c r="M21" s="84">
        <v>1120</v>
      </c>
      <c r="N21" s="85">
        <v>1241</v>
      </c>
      <c r="O21" s="100">
        <v>1029</v>
      </c>
      <c r="P21" s="153">
        <v>1162</v>
      </c>
      <c r="Q21" s="191">
        <v>1233</v>
      </c>
      <c r="R21" s="226">
        <v>1122</v>
      </c>
      <c r="S21" s="278">
        <v>1197</v>
      </c>
      <c r="T21" s="109">
        <v>1043</v>
      </c>
      <c r="U21" s="85">
        <v>1176</v>
      </c>
      <c r="V21" s="100">
        <v>986</v>
      </c>
      <c r="W21" s="153">
        <v>1103</v>
      </c>
      <c r="X21" s="191">
        <v>1206</v>
      </c>
      <c r="Y21" s="226">
        <v>1105</v>
      </c>
      <c r="Z21" s="278">
        <v>1179</v>
      </c>
      <c r="AA21" s="109">
        <v>1014</v>
      </c>
      <c r="AB21" s="85">
        <v>1139</v>
      </c>
      <c r="AC21" s="100">
        <v>950</v>
      </c>
      <c r="AD21" s="153">
        <v>1097</v>
      </c>
      <c r="AE21" s="191">
        <v>1166</v>
      </c>
      <c r="AF21" s="226">
        <v>1079</v>
      </c>
      <c r="AG21" s="278">
        <v>1139</v>
      </c>
      <c r="AH21" s="256">
        <v>1171.3</v>
      </c>
      <c r="AI21" s="84">
        <v>1069</v>
      </c>
      <c r="AJ21" s="85">
        <v>1211</v>
      </c>
      <c r="AK21" s="100">
        <v>1009</v>
      </c>
      <c r="AL21" s="153">
        <v>1157</v>
      </c>
      <c r="AM21" s="191">
        <v>1249</v>
      </c>
      <c r="AN21" s="226">
        <v>1136</v>
      </c>
      <c r="AO21" s="278">
        <v>1204</v>
      </c>
      <c r="AQ21" s="235">
        <f t="shared" si="0"/>
        <v>19.099999999999909</v>
      </c>
      <c r="AR21" s="136">
        <f t="shared" si="1"/>
        <v>8.7000000000000455</v>
      </c>
      <c r="AS21" s="136">
        <f t="shared" si="2"/>
        <v>40</v>
      </c>
      <c r="AT21" s="136">
        <f t="shared" si="3"/>
        <v>-69</v>
      </c>
      <c r="AU21" s="136">
        <f t="shared" si="4"/>
        <v>125</v>
      </c>
      <c r="AV21" s="136">
        <f t="shared" si="5"/>
        <v>-12</v>
      </c>
      <c r="AW21" s="136">
        <f t="shared" si="6"/>
        <v>-61</v>
      </c>
      <c r="AX21" s="194">
        <f t="shared" si="30"/>
        <v>46</v>
      </c>
      <c r="AY21" s="235">
        <f t="shared" si="7"/>
        <v>-15</v>
      </c>
      <c r="AZ21" s="136">
        <f t="shared" si="8"/>
        <v>-16.200000000000045</v>
      </c>
      <c r="BA21" s="136">
        <f t="shared" si="9"/>
        <v>77</v>
      </c>
      <c r="BB21" s="136">
        <f t="shared" si="10"/>
        <v>-44</v>
      </c>
      <c r="BC21" s="136">
        <f t="shared" si="11"/>
        <v>168</v>
      </c>
      <c r="BD21" s="136">
        <f t="shared" si="12"/>
        <v>35</v>
      </c>
      <c r="BE21" s="136">
        <f t="shared" si="13"/>
        <v>-36</v>
      </c>
      <c r="BF21" s="194">
        <f t="shared" si="31"/>
        <v>75</v>
      </c>
      <c r="BG21" s="235">
        <f t="shared" si="14"/>
        <v>136</v>
      </c>
      <c r="BH21" s="136">
        <f t="shared" si="15"/>
        <v>3</v>
      </c>
      <c r="BI21" s="136">
        <f t="shared" si="16"/>
        <v>193</v>
      </c>
      <c r="BJ21" s="136">
        <f t="shared" si="17"/>
        <v>76</v>
      </c>
      <c r="BK21" s="136">
        <f t="shared" si="18"/>
        <v>-27</v>
      </c>
      <c r="BL21" s="194">
        <f t="shared" si="32"/>
        <v>74</v>
      </c>
      <c r="BM21" s="235">
        <f t="shared" si="19"/>
        <v>125</v>
      </c>
      <c r="BN21" s="136">
        <f t="shared" si="20"/>
        <v>0</v>
      </c>
      <c r="BO21" s="136">
        <f t="shared" si="21"/>
        <v>189</v>
      </c>
      <c r="BP21" s="136">
        <f t="shared" si="22"/>
        <v>42</v>
      </c>
      <c r="BQ21" s="136">
        <f t="shared" si="23"/>
        <v>-27</v>
      </c>
      <c r="BR21" s="194">
        <f t="shared" si="33"/>
        <v>60</v>
      </c>
      <c r="BS21" s="235">
        <f t="shared" si="24"/>
        <v>32.700000000000045</v>
      </c>
      <c r="BT21" s="136">
        <f t="shared" si="25"/>
        <v>135</v>
      </c>
      <c r="BU21" s="136">
        <f t="shared" si="26"/>
        <v>-7</v>
      </c>
      <c r="BV21" s="136">
        <f t="shared" si="27"/>
        <v>195</v>
      </c>
      <c r="BW21" s="136">
        <f t="shared" si="28"/>
        <v>47</v>
      </c>
      <c r="BX21" s="136">
        <f t="shared" si="29"/>
        <v>-45</v>
      </c>
      <c r="BY21" s="194">
        <f t="shared" si="34"/>
        <v>68</v>
      </c>
    </row>
    <row r="22" spans="1:77" x14ac:dyDescent="0.45">
      <c r="A22" s="64" t="s">
        <v>34</v>
      </c>
      <c r="B22" s="197">
        <v>1203.7</v>
      </c>
      <c r="C22" s="83">
        <v>1231.9000000000001</v>
      </c>
      <c r="D22" s="84">
        <v>1223</v>
      </c>
      <c r="E22" s="85">
        <v>1306</v>
      </c>
      <c r="F22" s="100">
        <v>1101</v>
      </c>
      <c r="G22" s="153">
        <v>1247</v>
      </c>
      <c r="H22" s="191">
        <v>1289</v>
      </c>
      <c r="I22" s="226">
        <v>1182</v>
      </c>
      <c r="J22" s="278">
        <v>1258</v>
      </c>
      <c r="K22" s="197">
        <v>1217.8</v>
      </c>
      <c r="L22" s="83">
        <v>1237.5</v>
      </c>
      <c r="M22" s="84">
        <v>1165</v>
      </c>
      <c r="N22" s="85">
        <v>1261</v>
      </c>
      <c r="O22" s="100">
        <v>1038</v>
      </c>
      <c r="P22" s="153">
        <v>1177</v>
      </c>
      <c r="Q22" s="191">
        <v>1245</v>
      </c>
      <c r="R22" s="226">
        <v>1135</v>
      </c>
      <c r="S22" s="278">
        <v>1235</v>
      </c>
      <c r="T22" s="109">
        <v>1082</v>
      </c>
      <c r="U22" s="85">
        <v>1191</v>
      </c>
      <c r="V22" s="100">
        <v>993</v>
      </c>
      <c r="W22" s="153">
        <v>1117</v>
      </c>
      <c r="X22" s="191">
        <v>1218</v>
      </c>
      <c r="Y22" s="226">
        <v>1114</v>
      </c>
      <c r="Z22" s="278">
        <v>1222</v>
      </c>
      <c r="AA22" s="109">
        <v>1053</v>
      </c>
      <c r="AB22" s="85">
        <v>1157</v>
      </c>
      <c r="AC22" s="100">
        <v>958</v>
      </c>
      <c r="AD22" s="153">
        <v>1112</v>
      </c>
      <c r="AE22" s="191">
        <v>1177</v>
      </c>
      <c r="AF22" s="226">
        <v>1090</v>
      </c>
      <c r="AG22" s="278">
        <v>1175</v>
      </c>
      <c r="AH22" s="256">
        <v>1195.0999999999999</v>
      </c>
      <c r="AI22" s="84">
        <v>1114</v>
      </c>
      <c r="AJ22" s="85">
        <v>1229</v>
      </c>
      <c r="AK22" s="100">
        <v>1018</v>
      </c>
      <c r="AL22" s="153">
        <v>1171</v>
      </c>
      <c r="AM22" s="191">
        <v>1259</v>
      </c>
      <c r="AN22" s="226">
        <v>1146</v>
      </c>
      <c r="AO22" s="278">
        <v>1246</v>
      </c>
      <c r="AQ22" s="235">
        <f t="shared" si="0"/>
        <v>54.299999999999955</v>
      </c>
      <c r="AR22" s="136">
        <f t="shared" si="1"/>
        <v>26.099999999999909</v>
      </c>
      <c r="AS22" s="136">
        <f t="shared" si="2"/>
        <v>35</v>
      </c>
      <c r="AT22" s="136">
        <f t="shared" si="3"/>
        <v>-48</v>
      </c>
      <c r="AU22" s="136">
        <f t="shared" si="4"/>
        <v>157</v>
      </c>
      <c r="AV22" s="136">
        <f t="shared" si="5"/>
        <v>11</v>
      </c>
      <c r="AW22" s="136">
        <f t="shared" si="6"/>
        <v>-31</v>
      </c>
      <c r="AX22" s="194">
        <f t="shared" si="30"/>
        <v>76</v>
      </c>
      <c r="AY22" s="235">
        <f t="shared" si="7"/>
        <v>17.200000000000045</v>
      </c>
      <c r="AZ22" s="136">
        <f t="shared" si="8"/>
        <v>-2.5</v>
      </c>
      <c r="BA22" s="136">
        <f t="shared" si="9"/>
        <v>70</v>
      </c>
      <c r="BB22" s="136">
        <f t="shared" si="10"/>
        <v>-26</v>
      </c>
      <c r="BC22" s="136">
        <f t="shared" si="11"/>
        <v>197</v>
      </c>
      <c r="BD22" s="136">
        <f t="shared" si="12"/>
        <v>58</v>
      </c>
      <c r="BE22" s="136">
        <f t="shared" si="13"/>
        <v>-10</v>
      </c>
      <c r="BF22" s="194">
        <f t="shared" si="31"/>
        <v>100</v>
      </c>
      <c r="BG22" s="235">
        <f t="shared" si="14"/>
        <v>140</v>
      </c>
      <c r="BH22" s="136">
        <f t="shared" si="15"/>
        <v>31</v>
      </c>
      <c r="BI22" s="136">
        <f t="shared" si="16"/>
        <v>229</v>
      </c>
      <c r="BJ22" s="136">
        <f t="shared" si="17"/>
        <v>105</v>
      </c>
      <c r="BK22" s="136">
        <f t="shared" si="18"/>
        <v>4</v>
      </c>
      <c r="BL22" s="194">
        <f t="shared" si="32"/>
        <v>108</v>
      </c>
      <c r="BM22" s="235">
        <f t="shared" si="19"/>
        <v>122</v>
      </c>
      <c r="BN22" s="136">
        <f t="shared" si="20"/>
        <v>18</v>
      </c>
      <c r="BO22" s="136">
        <f t="shared" si="21"/>
        <v>217</v>
      </c>
      <c r="BP22" s="136">
        <f t="shared" si="22"/>
        <v>63</v>
      </c>
      <c r="BQ22" s="136">
        <f t="shared" si="23"/>
        <v>-2</v>
      </c>
      <c r="BR22" s="194">
        <f t="shared" si="33"/>
        <v>85</v>
      </c>
      <c r="BS22" s="235">
        <f t="shared" si="24"/>
        <v>50.900000000000091</v>
      </c>
      <c r="BT22" s="136">
        <f t="shared" si="25"/>
        <v>132</v>
      </c>
      <c r="BU22" s="136">
        <f t="shared" si="26"/>
        <v>17</v>
      </c>
      <c r="BV22" s="136">
        <f t="shared" si="27"/>
        <v>228</v>
      </c>
      <c r="BW22" s="136">
        <f t="shared" si="28"/>
        <v>75</v>
      </c>
      <c r="BX22" s="136">
        <f t="shared" si="29"/>
        <v>-13</v>
      </c>
      <c r="BY22" s="194">
        <f t="shared" si="34"/>
        <v>100</v>
      </c>
    </row>
    <row r="23" spans="1:77" x14ac:dyDescent="0.45">
      <c r="A23" s="64" t="s">
        <v>35</v>
      </c>
      <c r="B23" s="197">
        <v>1218.3</v>
      </c>
      <c r="C23" s="83">
        <v>1245.8</v>
      </c>
      <c r="D23" s="84">
        <v>1245</v>
      </c>
      <c r="E23" s="85">
        <v>1318</v>
      </c>
      <c r="F23" s="100">
        <v>1117</v>
      </c>
      <c r="G23" s="153">
        <v>1258</v>
      </c>
      <c r="H23" s="191">
        <v>1324</v>
      </c>
      <c r="I23" s="226">
        <v>1196</v>
      </c>
      <c r="J23" s="278">
        <v>1262</v>
      </c>
      <c r="K23" s="197">
        <v>1232.5999999999999</v>
      </c>
      <c r="L23" s="83">
        <v>1251.9000000000001</v>
      </c>
      <c r="M23" s="84">
        <v>1185</v>
      </c>
      <c r="N23" s="85">
        <v>1272</v>
      </c>
      <c r="O23" s="100">
        <v>1054</v>
      </c>
      <c r="P23" s="153">
        <v>1188</v>
      </c>
      <c r="Q23" s="191">
        <v>1277</v>
      </c>
      <c r="R23" s="226">
        <v>1149</v>
      </c>
      <c r="S23" s="278">
        <v>1239</v>
      </c>
      <c r="T23" s="109">
        <v>1099</v>
      </c>
      <c r="U23" s="85">
        <v>1200</v>
      </c>
      <c r="V23" s="100">
        <v>1008</v>
      </c>
      <c r="W23" s="153">
        <v>1126</v>
      </c>
      <c r="X23" s="191">
        <v>1255</v>
      </c>
      <c r="Y23" s="226">
        <v>1126</v>
      </c>
      <c r="Z23" s="278">
        <v>1226</v>
      </c>
      <c r="AA23" s="109">
        <v>1071</v>
      </c>
      <c r="AB23" s="85">
        <v>1166</v>
      </c>
      <c r="AC23" s="100">
        <v>973</v>
      </c>
      <c r="AD23" s="153">
        <v>1121</v>
      </c>
      <c r="AE23" s="191">
        <v>1208</v>
      </c>
      <c r="AF23" s="226">
        <v>1102</v>
      </c>
      <c r="AG23" s="278">
        <v>1179</v>
      </c>
      <c r="AH23" s="256">
        <v>1208.4000000000001</v>
      </c>
      <c r="AI23" s="84">
        <v>1133</v>
      </c>
      <c r="AJ23" s="85">
        <v>1244</v>
      </c>
      <c r="AK23" s="100">
        <v>1033</v>
      </c>
      <c r="AL23" s="153">
        <v>1180</v>
      </c>
      <c r="AM23" s="191">
        <v>1294</v>
      </c>
      <c r="AN23" s="226">
        <v>1160</v>
      </c>
      <c r="AO23" s="278">
        <v>1249</v>
      </c>
      <c r="AQ23" s="235">
        <f t="shared" si="0"/>
        <v>43.700000000000045</v>
      </c>
      <c r="AR23" s="136">
        <f t="shared" si="1"/>
        <v>16.200000000000045</v>
      </c>
      <c r="AS23" s="136">
        <f t="shared" si="2"/>
        <v>17</v>
      </c>
      <c r="AT23" s="136">
        <f t="shared" si="3"/>
        <v>-56</v>
      </c>
      <c r="AU23" s="136">
        <f t="shared" si="4"/>
        <v>145</v>
      </c>
      <c r="AV23" s="136">
        <f t="shared" si="5"/>
        <v>4</v>
      </c>
      <c r="AW23" s="136">
        <f t="shared" si="6"/>
        <v>-62</v>
      </c>
      <c r="AX23" s="194">
        <f t="shared" si="30"/>
        <v>66</v>
      </c>
      <c r="AY23" s="235">
        <f t="shared" si="7"/>
        <v>6.4000000000000909</v>
      </c>
      <c r="AZ23" s="136">
        <f t="shared" si="8"/>
        <v>-12.900000000000091</v>
      </c>
      <c r="BA23" s="136">
        <f t="shared" si="9"/>
        <v>54</v>
      </c>
      <c r="BB23" s="136">
        <f t="shared" si="10"/>
        <v>-33</v>
      </c>
      <c r="BC23" s="136">
        <f t="shared" si="11"/>
        <v>185</v>
      </c>
      <c r="BD23" s="136">
        <f t="shared" si="12"/>
        <v>51</v>
      </c>
      <c r="BE23" s="136">
        <f t="shared" si="13"/>
        <v>-38</v>
      </c>
      <c r="BF23" s="194">
        <f t="shared" si="31"/>
        <v>90</v>
      </c>
      <c r="BG23" s="235">
        <f t="shared" si="14"/>
        <v>127</v>
      </c>
      <c r="BH23" s="136">
        <f t="shared" si="15"/>
        <v>26</v>
      </c>
      <c r="BI23" s="136">
        <f t="shared" si="16"/>
        <v>218</v>
      </c>
      <c r="BJ23" s="136">
        <f t="shared" si="17"/>
        <v>100</v>
      </c>
      <c r="BK23" s="136">
        <f t="shared" si="18"/>
        <v>-29</v>
      </c>
      <c r="BL23" s="194">
        <f t="shared" si="32"/>
        <v>100</v>
      </c>
      <c r="BM23" s="235">
        <f t="shared" si="19"/>
        <v>108</v>
      </c>
      <c r="BN23" s="136">
        <f t="shared" si="20"/>
        <v>13</v>
      </c>
      <c r="BO23" s="136">
        <f t="shared" si="21"/>
        <v>206</v>
      </c>
      <c r="BP23" s="136">
        <f t="shared" si="22"/>
        <v>58</v>
      </c>
      <c r="BQ23" s="136">
        <f t="shared" si="23"/>
        <v>-29</v>
      </c>
      <c r="BR23" s="194">
        <f t="shared" si="33"/>
        <v>77</v>
      </c>
      <c r="BS23" s="235">
        <f t="shared" si="24"/>
        <v>40.599999999999909</v>
      </c>
      <c r="BT23" s="136">
        <f t="shared" si="25"/>
        <v>116</v>
      </c>
      <c r="BU23" s="136">
        <f t="shared" si="26"/>
        <v>5</v>
      </c>
      <c r="BV23" s="136">
        <f t="shared" si="27"/>
        <v>216</v>
      </c>
      <c r="BW23" s="136">
        <f t="shared" si="28"/>
        <v>69</v>
      </c>
      <c r="BX23" s="136">
        <f t="shared" si="29"/>
        <v>-45</v>
      </c>
      <c r="BY23" s="194">
        <f t="shared" si="34"/>
        <v>89</v>
      </c>
    </row>
    <row r="24" spans="1:77" x14ac:dyDescent="0.45">
      <c r="A24" s="60" t="s">
        <v>36</v>
      </c>
      <c r="B24" s="197">
        <v>1223.0999999999999</v>
      </c>
      <c r="C24" s="83">
        <v>1258.9000000000001</v>
      </c>
      <c r="D24" s="84">
        <v>1282</v>
      </c>
      <c r="E24" s="85">
        <v>1320</v>
      </c>
      <c r="F24" s="100">
        <v>1122</v>
      </c>
      <c r="G24" s="153">
        <v>1271</v>
      </c>
      <c r="H24" s="191">
        <v>1357</v>
      </c>
      <c r="I24" s="226">
        <v>1216</v>
      </c>
      <c r="J24" s="278">
        <v>1272</v>
      </c>
      <c r="K24" s="197">
        <v>1237.5</v>
      </c>
      <c r="L24" s="83">
        <v>1265.2</v>
      </c>
      <c r="M24" s="84">
        <v>1219</v>
      </c>
      <c r="N24" s="85">
        <v>1274</v>
      </c>
      <c r="O24" s="100">
        <v>1059</v>
      </c>
      <c r="P24" s="153">
        <v>1199</v>
      </c>
      <c r="Q24" s="191">
        <v>1309</v>
      </c>
      <c r="R24" s="226">
        <v>1166</v>
      </c>
      <c r="S24" s="278">
        <v>1248</v>
      </c>
      <c r="T24" s="109">
        <v>1134</v>
      </c>
      <c r="U24" s="85">
        <v>1202</v>
      </c>
      <c r="V24" s="100">
        <v>1013</v>
      </c>
      <c r="W24" s="153">
        <v>1134</v>
      </c>
      <c r="X24" s="191">
        <v>1286</v>
      </c>
      <c r="Y24" s="226">
        <v>1141</v>
      </c>
      <c r="Z24" s="278">
        <v>1235</v>
      </c>
      <c r="AA24" s="109">
        <v>1103</v>
      </c>
      <c r="AB24" s="85">
        <v>1168</v>
      </c>
      <c r="AC24" s="100">
        <v>978</v>
      </c>
      <c r="AD24" s="153">
        <v>1131</v>
      </c>
      <c r="AE24" s="191">
        <v>1238</v>
      </c>
      <c r="AF24" s="226">
        <v>1121</v>
      </c>
      <c r="AG24" s="278">
        <v>1187</v>
      </c>
      <c r="AH24" s="256">
        <v>1219.5999999999999</v>
      </c>
      <c r="AI24" s="84">
        <v>1171</v>
      </c>
      <c r="AJ24" s="85">
        <v>1246</v>
      </c>
      <c r="AK24" s="100">
        <v>1038</v>
      </c>
      <c r="AL24" s="153">
        <v>1190</v>
      </c>
      <c r="AM24" s="191">
        <v>1325</v>
      </c>
      <c r="AN24" s="226">
        <v>1178</v>
      </c>
      <c r="AO24" s="278">
        <v>1257</v>
      </c>
      <c r="AQ24" s="235">
        <f t="shared" si="0"/>
        <v>48.900000000000091</v>
      </c>
      <c r="AR24" s="136">
        <f t="shared" si="1"/>
        <v>13.099999999999909</v>
      </c>
      <c r="AS24" s="136">
        <f t="shared" si="2"/>
        <v>-10</v>
      </c>
      <c r="AT24" s="136">
        <f t="shared" si="3"/>
        <v>-48</v>
      </c>
      <c r="AU24" s="136">
        <f t="shared" si="4"/>
        <v>150</v>
      </c>
      <c r="AV24" s="136">
        <f t="shared" si="5"/>
        <v>1</v>
      </c>
      <c r="AW24" s="136">
        <f t="shared" si="6"/>
        <v>-85</v>
      </c>
      <c r="AX24" s="194">
        <f t="shared" si="30"/>
        <v>56</v>
      </c>
      <c r="AY24" s="235">
        <f t="shared" si="7"/>
        <v>10.5</v>
      </c>
      <c r="AZ24" s="136">
        <f t="shared" si="8"/>
        <v>-17.200000000000045</v>
      </c>
      <c r="BA24" s="136">
        <f t="shared" si="9"/>
        <v>29</v>
      </c>
      <c r="BB24" s="136">
        <f t="shared" si="10"/>
        <v>-26</v>
      </c>
      <c r="BC24" s="136">
        <f t="shared" si="11"/>
        <v>189</v>
      </c>
      <c r="BD24" s="136">
        <f t="shared" si="12"/>
        <v>49</v>
      </c>
      <c r="BE24" s="136">
        <f t="shared" si="13"/>
        <v>-61</v>
      </c>
      <c r="BF24" s="194">
        <f t="shared" si="31"/>
        <v>82</v>
      </c>
      <c r="BG24" s="235">
        <f t="shared" si="14"/>
        <v>101</v>
      </c>
      <c r="BH24" s="136">
        <f t="shared" si="15"/>
        <v>33</v>
      </c>
      <c r="BI24" s="136">
        <f t="shared" si="16"/>
        <v>222</v>
      </c>
      <c r="BJ24" s="136">
        <f t="shared" si="17"/>
        <v>101</v>
      </c>
      <c r="BK24" s="136">
        <f t="shared" si="18"/>
        <v>-51</v>
      </c>
      <c r="BL24" s="194">
        <f t="shared" si="32"/>
        <v>94</v>
      </c>
      <c r="BM24" s="235">
        <f t="shared" si="19"/>
        <v>84</v>
      </c>
      <c r="BN24" s="136">
        <f t="shared" si="20"/>
        <v>19</v>
      </c>
      <c r="BO24" s="136">
        <f t="shared" si="21"/>
        <v>209</v>
      </c>
      <c r="BP24" s="136">
        <f t="shared" si="22"/>
        <v>56</v>
      </c>
      <c r="BQ24" s="136">
        <f t="shared" si="23"/>
        <v>-51</v>
      </c>
      <c r="BR24" s="194">
        <f t="shared" si="33"/>
        <v>66</v>
      </c>
      <c r="BS24" s="235">
        <f t="shared" si="24"/>
        <v>37.400000000000091</v>
      </c>
      <c r="BT24" s="136">
        <f t="shared" si="25"/>
        <v>86</v>
      </c>
      <c r="BU24" s="136">
        <f t="shared" si="26"/>
        <v>11</v>
      </c>
      <c r="BV24" s="136">
        <f t="shared" si="27"/>
        <v>219</v>
      </c>
      <c r="BW24" s="136">
        <f t="shared" si="28"/>
        <v>67</v>
      </c>
      <c r="BX24" s="136">
        <f t="shared" si="29"/>
        <v>-68</v>
      </c>
      <c r="BY24" s="194">
        <f t="shared" si="34"/>
        <v>79</v>
      </c>
    </row>
    <row r="25" spans="1:77" ht="14.65" thickBot="1" x14ac:dyDescent="0.5">
      <c r="A25" s="65" t="s">
        <v>37</v>
      </c>
      <c r="B25" s="198">
        <v>1226.0999999999999</v>
      </c>
      <c r="C25" s="101">
        <v>1258.9000000000001</v>
      </c>
      <c r="D25" s="103">
        <v>1294</v>
      </c>
      <c r="E25" s="86">
        <v>1320</v>
      </c>
      <c r="F25" s="102">
        <v>1138</v>
      </c>
      <c r="G25" s="154">
        <v>1282</v>
      </c>
      <c r="H25" s="222">
        <v>1363</v>
      </c>
      <c r="I25" s="285">
        <v>1238</v>
      </c>
      <c r="J25" s="286">
        <v>1292</v>
      </c>
      <c r="K25" s="198">
        <v>1240.7</v>
      </c>
      <c r="L25" s="104">
        <v>1265.2</v>
      </c>
      <c r="M25" s="103">
        <v>1231</v>
      </c>
      <c r="N25" s="86">
        <v>1274</v>
      </c>
      <c r="O25" s="102">
        <v>1071</v>
      </c>
      <c r="P25" s="154">
        <v>1210</v>
      </c>
      <c r="Q25" s="222">
        <v>1315</v>
      </c>
      <c r="R25" s="285">
        <v>1186</v>
      </c>
      <c r="S25" s="286">
        <v>1266</v>
      </c>
      <c r="T25" s="110">
        <v>1144</v>
      </c>
      <c r="U25" s="86">
        <v>1202</v>
      </c>
      <c r="V25" s="102">
        <v>1025</v>
      </c>
      <c r="W25" s="154">
        <v>1144</v>
      </c>
      <c r="X25" s="222">
        <v>1290</v>
      </c>
      <c r="Y25" s="285">
        <v>1164</v>
      </c>
      <c r="Z25" s="286">
        <v>1254</v>
      </c>
      <c r="AA25" s="110">
        <v>1113</v>
      </c>
      <c r="AB25" s="86">
        <v>1168</v>
      </c>
      <c r="AC25" s="102">
        <v>990</v>
      </c>
      <c r="AD25" s="154">
        <v>1142</v>
      </c>
      <c r="AE25" s="222">
        <v>1243</v>
      </c>
      <c r="AF25" s="285">
        <v>1140</v>
      </c>
      <c r="AG25" s="286">
        <v>1204</v>
      </c>
      <c r="AH25" s="257">
        <v>1219.5999999999999</v>
      </c>
      <c r="AI25" s="103">
        <v>1181</v>
      </c>
      <c r="AJ25" s="86">
        <v>1246</v>
      </c>
      <c r="AK25" s="102">
        <v>1052</v>
      </c>
      <c r="AL25" s="154">
        <v>1199</v>
      </c>
      <c r="AM25" s="222">
        <v>1330</v>
      </c>
      <c r="AN25" s="285">
        <v>1199</v>
      </c>
      <c r="AO25" s="286">
        <v>1277</v>
      </c>
      <c r="AQ25" s="236">
        <f t="shared" si="0"/>
        <v>65.900000000000091</v>
      </c>
      <c r="AR25" s="149">
        <f t="shared" si="1"/>
        <v>33.099999999999909</v>
      </c>
      <c r="AS25" s="149">
        <f t="shared" si="2"/>
        <v>-2</v>
      </c>
      <c r="AT25" s="149">
        <f t="shared" si="3"/>
        <v>-28</v>
      </c>
      <c r="AU25" s="149">
        <f t="shared" si="4"/>
        <v>154</v>
      </c>
      <c r="AV25" s="149">
        <f t="shared" si="5"/>
        <v>10</v>
      </c>
      <c r="AW25" s="149">
        <f t="shared" si="6"/>
        <v>-71</v>
      </c>
      <c r="AX25" s="195">
        <f t="shared" si="30"/>
        <v>54</v>
      </c>
      <c r="AY25" s="236">
        <f t="shared" si="7"/>
        <v>25.299999999999955</v>
      </c>
      <c r="AZ25" s="149">
        <f t="shared" si="8"/>
        <v>0.79999999999995453</v>
      </c>
      <c r="BA25" s="149">
        <f t="shared" si="9"/>
        <v>35</v>
      </c>
      <c r="BB25" s="149">
        <f t="shared" si="10"/>
        <v>-8</v>
      </c>
      <c r="BC25" s="149">
        <f t="shared" si="11"/>
        <v>195</v>
      </c>
      <c r="BD25" s="149">
        <f t="shared" si="12"/>
        <v>56</v>
      </c>
      <c r="BE25" s="149">
        <f t="shared" si="13"/>
        <v>-49</v>
      </c>
      <c r="BF25" s="195">
        <f t="shared" si="31"/>
        <v>80</v>
      </c>
      <c r="BG25" s="236">
        <f t="shared" si="14"/>
        <v>110</v>
      </c>
      <c r="BH25" s="149">
        <f t="shared" si="15"/>
        <v>52</v>
      </c>
      <c r="BI25" s="149">
        <f t="shared" si="16"/>
        <v>229</v>
      </c>
      <c r="BJ25" s="149">
        <f t="shared" si="17"/>
        <v>110</v>
      </c>
      <c r="BK25" s="149">
        <f t="shared" si="18"/>
        <v>-36</v>
      </c>
      <c r="BL25" s="195">
        <f t="shared" si="32"/>
        <v>90</v>
      </c>
      <c r="BM25" s="236">
        <f t="shared" si="19"/>
        <v>91</v>
      </c>
      <c r="BN25" s="149">
        <f t="shared" si="20"/>
        <v>36</v>
      </c>
      <c r="BO25" s="149">
        <f t="shared" si="21"/>
        <v>214</v>
      </c>
      <c r="BP25" s="149">
        <f t="shared" si="22"/>
        <v>62</v>
      </c>
      <c r="BQ25" s="149">
        <f t="shared" si="23"/>
        <v>-39</v>
      </c>
      <c r="BR25" s="195">
        <f t="shared" si="33"/>
        <v>64</v>
      </c>
      <c r="BS25" s="236">
        <f t="shared" si="24"/>
        <v>57.400000000000091</v>
      </c>
      <c r="BT25" s="149">
        <f t="shared" si="25"/>
        <v>96</v>
      </c>
      <c r="BU25" s="149">
        <f t="shared" si="26"/>
        <v>31</v>
      </c>
      <c r="BV25" s="149">
        <f t="shared" si="27"/>
        <v>225</v>
      </c>
      <c r="BW25" s="149">
        <f t="shared" si="28"/>
        <v>78</v>
      </c>
      <c r="BX25" s="149">
        <f t="shared" si="29"/>
        <v>-53</v>
      </c>
      <c r="BY25" s="195">
        <f t="shared" si="34"/>
        <v>78</v>
      </c>
    </row>
    <row r="26" spans="1:77" ht="14.65" hidden="1" thickBot="1" x14ac:dyDescent="0.5">
      <c r="A26" s="69" t="s">
        <v>81</v>
      </c>
      <c r="B26" s="87"/>
      <c r="C26" s="88"/>
      <c r="D26" s="89"/>
      <c r="E26" s="90"/>
      <c r="F26" s="91"/>
      <c r="G26" s="91"/>
      <c r="H26" s="91"/>
      <c r="I26" s="91"/>
      <c r="J26" s="91"/>
      <c r="K26" s="92"/>
      <c r="L26" s="88"/>
      <c r="M26" s="89"/>
      <c r="N26" s="93"/>
      <c r="O26" s="94"/>
      <c r="P26" s="94"/>
      <c r="Q26" s="94"/>
      <c r="R26" s="94"/>
      <c r="S26" s="94"/>
      <c r="T26" s="95"/>
      <c r="U26" s="90"/>
      <c r="V26" s="91"/>
      <c r="W26" s="91"/>
      <c r="X26" s="91"/>
      <c r="Y26" s="91"/>
      <c r="Z26" s="91"/>
      <c r="AA26" s="96"/>
      <c r="AB26" s="93"/>
      <c r="AC26" s="94"/>
      <c r="AD26" s="94"/>
      <c r="AE26" s="94"/>
      <c r="AF26" s="94"/>
      <c r="AG26" s="94"/>
      <c r="AH26" s="97"/>
      <c r="AI26" s="89"/>
      <c r="AJ26" s="90"/>
      <c r="AK26" s="98"/>
      <c r="AL26" s="98"/>
      <c r="AM26" s="98"/>
      <c r="AN26" s="98"/>
      <c r="AO26" s="98"/>
      <c r="AQ26" s="15"/>
      <c r="AR26" s="76"/>
      <c r="AS26" s="99"/>
      <c r="AT26" s="77"/>
      <c r="AU26" s="77"/>
      <c r="AV26" s="77"/>
      <c r="AW26" s="77"/>
      <c r="AX26" s="77"/>
      <c r="AY26" s="15"/>
      <c r="AZ26" s="76"/>
      <c r="BA26" s="16"/>
      <c r="BB26" s="77"/>
      <c r="BC26" s="77"/>
      <c r="BD26" s="77"/>
      <c r="BE26" s="77"/>
      <c r="BF26" s="77"/>
      <c r="BG26" s="77"/>
      <c r="BH26" s="77"/>
      <c r="BI26" s="77"/>
      <c r="BJ26" s="77"/>
      <c r="BK26" s="77"/>
      <c r="BL26" s="77"/>
      <c r="BM26" s="78"/>
      <c r="BN26" s="77"/>
      <c r="BO26" s="77"/>
      <c r="BP26" s="168">
        <f t="shared" ref="BP26" si="35">AE26-AC26</f>
        <v>0</v>
      </c>
      <c r="BQ26" s="237"/>
      <c r="BR26" s="237"/>
      <c r="BS26" s="79"/>
      <c r="BT26" s="16"/>
    </row>
  </sheetData>
  <mergeCells count="11">
    <mergeCell ref="A1:AO1"/>
    <mergeCell ref="B2:J2"/>
    <mergeCell ref="K2:S2"/>
    <mergeCell ref="T2:Z2"/>
    <mergeCell ref="AA2:AG2"/>
    <mergeCell ref="AH2:AO2"/>
    <mergeCell ref="AQ2:AX2"/>
    <mergeCell ref="AY2:BF2"/>
    <mergeCell ref="BG2:BL2"/>
    <mergeCell ref="BM2:BR2"/>
    <mergeCell ref="BS2:BY2"/>
  </mergeCells>
  <conditionalFormatting sqref="AQ4:BY25">
    <cfRule type="cellIs" dxfId="25" priority="1" operator="greaterThan">
      <formula>0</formula>
    </cfRule>
    <cfRule type="cellIs" dxfId="24" priority="2" operator="between">
      <formula>0</formula>
      <formula>-2000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EACB6E-B244-4759-9DF1-DA3B08779B4D}">
  <dimension ref="A1:AF79"/>
  <sheetViews>
    <sheetView topLeftCell="A16" workbookViewId="0">
      <selection activeCell="R23" sqref="R23"/>
    </sheetView>
  </sheetViews>
  <sheetFormatPr baseColWidth="10" defaultRowHeight="14.25" x14ac:dyDescent="0.45"/>
  <cols>
    <col min="1" max="1" width="14.265625" customWidth="1"/>
    <col min="2" max="3" width="6.3984375" style="19" customWidth="1"/>
    <col min="4" max="7" width="6.3984375" style="29" customWidth="1"/>
    <col min="8" max="10" width="7.86328125" style="29" customWidth="1"/>
    <col min="11" max="11" width="7.3984375" style="19" customWidth="1"/>
    <col min="12" max="17" width="7.3984375" style="29" customWidth="1"/>
    <col min="18" max="18" width="11.3984375" style="19"/>
    <col min="19" max="25" width="11.3984375" style="20"/>
    <col min="26" max="27" width="11.3984375" style="20" customWidth="1"/>
    <col min="28" max="31" width="11.3984375" style="19" customWidth="1"/>
    <col min="32" max="32" width="11.3984375" style="5"/>
  </cols>
  <sheetData>
    <row r="1" spans="1:32" ht="14.65" thickBot="1" x14ac:dyDescent="0.5">
      <c r="A1" s="366" t="s">
        <v>116</v>
      </c>
      <c r="B1" s="367"/>
      <c r="C1" s="367"/>
      <c r="D1" s="367"/>
      <c r="E1" s="367"/>
      <c r="F1" s="367"/>
      <c r="G1" s="367"/>
      <c r="H1" s="367"/>
      <c r="I1" s="367"/>
      <c r="J1" s="367"/>
      <c r="K1" s="367"/>
      <c r="L1" s="367"/>
      <c r="M1" s="367"/>
      <c r="N1" s="367"/>
      <c r="O1" s="367"/>
      <c r="P1" s="367"/>
      <c r="Q1" s="368"/>
      <c r="AB1" s="54"/>
      <c r="AC1" s="142"/>
      <c r="AD1" s="142"/>
      <c r="AE1" s="142"/>
    </row>
    <row r="2" spans="1:32" ht="29.1" customHeight="1" thickBot="1" x14ac:dyDescent="0.5">
      <c r="A2" s="188"/>
      <c r="B2" s="381" t="s">
        <v>129</v>
      </c>
      <c r="C2" s="382"/>
      <c r="D2" s="382"/>
      <c r="E2" s="382"/>
      <c r="F2" s="382"/>
      <c r="G2" s="382"/>
      <c r="H2" s="382"/>
      <c r="I2" s="383"/>
      <c r="J2" s="381" t="s">
        <v>118</v>
      </c>
      <c r="K2" s="382"/>
      <c r="L2" s="382"/>
      <c r="M2" s="382"/>
      <c r="N2" s="382"/>
      <c r="O2" s="382"/>
      <c r="P2" s="382"/>
      <c r="Q2" s="383"/>
      <c r="S2" s="363" t="s">
        <v>129</v>
      </c>
      <c r="T2" s="364"/>
      <c r="U2" s="364"/>
      <c r="V2" s="364"/>
      <c r="W2" s="364"/>
      <c r="X2" s="364"/>
      <c r="Y2" s="365"/>
      <c r="Z2" s="355" t="s">
        <v>118</v>
      </c>
      <c r="AA2" s="369"/>
      <c r="AB2" s="369"/>
      <c r="AC2" s="369"/>
      <c r="AD2" s="369"/>
      <c r="AE2" s="369"/>
      <c r="AF2" s="356"/>
    </row>
    <row r="3" spans="1:32" s="19" customFormat="1" ht="28.9" thickBot="1" x14ac:dyDescent="0.5">
      <c r="A3" s="60"/>
      <c r="B3" s="276">
        <v>2016</v>
      </c>
      <c r="C3" s="155">
        <v>2017</v>
      </c>
      <c r="D3" s="156">
        <v>2018</v>
      </c>
      <c r="E3" s="157">
        <v>2019</v>
      </c>
      <c r="F3" s="189">
        <v>2020</v>
      </c>
      <c r="G3" s="190">
        <v>2021</v>
      </c>
      <c r="H3" s="270">
        <v>2022</v>
      </c>
      <c r="I3" s="277">
        <v>2023</v>
      </c>
      <c r="J3" s="276">
        <v>2016</v>
      </c>
      <c r="K3" s="155">
        <v>2017</v>
      </c>
      <c r="L3" s="156">
        <v>2018</v>
      </c>
      <c r="M3" s="157">
        <v>2019</v>
      </c>
      <c r="N3" s="189">
        <v>2020</v>
      </c>
      <c r="O3" s="190">
        <v>2021</v>
      </c>
      <c r="P3" s="270">
        <v>2022</v>
      </c>
      <c r="Q3" s="277">
        <v>2023</v>
      </c>
      <c r="S3" s="50" t="s">
        <v>123</v>
      </c>
      <c r="T3" s="44" t="s">
        <v>124</v>
      </c>
      <c r="U3" s="44" t="s">
        <v>125</v>
      </c>
      <c r="V3" s="44" t="s">
        <v>126</v>
      </c>
      <c r="W3" s="44" t="s">
        <v>127</v>
      </c>
      <c r="X3" s="44" t="s">
        <v>121</v>
      </c>
      <c r="Y3" s="51" t="s">
        <v>122</v>
      </c>
      <c r="Z3" s="50" t="s">
        <v>123</v>
      </c>
      <c r="AA3" s="44" t="s">
        <v>124</v>
      </c>
      <c r="AB3" s="44" t="s">
        <v>125</v>
      </c>
      <c r="AC3" s="44" t="s">
        <v>126</v>
      </c>
      <c r="AD3" s="44" t="s">
        <v>127</v>
      </c>
      <c r="AE3" s="44" t="s">
        <v>121</v>
      </c>
      <c r="AF3" s="51" t="s">
        <v>122</v>
      </c>
    </row>
    <row r="4" spans="1:32" s="19" customFormat="1" x14ac:dyDescent="0.45">
      <c r="A4" s="310" t="s">
        <v>119</v>
      </c>
      <c r="B4" s="62">
        <v>67</v>
      </c>
      <c r="C4" s="17">
        <v>40</v>
      </c>
      <c r="D4" s="18">
        <v>63</v>
      </c>
      <c r="E4" s="138">
        <v>23</v>
      </c>
      <c r="F4" s="153">
        <v>78</v>
      </c>
      <c r="G4" s="191">
        <v>68</v>
      </c>
      <c r="H4" s="226">
        <v>54</v>
      </c>
      <c r="I4" s="278">
        <v>71</v>
      </c>
      <c r="J4" s="62">
        <v>79</v>
      </c>
      <c r="K4" s="17">
        <v>73</v>
      </c>
      <c r="L4" s="18">
        <v>69</v>
      </c>
      <c r="M4" s="138">
        <v>36</v>
      </c>
      <c r="N4" s="153">
        <v>92</v>
      </c>
      <c r="O4" s="191">
        <v>94</v>
      </c>
      <c r="P4" s="226">
        <v>78</v>
      </c>
      <c r="Q4" s="278">
        <v>93</v>
      </c>
      <c r="S4" s="143">
        <f t="shared" ref="S4:S25" si="0">I4-B4</f>
        <v>4</v>
      </c>
      <c r="T4" s="137">
        <f t="shared" ref="T4:T25" si="1">I4-C4</f>
        <v>31</v>
      </c>
      <c r="U4" s="137">
        <f t="shared" ref="U4:U25" si="2">I4-D4</f>
        <v>8</v>
      </c>
      <c r="V4" s="137">
        <f t="shared" ref="V4:V25" si="3">I4-E4</f>
        <v>48</v>
      </c>
      <c r="W4" s="137">
        <f t="shared" ref="W4:W25" si="4">I4-F4</f>
        <v>-7</v>
      </c>
      <c r="X4" s="137">
        <f t="shared" ref="X4:X25" si="5">I4-G4</f>
        <v>3</v>
      </c>
      <c r="Y4" s="144">
        <f>I4-H4</f>
        <v>17</v>
      </c>
      <c r="Z4" s="143">
        <f>Q4-J4</f>
        <v>14</v>
      </c>
      <c r="AA4" s="137">
        <f>Q4-K4</f>
        <v>20</v>
      </c>
      <c r="AB4" s="137">
        <f>Q4-L4</f>
        <v>24</v>
      </c>
      <c r="AC4" s="137">
        <f>Q4-M4</f>
        <v>57</v>
      </c>
      <c r="AD4" s="137">
        <f>Q4-N4</f>
        <v>1</v>
      </c>
      <c r="AE4" s="137">
        <f>Q4-O4</f>
        <v>-1</v>
      </c>
      <c r="AF4" s="144">
        <f>Q4-P4</f>
        <v>15</v>
      </c>
    </row>
    <row r="5" spans="1:32" s="19" customFormat="1" x14ac:dyDescent="0.45">
      <c r="A5" s="64" t="s">
        <v>17</v>
      </c>
      <c r="B5" s="62">
        <v>76</v>
      </c>
      <c r="C5" s="17">
        <v>81</v>
      </c>
      <c r="D5" s="18">
        <v>79</v>
      </c>
      <c r="E5" s="138">
        <v>46</v>
      </c>
      <c r="F5" s="153">
        <v>94</v>
      </c>
      <c r="G5" s="191">
        <v>123</v>
      </c>
      <c r="H5" s="226">
        <v>66</v>
      </c>
      <c r="I5" s="278">
        <v>92</v>
      </c>
      <c r="J5" s="62">
        <v>98</v>
      </c>
      <c r="K5" s="17">
        <v>115</v>
      </c>
      <c r="L5" s="18">
        <v>88</v>
      </c>
      <c r="M5" s="138">
        <v>62</v>
      </c>
      <c r="N5" s="153">
        <v>112</v>
      </c>
      <c r="O5" s="191">
        <v>156</v>
      </c>
      <c r="P5" s="226">
        <v>97</v>
      </c>
      <c r="Q5" s="278">
        <v>121</v>
      </c>
      <c r="S5" s="143">
        <f t="shared" si="0"/>
        <v>16</v>
      </c>
      <c r="T5" s="137">
        <f t="shared" si="1"/>
        <v>11</v>
      </c>
      <c r="U5" s="137">
        <f t="shared" si="2"/>
        <v>13</v>
      </c>
      <c r="V5" s="137">
        <f t="shared" si="3"/>
        <v>46</v>
      </c>
      <c r="W5" s="137">
        <f t="shared" si="4"/>
        <v>-2</v>
      </c>
      <c r="X5" s="137">
        <f t="shared" si="5"/>
        <v>-31</v>
      </c>
      <c r="Y5" s="144">
        <f t="shared" ref="Y5:Y25" si="6">I5-H5</f>
        <v>26</v>
      </c>
      <c r="Z5" s="143">
        <f t="shared" ref="Z5:Z25" si="7">Q5-J5</f>
        <v>23</v>
      </c>
      <c r="AA5" s="137">
        <f t="shared" ref="AA5:AA25" si="8">Q5-K5</f>
        <v>6</v>
      </c>
      <c r="AB5" s="137">
        <f t="shared" ref="AB5:AB25" si="9">Q5-L5</f>
        <v>33</v>
      </c>
      <c r="AC5" s="137">
        <f t="shared" ref="AC5:AC25" si="10">Q5-M5</f>
        <v>59</v>
      </c>
      <c r="AD5" s="137">
        <f t="shared" ref="AD5:AD25" si="11">Q5-N5</f>
        <v>9</v>
      </c>
      <c r="AE5" s="137">
        <f t="shared" ref="AE5:AE25" si="12">Q5-O5</f>
        <v>-35</v>
      </c>
      <c r="AF5" s="144">
        <f t="shared" ref="AF5:AF25" si="13">Q5-P5</f>
        <v>24</v>
      </c>
    </row>
    <row r="6" spans="1:32" s="19" customFormat="1" x14ac:dyDescent="0.45">
      <c r="A6" s="60" t="s">
        <v>18</v>
      </c>
      <c r="B6" s="62">
        <v>89</v>
      </c>
      <c r="C6" s="17">
        <v>121</v>
      </c>
      <c r="D6" s="18">
        <v>98</v>
      </c>
      <c r="E6" s="138">
        <v>81</v>
      </c>
      <c r="F6" s="153">
        <v>123</v>
      </c>
      <c r="G6" s="191">
        <v>143</v>
      </c>
      <c r="H6" s="226">
        <v>97</v>
      </c>
      <c r="I6" s="278">
        <v>104</v>
      </c>
      <c r="J6" s="62">
        <v>114</v>
      </c>
      <c r="K6" s="17">
        <v>160</v>
      </c>
      <c r="L6" s="18">
        <v>110</v>
      </c>
      <c r="M6" s="138">
        <v>101</v>
      </c>
      <c r="N6" s="153">
        <v>144</v>
      </c>
      <c r="O6" s="191">
        <v>184</v>
      </c>
      <c r="P6" s="226">
        <v>135</v>
      </c>
      <c r="Q6" s="278">
        <v>145</v>
      </c>
      <c r="R6" s="19" t="s">
        <v>90</v>
      </c>
      <c r="S6" s="143">
        <f t="shared" si="0"/>
        <v>15</v>
      </c>
      <c r="T6" s="137">
        <f t="shared" si="1"/>
        <v>-17</v>
      </c>
      <c r="U6" s="137">
        <f t="shared" si="2"/>
        <v>6</v>
      </c>
      <c r="V6" s="137">
        <f t="shared" si="3"/>
        <v>23</v>
      </c>
      <c r="W6" s="137">
        <f t="shared" si="4"/>
        <v>-19</v>
      </c>
      <c r="X6" s="137">
        <f t="shared" si="5"/>
        <v>-39</v>
      </c>
      <c r="Y6" s="144">
        <f t="shared" si="6"/>
        <v>7</v>
      </c>
      <c r="Z6" s="143">
        <f t="shared" si="7"/>
        <v>31</v>
      </c>
      <c r="AA6" s="137">
        <f t="shared" si="8"/>
        <v>-15</v>
      </c>
      <c r="AB6" s="137">
        <f t="shared" si="9"/>
        <v>35</v>
      </c>
      <c r="AC6" s="137">
        <f t="shared" si="10"/>
        <v>44</v>
      </c>
      <c r="AD6" s="137">
        <f t="shared" si="11"/>
        <v>1</v>
      </c>
      <c r="AE6" s="137">
        <f t="shared" si="12"/>
        <v>-39</v>
      </c>
      <c r="AF6" s="144">
        <f t="shared" si="13"/>
        <v>10</v>
      </c>
    </row>
    <row r="7" spans="1:32" s="19" customFormat="1" x14ac:dyDescent="0.45">
      <c r="A7" s="60" t="s">
        <v>19</v>
      </c>
      <c r="B7" s="62">
        <v>130</v>
      </c>
      <c r="C7" s="17">
        <v>164</v>
      </c>
      <c r="D7" s="18">
        <v>127</v>
      </c>
      <c r="E7" s="138">
        <v>114</v>
      </c>
      <c r="F7" s="153">
        <v>185</v>
      </c>
      <c r="G7" s="191">
        <v>188</v>
      </c>
      <c r="H7" s="226">
        <v>129</v>
      </c>
      <c r="I7" s="278">
        <v>163</v>
      </c>
      <c r="J7" s="62">
        <v>159</v>
      </c>
      <c r="K7" s="17">
        <v>201</v>
      </c>
      <c r="L7" s="18">
        <v>141</v>
      </c>
      <c r="M7" s="138">
        <v>140</v>
      </c>
      <c r="N7" s="153">
        <v>213</v>
      </c>
      <c r="O7" s="191">
        <v>236</v>
      </c>
      <c r="P7" s="226">
        <v>168</v>
      </c>
      <c r="Q7" s="278">
        <v>205</v>
      </c>
      <c r="S7" s="143">
        <f t="shared" si="0"/>
        <v>33</v>
      </c>
      <c r="T7" s="137">
        <f t="shared" si="1"/>
        <v>-1</v>
      </c>
      <c r="U7" s="137">
        <f t="shared" si="2"/>
        <v>36</v>
      </c>
      <c r="V7" s="137">
        <f t="shared" si="3"/>
        <v>49</v>
      </c>
      <c r="W7" s="137">
        <f t="shared" si="4"/>
        <v>-22</v>
      </c>
      <c r="X7" s="137">
        <f t="shared" si="5"/>
        <v>-25</v>
      </c>
      <c r="Y7" s="144">
        <f t="shared" si="6"/>
        <v>34</v>
      </c>
      <c r="Z7" s="143">
        <f t="shared" si="7"/>
        <v>46</v>
      </c>
      <c r="AA7" s="137">
        <f t="shared" si="8"/>
        <v>4</v>
      </c>
      <c r="AB7" s="137">
        <f t="shared" si="9"/>
        <v>64</v>
      </c>
      <c r="AC7" s="137">
        <f t="shared" si="10"/>
        <v>65</v>
      </c>
      <c r="AD7" s="137">
        <f t="shared" si="11"/>
        <v>-8</v>
      </c>
      <c r="AE7" s="137">
        <f t="shared" si="12"/>
        <v>-31</v>
      </c>
      <c r="AF7" s="144">
        <f t="shared" si="13"/>
        <v>37</v>
      </c>
    </row>
    <row r="8" spans="1:32" s="19" customFormat="1" x14ac:dyDescent="0.45">
      <c r="A8" s="64" t="s">
        <v>20</v>
      </c>
      <c r="B8" s="62">
        <v>187</v>
      </c>
      <c r="C8" s="17">
        <v>204</v>
      </c>
      <c r="D8" s="18">
        <v>182</v>
      </c>
      <c r="E8" s="138">
        <v>146</v>
      </c>
      <c r="F8" s="153">
        <v>253</v>
      </c>
      <c r="G8" s="191">
        <v>249</v>
      </c>
      <c r="H8" s="226">
        <v>178</v>
      </c>
      <c r="I8" s="278">
        <v>238</v>
      </c>
      <c r="J8" s="62">
        <v>216</v>
      </c>
      <c r="K8" s="17">
        <v>245</v>
      </c>
      <c r="L8" s="18">
        <v>202</v>
      </c>
      <c r="M8" s="138">
        <v>181</v>
      </c>
      <c r="N8" s="153">
        <v>287</v>
      </c>
      <c r="O8" s="191">
        <v>302</v>
      </c>
      <c r="P8" s="226">
        <v>222</v>
      </c>
      <c r="Q8" s="278">
        <v>286</v>
      </c>
      <c r="S8" s="143">
        <f t="shared" si="0"/>
        <v>51</v>
      </c>
      <c r="T8" s="137">
        <f t="shared" si="1"/>
        <v>34</v>
      </c>
      <c r="U8" s="137">
        <f t="shared" si="2"/>
        <v>56</v>
      </c>
      <c r="V8" s="137">
        <f t="shared" si="3"/>
        <v>92</v>
      </c>
      <c r="W8" s="137">
        <f t="shared" si="4"/>
        <v>-15</v>
      </c>
      <c r="X8" s="137">
        <f t="shared" si="5"/>
        <v>-11</v>
      </c>
      <c r="Y8" s="144">
        <f t="shared" si="6"/>
        <v>60</v>
      </c>
      <c r="Z8" s="143">
        <f t="shared" si="7"/>
        <v>70</v>
      </c>
      <c r="AA8" s="137">
        <f t="shared" si="8"/>
        <v>41</v>
      </c>
      <c r="AB8" s="137">
        <f t="shared" si="9"/>
        <v>84</v>
      </c>
      <c r="AC8" s="137">
        <f t="shared" si="10"/>
        <v>105</v>
      </c>
      <c r="AD8" s="137">
        <f t="shared" si="11"/>
        <v>-1</v>
      </c>
      <c r="AE8" s="137">
        <f t="shared" si="12"/>
        <v>-16</v>
      </c>
      <c r="AF8" s="144">
        <f t="shared" si="13"/>
        <v>64</v>
      </c>
    </row>
    <row r="9" spans="1:32" s="19" customFormat="1" x14ac:dyDescent="0.45">
      <c r="A9" s="64" t="s">
        <v>21</v>
      </c>
      <c r="B9" s="62">
        <v>238</v>
      </c>
      <c r="C9" s="17">
        <v>268</v>
      </c>
      <c r="D9" s="18">
        <v>249</v>
      </c>
      <c r="E9" s="138">
        <v>204</v>
      </c>
      <c r="F9" s="153">
        <v>300</v>
      </c>
      <c r="G9" s="191">
        <v>280</v>
      </c>
      <c r="H9" s="226">
        <v>226</v>
      </c>
      <c r="I9" s="278">
        <v>306</v>
      </c>
      <c r="J9" s="62">
        <v>264</v>
      </c>
      <c r="K9" s="17">
        <v>307</v>
      </c>
      <c r="L9" s="18">
        <v>267</v>
      </c>
      <c r="M9" s="138">
        <v>240</v>
      </c>
      <c r="N9" s="153">
        <v>340</v>
      </c>
      <c r="O9" s="191">
        <v>343</v>
      </c>
      <c r="P9" s="226">
        <v>270</v>
      </c>
      <c r="Q9" s="278">
        <v>369</v>
      </c>
      <c r="S9" s="143">
        <f t="shared" si="0"/>
        <v>68</v>
      </c>
      <c r="T9" s="137">
        <f t="shared" si="1"/>
        <v>38</v>
      </c>
      <c r="U9" s="137">
        <f t="shared" si="2"/>
        <v>57</v>
      </c>
      <c r="V9" s="137">
        <f t="shared" si="3"/>
        <v>102</v>
      </c>
      <c r="W9" s="137">
        <f t="shared" si="4"/>
        <v>6</v>
      </c>
      <c r="X9" s="137">
        <f t="shared" si="5"/>
        <v>26</v>
      </c>
      <c r="Y9" s="144">
        <f t="shared" si="6"/>
        <v>80</v>
      </c>
      <c r="Z9" s="143">
        <f t="shared" si="7"/>
        <v>105</v>
      </c>
      <c r="AA9" s="137">
        <f t="shared" si="8"/>
        <v>62</v>
      </c>
      <c r="AB9" s="137">
        <f t="shared" si="9"/>
        <v>102</v>
      </c>
      <c r="AC9" s="137">
        <f t="shared" si="10"/>
        <v>129</v>
      </c>
      <c r="AD9" s="137">
        <f t="shared" si="11"/>
        <v>29</v>
      </c>
      <c r="AE9" s="137">
        <f t="shared" si="12"/>
        <v>26</v>
      </c>
      <c r="AF9" s="144">
        <f t="shared" si="13"/>
        <v>99</v>
      </c>
    </row>
    <row r="10" spans="1:32" s="19" customFormat="1" x14ac:dyDescent="0.45">
      <c r="A10" s="64" t="s">
        <v>22</v>
      </c>
      <c r="B10" s="62">
        <v>263</v>
      </c>
      <c r="C10" s="17">
        <v>323</v>
      </c>
      <c r="D10" s="18">
        <v>303</v>
      </c>
      <c r="E10" s="138">
        <v>256</v>
      </c>
      <c r="F10" s="153">
        <v>363</v>
      </c>
      <c r="G10" s="191">
        <v>325</v>
      </c>
      <c r="H10" s="226">
        <v>271</v>
      </c>
      <c r="I10" s="278">
        <v>385</v>
      </c>
      <c r="J10" s="62">
        <v>295</v>
      </c>
      <c r="K10" s="17">
        <v>363</v>
      </c>
      <c r="L10" s="18">
        <v>326</v>
      </c>
      <c r="M10" s="138">
        <v>293</v>
      </c>
      <c r="N10" s="153">
        <v>411</v>
      </c>
      <c r="O10" s="191">
        <v>393</v>
      </c>
      <c r="P10" s="226">
        <v>312</v>
      </c>
      <c r="Q10" s="278">
        <v>457</v>
      </c>
      <c r="S10" s="143">
        <f t="shared" si="0"/>
        <v>122</v>
      </c>
      <c r="T10" s="137">
        <f t="shared" si="1"/>
        <v>62</v>
      </c>
      <c r="U10" s="137">
        <f t="shared" si="2"/>
        <v>82</v>
      </c>
      <c r="V10" s="137">
        <f t="shared" si="3"/>
        <v>129</v>
      </c>
      <c r="W10" s="137">
        <f t="shared" si="4"/>
        <v>22</v>
      </c>
      <c r="X10" s="137">
        <f t="shared" si="5"/>
        <v>60</v>
      </c>
      <c r="Y10" s="144">
        <f t="shared" si="6"/>
        <v>114</v>
      </c>
      <c r="Z10" s="143">
        <f t="shared" si="7"/>
        <v>162</v>
      </c>
      <c r="AA10" s="137">
        <f t="shared" si="8"/>
        <v>94</v>
      </c>
      <c r="AB10" s="137">
        <f t="shared" si="9"/>
        <v>131</v>
      </c>
      <c r="AC10" s="137">
        <f t="shared" si="10"/>
        <v>164</v>
      </c>
      <c r="AD10" s="137">
        <f t="shared" si="11"/>
        <v>46</v>
      </c>
      <c r="AE10" s="137">
        <f t="shared" si="12"/>
        <v>64</v>
      </c>
      <c r="AF10" s="144">
        <f t="shared" si="13"/>
        <v>145</v>
      </c>
    </row>
    <row r="11" spans="1:32" s="19" customFormat="1" x14ac:dyDescent="0.45">
      <c r="A11" s="60" t="s">
        <v>23</v>
      </c>
      <c r="B11" s="62">
        <v>323</v>
      </c>
      <c r="C11" s="17">
        <v>377</v>
      </c>
      <c r="D11" s="18">
        <v>377</v>
      </c>
      <c r="E11" s="138">
        <v>313</v>
      </c>
      <c r="F11" s="153">
        <v>420</v>
      </c>
      <c r="G11" s="191">
        <v>391</v>
      </c>
      <c r="H11" s="226">
        <v>336</v>
      </c>
      <c r="I11" s="278">
        <v>448</v>
      </c>
      <c r="J11" s="62">
        <v>354</v>
      </c>
      <c r="K11" s="17">
        <v>416</v>
      </c>
      <c r="L11" s="18">
        <v>403</v>
      </c>
      <c r="M11" s="138">
        <v>352</v>
      </c>
      <c r="N11" s="153">
        <v>470</v>
      </c>
      <c r="O11" s="191">
        <v>462</v>
      </c>
      <c r="P11" s="226">
        <v>380</v>
      </c>
      <c r="Q11" s="278">
        <v>523</v>
      </c>
      <c r="S11" s="143">
        <f t="shared" si="0"/>
        <v>125</v>
      </c>
      <c r="T11" s="137">
        <f t="shared" si="1"/>
        <v>71</v>
      </c>
      <c r="U11" s="137">
        <f t="shared" si="2"/>
        <v>71</v>
      </c>
      <c r="V11" s="137">
        <f t="shared" si="3"/>
        <v>135</v>
      </c>
      <c r="W11" s="137">
        <f t="shared" si="4"/>
        <v>28</v>
      </c>
      <c r="X11" s="137">
        <f t="shared" si="5"/>
        <v>57</v>
      </c>
      <c r="Y11" s="144">
        <f t="shared" si="6"/>
        <v>112</v>
      </c>
      <c r="Z11" s="143">
        <f t="shared" si="7"/>
        <v>169</v>
      </c>
      <c r="AA11" s="137">
        <f t="shared" si="8"/>
        <v>107</v>
      </c>
      <c r="AB11" s="137">
        <f t="shared" si="9"/>
        <v>120</v>
      </c>
      <c r="AC11" s="137">
        <f t="shared" si="10"/>
        <v>171</v>
      </c>
      <c r="AD11" s="137">
        <f t="shared" si="11"/>
        <v>53</v>
      </c>
      <c r="AE11" s="137">
        <f t="shared" si="12"/>
        <v>61</v>
      </c>
      <c r="AF11" s="144">
        <f t="shared" si="13"/>
        <v>143</v>
      </c>
    </row>
    <row r="12" spans="1:32" s="19" customFormat="1" x14ac:dyDescent="0.45">
      <c r="A12" s="64" t="s">
        <v>24</v>
      </c>
      <c r="B12" s="62">
        <v>388</v>
      </c>
      <c r="C12" s="17">
        <v>428</v>
      </c>
      <c r="D12" s="18">
        <v>463</v>
      </c>
      <c r="E12" s="138">
        <v>385</v>
      </c>
      <c r="F12" s="153">
        <v>493</v>
      </c>
      <c r="G12" s="191">
        <v>445</v>
      </c>
      <c r="H12" s="226">
        <v>411</v>
      </c>
      <c r="I12" s="278">
        <v>522</v>
      </c>
      <c r="J12" s="62">
        <v>424</v>
      </c>
      <c r="K12" s="17">
        <v>466</v>
      </c>
      <c r="L12" s="18">
        <v>486</v>
      </c>
      <c r="M12" s="138">
        <v>423</v>
      </c>
      <c r="N12" s="153">
        <v>543</v>
      </c>
      <c r="O12" s="191">
        <v>519</v>
      </c>
      <c r="P12" s="226">
        <v>449</v>
      </c>
      <c r="Q12" s="278">
        <v>593</v>
      </c>
      <c r="S12" s="143">
        <f t="shared" si="0"/>
        <v>134</v>
      </c>
      <c r="T12" s="137">
        <f t="shared" si="1"/>
        <v>94</v>
      </c>
      <c r="U12" s="137">
        <f t="shared" si="2"/>
        <v>59</v>
      </c>
      <c r="V12" s="137">
        <f t="shared" si="3"/>
        <v>137</v>
      </c>
      <c r="W12" s="137">
        <f t="shared" si="4"/>
        <v>29</v>
      </c>
      <c r="X12" s="137">
        <f t="shared" si="5"/>
        <v>77</v>
      </c>
      <c r="Y12" s="144">
        <f t="shared" si="6"/>
        <v>111</v>
      </c>
      <c r="Z12" s="143">
        <f t="shared" si="7"/>
        <v>169</v>
      </c>
      <c r="AA12" s="137">
        <f t="shared" si="8"/>
        <v>127</v>
      </c>
      <c r="AB12" s="137">
        <f t="shared" si="9"/>
        <v>107</v>
      </c>
      <c r="AC12" s="137">
        <f t="shared" si="10"/>
        <v>170</v>
      </c>
      <c r="AD12" s="137">
        <f t="shared" si="11"/>
        <v>50</v>
      </c>
      <c r="AE12" s="137">
        <f t="shared" si="12"/>
        <v>74</v>
      </c>
      <c r="AF12" s="144">
        <f t="shared" si="13"/>
        <v>144</v>
      </c>
    </row>
    <row r="13" spans="1:32" s="19" customFormat="1" x14ac:dyDescent="0.45">
      <c r="A13" s="64" t="s">
        <v>25</v>
      </c>
      <c r="B13" s="62">
        <v>453</v>
      </c>
      <c r="C13" s="17">
        <v>488</v>
      </c>
      <c r="D13" s="18">
        <v>542</v>
      </c>
      <c r="E13" s="138">
        <v>448</v>
      </c>
      <c r="F13" s="153">
        <v>565</v>
      </c>
      <c r="G13" s="191">
        <v>487</v>
      </c>
      <c r="H13" s="226">
        <v>480</v>
      </c>
      <c r="I13" s="278">
        <v>567</v>
      </c>
      <c r="J13" s="62">
        <v>485</v>
      </c>
      <c r="K13" s="17">
        <v>524</v>
      </c>
      <c r="L13" s="18">
        <v>564</v>
      </c>
      <c r="M13" s="138">
        <v>486</v>
      </c>
      <c r="N13" s="153">
        <v>615</v>
      </c>
      <c r="O13" s="191">
        <v>558</v>
      </c>
      <c r="P13" s="226">
        <v>530</v>
      </c>
      <c r="Q13" s="278">
        <v>636</v>
      </c>
      <c r="S13" s="143">
        <f t="shared" si="0"/>
        <v>114</v>
      </c>
      <c r="T13" s="137">
        <f t="shared" si="1"/>
        <v>79</v>
      </c>
      <c r="U13" s="137">
        <f t="shared" si="2"/>
        <v>25</v>
      </c>
      <c r="V13" s="137">
        <f t="shared" si="3"/>
        <v>119</v>
      </c>
      <c r="W13" s="137">
        <f t="shared" si="4"/>
        <v>2</v>
      </c>
      <c r="X13" s="137">
        <f t="shared" si="5"/>
        <v>80</v>
      </c>
      <c r="Y13" s="144">
        <f t="shared" si="6"/>
        <v>87</v>
      </c>
      <c r="Z13" s="143">
        <f t="shared" si="7"/>
        <v>151</v>
      </c>
      <c r="AA13" s="137">
        <f t="shared" si="8"/>
        <v>112</v>
      </c>
      <c r="AB13" s="137">
        <f t="shared" si="9"/>
        <v>72</v>
      </c>
      <c r="AC13" s="137">
        <f t="shared" si="10"/>
        <v>150</v>
      </c>
      <c r="AD13" s="137">
        <f t="shared" si="11"/>
        <v>21</v>
      </c>
      <c r="AE13" s="137">
        <f t="shared" si="12"/>
        <v>78</v>
      </c>
      <c r="AF13" s="144">
        <f t="shared" si="13"/>
        <v>106</v>
      </c>
    </row>
    <row r="14" spans="1:32" s="19" customFormat="1" x14ac:dyDescent="0.45">
      <c r="A14" s="64" t="s">
        <v>26</v>
      </c>
      <c r="B14" s="62">
        <v>521</v>
      </c>
      <c r="C14" s="17">
        <v>536</v>
      </c>
      <c r="D14" s="18">
        <v>614</v>
      </c>
      <c r="E14" s="138">
        <v>503</v>
      </c>
      <c r="F14" s="153">
        <v>648</v>
      </c>
      <c r="G14" s="191">
        <v>548</v>
      </c>
      <c r="H14" s="226">
        <v>541</v>
      </c>
      <c r="I14" s="278">
        <v>612</v>
      </c>
      <c r="J14" s="62">
        <v>545</v>
      </c>
      <c r="K14" s="17">
        <v>570</v>
      </c>
      <c r="L14" s="18">
        <v>630</v>
      </c>
      <c r="M14" s="138">
        <v>541</v>
      </c>
      <c r="N14" s="153">
        <v>693</v>
      </c>
      <c r="O14" s="191">
        <v>622</v>
      </c>
      <c r="P14" s="226">
        <v>588</v>
      </c>
      <c r="Q14" s="278">
        <v>686</v>
      </c>
      <c r="S14" s="143">
        <f t="shared" si="0"/>
        <v>91</v>
      </c>
      <c r="T14" s="137">
        <f t="shared" si="1"/>
        <v>76</v>
      </c>
      <c r="U14" s="137">
        <f t="shared" si="2"/>
        <v>-2</v>
      </c>
      <c r="V14" s="137">
        <f t="shared" si="3"/>
        <v>109</v>
      </c>
      <c r="W14" s="137">
        <f t="shared" si="4"/>
        <v>-36</v>
      </c>
      <c r="X14" s="137">
        <f t="shared" si="5"/>
        <v>64</v>
      </c>
      <c r="Y14" s="144">
        <f t="shared" si="6"/>
        <v>71</v>
      </c>
      <c r="Z14" s="143">
        <f t="shared" si="7"/>
        <v>141</v>
      </c>
      <c r="AA14" s="137">
        <f t="shared" si="8"/>
        <v>116</v>
      </c>
      <c r="AB14" s="137">
        <f t="shared" si="9"/>
        <v>56</v>
      </c>
      <c r="AC14" s="137">
        <f t="shared" si="10"/>
        <v>145</v>
      </c>
      <c r="AD14" s="137">
        <f t="shared" si="11"/>
        <v>-7</v>
      </c>
      <c r="AE14" s="137">
        <f t="shared" si="12"/>
        <v>64</v>
      </c>
      <c r="AF14" s="144">
        <f t="shared" si="13"/>
        <v>98</v>
      </c>
    </row>
    <row r="15" spans="1:32" s="19" customFormat="1" x14ac:dyDescent="0.45">
      <c r="A15" s="60" t="s">
        <v>27</v>
      </c>
      <c r="B15" s="62">
        <v>568</v>
      </c>
      <c r="C15" s="17">
        <v>588</v>
      </c>
      <c r="D15" s="18">
        <v>664</v>
      </c>
      <c r="E15" s="138">
        <v>559</v>
      </c>
      <c r="F15" s="153">
        <v>708</v>
      </c>
      <c r="G15" s="191">
        <v>632</v>
      </c>
      <c r="H15" s="226">
        <v>596</v>
      </c>
      <c r="I15" s="278">
        <v>669</v>
      </c>
      <c r="J15" s="62">
        <v>589</v>
      </c>
      <c r="K15" s="17">
        <v>619</v>
      </c>
      <c r="L15" s="18">
        <v>683</v>
      </c>
      <c r="M15" s="138">
        <v>596</v>
      </c>
      <c r="N15" s="153">
        <v>753</v>
      </c>
      <c r="O15" s="191">
        <v>707</v>
      </c>
      <c r="P15" s="226">
        <v>649</v>
      </c>
      <c r="Q15" s="278">
        <v>746</v>
      </c>
      <c r="S15" s="143">
        <f t="shared" si="0"/>
        <v>101</v>
      </c>
      <c r="T15" s="137">
        <f t="shared" si="1"/>
        <v>81</v>
      </c>
      <c r="U15" s="137">
        <f t="shared" si="2"/>
        <v>5</v>
      </c>
      <c r="V15" s="137">
        <f t="shared" si="3"/>
        <v>110</v>
      </c>
      <c r="W15" s="137">
        <f t="shared" si="4"/>
        <v>-39</v>
      </c>
      <c r="X15" s="137">
        <f t="shared" si="5"/>
        <v>37</v>
      </c>
      <c r="Y15" s="144">
        <f t="shared" si="6"/>
        <v>73</v>
      </c>
      <c r="Z15" s="143">
        <f t="shared" si="7"/>
        <v>157</v>
      </c>
      <c r="AA15" s="137">
        <f t="shared" si="8"/>
        <v>127</v>
      </c>
      <c r="AB15" s="137">
        <f t="shared" si="9"/>
        <v>63</v>
      </c>
      <c r="AC15" s="137">
        <f t="shared" si="10"/>
        <v>150</v>
      </c>
      <c r="AD15" s="137">
        <f t="shared" si="11"/>
        <v>-7</v>
      </c>
      <c r="AE15" s="137">
        <f t="shared" si="12"/>
        <v>39</v>
      </c>
      <c r="AF15" s="144">
        <f t="shared" si="13"/>
        <v>97</v>
      </c>
    </row>
    <row r="16" spans="1:32" s="19" customFormat="1" x14ac:dyDescent="0.45">
      <c r="A16" s="60" t="s">
        <v>28</v>
      </c>
      <c r="B16" s="62">
        <v>624</v>
      </c>
      <c r="C16" s="17">
        <v>630</v>
      </c>
      <c r="D16" s="18">
        <v>730</v>
      </c>
      <c r="E16" s="138">
        <v>606</v>
      </c>
      <c r="F16" s="153">
        <v>757</v>
      </c>
      <c r="G16" s="191">
        <v>709</v>
      </c>
      <c r="H16" s="226">
        <v>670</v>
      </c>
      <c r="I16" s="278">
        <v>710</v>
      </c>
      <c r="J16" s="62">
        <v>648</v>
      </c>
      <c r="K16" s="17">
        <v>659</v>
      </c>
      <c r="L16" s="18">
        <v>745</v>
      </c>
      <c r="M16" s="138">
        <v>647</v>
      </c>
      <c r="N16" s="153">
        <v>794</v>
      </c>
      <c r="O16" s="191">
        <v>790</v>
      </c>
      <c r="P16" s="226">
        <v>723</v>
      </c>
      <c r="Q16" s="278">
        <v>785</v>
      </c>
      <c r="S16" s="143">
        <f t="shared" si="0"/>
        <v>86</v>
      </c>
      <c r="T16" s="137">
        <f t="shared" si="1"/>
        <v>80</v>
      </c>
      <c r="U16" s="137">
        <f t="shared" si="2"/>
        <v>-20</v>
      </c>
      <c r="V16" s="137">
        <f t="shared" si="3"/>
        <v>104</v>
      </c>
      <c r="W16" s="137">
        <f t="shared" si="4"/>
        <v>-47</v>
      </c>
      <c r="X16" s="137">
        <f t="shared" si="5"/>
        <v>1</v>
      </c>
      <c r="Y16" s="144">
        <f t="shared" si="6"/>
        <v>40</v>
      </c>
      <c r="Z16" s="143">
        <f t="shared" si="7"/>
        <v>137</v>
      </c>
      <c r="AA16" s="137">
        <f t="shared" si="8"/>
        <v>126</v>
      </c>
      <c r="AB16" s="137">
        <f t="shared" si="9"/>
        <v>40</v>
      </c>
      <c r="AC16" s="137">
        <f t="shared" si="10"/>
        <v>138</v>
      </c>
      <c r="AD16" s="137">
        <f t="shared" si="11"/>
        <v>-9</v>
      </c>
      <c r="AE16" s="137">
        <f t="shared" si="12"/>
        <v>-5</v>
      </c>
      <c r="AF16" s="144">
        <f t="shared" si="13"/>
        <v>62</v>
      </c>
    </row>
    <row r="17" spans="1:32" s="19" customFormat="1" x14ac:dyDescent="0.45">
      <c r="A17" s="64" t="s">
        <v>29</v>
      </c>
      <c r="B17" s="62">
        <v>681</v>
      </c>
      <c r="C17" s="17">
        <v>662</v>
      </c>
      <c r="D17" s="18">
        <v>781</v>
      </c>
      <c r="E17" s="138">
        <v>648</v>
      </c>
      <c r="F17" s="153">
        <v>781</v>
      </c>
      <c r="G17" s="191">
        <v>763</v>
      </c>
      <c r="H17" s="226">
        <v>726</v>
      </c>
      <c r="I17" s="278">
        <v>759</v>
      </c>
      <c r="J17" s="62">
        <v>699</v>
      </c>
      <c r="K17" s="17">
        <v>691</v>
      </c>
      <c r="L17" s="18">
        <v>797</v>
      </c>
      <c r="M17" s="138">
        <v>687</v>
      </c>
      <c r="N17" s="153">
        <v>814</v>
      </c>
      <c r="O17" s="191">
        <v>847</v>
      </c>
      <c r="P17" s="226">
        <v>775</v>
      </c>
      <c r="Q17" s="278">
        <v>836</v>
      </c>
      <c r="S17" s="143">
        <f t="shared" si="0"/>
        <v>78</v>
      </c>
      <c r="T17" s="137">
        <f t="shared" si="1"/>
        <v>97</v>
      </c>
      <c r="U17" s="137">
        <f t="shared" si="2"/>
        <v>-22</v>
      </c>
      <c r="V17" s="137">
        <f t="shared" si="3"/>
        <v>111</v>
      </c>
      <c r="W17" s="137">
        <f t="shared" si="4"/>
        <v>-22</v>
      </c>
      <c r="X17" s="137">
        <f t="shared" si="5"/>
        <v>-4</v>
      </c>
      <c r="Y17" s="144">
        <f t="shared" si="6"/>
        <v>33</v>
      </c>
      <c r="Z17" s="143">
        <f t="shared" si="7"/>
        <v>137</v>
      </c>
      <c r="AA17" s="137">
        <f t="shared" si="8"/>
        <v>145</v>
      </c>
      <c r="AB17" s="137">
        <f t="shared" si="9"/>
        <v>39</v>
      </c>
      <c r="AC17" s="137">
        <f t="shared" si="10"/>
        <v>149</v>
      </c>
      <c r="AD17" s="137">
        <f t="shared" si="11"/>
        <v>22</v>
      </c>
      <c r="AE17" s="137">
        <f t="shared" si="12"/>
        <v>-11</v>
      </c>
      <c r="AF17" s="144">
        <f t="shared" si="13"/>
        <v>61</v>
      </c>
    </row>
    <row r="18" spans="1:32" s="19" customFormat="1" x14ac:dyDescent="0.45">
      <c r="A18" s="64" t="s">
        <v>30</v>
      </c>
      <c r="B18" s="62">
        <v>722</v>
      </c>
      <c r="C18" s="17">
        <v>695</v>
      </c>
      <c r="D18" s="18">
        <v>807</v>
      </c>
      <c r="E18" s="138">
        <v>667</v>
      </c>
      <c r="F18" s="153">
        <v>832</v>
      </c>
      <c r="G18" s="191">
        <v>794</v>
      </c>
      <c r="H18" s="226">
        <v>765</v>
      </c>
      <c r="I18" s="278">
        <v>816</v>
      </c>
      <c r="J18" s="62">
        <v>737</v>
      </c>
      <c r="K18" s="17">
        <v>724</v>
      </c>
      <c r="L18" s="18">
        <v>819</v>
      </c>
      <c r="M18" s="138">
        <v>704</v>
      </c>
      <c r="N18" s="153">
        <v>858</v>
      </c>
      <c r="O18" s="191">
        <v>878</v>
      </c>
      <c r="P18" s="226">
        <v>817</v>
      </c>
      <c r="Q18" s="278">
        <v>898</v>
      </c>
      <c r="S18" s="143">
        <f t="shared" si="0"/>
        <v>94</v>
      </c>
      <c r="T18" s="137">
        <f t="shared" si="1"/>
        <v>121</v>
      </c>
      <c r="U18" s="137">
        <f t="shared" si="2"/>
        <v>9</v>
      </c>
      <c r="V18" s="137">
        <f t="shared" si="3"/>
        <v>149</v>
      </c>
      <c r="W18" s="137">
        <f t="shared" si="4"/>
        <v>-16</v>
      </c>
      <c r="X18" s="137">
        <f t="shared" si="5"/>
        <v>22</v>
      </c>
      <c r="Y18" s="144">
        <f t="shared" si="6"/>
        <v>51</v>
      </c>
      <c r="Z18" s="143">
        <f t="shared" si="7"/>
        <v>161</v>
      </c>
      <c r="AA18" s="137">
        <f t="shared" si="8"/>
        <v>174</v>
      </c>
      <c r="AB18" s="137">
        <f t="shared" si="9"/>
        <v>79</v>
      </c>
      <c r="AC18" s="137">
        <f t="shared" si="10"/>
        <v>194</v>
      </c>
      <c r="AD18" s="137">
        <f t="shared" si="11"/>
        <v>40</v>
      </c>
      <c r="AE18" s="137">
        <f t="shared" si="12"/>
        <v>20</v>
      </c>
      <c r="AF18" s="144">
        <f t="shared" si="13"/>
        <v>81</v>
      </c>
    </row>
    <row r="19" spans="1:32" s="19" customFormat="1" x14ac:dyDescent="0.45">
      <c r="A19" s="60" t="s">
        <v>31</v>
      </c>
      <c r="B19" s="62">
        <v>772</v>
      </c>
      <c r="C19" s="17">
        <v>729</v>
      </c>
      <c r="D19" s="18">
        <v>854</v>
      </c>
      <c r="E19" s="138">
        <v>684</v>
      </c>
      <c r="F19" s="153">
        <v>849</v>
      </c>
      <c r="G19" s="191">
        <v>831</v>
      </c>
      <c r="H19" s="226">
        <v>814</v>
      </c>
      <c r="I19" s="278">
        <v>856</v>
      </c>
      <c r="J19" s="62">
        <v>785</v>
      </c>
      <c r="K19" s="17">
        <v>755</v>
      </c>
      <c r="L19" s="18">
        <v>866</v>
      </c>
      <c r="M19" s="138">
        <v>719</v>
      </c>
      <c r="N19" s="153">
        <v>874</v>
      </c>
      <c r="O19" s="191">
        <v>912</v>
      </c>
      <c r="P19" s="226">
        <v>869</v>
      </c>
      <c r="Q19" s="278">
        <v>937</v>
      </c>
      <c r="S19" s="143">
        <f t="shared" si="0"/>
        <v>84</v>
      </c>
      <c r="T19" s="137">
        <f t="shared" si="1"/>
        <v>127</v>
      </c>
      <c r="U19" s="137">
        <f t="shared" si="2"/>
        <v>2</v>
      </c>
      <c r="V19" s="137">
        <f t="shared" si="3"/>
        <v>172</v>
      </c>
      <c r="W19" s="137">
        <f t="shared" si="4"/>
        <v>7</v>
      </c>
      <c r="X19" s="137">
        <f t="shared" si="5"/>
        <v>25</v>
      </c>
      <c r="Y19" s="144">
        <f t="shared" si="6"/>
        <v>42</v>
      </c>
      <c r="Z19" s="143">
        <f t="shared" si="7"/>
        <v>152</v>
      </c>
      <c r="AA19" s="137">
        <f t="shared" si="8"/>
        <v>182</v>
      </c>
      <c r="AB19" s="137">
        <f t="shared" si="9"/>
        <v>71</v>
      </c>
      <c r="AC19" s="137">
        <f t="shared" si="10"/>
        <v>218</v>
      </c>
      <c r="AD19" s="137">
        <f t="shared" si="11"/>
        <v>63</v>
      </c>
      <c r="AE19" s="137">
        <f t="shared" si="12"/>
        <v>25</v>
      </c>
      <c r="AF19" s="144">
        <f t="shared" si="13"/>
        <v>68</v>
      </c>
    </row>
    <row r="20" spans="1:32" s="19" customFormat="1" x14ac:dyDescent="0.45">
      <c r="A20" s="60" t="s">
        <v>32</v>
      </c>
      <c r="B20" s="62">
        <v>797</v>
      </c>
      <c r="C20" s="17">
        <v>765</v>
      </c>
      <c r="D20" s="18">
        <v>860</v>
      </c>
      <c r="E20" s="138">
        <v>709</v>
      </c>
      <c r="F20" s="153">
        <v>857</v>
      </c>
      <c r="G20" s="191">
        <v>860</v>
      </c>
      <c r="H20" s="226">
        <v>834</v>
      </c>
      <c r="I20" s="278">
        <v>875</v>
      </c>
      <c r="J20" s="62">
        <v>810</v>
      </c>
      <c r="K20" s="17">
        <v>794</v>
      </c>
      <c r="L20" s="18">
        <v>872</v>
      </c>
      <c r="M20" s="138">
        <v>746</v>
      </c>
      <c r="N20" s="153">
        <v>881</v>
      </c>
      <c r="O20" s="191">
        <v>941</v>
      </c>
      <c r="P20" s="226">
        <v>889</v>
      </c>
      <c r="Q20" s="278">
        <v>959</v>
      </c>
      <c r="S20" s="143">
        <f t="shared" si="0"/>
        <v>78</v>
      </c>
      <c r="T20" s="137">
        <f t="shared" si="1"/>
        <v>110</v>
      </c>
      <c r="U20" s="137">
        <f t="shared" si="2"/>
        <v>15</v>
      </c>
      <c r="V20" s="137">
        <f t="shared" si="3"/>
        <v>166</v>
      </c>
      <c r="W20" s="137">
        <f t="shared" si="4"/>
        <v>18</v>
      </c>
      <c r="X20" s="137">
        <f t="shared" si="5"/>
        <v>15</v>
      </c>
      <c r="Y20" s="144">
        <f t="shared" si="6"/>
        <v>41</v>
      </c>
      <c r="Z20" s="143">
        <f t="shared" si="7"/>
        <v>149</v>
      </c>
      <c r="AA20" s="137">
        <f t="shared" si="8"/>
        <v>165</v>
      </c>
      <c r="AB20" s="137">
        <f t="shared" si="9"/>
        <v>87</v>
      </c>
      <c r="AC20" s="137">
        <f t="shared" si="10"/>
        <v>213</v>
      </c>
      <c r="AD20" s="137">
        <f t="shared" si="11"/>
        <v>78</v>
      </c>
      <c r="AE20" s="137">
        <f t="shared" si="12"/>
        <v>18</v>
      </c>
      <c r="AF20" s="144">
        <f t="shared" si="13"/>
        <v>70</v>
      </c>
    </row>
    <row r="21" spans="1:32" s="19" customFormat="1" x14ac:dyDescent="0.45">
      <c r="A21" s="64" t="s">
        <v>33</v>
      </c>
      <c r="B21" s="62">
        <v>819</v>
      </c>
      <c r="C21" s="17">
        <v>774</v>
      </c>
      <c r="D21" s="18">
        <v>869</v>
      </c>
      <c r="E21" s="138">
        <v>718</v>
      </c>
      <c r="F21" s="153">
        <v>896</v>
      </c>
      <c r="G21" s="191">
        <v>897</v>
      </c>
      <c r="H21" s="226">
        <v>852</v>
      </c>
      <c r="I21" s="278">
        <v>904</v>
      </c>
      <c r="J21" s="62">
        <v>821</v>
      </c>
      <c r="K21" s="17">
        <v>802</v>
      </c>
      <c r="L21" s="18">
        <v>884</v>
      </c>
      <c r="M21" s="138">
        <v>753</v>
      </c>
      <c r="N21" s="153">
        <v>918</v>
      </c>
      <c r="O21" s="191">
        <v>983</v>
      </c>
      <c r="P21" s="226">
        <v>906</v>
      </c>
      <c r="Q21" s="278">
        <v>990</v>
      </c>
      <c r="S21" s="143">
        <f t="shared" si="0"/>
        <v>85</v>
      </c>
      <c r="T21" s="137">
        <f t="shared" si="1"/>
        <v>130</v>
      </c>
      <c r="U21" s="137">
        <f t="shared" si="2"/>
        <v>35</v>
      </c>
      <c r="V21" s="137">
        <f t="shared" si="3"/>
        <v>186</v>
      </c>
      <c r="W21" s="137">
        <f t="shared" si="4"/>
        <v>8</v>
      </c>
      <c r="X21" s="137">
        <f t="shared" si="5"/>
        <v>7</v>
      </c>
      <c r="Y21" s="144">
        <f t="shared" si="6"/>
        <v>52</v>
      </c>
      <c r="Z21" s="143">
        <f t="shared" si="7"/>
        <v>169</v>
      </c>
      <c r="AA21" s="137">
        <f t="shared" si="8"/>
        <v>188</v>
      </c>
      <c r="AB21" s="137">
        <f t="shared" si="9"/>
        <v>106</v>
      </c>
      <c r="AC21" s="137">
        <f t="shared" si="10"/>
        <v>237</v>
      </c>
      <c r="AD21" s="137">
        <f t="shared" si="11"/>
        <v>72</v>
      </c>
      <c r="AE21" s="137">
        <f t="shared" si="12"/>
        <v>7</v>
      </c>
      <c r="AF21" s="144">
        <f t="shared" si="13"/>
        <v>84</v>
      </c>
    </row>
    <row r="22" spans="1:32" s="19" customFormat="1" x14ac:dyDescent="0.45">
      <c r="A22" s="64" t="s">
        <v>34</v>
      </c>
      <c r="B22" s="62">
        <v>822</v>
      </c>
      <c r="C22" s="17">
        <v>801</v>
      </c>
      <c r="D22" s="18">
        <v>873</v>
      </c>
      <c r="E22" s="138">
        <v>722</v>
      </c>
      <c r="F22" s="153">
        <v>916</v>
      </c>
      <c r="G22" s="191">
        <v>906</v>
      </c>
      <c r="H22" s="226">
        <v>864</v>
      </c>
      <c r="I22" s="278">
        <v>933</v>
      </c>
      <c r="J22" s="62">
        <v>833</v>
      </c>
      <c r="K22" s="17">
        <v>829</v>
      </c>
      <c r="L22" s="18">
        <v>887</v>
      </c>
      <c r="M22" s="138">
        <v>757</v>
      </c>
      <c r="N22" s="153">
        <v>937</v>
      </c>
      <c r="O22" s="191">
        <v>994</v>
      </c>
      <c r="P22" s="226">
        <v>917</v>
      </c>
      <c r="Q22" s="278">
        <v>1019</v>
      </c>
      <c r="S22" s="143">
        <f t="shared" si="0"/>
        <v>111</v>
      </c>
      <c r="T22" s="137">
        <f t="shared" si="1"/>
        <v>132</v>
      </c>
      <c r="U22" s="137">
        <f t="shared" si="2"/>
        <v>60</v>
      </c>
      <c r="V22" s="137">
        <f t="shared" si="3"/>
        <v>211</v>
      </c>
      <c r="W22" s="137">
        <f t="shared" si="4"/>
        <v>17</v>
      </c>
      <c r="X22" s="137">
        <f t="shared" si="5"/>
        <v>27</v>
      </c>
      <c r="Y22" s="144">
        <f t="shared" si="6"/>
        <v>69</v>
      </c>
      <c r="Z22" s="143">
        <f t="shared" si="7"/>
        <v>186</v>
      </c>
      <c r="AA22" s="137">
        <f t="shared" si="8"/>
        <v>190</v>
      </c>
      <c r="AB22" s="137">
        <f t="shared" si="9"/>
        <v>132</v>
      </c>
      <c r="AC22" s="137">
        <f t="shared" si="10"/>
        <v>262</v>
      </c>
      <c r="AD22" s="137">
        <f t="shared" si="11"/>
        <v>82</v>
      </c>
      <c r="AE22" s="137">
        <f t="shared" si="12"/>
        <v>25</v>
      </c>
      <c r="AF22" s="144">
        <f t="shared" si="13"/>
        <v>102</v>
      </c>
    </row>
    <row r="23" spans="1:32" s="19" customFormat="1" x14ac:dyDescent="0.45">
      <c r="A23" s="64" t="s">
        <v>35</v>
      </c>
      <c r="B23" s="62">
        <v>843</v>
      </c>
      <c r="C23" s="17">
        <v>808</v>
      </c>
      <c r="D23" s="18">
        <v>872</v>
      </c>
      <c r="E23" s="138">
        <v>731</v>
      </c>
      <c r="F23" s="153">
        <v>918</v>
      </c>
      <c r="G23" s="191">
        <v>925</v>
      </c>
      <c r="H23" s="226">
        <v>874</v>
      </c>
      <c r="I23" s="278">
        <v>940</v>
      </c>
      <c r="J23" s="62">
        <v>851</v>
      </c>
      <c r="K23" s="17">
        <v>835</v>
      </c>
      <c r="L23" s="18">
        <v>887</v>
      </c>
      <c r="M23" s="138">
        <v>767</v>
      </c>
      <c r="N23" s="153">
        <v>940</v>
      </c>
      <c r="O23" s="191">
        <v>1016</v>
      </c>
      <c r="P23" s="226">
        <v>926</v>
      </c>
      <c r="Q23" s="278">
        <v>1026</v>
      </c>
      <c r="S23" s="143">
        <f t="shared" si="0"/>
        <v>97</v>
      </c>
      <c r="T23" s="137">
        <f t="shared" si="1"/>
        <v>132</v>
      </c>
      <c r="U23" s="137">
        <f t="shared" si="2"/>
        <v>68</v>
      </c>
      <c r="V23" s="137">
        <f t="shared" si="3"/>
        <v>209</v>
      </c>
      <c r="W23" s="137">
        <f t="shared" si="4"/>
        <v>22</v>
      </c>
      <c r="X23" s="137">
        <f t="shared" si="5"/>
        <v>15</v>
      </c>
      <c r="Y23" s="144">
        <f t="shared" si="6"/>
        <v>66</v>
      </c>
      <c r="Z23" s="143">
        <f t="shared" si="7"/>
        <v>175</v>
      </c>
      <c r="AA23" s="137">
        <f t="shared" si="8"/>
        <v>191</v>
      </c>
      <c r="AB23" s="137">
        <f t="shared" si="9"/>
        <v>139</v>
      </c>
      <c r="AC23" s="137">
        <f t="shared" si="10"/>
        <v>259</v>
      </c>
      <c r="AD23" s="137">
        <f t="shared" si="11"/>
        <v>86</v>
      </c>
      <c r="AE23" s="137">
        <f t="shared" si="12"/>
        <v>10</v>
      </c>
      <c r="AF23" s="144">
        <f t="shared" si="13"/>
        <v>100</v>
      </c>
    </row>
    <row r="24" spans="1:32" s="19" customFormat="1" x14ac:dyDescent="0.45">
      <c r="A24" s="60" t="s">
        <v>36</v>
      </c>
      <c r="B24" s="62">
        <v>849</v>
      </c>
      <c r="C24" s="17">
        <v>815</v>
      </c>
      <c r="D24" s="18">
        <v>873</v>
      </c>
      <c r="E24" s="138">
        <v>733</v>
      </c>
      <c r="F24" s="153">
        <v>926</v>
      </c>
      <c r="G24" s="191">
        <v>937</v>
      </c>
      <c r="H24" s="226">
        <v>891</v>
      </c>
      <c r="I24" s="278">
        <v>946</v>
      </c>
      <c r="J24" s="62">
        <v>855</v>
      </c>
      <c r="K24" s="17">
        <v>842</v>
      </c>
      <c r="L24" s="18">
        <v>888</v>
      </c>
      <c r="M24" s="138">
        <v>771</v>
      </c>
      <c r="N24" s="153">
        <v>948</v>
      </c>
      <c r="O24" s="191">
        <v>1031</v>
      </c>
      <c r="P24" s="226">
        <v>951</v>
      </c>
      <c r="Q24" s="278">
        <v>1033</v>
      </c>
      <c r="S24" s="143">
        <f t="shared" si="0"/>
        <v>97</v>
      </c>
      <c r="T24" s="137">
        <f t="shared" si="1"/>
        <v>131</v>
      </c>
      <c r="U24" s="137">
        <f t="shared" si="2"/>
        <v>73</v>
      </c>
      <c r="V24" s="137">
        <f t="shared" si="3"/>
        <v>213</v>
      </c>
      <c r="W24" s="137">
        <f t="shared" si="4"/>
        <v>20</v>
      </c>
      <c r="X24" s="137">
        <f t="shared" si="5"/>
        <v>9</v>
      </c>
      <c r="Y24" s="144">
        <f t="shared" si="6"/>
        <v>55</v>
      </c>
      <c r="Z24" s="143">
        <f t="shared" si="7"/>
        <v>178</v>
      </c>
      <c r="AA24" s="137">
        <f t="shared" si="8"/>
        <v>191</v>
      </c>
      <c r="AB24" s="137">
        <f t="shared" si="9"/>
        <v>145</v>
      </c>
      <c r="AC24" s="137">
        <f t="shared" si="10"/>
        <v>262</v>
      </c>
      <c r="AD24" s="137">
        <f t="shared" si="11"/>
        <v>85</v>
      </c>
      <c r="AE24" s="137">
        <f t="shared" si="12"/>
        <v>2</v>
      </c>
      <c r="AF24" s="144">
        <f t="shared" si="13"/>
        <v>82</v>
      </c>
    </row>
    <row r="25" spans="1:32" s="19" customFormat="1" ht="14.65" thickBot="1" x14ac:dyDescent="0.5">
      <c r="A25" s="65" t="s">
        <v>37</v>
      </c>
      <c r="B25" s="73">
        <v>854</v>
      </c>
      <c r="C25" s="27">
        <v>830</v>
      </c>
      <c r="D25" s="43">
        <v>873</v>
      </c>
      <c r="E25" s="140">
        <v>734</v>
      </c>
      <c r="F25" s="154">
        <v>926</v>
      </c>
      <c r="G25" s="222">
        <v>940</v>
      </c>
      <c r="H25" s="285">
        <v>905</v>
      </c>
      <c r="I25" s="286">
        <v>951</v>
      </c>
      <c r="J25" s="73">
        <v>860</v>
      </c>
      <c r="K25" s="27">
        <v>862</v>
      </c>
      <c r="L25" s="43">
        <v>888</v>
      </c>
      <c r="M25" s="140">
        <v>773</v>
      </c>
      <c r="N25" s="154">
        <v>948</v>
      </c>
      <c r="O25" s="222">
        <v>1037</v>
      </c>
      <c r="P25" s="285">
        <v>967</v>
      </c>
      <c r="Q25" s="286">
        <v>1038</v>
      </c>
      <c r="S25" s="146">
        <f t="shared" si="0"/>
        <v>97</v>
      </c>
      <c r="T25" s="147">
        <f t="shared" si="1"/>
        <v>121</v>
      </c>
      <c r="U25" s="147">
        <f t="shared" si="2"/>
        <v>78</v>
      </c>
      <c r="V25" s="147">
        <f t="shared" si="3"/>
        <v>217</v>
      </c>
      <c r="W25" s="147">
        <f t="shared" si="4"/>
        <v>25</v>
      </c>
      <c r="X25" s="147">
        <f t="shared" si="5"/>
        <v>11</v>
      </c>
      <c r="Y25" s="219">
        <f t="shared" si="6"/>
        <v>46</v>
      </c>
      <c r="Z25" s="146">
        <f t="shared" si="7"/>
        <v>178</v>
      </c>
      <c r="AA25" s="147">
        <f t="shared" si="8"/>
        <v>176</v>
      </c>
      <c r="AB25" s="147">
        <f t="shared" si="9"/>
        <v>150</v>
      </c>
      <c r="AC25" s="147">
        <f t="shared" si="10"/>
        <v>265</v>
      </c>
      <c r="AD25" s="147">
        <f t="shared" si="11"/>
        <v>90</v>
      </c>
      <c r="AE25" s="147">
        <f t="shared" si="12"/>
        <v>1</v>
      </c>
      <c r="AF25" s="219">
        <f t="shared" si="13"/>
        <v>71</v>
      </c>
    </row>
    <row r="26" spans="1:32" ht="14.65" hidden="1" thickBot="1" x14ac:dyDescent="0.5">
      <c r="A26" s="2" t="s">
        <v>81</v>
      </c>
      <c r="B26" s="33"/>
      <c r="C26" s="34"/>
      <c r="D26" s="38"/>
      <c r="E26" s="52"/>
      <c r="F26" s="52"/>
      <c r="G26" s="52"/>
      <c r="H26" s="52"/>
      <c r="I26" s="52"/>
      <c r="J26" s="52"/>
      <c r="K26" s="39"/>
      <c r="L26" s="35"/>
      <c r="M26" s="53"/>
      <c r="N26" s="53"/>
      <c r="O26" s="53"/>
      <c r="P26" s="53"/>
      <c r="Q26" s="53"/>
      <c r="S26" s="56">
        <f>E26-B26</f>
        <v>0</v>
      </c>
      <c r="T26" s="56">
        <f>E26-C26</f>
        <v>0</v>
      </c>
      <c r="U26" s="59">
        <f>E26-D26</f>
        <v>0</v>
      </c>
      <c r="V26" s="141"/>
      <c r="W26" s="141"/>
      <c r="X26" s="141"/>
      <c r="Y26" s="141"/>
      <c r="Z26" s="141"/>
      <c r="AA26" s="55">
        <f t="shared" ref="AA26" si="14">M26-K26</f>
        <v>0</v>
      </c>
      <c r="AB26" s="16">
        <f t="shared" ref="AB26" si="15">M26-L26</f>
        <v>0</v>
      </c>
      <c r="AC26" s="118"/>
      <c r="AD26" s="118"/>
      <c r="AE26" s="118"/>
    </row>
    <row r="55" hidden="1" x14ac:dyDescent="0.45"/>
    <row r="56" hidden="1" x14ac:dyDescent="0.45"/>
    <row r="57" hidden="1" x14ac:dyDescent="0.45"/>
    <row r="58" hidden="1" x14ac:dyDescent="0.45"/>
    <row r="59" hidden="1" x14ac:dyDescent="0.45"/>
    <row r="60" hidden="1" x14ac:dyDescent="0.45"/>
    <row r="61" hidden="1" x14ac:dyDescent="0.45"/>
    <row r="62" hidden="1" x14ac:dyDescent="0.45"/>
    <row r="63" hidden="1" x14ac:dyDescent="0.45"/>
    <row r="64" hidden="1" x14ac:dyDescent="0.45"/>
    <row r="65" hidden="1" x14ac:dyDescent="0.45"/>
    <row r="66" hidden="1" x14ac:dyDescent="0.45"/>
    <row r="67" hidden="1" x14ac:dyDescent="0.45"/>
    <row r="68" hidden="1" x14ac:dyDescent="0.45"/>
    <row r="69" hidden="1" x14ac:dyDescent="0.45"/>
    <row r="70" hidden="1" x14ac:dyDescent="0.45"/>
    <row r="71" hidden="1" x14ac:dyDescent="0.45"/>
    <row r="72" hidden="1" x14ac:dyDescent="0.45"/>
    <row r="73" hidden="1" x14ac:dyDescent="0.45"/>
    <row r="74" hidden="1" x14ac:dyDescent="0.45"/>
    <row r="75" hidden="1" x14ac:dyDescent="0.45"/>
    <row r="76" hidden="1" x14ac:dyDescent="0.45"/>
    <row r="77" hidden="1" x14ac:dyDescent="0.45"/>
    <row r="78" hidden="1" x14ac:dyDescent="0.45"/>
    <row r="79" hidden="1" x14ac:dyDescent="0.45"/>
  </sheetData>
  <mergeCells count="5">
    <mergeCell ref="Z2:AF2"/>
    <mergeCell ref="S2:Y2"/>
    <mergeCell ref="A1:Q1"/>
    <mergeCell ref="J2:Q2"/>
    <mergeCell ref="B2:I2"/>
  </mergeCells>
  <conditionalFormatting sqref="S4:Y25">
    <cfRule type="cellIs" dxfId="23" priority="3" operator="between">
      <formula>0</formula>
      <formula>-2000</formula>
    </cfRule>
    <cfRule type="cellIs" dxfId="22" priority="4" operator="greaterThan">
      <formula>0</formula>
    </cfRule>
  </conditionalFormatting>
  <conditionalFormatting sqref="Z4:AF25">
    <cfRule type="cellIs" dxfId="21" priority="1" operator="between">
      <formula>0</formula>
      <formula>-2000</formula>
    </cfRule>
    <cfRule type="cellIs" dxfId="20" priority="2" operator="greaterThan">
      <formula>0</formula>
    </cfRule>
  </conditionalFormatting>
  <pageMargins left="0.7" right="0.7" top="0.75" bottom="0.75" header="0.3" footer="0.3"/>
  <pageSetup orientation="portrait" horizontalDpi="1200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O26"/>
  <sheetViews>
    <sheetView topLeftCell="A23" zoomScale="85" zoomScaleNormal="85" workbookViewId="0">
      <selection activeCell="AD63" sqref="AD63"/>
    </sheetView>
  </sheetViews>
  <sheetFormatPr baseColWidth="10" defaultColWidth="10.73046875" defaultRowHeight="14.25" x14ac:dyDescent="0.45"/>
  <cols>
    <col min="1" max="1" width="14.265625" style="19" customWidth="1"/>
    <col min="2" max="2" width="11.59765625" style="20"/>
    <col min="3" max="3" width="11.3984375" style="20"/>
    <col min="4" max="4" width="10.73046875" style="20"/>
    <col min="5" max="22" width="8.73046875" style="20" customWidth="1"/>
    <col min="23" max="23" width="10.73046875" style="19"/>
    <col min="24" max="41" width="12.265625" style="20" customWidth="1"/>
    <col min="42" max="16384" width="10.73046875" style="19"/>
  </cols>
  <sheetData>
    <row r="1" spans="1:41" ht="14.65" thickBot="1" x14ac:dyDescent="0.5">
      <c r="A1" s="387" t="s">
        <v>41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9"/>
      <c r="V1" s="322"/>
    </row>
    <row r="2" spans="1:41" ht="14.65" thickBot="1" x14ac:dyDescent="0.5">
      <c r="A2" s="318"/>
      <c r="B2" s="401" t="s">
        <v>38</v>
      </c>
      <c r="C2" s="402"/>
      <c r="D2" s="402"/>
      <c r="E2" s="402"/>
      <c r="F2" s="402"/>
      <c r="G2" s="402"/>
      <c r="H2" s="403"/>
      <c r="I2" s="401" t="s">
        <v>39</v>
      </c>
      <c r="J2" s="402"/>
      <c r="K2" s="402"/>
      <c r="L2" s="402"/>
      <c r="M2" s="402"/>
      <c r="N2" s="402"/>
      <c r="O2" s="403"/>
      <c r="P2" s="401" t="s">
        <v>40</v>
      </c>
      <c r="Q2" s="402"/>
      <c r="R2" s="402"/>
      <c r="S2" s="402"/>
      <c r="T2" s="402"/>
      <c r="U2" s="402"/>
      <c r="V2" s="403"/>
      <c r="X2" s="363" t="s">
        <v>38</v>
      </c>
      <c r="Y2" s="364"/>
      <c r="Z2" s="364"/>
      <c r="AA2" s="364"/>
      <c r="AB2" s="364"/>
      <c r="AC2" s="365"/>
      <c r="AD2" s="363" t="s">
        <v>39</v>
      </c>
      <c r="AE2" s="364"/>
      <c r="AF2" s="364"/>
      <c r="AG2" s="364"/>
      <c r="AH2" s="364"/>
      <c r="AI2" s="365"/>
      <c r="AJ2" s="363" t="s">
        <v>40</v>
      </c>
      <c r="AK2" s="364"/>
      <c r="AL2" s="364"/>
      <c r="AM2" s="364"/>
      <c r="AN2" s="364"/>
      <c r="AO2" s="365"/>
    </row>
    <row r="3" spans="1:41" ht="28.5" x14ac:dyDescent="0.45">
      <c r="A3" s="319"/>
      <c r="B3" s="106">
        <v>2017</v>
      </c>
      <c r="C3" s="82">
        <v>2018</v>
      </c>
      <c r="D3" s="105">
        <v>2019</v>
      </c>
      <c r="E3" s="163">
        <v>2020</v>
      </c>
      <c r="F3" s="196">
        <v>2021</v>
      </c>
      <c r="G3" s="251">
        <v>2022</v>
      </c>
      <c r="H3" s="281">
        <v>2023</v>
      </c>
      <c r="I3" s="106">
        <v>2017</v>
      </c>
      <c r="J3" s="82">
        <v>2018</v>
      </c>
      <c r="K3" s="105">
        <v>2019</v>
      </c>
      <c r="L3" s="163">
        <v>2020</v>
      </c>
      <c r="M3" s="196">
        <v>2021</v>
      </c>
      <c r="N3" s="251">
        <v>2022</v>
      </c>
      <c r="O3" s="281">
        <v>2023</v>
      </c>
      <c r="P3" s="106">
        <v>2017</v>
      </c>
      <c r="Q3" s="82">
        <v>2018</v>
      </c>
      <c r="R3" s="105">
        <v>2019</v>
      </c>
      <c r="S3" s="163">
        <v>2020</v>
      </c>
      <c r="T3" s="196">
        <v>2021</v>
      </c>
      <c r="U3" s="251">
        <v>2022</v>
      </c>
      <c r="V3" s="281">
        <v>2023</v>
      </c>
      <c r="X3" s="50" t="s">
        <v>124</v>
      </c>
      <c r="Y3" s="44" t="s">
        <v>125</v>
      </c>
      <c r="Z3" s="44" t="s">
        <v>126</v>
      </c>
      <c r="AA3" s="44" t="s">
        <v>127</v>
      </c>
      <c r="AB3" s="44" t="s">
        <v>121</v>
      </c>
      <c r="AC3" s="51" t="s">
        <v>122</v>
      </c>
      <c r="AD3" s="50" t="s">
        <v>124</v>
      </c>
      <c r="AE3" s="44" t="s">
        <v>125</v>
      </c>
      <c r="AF3" s="44" t="s">
        <v>126</v>
      </c>
      <c r="AG3" s="44" t="s">
        <v>127</v>
      </c>
      <c r="AH3" s="44" t="s">
        <v>121</v>
      </c>
      <c r="AI3" s="51" t="s">
        <v>122</v>
      </c>
      <c r="AJ3" s="50" t="s">
        <v>124</v>
      </c>
      <c r="AK3" s="44" t="s">
        <v>125</v>
      </c>
      <c r="AL3" s="44" t="s">
        <v>126</v>
      </c>
      <c r="AM3" s="44" t="s">
        <v>127</v>
      </c>
      <c r="AN3" s="44" t="s">
        <v>121</v>
      </c>
      <c r="AO3" s="51" t="s">
        <v>122</v>
      </c>
    </row>
    <row r="4" spans="1:41" x14ac:dyDescent="0.45">
      <c r="A4" s="320" t="s">
        <v>119</v>
      </c>
      <c r="B4" s="24">
        <v>184</v>
      </c>
      <c r="C4" s="18">
        <v>217</v>
      </c>
      <c r="D4" s="100">
        <v>113.9</v>
      </c>
      <c r="E4" s="153">
        <v>139.1</v>
      </c>
      <c r="F4" s="191">
        <v>212</v>
      </c>
      <c r="G4" s="226">
        <v>200</v>
      </c>
      <c r="H4" s="278">
        <v>221</v>
      </c>
      <c r="I4" s="24">
        <v>180.2</v>
      </c>
      <c r="J4" s="18">
        <v>225</v>
      </c>
      <c r="K4" s="100">
        <v>115.3</v>
      </c>
      <c r="L4" s="153">
        <v>144</v>
      </c>
      <c r="M4" s="191">
        <v>226</v>
      </c>
      <c r="N4" s="226">
        <v>209</v>
      </c>
      <c r="O4" s="278">
        <v>231</v>
      </c>
      <c r="P4" s="24">
        <v>117.9</v>
      </c>
      <c r="Q4" s="18">
        <v>144</v>
      </c>
      <c r="R4" s="100">
        <v>56.8</v>
      </c>
      <c r="S4" s="153">
        <v>86.2</v>
      </c>
      <c r="T4" s="191">
        <v>152</v>
      </c>
      <c r="U4" s="226">
        <v>140</v>
      </c>
      <c r="V4" s="278">
        <v>156</v>
      </c>
      <c r="X4" s="143">
        <f t="shared" ref="X4:X25" si="0">H4-B4</f>
        <v>37</v>
      </c>
      <c r="Y4" s="137">
        <f t="shared" ref="Y4:Y25" si="1">H4-C4</f>
        <v>4</v>
      </c>
      <c r="Z4" s="137">
        <f t="shared" ref="Z4:Z25" si="2">H4-D4</f>
        <v>107.1</v>
      </c>
      <c r="AA4" s="137">
        <f t="shared" ref="AA4:AA25" si="3">H4-E4</f>
        <v>81.900000000000006</v>
      </c>
      <c r="AB4" s="137">
        <f t="shared" ref="AB4:AB25" si="4">H4-F4</f>
        <v>9</v>
      </c>
      <c r="AC4" s="144">
        <f>H4-G4</f>
        <v>21</v>
      </c>
      <c r="AD4" s="143">
        <f t="shared" ref="AD4:AD25" si="5">O4-I4</f>
        <v>50.800000000000011</v>
      </c>
      <c r="AE4" s="137">
        <f t="shared" ref="AE4:AE25" si="6">O4-J4</f>
        <v>6</v>
      </c>
      <c r="AF4" s="137">
        <f t="shared" ref="AF4:AF25" si="7">O4-K4</f>
        <v>115.7</v>
      </c>
      <c r="AG4" s="137">
        <f t="shared" ref="AG4:AG25" si="8">O4-L4</f>
        <v>87</v>
      </c>
      <c r="AH4" s="137">
        <f t="shared" ref="AH4:AH25" si="9">O4-M4</f>
        <v>5</v>
      </c>
      <c r="AI4" s="144">
        <f>O4-N4</f>
        <v>22</v>
      </c>
      <c r="AJ4" s="143">
        <f t="shared" ref="AJ4:AJ25" si="10">V4-P4</f>
        <v>38.099999999999994</v>
      </c>
      <c r="AK4" s="137">
        <f t="shared" ref="AK4:AK25" si="11">V4-Q4</f>
        <v>12</v>
      </c>
      <c r="AL4" s="137">
        <f t="shared" ref="AL4:AL25" si="12">V4-R4</f>
        <v>99.2</v>
      </c>
      <c r="AM4" s="137">
        <f t="shared" ref="AM4:AM25" si="13">V4-S4</f>
        <v>69.8</v>
      </c>
      <c r="AN4" s="137">
        <f t="shared" ref="AN4:AN25" si="14">V4-T4</f>
        <v>4</v>
      </c>
      <c r="AO4" s="144">
        <f>V4-U4</f>
        <v>16</v>
      </c>
    </row>
    <row r="5" spans="1:41" x14ac:dyDescent="0.45">
      <c r="A5" s="321" t="s">
        <v>77</v>
      </c>
      <c r="B5" s="24">
        <v>259.3</v>
      </c>
      <c r="C5" s="18">
        <v>256</v>
      </c>
      <c r="D5" s="100">
        <v>163</v>
      </c>
      <c r="E5" s="153">
        <v>185.1</v>
      </c>
      <c r="F5" s="191">
        <v>302</v>
      </c>
      <c r="G5" s="226">
        <v>247</v>
      </c>
      <c r="H5" s="278">
        <v>271</v>
      </c>
      <c r="I5" s="24">
        <v>260.7</v>
      </c>
      <c r="J5" s="18">
        <v>268</v>
      </c>
      <c r="K5" s="100">
        <v>166</v>
      </c>
      <c r="L5" s="153">
        <v>196.3</v>
      </c>
      <c r="M5" s="191">
        <v>320</v>
      </c>
      <c r="N5" s="226">
        <v>260</v>
      </c>
      <c r="O5" s="278">
        <v>282</v>
      </c>
      <c r="P5" s="24">
        <v>178.9</v>
      </c>
      <c r="Q5" s="18">
        <v>172</v>
      </c>
      <c r="R5" s="100">
        <v>97</v>
      </c>
      <c r="S5" s="153">
        <v>112.9</v>
      </c>
      <c r="T5" s="191">
        <v>226</v>
      </c>
      <c r="U5" s="226">
        <v>168</v>
      </c>
      <c r="V5" s="278">
        <v>191</v>
      </c>
      <c r="X5" s="143">
        <f t="shared" si="0"/>
        <v>11.699999999999989</v>
      </c>
      <c r="Y5" s="137">
        <f t="shared" si="1"/>
        <v>15</v>
      </c>
      <c r="Z5" s="137">
        <f t="shared" si="2"/>
        <v>108</v>
      </c>
      <c r="AA5" s="137">
        <f t="shared" si="3"/>
        <v>85.9</v>
      </c>
      <c r="AB5" s="137">
        <f t="shared" si="4"/>
        <v>-31</v>
      </c>
      <c r="AC5" s="144">
        <f t="shared" ref="AC5:AC25" si="15">H5-G5</f>
        <v>24</v>
      </c>
      <c r="AD5" s="143">
        <f t="shared" si="5"/>
        <v>21.300000000000011</v>
      </c>
      <c r="AE5" s="137">
        <f t="shared" si="6"/>
        <v>14</v>
      </c>
      <c r="AF5" s="137">
        <f t="shared" si="7"/>
        <v>116</v>
      </c>
      <c r="AG5" s="137">
        <f t="shared" si="8"/>
        <v>85.699999999999989</v>
      </c>
      <c r="AH5" s="137">
        <f t="shared" si="9"/>
        <v>-38</v>
      </c>
      <c r="AI5" s="144">
        <f t="shared" ref="AI5:AI26" si="16">O5-N5</f>
        <v>22</v>
      </c>
      <c r="AJ5" s="143">
        <f t="shared" si="10"/>
        <v>12.099999999999994</v>
      </c>
      <c r="AK5" s="137">
        <f t="shared" si="11"/>
        <v>19</v>
      </c>
      <c r="AL5" s="137">
        <f t="shared" si="12"/>
        <v>94</v>
      </c>
      <c r="AM5" s="137">
        <f t="shared" si="13"/>
        <v>78.099999999999994</v>
      </c>
      <c r="AN5" s="137">
        <f t="shared" si="14"/>
        <v>-35</v>
      </c>
      <c r="AO5" s="144">
        <f t="shared" ref="AO5:AO25" si="17">V5-U5</f>
        <v>23</v>
      </c>
    </row>
    <row r="6" spans="1:41" x14ac:dyDescent="0.45">
      <c r="A6" s="319" t="s">
        <v>18</v>
      </c>
      <c r="B6" s="24">
        <v>323.2</v>
      </c>
      <c r="C6" s="18">
        <v>322</v>
      </c>
      <c r="D6" s="100">
        <v>206</v>
      </c>
      <c r="E6" s="153">
        <v>223</v>
      </c>
      <c r="F6" s="191">
        <v>361</v>
      </c>
      <c r="G6" s="226">
        <v>292</v>
      </c>
      <c r="H6" s="278">
        <v>319</v>
      </c>
      <c r="I6" s="24">
        <v>329.2</v>
      </c>
      <c r="J6" s="18">
        <v>339</v>
      </c>
      <c r="K6" s="100">
        <v>213</v>
      </c>
      <c r="L6" s="153">
        <v>243</v>
      </c>
      <c r="M6" s="191">
        <v>388</v>
      </c>
      <c r="N6" s="226">
        <v>312</v>
      </c>
      <c r="O6" s="278">
        <v>334</v>
      </c>
      <c r="P6" s="24">
        <v>230</v>
      </c>
      <c r="Q6" s="18">
        <v>223</v>
      </c>
      <c r="R6" s="100">
        <v>124</v>
      </c>
      <c r="S6" s="153">
        <v>137</v>
      </c>
      <c r="T6" s="191">
        <v>271</v>
      </c>
      <c r="U6" s="226">
        <v>197</v>
      </c>
      <c r="V6" s="278">
        <v>230</v>
      </c>
      <c r="X6" s="143">
        <f t="shared" si="0"/>
        <v>-4.1999999999999886</v>
      </c>
      <c r="Y6" s="137">
        <f t="shared" si="1"/>
        <v>-3</v>
      </c>
      <c r="Z6" s="137">
        <f t="shared" si="2"/>
        <v>113</v>
      </c>
      <c r="AA6" s="137">
        <f t="shared" si="3"/>
        <v>96</v>
      </c>
      <c r="AB6" s="137">
        <f t="shared" si="4"/>
        <v>-42</v>
      </c>
      <c r="AC6" s="144">
        <f t="shared" si="15"/>
        <v>27</v>
      </c>
      <c r="AD6" s="143">
        <f t="shared" si="5"/>
        <v>4.8000000000000114</v>
      </c>
      <c r="AE6" s="137">
        <f t="shared" si="6"/>
        <v>-5</v>
      </c>
      <c r="AF6" s="137">
        <f t="shared" si="7"/>
        <v>121</v>
      </c>
      <c r="AG6" s="137">
        <f t="shared" si="8"/>
        <v>91</v>
      </c>
      <c r="AH6" s="137">
        <f t="shared" si="9"/>
        <v>-54</v>
      </c>
      <c r="AI6" s="144">
        <f t="shared" si="16"/>
        <v>22</v>
      </c>
      <c r="AJ6" s="143">
        <f t="shared" si="10"/>
        <v>0</v>
      </c>
      <c r="AK6" s="137">
        <f t="shared" si="11"/>
        <v>7</v>
      </c>
      <c r="AL6" s="137">
        <f t="shared" si="12"/>
        <v>106</v>
      </c>
      <c r="AM6" s="137">
        <f t="shared" si="13"/>
        <v>93</v>
      </c>
      <c r="AN6" s="137">
        <f t="shared" si="14"/>
        <v>-41</v>
      </c>
      <c r="AO6" s="144">
        <f t="shared" si="17"/>
        <v>33</v>
      </c>
    </row>
    <row r="7" spans="1:41" x14ac:dyDescent="0.45">
      <c r="A7" s="319" t="s">
        <v>19</v>
      </c>
      <c r="B7" s="24">
        <v>376</v>
      </c>
      <c r="C7" s="18">
        <v>369</v>
      </c>
      <c r="D7" s="100">
        <v>262</v>
      </c>
      <c r="E7" s="153">
        <v>307</v>
      </c>
      <c r="F7" s="191">
        <v>422</v>
      </c>
      <c r="G7" s="226">
        <v>341</v>
      </c>
      <c r="H7" s="278">
        <v>393</v>
      </c>
      <c r="I7" s="24">
        <v>391.8</v>
      </c>
      <c r="J7" s="18">
        <v>391</v>
      </c>
      <c r="K7" s="100">
        <v>276</v>
      </c>
      <c r="L7" s="153">
        <v>332</v>
      </c>
      <c r="M7" s="191">
        <v>454</v>
      </c>
      <c r="N7" s="226">
        <v>362</v>
      </c>
      <c r="O7" s="278">
        <v>416</v>
      </c>
      <c r="P7" s="24">
        <v>266.39999999999998</v>
      </c>
      <c r="Q7" s="18">
        <v>256</v>
      </c>
      <c r="R7" s="100">
        <v>163</v>
      </c>
      <c r="S7" s="153">
        <v>210</v>
      </c>
      <c r="T7" s="191">
        <v>313</v>
      </c>
      <c r="U7" s="226">
        <v>233</v>
      </c>
      <c r="V7" s="278">
        <v>293</v>
      </c>
      <c r="X7" s="143">
        <f t="shared" si="0"/>
        <v>17</v>
      </c>
      <c r="Y7" s="137">
        <f t="shared" si="1"/>
        <v>24</v>
      </c>
      <c r="Z7" s="137">
        <f t="shared" si="2"/>
        <v>131</v>
      </c>
      <c r="AA7" s="137">
        <f t="shared" si="3"/>
        <v>86</v>
      </c>
      <c r="AB7" s="137">
        <f t="shared" si="4"/>
        <v>-29</v>
      </c>
      <c r="AC7" s="144">
        <f t="shared" si="15"/>
        <v>52</v>
      </c>
      <c r="AD7" s="143">
        <f t="shared" si="5"/>
        <v>24.199999999999989</v>
      </c>
      <c r="AE7" s="137">
        <f t="shared" si="6"/>
        <v>25</v>
      </c>
      <c r="AF7" s="137">
        <f t="shared" si="7"/>
        <v>140</v>
      </c>
      <c r="AG7" s="137">
        <f t="shared" si="8"/>
        <v>84</v>
      </c>
      <c r="AH7" s="137">
        <f t="shared" si="9"/>
        <v>-38</v>
      </c>
      <c r="AI7" s="144">
        <f t="shared" si="16"/>
        <v>54</v>
      </c>
      <c r="AJ7" s="143">
        <f t="shared" si="10"/>
        <v>26.600000000000023</v>
      </c>
      <c r="AK7" s="137">
        <f t="shared" si="11"/>
        <v>37</v>
      </c>
      <c r="AL7" s="137">
        <f t="shared" si="12"/>
        <v>130</v>
      </c>
      <c r="AM7" s="137">
        <f t="shared" si="13"/>
        <v>83</v>
      </c>
      <c r="AN7" s="137">
        <f t="shared" si="14"/>
        <v>-20</v>
      </c>
      <c r="AO7" s="144">
        <f t="shared" si="17"/>
        <v>60</v>
      </c>
    </row>
    <row r="8" spans="1:41" x14ac:dyDescent="0.45">
      <c r="A8" s="321" t="s">
        <v>20</v>
      </c>
      <c r="B8" s="24">
        <v>441.4</v>
      </c>
      <c r="C8" s="18">
        <v>466</v>
      </c>
      <c r="D8" s="100">
        <v>343</v>
      </c>
      <c r="E8" s="153">
        <v>384</v>
      </c>
      <c r="F8" s="191">
        <v>501</v>
      </c>
      <c r="G8" s="226">
        <v>415</v>
      </c>
      <c r="H8" s="278">
        <v>474</v>
      </c>
      <c r="I8" s="24">
        <v>458.5</v>
      </c>
      <c r="J8" s="18">
        <v>493</v>
      </c>
      <c r="K8" s="100">
        <v>361</v>
      </c>
      <c r="L8" s="153">
        <v>413</v>
      </c>
      <c r="M8" s="191">
        <v>541</v>
      </c>
      <c r="N8" s="226">
        <v>437</v>
      </c>
      <c r="O8" s="278">
        <v>399</v>
      </c>
      <c r="P8" s="24">
        <v>315.89999999999998</v>
      </c>
      <c r="Q8" s="18">
        <v>343</v>
      </c>
      <c r="R8" s="100">
        <v>228</v>
      </c>
      <c r="S8" s="153">
        <v>270</v>
      </c>
      <c r="T8" s="191">
        <v>376</v>
      </c>
      <c r="U8" s="226">
        <v>293</v>
      </c>
      <c r="V8" s="278">
        <v>368</v>
      </c>
      <c r="X8" s="143">
        <f t="shared" si="0"/>
        <v>32.600000000000023</v>
      </c>
      <c r="Y8" s="137">
        <f t="shared" si="1"/>
        <v>8</v>
      </c>
      <c r="Z8" s="137">
        <f t="shared" si="2"/>
        <v>131</v>
      </c>
      <c r="AA8" s="137">
        <f t="shared" si="3"/>
        <v>90</v>
      </c>
      <c r="AB8" s="137">
        <f t="shared" si="4"/>
        <v>-27</v>
      </c>
      <c r="AC8" s="144">
        <f t="shared" si="15"/>
        <v>59</v>
      </c>
      <c r="AD8" s="143">
        <f t="shared" si="5"/>
        <v>-59.5</v>
      </c>
      <c r="AE8" s="137">
        <f t="shared" si="6"/>
        <v>-94</v>
      </c>
      <c r="AF8" s="137">
        <f t="shared" si="7"/>
        <v>38</v>
      </c>
      <c r="AG8" s="137">
        <f t="shared" si="8"/>
        <v>-14</v>
      </c>
      <c r="AH8" s="137">
        <f t="shared" si="9"/>
        <v>-142</v>
      </c>
      <c r="AI8" s="144">
        <f t="shared" si="16"/>
        <v>-38</v>
      </c>
      <c r="AJ8" s="143">
        <f t="shared" si="10"/>
        <v>52.100000000000023</v>
      </c>
      <c r="AK8" s="137">
        <f t="shared" si="11"/>
        <v>25</v>
      </c>
      <c r="AL8" s="137">
        <f t="shared" si="12"/>
        <v>140</v>
      </c>
      <c r="AM8" s="137">
        <f t="shared" si="13"/>
        <v>98</v>
      </c>
      <c r="AN8" s="137">
        <f t="shared" si="14"/>
        <v>-8</v>
      </c>
      <c r="AO8" s="144">
        <f t="shared" si="17"/>
        <v>75</v>
      </c>
    </row>
    <row r="9" spans="1:41" x14ac:dyDescent="0.45">
      <c r="A9" s="321" t="s">
        <v>21</v>
      </c>
      <c r="B9" s="24">
        <v>513.9</v>
      </c>
      <c r="C9" s="18">
        <v>550</v>
      </c>
      <c r="D9" s="100">
        <v>421</v>
      </c>
      <c r="E9" s="153">
        <v>474</v>
      </c>
      <c r="F9" s="191">
        <v>562</v>
      </c>
      <c r="G9" s="226">
        <v>474</v>
      </c>
      <c r="H9" s="278">
        <v>568</v>
      </c>
      <c r="I9" s="24">
        <v>535.29999999999995</v>
      </c>
      <c r="J9" s="18">
        <v>585</v>
      </c>
      <c r="K9" s="100">
        <v>445</v>
      </c>
      <c r="L9" s="153">
        <v>512</v>
      </c>
      <c r="M9" s="191">
        <v>609</v>
      </c>
      <c r="N9" s="226">
        <v>505</v>
      </c>
      <c r="O9" s="278">
        <v>598</v>
      </c>
      <c r="P9" s="24">
        <v>369.4</v>
      </c>
      <c r="Q9" s="18">
        <v>414</v>
      </c>
      <c r="R9" s="100">
        <v>291</v>
      </c>
      <c r="S9" s="153">
        <v>348</v>
      </c>
      <c r="T9" s="191">
        <v>426</v>
      </c>
      <c r="U9" s="226">
        <v>337</v>
      </c>
      <c r="V9" s="278">
        <v>453</v>
      </c>
      <c r="X9" s="143">
        <f t="shared" si="0"/>
        <v>54.100000000000023</v>
      </c>
      <c r="Y9" s="137">
        <f t="shared" si="1"/>
        <v>18</v>
      </c>
      <c r="Z9" s="137">
        <f t="shared" si="2"/>
        <v>147</v>
      </c>
      <c r="AA9" s="137">
        <f t="shared" si="3"/>
        <v>94</v>
      </c>
      <c r="AB9" s="137">
        <f t="shared" si="4"/>
        <v>6</v>
      </c>
      <c r="AC9" s="144">
        <f t="shared" si="15"/>
        <v>94</v>
      </c>
      <c r="AD9" s="143">
        <f t="shared" si="5"/>
        <v>62.700000000000045</v>
      </c>
      <c r="AE9" s="137">
        <f t="shared" si="6"/>
        <v>13</v>
      </c>
      <c r="AF9" s="137">
        <f t="shared" si="7"/>
        <v>153</v>
      </c>
      <c r="AG9" s="137">
        <f t="shared" si="8"/>
        <v>86</v>
      </c>
      <c r="AH9" s="137">
        <f t="shared" si="9"/>
        <v>-11</v>
      </c>
      <c r="AI9" s="144">
        <f t="shared" si="16"/>
        <v>93</v>
      </c>
      <c r="AJ9" s="143">
        <f t="shared" si="10"/>
        <v>83.600000000000023</v>
      </c>
      <c r="AK9" s="137">
        <f t="shared" si="11"/>
        <v>39</v>
      </c>
      <c r="AL9" s="137">
        <f t="shared" si="12"/>
        <v>162</v>
      </c>
      <c r="AM9" s="137">
        <f t="shared" si="13"/>
        <v>105</v>
      </c>
      <c r="AN9" s="137">
        <f t="shared" si="14"/>
        <v>27</v>
      </c>
      <c r="AO9" s="144">
        <f t="shared" si="17"/>
        <v>116</v>
      </c>
    </row>
    <row r="10" spans="1:41" x14ac:dyDescent="0.45">
      <c r="A10" s="321" t="s">
        <v>22</v>
      </c>
      <c r="B10" s="24">
        <v>583.70000000000005</v>
      </c>
      <c r="C10" s="18">
        <v>631</v>
      </c>
      <c r="D10" s="100">
        <v>501</v>
      </c>
      <c r="E10" s="153">
        <v>572</v>
      </c>
      <c r="F10" s="191">
        <v>618</v>
      </c>
      <c r="G10" s="226">
        <v>537</v>
      </c>
      <c r="H10" s="278">
        <v>653</v>
      </c>
      <c r="I10" s="24">
        <v>608.20000000000005</v>
      </c>
      <c r="J10" s="18">
        <v>673</v>
      </c>
      <c r="K10" s="100">
        <v>528</v>
      </c>
      <c r="L10" s="153">
        <v>614</v>
      </c>
      <c r="M10" s="191">
        <v>670</v>
      </c>
      <c r="N10" s="226">
        <v>572</v>
      </c>
      <c r="O10" s="278">
        <v>685</v>
      </c>
      <c r="P10" s="24">
        <v>425</v>
      </c>
      <c r="Q10" s="18">
        <v>478</v>
      </c>
      <c r="R10" s="100">
        <v>357</v>
      </c>
      <c r="S10" s="153">
        <v>434</v>
      </c>
      <c r="T10" s="191">
        <v>474</v>
      </c>
      <c r="U10" s="226">
        <v>383</v>
      </c>
      <c r="V10" s="278">
        <v>523</v>
      </c>
      <c r="X10" s="143">
        <f t="shared" si="0"/>
        <v>69.299999999999955</v>
      </c>
      <c r="Y10" s="137">
        <f t="shared" si="1"/>
        <v>22</v>
      </c>
      <c r="Z10" s="137">
        <f t="shared" si="2"/>
        <v>152</v>
      </c>
      <c r="AA10" s="137">
        <f t="shared" si="3"/>
        <v>81</v>
      </c>
      <c r="AB10" s="137">
        <f t="shared" si="4"/>
        <v>35</v>
      </c>
      <c r="AC10" s="144">
        <f t="shared" si="15"/>
        <v>116</v>
      </c>
      <c r="AD10" s="143">
        <f t="shared" si="5"/>
        <v>76.799999999999955</v>
      </c>
      <c r="AE10" s="137">
        <f t="shared" si="6"/>
        <v>12</v>
      </c>
      <c r="AF10" s="137">
        <f t="shared" si="7"/>
        <v>157</v>
      </c>
      <c r="AG10" s="137">
        <f t="shared" si="8"/>
        <v>71</v>
      </c>
      <c r="AH10" s="137">
        <f t="shared" si="9"/>
        <v>15</v>
      </c>
      <c r="AI10" s="144">
        <f t="shared" si="16"/>
        <v>113</v>
      </c>
      <c r="AJ10" s="143">
        <f t="shared" si="10"/>
        <v>98</v>
      </c>
      <c r="AK10" s="137">
        <f t="shared" si="11"/>
        <v>45</v>
      </c>
      <c r="AL10" s="137">
        <f t="shared" si="12"/>
        <v>166</v>
      </c>
      <c r="AM10" s="137">
        <f t="shared" si="13"/>
        <v>89</v>
      </c>
      <c r="AN10" s="137">
        <f t="shared" si="14"/>
        <v>49</v>
      </c>
      <c r="AO10" s="144">
        <f t="shared" si="17"/>
        <v>140</v>
      </c>
    </row>
    <row r="11" spans="1:41" x14ac:dyDescent="0.45">
      <c r="A11" s="319" t="s">
        <v>23</v>
      </c>
      <c r="B11" s="24">
        <v>651.20000000000005</v>
      </c>
      <c r="C11" s="18">
        <v>712</v>
      </c>
      <c r="D11" s="100">
        <v>582</v>
      </c>
      <c r="E11" s="153">
        <v>662</v>
      </c>
      <c r="F11" s="191">
        <v>701</v>
      </c>
      <c r="G11" s="226">
        <v>610</v>
      </c>
      <c r="H11" s="278">
        <v>718</v>
      </c>
      <c r="I11" s="24">
        <v>679.5</v>
      </c>
      <c r="J11" s="18">
        <v>757</v>
      </c>
      <c r="K11" s="100">
        <v>615</v>
      </c>
      <c r="L11" s="153">
        <v>706</v>
      </c>
      <c r="M11" s="191">
        <v>759</v>
      </c>
      <c r="N11" s="226">
        <v>657</v>
      </c>
      <c r="O11" s="278">
        <v>752</v>
      </c>
      <c r="P11" s="24">
        <v>474</v>
      </c>
      <c r="Q11" s="18">
        <v>543</v>
      </c>
      <c r="R11" s="100">
        <v>419</v>
      </c>
      <c r="S11" s="153">
        <v>505</v>
      </c>
      <c r="T11" s="191">
        <v>546</v>
      </c>
      <c r="U11" s="226">
        <v>444</v>
      </c>
      <c r="V11" s="278">
        <v>573</v>
      </c>
      <c r="X11" s="143">
        <f t="shared" si="0"/>
        <v>66.799999999999955</v>
      </c>
      <c r="Y11" s="137">
        <f t="shared" si="1"/>
        <v>6</v>
      </c>
      <c r="Z11" s="137">
        <f t="shared" si="2"/>
        <v>136</v>
      </c>
      <c r="AA11" s="137">
        <f t="shared" si="3"/>
        <v>56</v>
      </c>
      <c r="AB11" s="137">
        <f t="shared" si="4"/>
        <v>17</v>
      </c>
      <c r="AC11" s="144">
        <f t="shared" si="15"/>
        <v>108</v>
      </c>
      <c r="AD11" s="143">
        <f t="shared" si="5"/>
        <v>72.5</v>
      </c>
      <c r="AE11" s="137">
        <f t="shared" si="6"/>
        <v>-5</v>
      </c>
      <c r="AF11" s="137">
        <f t="shared" si="7"/>
        <v>137</v>
      </c>
      <c r="AG11" s="137">
        <f t="shared" si="8"/>
        <v>46</v>
      </c>
      <c r="AH11" s="137">
        <f t="shared" si="9"/>
        <v>-7</v>
      </c>
      <c r="AI11" s="144">
        <f t="shared" si="16"/>
        <v>95</v>
      </c>
      <c r="AJ11" s="143">
        <f t="shared" si="10"/>
        <v>99</v>
      </c>
      <c r="AK11" s="137">
        <f t="shared" si="11"/>
        <v>30</v>
      </c>
      <c r="AL11" s="137">
        <f t="shared" si="12"/>
        <v>154</v>
      </c>
      <c r="AM11" s="137">
        <f t="shared" si="13"/>
        <v>68</v>
      </c>
      <c r="AN11" s="137">
        <f t="shared" si="14"/>
        <v>27</v>
      </c>
      <c r="AO11" s="144">
        <f t="shared" si="17"/>
        <v>129</v>
      </c>
    </row>
    <row r="12" spans="1:41" x14ac:dyDescent="0.45">
      <c r="A12" s="321" t="s">
        <v>24</v>
      </c>
      <c r="B12" s="24">
        <v>713.2</v>
      </c>
      <c r="C12" s="18">
        <v>799</v>
      </c>
      <c r="D12" s="100">
        <v>666</v>
      </c>
      <c r="E12" s="153">
        <v>794</v>
      </c>
      <c r="F12" s="191">
        <v>767</v>
      </c>
      <c r="G12" s="226">
        <v>690</v>
      </c>
      <c r="H12" s="278">
        <v>795</v>
      </c>
      <c r="I12" s="24">
        <v>745.4</v>
      </c>
      <c r="J12" s="18">
        <v>850</v>
      </c>
      <c r="K12" s="100">
        <v>704</v>
      </c>
      <c r="L12" s="153">
        <v>832</v>
      </c>
      <c r="M12" s="191">
        <v>832</v>
      </c>
      <c r="N12" s="226">
        <v>738</v>
      </c>
      <c r="O12" s="278">
        <v>833</v>
      </c>
      <c r="P12" s="24">
        <v>522.70000000000005</v>
      </c>
      <c r="Q12" s="18">
        <v>614</v>
      </c>
      <c r="R12" s="100">
        <v>489</v>
      </c>
      <c r="S12" s="153">
        <v>616</v>
      </c>
      <c r="T12" s="191">
        <v>602</v>
      </c>
      <c r="U12" s="226">
        <v>511</v>
      </c>
      <c r="V12" s="278">
        <v>630</v>
      </c>
      <c r="X12" s="143">
        <f t="shared" si="0"/>
        <v>81.799999999999955</v>
      </c>
      <c r="Y12" s="137">
        <f t="shared" si="1"/>
        <v>-4</v>
      </c>
      <c r="Z12" s="137">
        <f t="shared" si="2"/>
        <v>129</v>
      </c>
      <c r="AA12" s="137">
        <f t="shared" si="3"/>
        <v>1</v>
      </c>
      <c r="AB12" s="137">
        <f t="shared" si="4"/>
        <v>28</v>
      </c>
      <c r="AC12" s="144">
        <f t="shared" si="15"/>
        <v>105</v>
      </c>
      <c r="AD12" s="143">
        <f t="shared" si="5"/>
        <v>87.600000000000023</v>
      </c>
      <c r="AE12" s="137">
        <f t="shared" si="6"/>
        <v>-17</v>
      </c>
      <c r="AF12" s="137">
        <f t="shared" si="7"/>
        <v>129</v>
      </c>
      <c r="AG12" s="137">
        <f t="shared" si="8"/>
        <v>1</v>
      </c>
      <c r="AH12" s="137">
        <f t="shared" si="9"/>
        <v>1</v>
      </c>
      <c r="AI12" s="144">
        <f t="shared" si="16"/>
        <v>95</v>
      </c>
      <c r="AJ12" s="143">
        <f t="shared" si="10"/>
        <v>107.29999999999995</v>
      </c>
      <c r="AK12" s="137">
        <f t="shared" si="11"/>
        <v>16</v>
      </c>
      <c r="AL12" s="137">
        <f t="shared" si="12"/>
        <v>141</v>
      </c>
      <c r="AM12" s="137">
        <f t="shared" si="13"/>
        <v>14</v>
      </c>
      <c r="AN12" s="137">
        <f t="shared" si="14"/>
        <v>28</v>
      </c>
      <c r="AO12" s="144">
        <f t="shared" si="17"/>
        <v>119</v>
      </c>
    </row>
    <row r="13" spans="1:41" x14ac:dyDescent="0.45">
      <c r="A13" s="321" t="s">
        <v>25</v>
      </c>
      <c r="B13" s="24">
        <v>777.3</v>
      </c>
      <c r="C13" s="18">
        <v>898</v>
      </c>
      <c r="D13" s="100">
        <v>733</v>
      </c>
      <c r="E13" s="153">
        <v>870</v>
      </c>
      <c r="F13" s="191">
        <v>813</v>
      </c>
      <c r="G13" s="226">
        <v>774</v>
      </c>
      <c r="H13" s="278">
        <v>861</v>
      </c>
      <c r="I13" s="24">
        <v>815</v>
      </c>
      <c r="J13" s="18">
        <v>952</v>
      </c>
      <c r="K13" s="100">
        <v>778</v>
      </c>
      <c r="L13" s="153">
        <v>911</v>
      </c>
      <c r="M13" s="191">
        <v>884</v>
      </c>
      <c r="N13" s="226">
        <v>828</v>
      </c>
      <c r="O13" s="278">
        <v>901</v>
      </c>
      <c r="P13" s="24">
        <v>574.5</v>
      </c>
      <c r="Q13" s="18">
        <v>697</v>
      </c>
      <c r="R13" s="100">
        <v>541</v>
      </c>
      <c r="S13" s="153">
        <v>678</v>
      </c>
      <c r="T13" s="191">
        <v>632</v>
      </c>
      <c r="U13" s="226">
        <v>577</v>
      </c>
      <c r="V13" s="278">
        <v>678</v>
      </c>
      <c r="X13" s="143">
        <f t="shared" si="0"/>
        <v>83.700000000000045</v>
      </c>
      <c r="Y13" s="137">
        <f t="shared" si="1"/>
        <v>-37</v>
      </c>
      <c r="Z13" s="137">
        <f t="shared" si="2"/>
        <v>128</v>
      </c>
      <c r="AA13" s="137">
        <f t="shared" si="3"/>
        <v>-9</v>
      </c>
      <c r="AB13" s="137">
        <f t="shared" si="4"/>
        <v>48</v>
      </c>
      <c r="AC13" s="144">
        <f t="shared" si="15"/>
        <v>87</v>
      </c>
      <c r="AD13" s="143">
        <f t="shared" si="5"/>
        <v>86</v>
      </c>
      <c r="AE13" s="137">
        <f t="shared" si="6"/>
        <v>-51</v>
      </c>
      <c r="AF13" s="137">
        <f t="shared" si="7"/>
        <v>123</v>
      </c>
      <c r="AG13" s="137">
        <f t="shared" si="8"/>
        <v>-10</v>
      </c>
      <c r="AH13" s="137">
        <f t="shared" si="9"/>
        <v>17</v>
      </c>
      <c r="AI13" s="144">
        <f t="shared" si="16"/>
        <v>73</v>
      </c>
      <c r="AJ13" s="143">
        <f t="shared" si="10"/>
        <v>103.5</v>
      </c>
      <c r="AK13" s="137">
        <f t="shared" si="11"/>
        <v>-19</v>
      </c>
      <c r="AL13" s="137">
        <f t="shared" si="12"/>
        <v>137</v>
      </c>
      <c r="AM13" s="137">
        <f t="shared" si="13"/>
        <v>0</v>
      </c>
      <c r="AN13" s="137">
        <f t="shared" si="14"/>
        <v>46</v>
      </c>
      <c r="AO13" s="144">
        <f t="shared" si="17"/>
        <v>101</v>
      </c>
    </row>
    <row r="14" spans="1:41" x14ac:dyDescent="0.45">
      <c r="A14" s="321" t="s">
        <v>26</v>
      </c>
      <c r="B14" s="24">
        <v>846.8</v>
      </c>
      <c r="C14" s="18">
        <v>981</v>
      </c>
      <c r="D14" s="100">
        <v>808</v>
      </c>
      <c r="E14" s="153">
        <v>953</v>
      </c>
      <c r="F14" s="191">
        <v>897</v>
      </c>
      <c r="G14" s="226">
        <v>842</v>
      </c>
      <c r="H14" s="278">
        <v>929</v>
      </c>
      <c r="I14" s="24">
        <v>888.7</v>
      </c>
      <c r="J14" s="18">
        <v>1038</v>
      </c>
      <c r="K14" s="100">
        <v>853</v>
      </c>
      <c r="L14" s="153">
        <v>994</v>
      </c>
      <c r="M14" s="191">
        <v>973</v>
      </c>
      <c r="N14" s="226">
        <v>902</v>
      </c>
      <c r="O14" s="278">
        <v>972</v>
      </c>
      <c r="P14" s="24">
        <v>628.6</v>
      </c>
      <c r="Q14" s="18">
        <v>767</v>
      </c>
      <c r="R14" s="100">
        <v>596</v>
      </c>
      <c r="S14" s="153">
        <v>743</v>
      </c>
      <c r="T14" s="191">
        <v>705</v>
      </c>
      <c r="U14" s="226">
        <v>934</v>
      </c>
      <c r="V14" s="278">
        <v>729</v>
      </c>
      <c r="X14" s="143">
        <f t="shared" si="0"/>
        <v>82.200000000000045</v>
      </c>
      <c r="Y14" s="137">
        <f t="shared" si="1"/>
        <v>-52</v>
      </c>
      <c r="Z14" s="137">
        <f t="shared" si="2"/>
        <v>121</v>
      </c>
      <c r="AA14" s="137">
        <f t="shared" si="3"/>
        <v>-24</v>
      </c>
      <c r="AB14" s="137">
        <f t="shared" si="4"/>
        <v>32</v>
      </c>
      <c r="AC14" s="144">
        <f t="shared" si="15"/>
        <v>87</v>
      </c>
      <c r="AD14" s="143">
        <f t="shared" si="5"/>
        <v>83.299999999999955</v>
      </c>
      <c r="AE14" s="137">
        <f t="shared" si="6"/>
        <v>-66</v>
      </c>
      <c r="AF14" s="137">
        <f t="shared" si="7"/>
        <v>119</v>
      </c>
      <c r="AG14" s="137">
        <f t="shared" si="8"/>
        <v>-22</v>
      </c>
      <c r="AH14" s="137">
        <f t="shared" si="9"/>
        <v>-1</v>
      </c>
      <c r="AI14" s="144">
        <f t="shared" si="16"/>
        <v>70</v>
      </c>
      <c r="AJ14" s="143">
        <f t="shared" si="10"/>
        <v>100.39999999999998</v>
      </c>
      <c r="AK14" s="137">
        <f t="shared" si="11"/>
        <v>-38</v>
      </c>
      <c r="AL14" s="137">
        <f t="shared" si="12"/>
        <v>133</v>
      </c>
      <c r="AM14" s="137">
        <f t="shared" si="13"/>
        <v>-14</v>
      </c>
      <c r="AN14" s="137">
        <f t="shared" si="14"/>
        <v>24</v>
      </c>
      <c r="AO14" s="144">
        <f t="shared" si="17"/>
        <v>-205</v>
      </c>
    </row>
    <row r="15" spans="1:41" x14ac:dyDescent="0.45">
      <c r="A15" s="319" t="s">
        <v>27</v>
      </c>
      <c r="B15" s="24">
        <v>915.1</v>
      </c>
      <c r="C15" s="18">
        <v>1049</v>
      </c>
      <c r="D15" s="100">
        <v>874</v>
      </c>
      <c r="E15" s="153">
        <v>1030</v>
      </c>
      <c r="F15" s="191">
        <v>980</v>
      </c>
      <c r="G15" s="226">
        <v>901</v>
      </c>
      <c r="H15" s="278">
        <v>994</v>
      </c>
      <c r="I15" s="24">
        <v>959.4</v>
      </c>
      <c r="J15" s="18">
        <v>1112</v>
      </c>
      <c r="K15" s="100">
        <v>925</v>
      </c>
      <c r="L15" s="153">
        <v>1076</v>
      </c>
      <c r="M15" s="191">
        <v>1058</v>
      </c>
      <c r="N15" s="226">
        <v>964</v>
      </c>
      <c r="O15" s="278">
        <v>1039</v>
      </c>
      <c r="P15" s="24">
        <v>679.3</v>
      </c>
      <c r="Q15" s="18">
        <v>816</v>
      </c>
      <c r="R15" s="100">
        <v>646</v>
      </c>
      <c r="S15" s="153">
        <v>802</v>
      </c>
      <c r="T15" s="191">
        <v>776</v>
      </c>
      <c r="U15" s="226">
        <v>685</v>
      </c>
      <c r="V15" s="278">
        <v>777</v>
      </c>
      <c r="X15" s="143">
        <f t="shared" si="0"/>
        <v>78.899999999999977</v>
      </c>
      <c r="Y15" s="137">
        <f t="shared" si="1"/>
        <v>-55</v>
      </c>
      <c r="Z15" s="137">
        <f t="shared" si="2"/>
        <v>120</v>
      </c>
      <c r="AA15" s="137">
        <f t="shared" si="3"/>
        <v>-36</v>
      </c>
      <c r="AB15" s="137">
        <f t="shared" si="4"/>
        <v>14</v>
      </c>
      <c r="AC15" s="144">
        <f t="shared" si="15"/>
        <v>93</v>
      </c>
      <c r="AD15" s="143">
        <f t="shared" si="5"/>
        <v>79.600000000000023</v>
      </c>
      <c r="AE15" s="137">
        <f t="shared" si="6"/>
        <v>-73</v>
      </c>
      <c r="AF15" s="137">
        <f t="shared" si="7"/>
        <v>114</v>
      </c>
      <c r="AG15" s="137">
        <f t="shared" si="8"/>
        <v>-37</v>
      </c>
      <c r="AH15" s="137">
        <f t="shared" si="9"/>
        <v>-19</v>
      </c>
      <c r="AI15" s="144">
        <f t="shared" si="16"/>
        <v>75</v>
      </c>
      <c r="AJ15" s="143">
        <f t="shared" si="10"/>
        <v>97.700000000000045</v>
      </c>
      <c r="AK15" s="137">
        <f t="shared" si="11"/>
        <v>-39</v>
      </c>
      <c r="AL15" s="137">
        <f t="shared" si="12"/>
        <v>131</v>
      </c>
      <c r="AM15" s="137">
        <f t="shared" si="13"/>
        <v>-25</v>
      </c>
      <c r="AN15" s="137">
        <f t="shared" si="14"/>
        <v>1</v>
      </c>
      <c r="AO15" s="144">
        <f t="shared" si="17"/>
        <v>92</v>
      </c>
    </row>
    <row r="16" spans="1:41" x14ac:dyDescent="0.45">
      <c r="A16" s="319" t="s">
        <v>28</v>
      </c>
      <c r="B16" s="24">
        <v>956.1</v>
      </c>
      <c r="C16" s="18">
        <v>1131</v>
      </c>
      <c r="D16" s="100">
        <v>925</v>
      </c>
      <c r="E16" s="153">
        <v>1091</v>
      </c>
      <c r="F16" s="191">
        <v>1085</v>
      </c>
      <c r="G16" s="226">
        <v>983</v>
      </c>
      <c r="H16" s="278">
        <v>1050</v>
      </c>
      <c r="I16" s="24">
        <v>1002.1</v>
      </c>
      <c r="J16" s="18">
        <v>1193</v>
      </c>
      <c r="K16" s="100">
        <v>982</v>
      </c>
      <c r="L16" s="153">
        <v>1141</v>
      </c>
      <c r="M16" s="191">
        <v>1166</v>
      </c>
      <c r="N16" s="226">
        <v>1048</v>
      </c>
      <c r="O16" s="278">
        <v>1097</v>
      </c>
      <c r="P16" s="24">
        <v>706.5</v>
      </c>
      <c r="Q16" s="18">
        <v>878</v>
      </c>
      <c r="R16" s="100">
        <v>691</v>
      </c>
      <c r="S16" s="153">
        <v>841</v>
      </c>
      <c r="T16" s="191">
        <v>866</v>
      </c>
      <c r="U16" s="226">
        <v>751</v>
      </c>
      <c r="V16" s="278">
        <v>819</v>
      </c>
      <c r="X16" s="143">
        <f t="shared" si="0"/>
        <v>93.899999999999977</v>
      </c>
      <c r="Y16" s="137">
        <f t="shared" si="1"/>
        <v>-81</v>
      </c>
      <c r="Z16" s="137">
        <f t="shared" si="2"/>
        <v>125</v>
      </c>
      <c r="AA16" s="137">
        <f t="shared" si="3"/>
        <v>-41</v>
      </c>
      <c r="AB16" s="137">
        <f t="shared" si="4"/>
        <v>-35</v>
      </c>
      <c r="AC16" s="144">
        <f t="shared" si="15"/>
        <v>67</v>
      </c>
      <c r="AD16" s="143">
        <f t="shared" si="5"/>
        <v>94.899999999999977</v>
      </c>
      <c r="AE16" s="137">
        <f t="shared" si="6"/>
        <v>-96</v>
      </c>
      <c r="AF16" s="137">
        <f t="shared" si="7"/>
        <v>115</v>
      </c>
      <c r="AG16" s="137">
        <f t="shared" si="8"/>
        <v>-44</v>
      </c>
      <c r="AH16" s="137">
        <f t="shared" si="9"/>
        <v>-69</v>
      </c>
      <c r="AI16" s="144">
        <f t="shared" si="16"/>
        <v>49</v>
      </c>
      <c r="AJ16" s="143">
        <f t="shared" si="10"/>
        <v>112.5</v>
      </c>
      <c r="AK16" s="137">
        <f t="shared" si="11"/>
        <v>-59</v>
      </c>
      <c r="AL16" s="137">
        <f t="shared" si="12"/>
        <v>128</v>
      </c>
      <c r="AM16" s="137">
        <f t="shared" si="13"/>
        <v>-22</v>
      </c>
      <c r="AN16" s="137">
        <f t="shared" si="14"/>
        <v>-47</v>
      </c>
      <c r="AO16" s="144">
        <f t="shared" si="17"/>
        <v>68</v>
      </c>
    </row>
    <row r="17" spans="1:41" x14ac:dyDescent="0.45">
      <c r="A17" s="321" t="s">
        <v>29</v>
      </c>
      <c r="B17" s="109">
        <v>991</v>
      </c>
      <c r="C17" s="85">
        <v>1203</v>
      </c>
      <c r="D17" s="100">
        <v>977</v>
      </c>
      <c r="E17" s="153">
        <v>1126</v>
      </c>
      <c r="F17" s="191">
        <v>1158</v>
      </c>
      <c r="G17" s="226">
        <v>1049</v>
      </c>
      <c r="H17" s="278">
        <v>1120</v>
      </c>
      <c r="I17" s="109">
        <v>1035</v>
      </c>
      <c r="J17" s="85">
        <v>1272</v>
      </c>
      <c r="K17" s="100">
        <v>1039</v>
      </c>
      <c r="L17" s="153">
        <v>1179</v>
      </c>
      <c r="M17" s="191">
        <v>1247</v>
      </c>
      <c r="N17" s="226">
        <v>1119</v>
      </c>
      <c r="O17" s="278">
        <v>1166</v>
      </c>
      <c r="P17" s="109">
        <v>725</v>
      </c>
      <c r="Q17" s="85">
        <v>932</v>
      </c>
      <c r="R17" s="100">
        <v>723</v>
      </c>
      <c r="S17" s="153">
        <v>861</v>
      </c>
      <c r="T17" s="191">
        <v>926</v>
      </c>
      <c r="U17" s="226">
        <v>803</v>
      </c>
      <c r="V17" s="278">
        <v>877</v>
      </c>
      <c r="X17" s="143">
        <f t="shared" si="0"/>
        <v>129</v>
      </c>
      <c r="Y17" s="137">
        <f t="shared" si="1"/>
        <v>-83</v>
      </c>
      <c r="Z17" s="137">
        <f t="shared" si="2"/>
        <v>143</v>
      </c>
      <c r="AA17" s="137">
        <f t="shared" si="3"/>
        <v>-6</v>
      </c>
      <c r="AB17" s="137">
        <f t="shared" si="4"/>
        <v>-38</v>
      </c>
      <c r="AC17" s="144">
        <f t="shared" si="15"/>
        <v>71</v>
      </c>
      <c r="AD17" s="143">
        <f t="shared" si="5"/>
        <v>131</v>
      </c>
      <c r="AE17" s="137">
        <f t="shared" si="6"/>
        <v>-106</v>
      </c>
      <c r="AF17" s="137">
        <f t="shared" si="7"/>
        <v>127</v>
      </c>
      <c r="AG17" s="137">
        <f t="shared" si="8"/>
        <v>-13</v>
      </c>
      <c r="AH17" s="137">
        <f t="shared" si="9"/>
        <v>-81</v>
      </c>
      <c r="AI17" s="144">
        <f t="shared" si="16"/>
        <v>47</v>
      </c>
      <c r="AJ17" s="143">
        <f t="shared" si="10"/>
        <v>152</v>
      </c>
      <c r="AK17" s="137">
        <f t="shared" si="11"/>
        <v>-55</v>
      </c>
      <c r="AL17" s="137">
        <f t="shared" si="12"/>
        <v>154</v>
      </c>
      <c r="AM17" s="137">
        <f t="shared" si="13"/>
        <v>16</v>
      </c>
      <c r="AN17" s="137">
        <f t="shared" si="14"/>
        <v>-49</v>
      </c>
      <c r="AO17" s="144">
        <f t="shared" si="17"/>
        <v>74</v>
      </c>
    </row>
    <row r="18" spans="1:41" x14ac:dyDescent="0.45">
      <c r="A18" s="321" t="s">
        <v>30</v>
      </c>
      <c r="B18" s="109">
        <v>1027</v>
      </c>
      <c r="C18" s="85">
        <v>1248</v>
      </c>
      <c r="D18" s="100">
        <v>1010</v>
      </c>
      <c r="E18" s="153">
        <v>1175</v>
      </c>
      <c r="F18" s="191">
        <v>1206</v>
      </c>
      <c r="G18" s="226">
        <v>1094</v>
      </c>
      <c r="H18" s="278">
        <v>1190</v>
      </c>
      <c r="I18" s="109">
        <v>1073</v>
      </c>
      <c r="J18" s="85">
        <v>1318</v>
      </c>
      <c r="K18" s="100">
        <v>1074</v>
      </c>
      <c r="L18" s="153">
        <v>1230</v>
      </c>
      <c r="M18" s="191">
        <v>1298</v>
      </c>
      <c r="N18" s="226">
        <v>1166</v>
      </c>
      <c r="O18" s="278">
        <v>1240</v>
      </c>
      <c r="P18" s="109">
        <v>751</v>
      </c>
      <c r="Q18" s="85">
        <v>962</v>
      </c>
      <c r="R18" s="100">
        <v>741</v>
      </c>
      <c r="S18" s="153">
        <v>890</v>
      </c>
      <c r="T18" s="191">
        <v>956</v>
      </c>
      <c r="U18" s="226">
        <v>835</v>
      </c>
      <c r="V18" s="278">
        <v>933</v>
      </c>
      <c r="X18" s="143">
        <f t="shared" si="0"/>
        <v>163</v>
      </c>
      <c r="Y18" s="137">
        <f t="shared" si="1"/>
        <v>-58</v>
      </c>
      <c r="Z18" s="137">
        <f t="shared" si="2"/>
        <v>180</v>
      </c>
      <c r="AA18" s="137">
        <f t="shared" si="3"/>
        <v>15</v>
      </c>
      <c r="AB18" s="137">
        <f t="shared" si="4"/>
        <v>-16</v>
      </c>
      <c r="AC18" s="144">
        <f t="shared" si="15"/>
        <v>96</v>
      </c>
      <c r="AD18" s="143">
        <f t="shared" si="5"/>
        <v>167</v>
      </c>
      <c r="AE18" s="137">
        <f t="shared" si="6"/>
        <v>-78</v>
      </c>
      <c r="AF18" s="137">
        <f t="shared" si="7"/>
        <v>166</v>
      </c>
      <c r="AG18" s="137">
        <f t="shared" si="8"/>
        <v>10</v>
      </c>
      <c r="AH18" s="137">
        <f t="shared" si="9"/>
        <v>-58</v>
      </c>
      <c r="AI18" s="144">
        <f t="shared" si="16"/>
        <v>74</v>
      </c>
      <c r="AJ18" s="143">
        <f t="shared" si="10"/>
        <v>182</v>
      </c>
      <c r="AK18" s="137">
        <f t="shared" si="11"/>
        <v>-29</v>
      </c>
      <c r="AL18" s="137">
        <f t="shared" si="12"/>
        <v>192</v>
      </c>
      <c r="AM18" s="137">
        <f t="shared" si="13"/>
        <v>43</v>
      </c>
      <c r="AN18" s="137">
        <f t="shared" si="14"/>
        <v>-23</v>
      </c>
      <c r="AO18" s="144">
        <f t="shared" si="17"/>
        <v>98</v>
      </c>
    </row>
    <row r="19" spans="1:41" x14ac:dyDescent="0.45">
      <c r="A19" s="319" t="s">
        <v>31</v>
      </c>
      <c r="B19" s="109">
        <v>1093</v>
      </c>
      <c r="C19" s="85">
        <v>1313</v>
      </c>
      <c r="D19" s="100">
        <v>1047</v>
      </c>
      <c r="E19" s="153">
        <v>1197</v>
      </c>
      <c r="F19" s="191">
        <v>1246</v>
      </c>
      <c r="G19" s="226">
        <v>1160</v>
      </c>
      <c r="H19" s="278">
        <v>1238</v>
      </c>
      <c r="I19" s="109">
        <v>1144</v>
      </c>
      <c r="J19" s="85">
        <v>1391</v>
      </c>
      <c r="K19" s="100">
        <v>1111</v>
      </c>
      <c r="L19" s="153">
        <v>1256</v>
      </c>
      <c r="M19" s="191">
        <v>1345</v>
      </c>
      <c r="N19" s="226">
        <v>1238</v>
      </c>
      <c r="O19" s="278">
        <v>1284</v>
      </c>
      <c r="P19" s="109">
        <v>806</v>
      </c>
      <c r="Q19" s="85">
        <v>1020</v>
      </c>
      <c r="R19" s="100">
        <v>762</v>
      </c>
      <c r="S19" s="153">
        <v>901</v>
      </c>
      <c r="T19" s="191">
        <v>986</v>
      </c>
      <c r="U19" s="226">
        <v>893</v>
      </c>
      <c r="V19" s="278">
        <v>962</v>
      </c>
      <c r="X19" s="143">
        <f t="shared" si="0"/>
        <v>145</v>
      </c>
      <c r="Y19" s="137">
        <f t="shared" si="1"/>
        <v>-75</v>
      </c>
      <c r="Z19" s="137">
        <f t="shared" si="2"/>
        <v>191</v>
      </c>
      <c r="AA19" s="137">
        <f t="shared" si="3"/>
        <v>41</v>
      </c>
      <c r="AB19" s="137">
        <f t="shared" si="4"/>
        <v>-8</v>
      </c>
      <c r="AC19" s="144">
        <f t="shared" si="15"/>
        <v>78</v>
      </c>
      <c r="AD19" s="143">
        <f t="shared" si="5"/>
        <v>140</v>
      </c>
      <c r="AE19" s="137">
        <f t="shared" si="6"/>
        <v>-107</v>
      </c>
      <c r="AF19" s="137">
        <f t="shared" si="7"/>
        <v>173</v>
      </c>
      <c r="AG19" s="137">
        <f t="shared" si="8"/>
        <v>28</v>
      </c>
      <c r="AH19" s="137">
        <f t="shared" si="9"/>
        <v>-61</v>
      </c>
      <c r="AI19" s="144">
        <f t="shared" si="16"/>
        <v>46</v>
      </c>
      <c r="AJ19" s="143">
        <f t="shared" si="10"/>
        <v>156</v>
      </c>
      <c r="AK19" s="137">
        <f t="shared" si="11"/>
        <v>-58</v>
      </c>
      <c r="AL19" s="137">
        <f t="shared" si="12"/>
        <v>200</v>
      </c>
      <c r="AM19" s="137">
        <f t="shared" si="13"/>
        <v>61</v>
      </c>
      <c r="AN19" s="137">
        <f t="shared" si="14"/>
        <v>-24</v>
      </c>
      <c r="AO19" s="144">
        <f t="shared" si="17"/>
        <v>69</v>
      </c>
    </row>
    <row r="20" spans="1:41" x14ac:dyDescent="0.45">
      <c r="A20" s="319" t="s">
        <v>32</v>
      </c>
      <c r="B20" s="109">
        <v>1174</v>
      </c>
      <c r="C20" s="85">
        <v>1330</v>
      </c>
      <c r="D20" s="100">
        <v>1097</v>
      </c>
      <c r="E20" s="153">
        <v>1215</v>
      </c>
      <c r="F20" s="191">
        <v>1287</v>
      </c>
      <c r="G20" s="226">
        <v>1182</v>
      </c>
      <c r="H20" s="278">
        <v>1265</v>
      </c>
      <c r="I20" s="109">
        <v>1230</v>
      </c>
      <c r="J20" s="85">
        <v>1413</v>
      </c>
      <c r="K20" s="100">
        <v>1163</v>
      </c>
      <c r="L20" s="153">
        <v>1274</v>
      </c>
      <c r="M20" s="191">
        <v>1395</v>
      </c>
      <c r="N20" s="226">
        <v>1261</v>
      </c>
      <c r="O20" s="278">
        <v>1322</v>
      </c>
      <c r="P20" s="109">
        <v>876</v>
      </c>
      <c r="Q20" s="85">
        <v>1032</v>
      </c>
      <c r="R20" s="100">
        <v>802</v>
      </c>
      <c r="S20" s="153">
        <v>910</v>
      </c>
      <c r="T20" s="191">
        <v>1017</v>
      </c>
      <c r="U20" s="226">
        <v>902</v>
      </c>
      <c r="V20" s="278">
        <v>988</v>
      </c>
      <c r="X20" s="143">
        <f t="shared" si="0"/>
        <v>91</v>
      </c>
      <c r="Y20" s="137">
        <f t="shared" si="1"/>
        <v>-65</v>
      </c>
      <c r="Z20" s="137">
        <f t="shared" si="2"/>
        <v>168</v>
      </c>
      <c r="AA20" s="137">
        <f t="shared" si="3"/>
        <v>50</v>
      </c>
      <c r="AB20" s="137">
        <f t="shared" si="4"/>
        <v>-22</v>
      </c>
      <c r="AC20" s="144">
        <f t="shared" si="15"/>
        <v>83</v>
      </c>
      <c r="AD20" s="143">
        <f t="shared" si="5"/>
        <v>92</v>
      </c>
      <c r="AE20" s="137">
        <f t="shared" si="6"/>
        <v>-91</v>
      </c>
      <c r="AF20" s="137">
        <f t="shared" si="7"/>
        <v>159</v>
      </c>
      <c r="AG20" s="137">
        <f t="shared" si="8"/>
        <v>48</v>
      </c>
      <c r="AH20" s="137">
        <f t="shared" si="9"/>
        <v>-73</v>
      </c>
      <c r="AI20" s="144">
        <f t="shared" si="16"/>
        <v>61</v>
      </c>
      <c r="AJ20" s="143">
        <f t="shared" si="10"/>
        <v>112</v>
      </c>
      <c r="AK20" s="137">
        <f t="shared" si="11"/>
        <v>-44</v>
      </c>
      <c r="AL20" s="137">
        <f t="shared" si="12"/>
        <v>186</v>
      </c>
      <c r="AM20" s="137">
        <f t="shared" si="13"/>
        <v>78</v>
      </c>
      <c r="AN20" s="137">
        <f t="shared" si="14"/>
        <v>-29</v>
      </c>
      <c r="AO20" s="144">
        <f t="shared" si="17"/>
        <v>86</v>
      </c>
    </row>
    <row r="21" spans="1:41" x14ac:dyDescent="0.45">
      <c r="A21" s="321" t="s">
        <v>33</v>
      </c>
      <c r="B21" s="109">
        <v>1204</v>
      </c>
      <c r="C21" s="85">
        <v>1351</v>
      </c>
      <c r="D21" s="100">
        <v>1118</v>
      </c>
      <c r="E21" s="153">
        <v>1261</v>
      </c>
      <c r="F21" s="191">
        <v>1332</v>
      </c>
      <c r="G21" s="226">
        <v>1205</v>
      </c>
      <c r="H21" s="278">
        <v>1304</v>
      </c>
      <c r="I21" s="109">
        <v>1261</v>
      </c>
      <c r="J21" s="85">
        <v>1433</v>
      </c>
      <c r="K21" s="100">
        <v>1185</v>
      </c>
      <c r="L21" s="153">
        <v>1323</v>
      </c>
      <c r="M21" s="191">
        <v>1445</v>
      </c>
      <c r="N21" s="226">
        <v>1286</v>
      </c>
      <c r="O21" s="278">
        <v>1366</v>
      </c>
      <c r="P21" s="109">
        <v>896</v>
      </c>
      <c r="Q21" s="85">
        <v>1043</v>
      </c>
      <c r="R21" s="100">
        <v>814</v>
      </c>
      <c r="S21" s="153">
        <v>946</v>
      </c>
      <c r="T21" s="191">
        <v>1044</v>
      </c>
      <c r="U21" s="226">
        <v>912</v>
      </c>
      <c r="V21" s="278">
        <v>1028</v>
      </c>
      <c r="X21" s="143">
        <f t="shared" si="0"/>
        <v>100</v>
      </c>
      <c r="Y21" s="137">
        <f t="shared" si="1"/>
        <v>-47</v>
      </c>
      <c r="Z21" s="137">
        <f t="shared" si="2"/>
        <v>186</v>
      </c>
      <c r="AA21" s="137">
        <f t="shared" si="3"/>
        <v>43</v>
      </c>
      <c r="AB21" s="137">
        <f t="shared" si="4"/>
        <v>-28</v>
      </c>
      <c r="AC21" s="144">
        <f t="shared" si="15"/>
        <v>99</v>
      </c>
      <c r="AD21" s="143">
        <f t="shared" si="5"/>
        <v>105</v>
      </c>
      <c r="AE21" s="137">
        <f t="shared" si="6"/>
        <v>-67</v>
      </c>
      <c r="AF21" s="137">
        <f t="shared" si="7"/>
        <v>181</v>
      </c>
      <c r="AG21" s="137">
        <f t="shared" si="8"/>
        <v>43</v>
      </c>
      <c r="AH21" s="137">
        <f t="shared" si="9"/>
        <v>-79</v>
      </c>
      <c r="AI21" s="144">
        <f t="shared" si="16"/>
        <v>80</v>
      </c>
      <c r="AJ21" s="143">
        <f t="shared" si="10"/>
        <v>132</v>
      </c>
      <c r="AK21" s="137">
        <f t="shared" si="11"/>
        <v>-15</v>
      </c>
      <c r="AL21" s="137">
        <f t="shared" si="12"/>
        <v>214</v>
      </c>
      <c r="AM21" s="137">
        <f t="shared" si="13"/>
        <v>82</v>
      </c>
      <c r="AN21" s="137">
        <f t="shared" si="14"/>
        <v>-16</v>
      </c>
      <c r="AO21" s="144">
        <f t="shared" si="17"/>
        <v>116</v>
      </c>
    </row>
    <row r="22" spans="1:41" x14ac:dyDescent="0.45">
      <c r="A22" s="321" t="s">
        <v>34</v>
      </c>
      <c r="B22" s="109">
        <v>1239</v>
      </c>
      <c r="C22" s="85">
        <v>1364</v>
      </c>
      <c r="D22" s="100">
        <v>1126</v>
      </c>
      <c r="E22" s="153">
        <v>1278</v>
      </c>
      <c r="F22" s="191">
        <v>1348</v>
      </c>
      <c r="G22" s="226">
        <v>1219</v>
      </c>
      <c r="H22" s="278">
        <v>1343</v>
      </c>
      <c r="I22" s="109">
        <v>1300</v>
      </c>
      <c r="J22" s="85">
        <v>1448</v>
      </c>
      <c r="K22" s="100">
        <v>1194</v>
      </c>
      <c r="L22" s="153">
        <v>1340</v>
      </c>
      <c r="M22" s="191">
        <v>1463</v>
      </c>
      <c r="N22" s="226">
        <v>1300</v>
      </c>
      <c r="O22" s="278">
        <v>1406</v>
      </c>
      <c r="P22" s="109">
        <v>919</v>
      </c>
      <c r="Q22" s="85">
        <v>1053</v>
      </c>
      <c r="R22" s="100">
        <v>820</v>
      </c>
      <c r="S22" s="153">
        <v>950</v>
      </c>
      <c r="T22" s="191">
        <v>1056</v>
      </c>
      <c r="U22" s="226">
        <v>921</v>
      </c>
      <c r="V22" s="278">
        <v>1055</v>
      </c>
      <c r="X22" s="143">
        <f t="shared" si="0"/>
        <v>104</v>
      </c>
      <c r="Y22" s="137">
        <f t="shared" si="1"/>
        <v>-21</v>
      </c>
      <c r="Z22" s="137">
        <f t="shared" si="2"/>
        <v>217</v>
      </c>
      <c r="AA22" s="137">
        <f t="shared" si="3"/>
        <v>65</v>
      </c>
      <c r="AB22" s="137">
        <f t="shared" si="4"/>
        <v>-5</v>
      </c>
      <c r="AC22" s="144">
        <f t="shared" si="15"/>
        <v>124</v>
      </c>
      <c r="AD22" s="143">
        <f t="shared" si="5"/>
        <v>106</v>
      </c>
      <c r="AE22" s="137">
        <f t="shared" si="6"/>
        <v>-42</v>
      </c>
      <c r="AF22" s="137">
        <f t="shared" si="7"/>
        <v>212</v>
      </c>
      <c r="AG22" s="137">
        <f t="shared" si="8"/>
        <v>66</v>
      </c>
      <c r="AH22" s="137">
        <f t="shared" si="9"/>
        <v>-57</v>
      </c>
      <c r="AI22" s="144">
        <f t="shared" si="16"/>
        <v>106</v>
      </c>
      <c r="AJ22" s="143">
        <f t="shared" si="10"/>
        <v>136</v>
      </c>
      <c r="AK22" s="137">
        <f t="shared" si="11"/>
        <v>2</v>
      </c>
      <c r="AL22" s="137">
        <f t="shared" si="12"/>
        <v>235</v>
      </c>
      <c r="AM22" s="137">
        <f t="shared" si="13"/>
        <v>105</v>
      </c>
      <c r="AN22" s="137">
        <f t="shared" si="14"/>
        <v>-1</v>
      </c>
      <c r="AO22" s="144">
        <f t="shared" si="17"/>
        <v>134</v>
      </c>
    </row>
    <row r="23" spans="1:41" x14ac:dyDescent="0.45">
      <c r="A23" s="321" t="s">
        <v>35</v>
      </c>
      <c r="B23" s="109">
        <v>1253</v>
      </c>
      <c r="C23" s="85">
        <v>1371</v>
      </c>
      <c r="D23" s="100">
        <v>1139</v>
      </c>
      <c r="E23" s="153">
        <v>1288</v>
      </c>
      <c r="F23" s="191">
        <v>1378</v>
      </c>
      <c r="G23" s="226">
        <v>1232</v>
      </c>
      <c r="H23" s="278">
        <v>1354</v>
      </c>
      <c r="I23" s="109">
        <v>1316</v>
      </c>
      <c r="J23" s="85">
        <v>1455</v>
      </c>
      <c r="K23" s="100">
        <v>1208</v>
      </c>
      <c r="L23" s="153">
        <v>1351</v>
      </c>
      <c r="M23" s="191">
        <v>1499</v>
      </c>
      <c r="N23" s="226">
        <v>1314</v>
      </c>
      <c r="O23" s="278">
        <v>1417</v>
      </c>
      <c r="P23" s="109">
        <v>925</v>
      </c>
      <c r="Q23" s="85">
        <v>1058</v>
      </c>
      <c r="R23" s="100">
        <v>827</v>
      </c>
      <c r="S23" s="153">
        <v>954</v>
      </c>
      <c r="T23" s="191">
        <v>1086</v>
      </c>
      <c r="U23" s="226">
        <v>931</v>
      </c>
      <c r="V23" s="278">
        <v>1058</v>
      </c>
      <c r="X23" s="143">
        <f t="shared" si="0"/>
        <v>101</v>
      </c>
      <c r="Y23" s="137">
        <f t="shared" si="1"/>
        <v>-17</v>
      </c>
      <c r="Z23" s="137">
        <f t="shared" si="2"/>
        <v>215</v>
      </c>
      <c r="AA23" s="137">
        <f t="shared" si="3"/>
        <v>66</v>
      </c>
      <c r="AB23" s="137">
        <f t="shared" si="4"/>
        <v>-24</v>
      </c>
      <c r="AC23" s="144">
        <f t="shared" si="15"/>
        <v>122</v>
      </c>
      <c r="AD23" s="143">
        <f t="shared" si="5"/>
        <v>101</v>
      </c>
      <c r="AE23" s="137">
        <f t="shared" si="6"/>
        <v>-38</v>
      </c>
      <c r="AF23" s="137">
        <f t="shared" si="7"/>
        <v>209</v>
      </c>
      <c r="AG23" s="137">
        <f t="shared" si="8"/>
        <v>66</v>
      </c>
      <c r="AH23" s="137">
        <f t="shared" si="9"/>
        <v>-82</v>
      </c>
      <c r="AI23" s="144">
        <f t="shared" si="16"/>
        <v>103</v>
      </c>
      <c r="AJ23" s="143">
        <f t="shared" si="10"/>
        <v>133</v>
      </c>
      <c r="AK23" s="137">
        <f t="shared" si="11"/>
        <v>0</v>
      </c>
      <c r="AL23" s="137">
        <f t="shared" si="12"/>
        <v>231</v>
      </c>
      <c r="AM23" s="137">
        <f t="shared" si="13"/>
        <v>104</v>
      </c>
      <c r="AN23" s="137">
        <f t="shared" si="14"/>
        <v>-28</v>
      </c>
      <c r="AO23" s="144">
        <f t="shared" si="17"/>
        <v>127</v>
      </c>
    </row>
    <row r="24" spans="1:41" x14ac:dyDescent="0.45">
      <c r="A24" s="319" t="s">
        <v>36</v>
      </c>
      <c r="B24" s="109">
        <v>1282</v>
      </c>
      <c r="C24" s="85">
        <v>1373</v>
      </c>
      <c r="D24" s="100">
        <v>1147</v>
      </c>
      <c r="E24" s="153">
        <v>1299</v>
      </c>
      <c r="F24" s="191">
        <v>1403</v>
      </c>
      <c r="G24" s="226">
        <v>1245</v>
      </c>
      <c r="H24" s="278">
        <v>1369</v>
      </c>
      <c r="I24" s="109">
        <v>1347</v>
      </c>
      <c r="J24" s="85">
        <v>1458</v>
      </c>
      <c r="K24" s="100">
        <v>1216</v>
      </c>
      <c r="L24" s="153">
        <v>1362</v>
      </c>
      <c r="M24" s="191">
        <v>1528</v>
      </c>
      <c r="N24" s="226">
        <v>1331</v>
      </c>
      <c r="O24" s="278">
        <v>1433</v>
      </c>
      <c r="P24" s="109">
        <v>945</v>
      </c>
      <c r="Q24" s="85">
        <v>1058</v>
      </c>
      <c r="R24" s="100">
        <v>830</v>
      </c>
      <c r="S24" s="153">
        <v>956</v>
      </c>
      <c r="T24" s="191">
        <v>1106</v>
      </c>
      <c r="U24" s="226">
        <v>938</v>
      </c>
      <c r="V24" s="278">
        <v>1064</v>
      </c>
      <c r="X24" s="143">
        <f t="shared" si="0"/>
        <v>87</v>
      </c>
      <c r="Y24" s="137">
        <f t="shared" si="1"/>
        <v>-4</v>
      </c>
      <c r="Z24" s="137">
        <f t="shared" si="2"/>
        <v>222</v>
      </c>
      <c r="AA24" s="137">
        <f t="shared" si="3"/>
        <v>70</v>
      </c>
      <c r="AB24" s="137">
        <f t="shared" si="4"/>
        <v>-34</v>
      </c>
      <c r="AC24" s="144">
        <f t="shared" si="15"/>
        <v>124</v>
      </c>
      <c r="AD24" s="143">
        <f t="shared" si="5"/>
        <v>86</v>
      </c>
      <c r="AE24" s="137">
        <f t="shared" si="6"/>
        <v>-25</v>
      </c>
      <c r="AF24" s="137">
        <f t="shared" si="7"/>
        <v>217</v>
      </c>
      <c r="AG24" s="137">
        <f t="shared" si="8"/>
        <v>71</v>
      </c>
      <c r="AH24" s="137">
        <f t="shared" si="9"/>
        <v>-95</v>
      </c>
      <c r="AI24" s="144">
        <f t="shared" si="16"/>
        <v>102</v>
      </c>
      <c r="AJ24" s="143">
        <f t="shared" si="10"/>
        <v>119</v>
      </c>
      <c r="AK24" s="137">
        <f t="shared" si="11"/>
        <v>6</v>
      </c>
      <c r="AL24" s="137">
        <f t="shared" si="12"/>
        <v>234</v>
      </c>
      <c r="AM24" s="137">
        <f t="shared" si="13"/>
        <v>108</v>
      </c>
      <c r="AN24" s="137">
        <f t="shared" si="14"/>
        <v>-42</v>
      </c>
      <c r="AO24" s="144">
        <f t="shared" si="17"/>
        <v>126</v>
      </c>
    </row>
    <row r="25" spans="1:41" ht="14.65" thickBot="1" x14ac:dyDescent="0.5">
      <c r="A25" s="319" t="s">
        <v>37</v>
      </c>
      <c r="B25" s="110">
        <v>1298</v>
      </c>
      <c r="C25" s="86">
        <v>1373</v>
      </c>
      <c r="D25" s="102">
        <v>1156</v>
      </c>
      <c r="E25" s="154">
        <v>1307</v>
      </c>
      <c r="F25" s="222">
        <v>1407</v>
      </c>
      <c r="G25" s="285">
        <v>1264</v>
      </c>
      <c r="H25" s="286">
        <v>1389</v>
      </c>
      <c r="I25" s="110">
        <v>1361</v>
      </c>
      <c r="J25" s="86">
        <v>1458</v>
      </c>
      <c r="K25" s="102">
        <v>1225</v>
      </c>
      <c r="L25" s="154">
        <v>1372</v>
      </c>
      <c r="M25" s="222">
        <v>1533</v>
      </c>
      <c r="N25" s="285">
        <v>1351</v>
      </c>
      <c r="O25" s="286">
        <v>1454</v>
      </c>
      <c r="P25" s="110">
        <v>948</v>
      </c>
      <c r="Q25" s="86">
        <v>1058</v>
      </c>
      <c r="R25" s="102">
        <v>831</v>
      </c>
      <c r="S25" s="154">
        <v>961</v>
      </c>
      <c r="T25" s="222">
        <v>1108</v>
      </c>
      <c r="U25" s="285">
        <v>956</v>
      </c>
      <c r="V25" s="286">
        <v>1076</v>
      </c>
      <c r="X25" s="146">
        <f t="shared" si="0"/>
        <v>91</v>
      </c>
      <c r="Y25" s="147">
        <f t="shared" si="1"/>
        <v>16</v>
      </c>
      <c r="Z25" s="147">
        <f t="shared" si="2"/>
        <v>233</v>
      </c>
      <c r="AA25" s="147">
        <f t="shared" si="3"/>
        <v>82</v>
      </c>
      <c r="AB25" s="147">
        <f t="shared" si="4"/>
        <v>-18</v>
      </c>
      <c r="AC25" s="219">
        <f t="shared" si="15"/>
        <v>125</v>
      </c>
      <c r="AD25" s="146">
        <f t="shared" si="5"/>
        <v>93</v>
      </c>
      <c r="AE25" s="147">
        <f t="shared" si="6"/>
        <v>-4</v>
      </c>
      <c r="AF25" s="147">
        <f t="shared" si="7"/>
        <v>229</v>
      </c>
      <c r="AG25" s="147">
        <f t="shared" si="8"/>
        <v>82</v>
      </c>
      <c r="AH25" s="147">
        <f t="shared" si="9"/>
        <v>-79</v>
      </c>
      <c r="AI25" s="219">
        <f t="shared" si="16"/>
        <v>103</v>
      </c>
      <c r="AJ25" s="146">
        <f t="shared" si="10"/>
        <v>128</v>
      </c>
      <c r="AK25" s="147">
        <f t="shared" si="11"/>
        <v>18</v>
      </c>
      <c r="AL25" s="147">
        <f t="shared" si="12"/>
        <v>245</v>
      </c>
      <c r="AM25" s="147">
        <f t="shared" si="13"/>
        <v>115</v>
      </c>
      <c r="AN25" s="147">
        <f t="shared" si="14"/>
        <v>-32</v>
      </c>
      <c r="AO25" s="219">
        <f t="shared" si="17"/>
        <v>120</v>
      </c>
    </row>
    <row r="26" spans="1:41" ht="14.65" hidden="1" thickBot="1" x14ac:dyDescent="0.5">
      <c r="A26" s="69" t="s">
        <v>81</v>
      </c>
      <c r="B26" s="95"/>
      <c r="C26" s="90"/>
      <c r="D26" s="91"/>
      <c r="E26" s="91"/>
      <c r="F26" s="91"/>
      <c r="G26" s="91"/>
      <c r="H26" s="91"/>
      <c r="I26" s="96"/>
      <c r="J26" s="111"/>
      <c r="K26" s="91"/>
      <c r="L26" s="91"/>
      <c r="M26" s="91"/>
      <c r="N26" s="91"/>
      <c r="O26" s="91"/>
      <c r="P26" s="95"/>
      <c r="Q26" s="90"/>
      <c r="R26" s="98"/>
      <c r="S26" s="98"/>
      <c r="T26" s="98"/>
      <c r="U26" s="98"/>
      <c r="V26" s="98"/>
      <c r="X26" s="112"/>
      <c r="Y26" s="112"/>
      <c r="Z26" s="112"/>
      <c r="AA26" s="112"/>
      <c r="AB26" s="112"/>
      <c r="AC26" s="112"/>
      <c r="AD26" s="113"/>
      <c r="AE26" s="114"/>
      <c r="AF26" s="162">
        <f t="shared" ref="AF26" si="18">L26-K26</f>
        <v>0</v>
      </c>
      <c r="AG26" s="199">
        <f t="shared" ref="AG26" si="19">M26-L26</f>
        <v>0</v>
      </c>
      <c r="AH26" s="192"/>
      <c r="AI26" s="162">
        <f t="shared" si="16"/>
        <v>0</v>
      </c>
      <c r="AJ26" s="114"/>
      <c r="AK26" s="108"/>
      <c r="AL26" s="108"/>
      <c r="AM26" s="108"/>
      <c r="AN26" s="108"/>
      <c r="AO26" s="108"/>
    </row>
  </sheetData>
  <mergeCells count="7">
    <mergeCell ref="A1:U1"/>
    <mergeCell ref="AJ2:AO2"/>
    <mergeCell ref="AD2:AI2"/>
    <mergeCell ref="X2:AC2"/>
    <mergeCell ref="P2:V2"/>
    <mergeCell ref="I2:O2"/>
    <mergeCell ref="B2:H2"/>
  </mergeCells>
  <conditionalFormatting sqref="X4:AO4 X5:AH25 AI5:AI26 AJ5:AO25">
    <cfRule type="cellIs" dxfId="19" priority="1" operator="between">
      <formula>0</formula>
      <formula>-2000</formula>
    </cfRule>
    <cfRule type="cellIs" dxfId="18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A26"/>
  <sheetViews>
    <sheetView topLeftCell="D17" zoomScale="90" zoomScaleNormal="90" workbookViewId="0">
      <selection activeCell="J25" sqref="J25"/>
    </sheetView>
  </sheetViews>
  <sheetFormatPr baseColWidth="10" defaultColWidth="10.73046875" defaultRowHeight="14.25" x14ac:dyDescent="0.45"/>
  <cols>
    <col min="1" max="1" width="14.59765625" style="19" customWidth="1"/>
    <col min="2" max="28" width="7.265625" style="66" customWidth="1"/>
    <col min="29" max="29" width="10.73046875" style="19"/>
    <col min="30" max="32" width="11.3984375" style="20"/>
    <col min="33" max="37" width="10.73046875" style="20"/>
    <col min="38" max="40" width="11.3984375" style="20"/>
    <col min="41" max="45" width="10.73046875" style="20"/>
    <col min="46" max="48" width="11.3984375" style="20"/>
    <col min="49" max="53" width="10.73046875" style="20"/>
    <col min="54" max="16384" width="10.73046875" style="19"/>
  </cols>
  <sheetData>
    <row r="1" spans="1:53" ht="14.65" thickBot="1" x14ac:dyDescent="0.5">
      <c r="A1" s="376" t="s">
        <v>45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  <c r="L1" s="404"/>
      <c r="M1" s="404"/>
      <c r="N1" s="404"/>
      <c r="O1" s="404"/>
      <c r="P1" s="404"/>
      <c r="Q1" s="404"/>
      <c r="R1" s="404"/>
      <c r="S1" s="404"/>
      <c r="T1" s="404"/>
      <c r="U1" s="404"/>
      <c r="V1" s="404"/>
      <c r="W1" s="404"/>
      <c r="X1" s="404"/>
      <c r="Y1" s="404"/>
      <c r="Z1" s="404"/>
      <c r="AA1" s="404"/>
      <c r="AB1" s="405"/>
    </row>
    <row r="2" spans="1:53" ht="14.65" thickBot="1" x14ac:dyDescent="0.5">
      <c r="A2" s="60"/>
      <c r="B2" s="387" t="s">
        <v>42</v>
      </c>
      <c r="C2" s="388"/>
      <c r="D2" s="388"/>
      <c r="E2" s="388"/>
      <c r="F2" s="388"/>
      <c r="G2" s="388"/>
      <c r="H2" s="388"/>
      <c r="I2" s="388"/>
      <c r="J2" s="389"/>
      <c r="K2" s="387" t="s">
        <v>43</v>
      </c>
      <c r="L2" s="388"/>
      <c r="M2" s="388"/>
      <c r="N2" s="388"/>
      <c r="O2" s="388"/>
      <c r="P2" s="388"/>
      <c r="Q2" s="388"/>
      <c r="R2" s="388"/>
      <c r="S2" s="389"/>
      <c r="T2" s="387" t="s">
        <v>44</v>
      </c>
      <c r="U2" s="388"/>
      <c r="V2" s="388"/>
      <c r="W2" s="388"/>
      <c r="X2" s="388"/>
      <c r="Y2" s="388"/>
      <c r="Z2" s="388"/>
      <c r="AA2" s="388"/>
      <c r="AB2" s="389"/>
      <c r="AD2" s="363" t="s">
        <v>42</v>
      </c>
      <c r="AE2" s="364"/>
      <c r="AF2" s="364"/>
      <c r="AG2" s="364"/>
      <c r="AH2" s="364"/>
      <c r="AI2" s="364"/>
      <c r="AJ2" s="364"/>
      <c r="AK2" s="370"/>
      <c r="AL2" s="363" t="s">
        <v>43</v>
      </c>
      <c r="AM2" s="364"/>
      <c r="AN2" s="364"/>
      <c r="AO2" s="364"/>
      <c r="AP2" s="364"/>
      <c r="AQ2" s="364"/>
      <c r="AR2" s="364"/>
      <c r="AS2" s="365"/>
      <c r="AT2" s="363" t="s">
        <v>44</v>
      </c>
      <c r="AU2" s="364"/>
      <c r="AV2" s="364"/>
      <c r="AW2" s="364"/>
      <c r="AX2" s="364"/>
      <c r="AY2" s="364"/>
      <c r="AZ2" s="364"/>
      <c r="BA2" s="365"/>
    </row>
    <row r="3" spans="1:53" ht="28.5" x14ac:dyDescent="0.45">
      <c r="A3" s="60"/>
      <c r="B3" s="161">
        <v>2015</v>
      </c>
      <c r="C3" s="80">
        <v>2016</v>
      </c>
      <c r="D3" s="81">
        <v>2017</v>
      </c>
      <c r="E3" s="82">
        <v>2018</v>
      </c>
      <c r="F3" s="105">
        <v>2019</v>
      </c>
      <c r="G3" s="163">
        <v>2020</v>
      </c>
      <c r="H3" s="196">
        <v>2021</v>
      </c>
      <c r="I3" s="251">
        <v>2022</v>
      </c>
      <c r="J3" s="281">
        <v>2023</v>
      </c>
      <c r="K3" s="161">
        <v>2015</v>
      </c>
      <c r="L3" s="80">
        <v>2016</v>
      </c>
      <c r="M3" s="81">
        <v>2017</v>
      </c>
      <c r="N3" s="82">
        <v>2018</v>
      </c>
      <c r="O3" s="105">
        <v>2019</v>
      </c>
      <c r="P3" s="163">
        <v>2020</v>
      </c>
      <c r="Q3" s="196">
        <v>2021</v>
      </c>
      <c r="R3" s="251">
        <v>2022</v>
      </c>
      <c r="S3" s="281">
        <v>2023</v>
      </c>
      <c r="T3" s="161">
        <v>2015</v>
      </c>
      <c r="U3" s="80">
        <v>2016</v>
      </c>
      <c r="V3" s="81">
        <v>2017</v>
      </c>
      <c r="W3" s="82">
        <v>2018</v>
      </c>
      <c r="X3" s="105">
        <v>2019</v>
      </c>
      <c r="Y3" s="163">
        <v>2020</v>
      </c>
      <c r="Z3" s="196">
        <v>2021</v>
      </c>
      <c r="AA3" s="251">
        <v>2022</v>
      </c>
      <c r="AB3" s="281">
        <v>2023</v>
      </c>
      <c r="AD3" s="50" t="s">
        <v>128</v>
      </c>
      <c r="AE3" s="44" t="s">
        <v>123</v>
      </c>
      <c r="AF3" s="44" t="s">
        <v>124</v>
      </c>
      <c r="AG3" s="44" t="s">
        <v>125</v>
      </c>
      <c r="AH3" s="44" t="s">
        <v>126</v>
      </c>
      <c r="AI3" s="44" t="s">
        <v>127</v>
      </c>
      <c r="AJ3" s="44" t="s">
        <v>121</v>
      </c>
      <c r="AK3" s="223" t="s">
        <v>122</v>
      </c>
      <c r="AL3" s="50" t="s">
        <v>128</v>
      </c>
      <c r="AM3" s="44" t="s">
        <v>123</v>
      </c>
      <c r="AN3" s="44" t="s">
        <v>124</v>
      </c>
      <c r="AO3" s="44" t="s">
        <v>125</v>
      </c>
      <c r="AP3" s="44" t="s">
        <v>126</v>
      </c>
      <c r="AQ3" s="44" t="s">
        <v>127</v>
      </c>
      <c r="AR3" s="44" t="s">
        <v>121</v>
      </c>
      <c r="AS3" s="51" t="s">
        <v>122</v>
      </c>
      <c r="AT3" s="50" t="s">
        <v>128</v>
      </c>
      <c r="AU3" s="44" t="s">
        <v>123</v>
      </c>
      <c r="AV3" s="44" t="s">
        <v>124</v>
      </c>
      <c r="AW3" s="44" t="s">
        <v>125</v>
      </c>
      <c r="AX3" s="44" t="s">
        <v>126</v>
      </c>
      <c r="AY3" s="44" t="s">
        <v>127</v>
      </c>
      <c r="AZ3" s="44" t="s">
        <v>121</v>
      </c>
      <c r="BA3" s="51" t="s">
        <v>122</v>
      </c>
    </row>
    <row r="4" spans="1:53" x14ac:dyDescent="0.45">
      <c r="A4" s="61" t="s">
        <v>119</v>
      </c>
      <c r="B4" s="21">
        <v>242.4</v>
      </c>
      <c r="C4" s="22">
        <v>221.1</v>
      </c>
      <c r="D4" s="17">
        <v>166</v>
      </c>
      <c r="E4" s="18">
        <v>214</v>
      </c>
      <c r="F4" s="100">
        <v>99.7</v>
      </c>
      <c r="G4" s="153">
        <v>127.6</v>
      </c>
      <c r="H4" s="191">
        <v>211</v>
      </c>
      <c r="I4" s="226">
        <v>196</v>
      </c>
      <c r="J4" s="278">
        <v>210</v>
      </c>
      <c r="K4" s="21">
        <v>232.3</v>
      </c>
      <c r="L4" s="22">
        <v>211.7</v>
      </c>
      <c r="M4" s="17">
        <v>176.8</v>
      </c>
      <c r="N4" s="18">
        <v>225</v>
      </c>
      <c r="O4" s="100">
        <v>107</v>
      </c>
      <c r="P4" s="153">
        <v>131.1</v>
      </c>
      <c r="Q4" s="191">
        <v>215</v>
      </c>
      <c r="R4" s="226">
        <v>199</v>
      </c>
      <c r="S4" s="278">
        <v>217</v>
      </c>
      <c r="T4" s="21">
        <v>234.3</v>
      </c>
      <c r="U4" s="22">
        <v>210.9</v>
      </c>
      <c r="V4" s="17">
        <v>179.6</v>
      </c>
      <c r="W4" s="18">
        <v>232</v>
      </c>
      <c r="X4" s="100">
        <v>112.5</v>
      </c>
      <c r="Y4" s="153">
        <v>138.19999999999999</v>
      </c>
      <c r="Z4" s="191">
        <v>230</v>
      </c>
      <c r="AA4" s="226">
        <v>224</v>
      </c>
      <c r="AB4" s="278">
        <v>249</v>
      </c>
      <c r="AD4" s="143">
        <f t="shared" ref="AD4:AD25" si="0">J4-B4</f>
        <v>-32.400000000000006</v>
      </c>
      <c r="AE4" s="137">
        <f t="shared" ref="AE4:AE25" si="1">J4-C4</f>
        <v>-11.099999999999994</v>
      </c>
      <c r="AF4" s="137">
        <f t="shared" ref="AF4:AF25" si="2">J4-D4</f>
        <v>44</v>
      </c>
      <c r="AG4" s="137">
        <f t="shared" ref="AG4:AG25" si="3">J4-E4</f>
        <v>-4</v>
      </c>
      <c r="AH4" s="137">
        <f t="shared" ref="AH4:AH25" si="4">J4-F4</f>
        <v>110.3</v>
      </c>
      <c r="AI4" s="137">
        <f t="shared" ref="AI4:AI25" si="5">J4-G4</f>
        <v>82.4</v>
      </c>
      <c r="AJ4" s="137">
        <f t="shared" ref="AJ4:AJ25" si="6">J4-H4</f>
        <v>-1</v>
      </c>
      <c r="AK4" s="232">
        <f>J4-I4</f>
        <v>14</v>
      </c>
      <c r="AL4" s="143">
        <f t="shared" ref="AL4:AL25" si="7">S4-K4</f>
        <v>-15.300000000000011</v>
      </c>
      <c r="AM4" s="137">
        <f t="shared" ref="AM4:AM25" si="8">S4-L4</f>
        <v>5.3000000000000114</v>
      </c>
      <c r="AN4" s="137">
        <f t="shared" ref="AN4:AN25" si="9">S4-M4</f>
        <v>40.199999999999989</v>
      </c>
      <c r="AO4" s="137">
        <f t="shared" ref="AO4:AO25" si="10">S4-N4</f>
        <v>-8</v>
      </c>
      <c r="AP4" s="137">
        <f t="shared" ref="AP4:AP25" si="11">S4-O4</f>
        <v>110</v>
      </c>
      <c r="AQ4" s="137">
        <f t="shared" ref="AQ4:AQ25" si="12">S4-P4</f>
        <v>85.9</v>
      </c>
      <c r="AR4" s="137">
        <f t="shared" ref="AR4:AR25" si="13">S4-Q4</f>
        <v>2</v>
      </c>
      <c r="AS4" s="144">
        <f>S4-R4</f>
        <v>18</v>
      </c>
      <c r="AT4" s="143">
        <f t="shared" ref="AT4:AT25" si="14">AB4-T4</f>
        <v>14.699999999999989</v>
      </c>
      <c r="AU4" s="137">
        <f t="shared" ref="AU4:AU25" si="15">AB4-U4</f>
        <v>38.099999999999994</v>
      </c>
      <c r="AV4" s="137">
        <f t="shared" ref="AV4:AV25" si="16">AB4-V4</f>
        <v>69.400000000000006</v>
      </c>
      <c r="AW4" s="137">
        <f t="shared" ref="AW4:AW25" si="17">AB4-W4</f>
        <v>17</v>
      </c>
      <c r="AX4" s="137">
        <f t="shared" ref="AX4:AX25" si="18">AB4-X4</f>
        <v>136.5</v>
      </c>
      <c r="AY4" s="137">
        <f t="shared" ref="AY4:AY25" si="19">AB4-Y4</f>
        <v>110.80000000000001</v>
      </c>
      <c r="AZ4" s="137">
        <f t="shared" ref="AZ4:AZ25" si="20">AB4-Z4</f>
        <v>19</v>
      </c>
      <c r="BA4" s="144">
        <f>AB4-AA4</f>
        <v>25</v>
      </c>
    </row>
    <row r="5" spans="1:53" x14ac:dyDescent="0.45">
      <c r="A5" s="64" t="s">
        <v>77</v>
      </c>
      <c r="B5" s="21">
        <v>295.39999999999998</v>
      </c>
      <c r="C5" s="22">
        <v>244</v>
      </c>
      <c r="D5" s="17">
        <v>234.6</v>
      </c>
      <c r="E5" s="18">
        <v>250</v>
      </c>
      <c r="F5" s="100">
        <v>145</v>
      </c>
      <c r="G5" s="153">
        <v>174.1</v>
      </c>
      <c r="H5" s="191">
        <v>294</v>
      </c>
      <c r="I5" s="226">
        <v>240</v>
      </c>
      <c r="J5" s="278">
        <v>254</v>
      </c>
      <c r="K5" s="21">
        <v>284</v>
      </c>
      <c r="L5" s="22">
        <v>232.1</v>
      </c>
      <c r="M5" s="17">
        <v>245.8</v>
      </c>
      <c r="N5" s="18">
        <v>264</v>
      </c>
      <c r="O5" s="100">
        <v>152</v>
      </c>
      <c r="P5" s="153">
        <v>180</v>
      </c>
      <c r="Q5" s="191">
        <v>298</v>
      </c>
      <c r="R5" s="226">
        <v>245</v>
      </c>
      <c r="S5" s="278">
        <v>262</v>
      </c>
      <c r="T5" s="21">
        <v>284.10000000000002</v>
      </c>
      <c r="U5" s="22">
        <v>230.9</v>
      </c>
      <c r="V5" s="17">
        <v>255.7</v>
      </c>
      <c r="W5" s="18">
        <v>272</v>
      </c>
      <c r="X5" s="100">
        <v>160</v>
      </c>
      <c r="Y5" s="153">
        <v>189.7</v>
      </c>
      <c r="Z5" s="191">
        <v>318</v>
      </c>
      <c r="AA5" s="226">
        <v>275</v>
      </c>
      <c r="AB5" s="278">
        <v>298</v>
      </c>
      <c r="AD5" s="143">
        <f t="shared" si="0"/>
        <v>-41.399999999999977</v>
      </c>
      <c r="AE5" s="137">
        <f t="shared" si="1"/>
        <v>10</v>
      </c>
      <c r="AF5" s="137">
        <f t="shared" si="2"/>
        <v>19.400000000000006</v>
      </c>
      <c r="AG5" s="137">
        <f t="shared" si="3"/>
        <v>4</v>
      </c>
      <c r="AH5" s="137">
        <f t="shared" si="4"/>
        <v>109</v>
      </c>
      <c r="AI5" s="137">
        <f t="shared" si="5"/>
        <v>79.900000000000006</v>
      </c>
      <c r="AJ5" s="137">
        <f t="shared" si="6"/>
        <v>-40</v>
      </c>
      <c r="AK5" s="232">
        <f t="shared" ref="AK5:AK25" si="21">J5-I5</f>
        <v>14</v>
      </c>
      <c r="AL5" s="143">
        <f t="shared" si="7"/>
        <v>-22</v>
      </c>
      <c r="AM5" s="137">
        <f t="shared" si="8"/>
        <v>29.900000000000006</v>
      </c>
      <c r="AN5" s="137">
        <f t="shared" si="9"/>
        <v>16.199999999999989</v>
      </c>
      <c r="AO5" s="137">
        <f t="shared" si="10"/>
        <v>-2</v>
      </c>
      <c r="AP5" s="137">
        <f t="shared" si="11"/>
        <v>110</v>
      </c>
      <c r="AQ5" s="137">
        <f t="shared" si="12"/>
        <v>82</v>
      </c>
      <c r="AR5" s="137">
        <f t="shared" si="13"/>
        <v>-36</v>
      </c>
      <c r="AS5" s="144">
        <f t="shared" ref="AS5:AS25" si="22">S5-R5</f>
        <v>17</v>
      </c>
      <c r="AT5" s="143">
        <f t="shared" si="14"/>
        <v>13.899999999999977</v>
      </c>
      <c r="AU5" s="137">
        <f t="shared" si="15"/>
        <v>67.099999999999994</v>
      </c>
      <c r="AV5" s="137">
        <f t="shared" si="16"/>
        <v>42.300000000000011</v>
      </c>
      <c r="AW5" s="137">
        <f t="shared" si="17"/>
        <v>26</v>
      </c>
      <c r="AX5" s="137">
        <f t="shared" si="18"/>
        <v>138</v>
      </c>
      <c r="AY5" s="137">
        <f t="shared" si="19"/>
        <v>108.30000000000001</v>
      </c>
      <c r="AZ5" s="137">
        <f t="shared" si="20"/>
        <v>-20</v>
      </c>
      <c r="BA5" s="144">
        <f t="shared" ref="BA5:BA25" si="23">AB5-AA5</f>
        <v>23</v>
      </c>
    </row>
    <row r="6" spans="1:53" x14ac:dyDescent="0.45">
      <c r="A6" s="60" t="s">
        <v>18</v>
      </c>
      <c r="B6" s="21">
        <v>343.3</v>
      </c>
      <c r="C6" s="22">
        <v>316.2</v>
      </c>
      <c r="D6" s="17">
        <v>296.3</v>
      </c>
      <c r="E6" s="18">
        <v>314</v>
      </c>
      <c r="F6" s="100">
        <v>183</v>
      </c>
      <c r="G6" s="153">
        <v>213</v>
      </c>
      <c r="H6" s="191">
        <v>357</v>
      </c>
      <c r="I6" s="226">
        <v>288</v>
      </c>
      <c r="J6" s="278">
        <v>303</v>
      </c>
      <c r="K6" s="21">
        <v>331.2</v>
      </c>
      <c r="L6" s="22">
        <v>303.2</v>
      </c>
      <c r="M6" s="17">
        <v>313.2</v>
      </c>
      <c r="N6" s="18">
        <v>329</v>
      </c>
      <c r="O6" s="100">
        <v>194</v>
      </c>
      <c r="P6" s="153">
        <v>220</v>
      </c>
      <c r="Q6" s="191">
        <v>356</v>
      </c>
      <c r="R6" s="226">
        <v>297</v>
      </c>
      <c r="S6" s="278">
        <v>312</v>
      </c>
      <c r="T6" s="21">
        <v>331.1</v>
      </c>
      <c r="U6" s="22">
        <v>300.3</v>
      </c>
      <c r="V6" s="17">
        <v>322.89999999999998</v>
      </c>
      <c r="W6" s="18">
        <v>339</v>
      </c>
      <c r="X6" s="100">
        <v>203</v>
      </c>
      <c r="Y6" s="153">
        <v>230</v>
      </c>
      <c r="Z6" s="191">
        <v>386</v>
      </c>
      <c r="AA6" s="226">
        <v>335</v>
      </c>
      <c r="AB6" s="278">
        <v>354</v>
      </c>
      <c r="AD6" s="143">
        <f t="shared" si="0"/>
        <v>-40.300000000000011</v>
      </c>
      <c r="AE6" s="137">
        <f t="shared" si="1"/>
        <v>-13.199999999999989</v>
      </c>
      <c r="AF6" s="137">
        <f t="shared" si="2"/>
        <v>6.6999999999999886</v>
      </c>
      <c r="AG6" s="137">
        <f t="shared" si="3"/>
        <v>-11</v>
      </c>
      <c r="AH6" s="137">
        <f t="shared" si="4"/>
        <v>120</v>
      </c>
      <c r="AI6" s="137">
        <f t="shared" si="5"/>
        <v>90</v>
      </c>
      <c r="AJ6" s="137">
        <f t="shared" si="6"/>
        <v>-54</v>
      </c>
      <c r="AK6" s="232">
        <f t="shared" si="21"/>
        <v>15</v>
      </c>
      <c r="AL6" s="143">
        <f t="shared" si="7"/>
        <v>-19.199999999999989</v>
      </c>
      <c r="AM6" s="137">
        <f t="shared" si="8"/>
        <v>8.8000000000000114</v>
      </c>
      <c r="AN6" s="137">
        <f t="shared" si="9"/>
        <v>-1.1999999999999886</v>
      </c>
      <c r="AO6" s="137">
        <f t="shared" si="10"/>
        <v>-17</v>
      </c>
      <c r="AP6" s="137">
        <f t="shared" si="11"/>
        <v>118</v>
      </c>
      <c r="AQ6" s="137">
        <f t="shared" si="12"/>
        <v>92</v>
      </c>
      <c r="AR6" s="137">
        <f t="shared" si="13"/>
        <v>-44</v>
      </c>
      <c r="AS6" s="144">
        <f t="shared" si="22"/>
        <v>15</v>
      </c>
      <c r="AT6" s="143">
        <f t="shared" si="14"/>
        <v>22.899999999999977</v>
      </c>
      <c r="AU6" s="137">
        <f t="shared" si="15"/>
        <v>53.699999999999989</v>
      </c>
      <c r="AV6" s="137">
        <f t="shared" si="16"/>
        <v>31.100000000000023</v>
      </c>
      <c r="AW6" s="137">
        <f t="shared" si="17"/>
        <v>15</v>
      </c>
      <c r="AX6" s="137">
        <f t="shared" si="18"/>
        <v>151</v>
      </c>
      <c r="AY6" s="137">
        <f t="shared" si="19"/>
        <v>124</v>
      </c>
      <c r="AZ6" s="137">
        <f t="shared" si="20"/>
        <v>-32</v>
      </c>
      <c r="BA6" s="144">
        <f t="shared" si="23"/>
        <v>19</v>
      </c>
    </row>
    <row r="7" spans="1:53" x14ac:dyDescent="0.45">
      <c r="A7" s="60" t="s">
        <v>19</v>
      </c>
      <c r="B7" s="21">
        <v>402.2</v>
      </c>
      <c r="C7" s="22">
        <v>374.7</v>
      </c>
      <c r="D7" s="17">
        <v>352.6</v>
      </c>
      <c r="E7" s="18">
        <v>359</v>
      </c>
      <c r="F7" s="100">
        <v>241</v>
      </c>
      <c r="G7" s="153">
        <v>294</v>
      </c>
      <c r="H7" s="191">
        <v>412</v>
      </c>
      <c r="I7" s="226">
        <v>335</v>
      </c>
      <c r="J7" s="278">
        <v>381</v>
      </c>
      <c r="K7" s="21">
        <v>389</v>
      </c>
      <c r="L7" s="22">
        <v>366.3</v>
      </c>
      <c r="M7" s="17">
        <v>372.4</v>
      </c>
      <c r="N7" s="18">
        <v>378</v>
      </c>
      <c r="O7" s="100">
        <v>253</v>
      </c>
      <c r="P7" s="153">
        <v>302</v>
      </c>
      <c r="Q7" s="191">
        <v>411</v>
      </c>
      <c r="R7" s="226">
        <v>343</v>
      </c>
      <c r="S7" s="278">
        <v>391</v>
      </c>
      <c r="T7" s="21">
        <v>388.2</v>
      </c>
      <c r="U7" s="22">
        <v>364.3</v>
      </c>
      <c r="V7" s="17">
        <v>381.7</v>
      </c>
      <c r="W7" s="18">
        <v>388</v>
      </c>
      <c r="X7" s="100">
        <v>264</v>
      </c>
      <c r="Y7" s="153">
        <v>313</v>
      </c>
      <c r="Z7" s="191">
        <v>447</v>
      </c>
      <c r="AA7" s="226">
        <v>388</v>
      </c>
      <c r="AB7" s="278">
        <v>440</v>
      </c>
      <c r="AD7" s="143">
        <f t="shared" si="0"/>
        <v>-21.199999999999989</v>
      </c>
      <c r="AE7" s="137">
        <f t="shared" si="1"/>
        <v>6.3000000000000114</v>
      </c>
      <c r="AF7" s="137">
        <f t="shared" si="2"/>
        <v>28.399999999999977</v>
      </c>
      <c r="AG7" s="137">
        <f t="shared" si="3"/>
        <v>22</v>
      </c>
      <c r="AH7" s="137">
        <f t="shared" si="4"/>
        <v>140</v>
      </c>
      <c r="AI7" s="137">
        <f t="shared" si="5"/>
        <v>87</v>
      </c>
      <c r="AJ7" s="137">
        <f t="shared" si="6"/>
        <v>-31</v>
      </c>
      <c r="AK7" s="232">
        <f t="shared" si="21"/>
        <v>46</v>
      </c>
      <c r="AL7" s="143">
        <f t="shared" si="7"/>
        <v>2</v>
      </c>
      <c r="AM7" s="137">
        <f t="shared" si="8"/>
        <v>24.699999999999989</v>
      </c>
      <c r="AN7" s="137">
        <f t="shared" si="9"/>
        <v>18.600000000000023</v>
      </c>
      <c r="AO7" s="137">
        <f t="shared" si="10"/>
        <v>13</v>
      </c>
      <c r="AP7" s="137">
        <f t="shared" si="11"/>
        <v>138</v>
      </c>
      <c r="AQ7" s="137">
        <f t="shared" si="12"/>
        <v>89</v>
      </c>
      <c r="AR7" s="137">
        <f t="shared" si="13"/>
        <v>-20</v>
      </c>
      <c r="AS7" s="144">
        <f t="shared" si="22"/>
        <v>48</v>
      </c>
      <c r="AT7" s="143">
        <f t="shared" si="14"/>
        <v>51.800000000000011</v>
      </c>
      <c r="AU7" s="137">
        <f t="shared" si="15"/>
        <v>75.699999999999989</v>
      </c>
      <c r="AV7" s="137">
        <f t="shared" si="16"/>
        <v>58.300000000000011</v>
      </c>
      <c r="AW7" s="137">
        <f t="shared" si="17"/>
        <v>52</v>
      </c>
      <c r="AX7" s="137">
        <f t="shared" si="18"/>
        <v>176</v>
      </c>
      <c r="AY7" s="137">
        <f t="shared" si="19"/>
        <v>127</v>
      </c>
      <c r="AZ7" s="137">
        <f t="shared" si="20"/>
        <v>-7</v>
      </c>
      <c r="BA7" s="144">
        <f t="shared" si="23"/>
        <v>52</v>
      </c>
    </row>
    <row r="8" spans="1:53" x14ac:dyDescent="0.45">
      <c r="A8" s="64" t="s">
        <v>20</v>
      </c>
      <c r="B8" s="21">
        <v>450</v>
      </c>
      <c r="C8" s="22">
        <v>436.6</v>
      </c>
      <c r="D8" s="17">
        <v>410.1</v>
      </c>
      <c r="E8" s="18">
        <v>455</v>
      </c>
      <c r="F8" s="100">
        <v>315</v>
      </c>
      <c r="G8" s="153">
        <v>366</v>
      </c>
      <c r="H8" s="191">
        <v>492</v>
      </c>
      <c r="I8" s="226">
        <v>404</v>
      </c>
      <c r="J8" s="278">
        <v>461</v>
      </c>
      <c r="K8" s="21">
        <v>435.2</v>
      </c>
      <c r="L8" s="22">
        <v>432.2</v>
      </c>
      <c r="M8" s="17">
        <v>434.1</v>
      </c>
      <c r="N8" s="18">
        <v>477</v>
      </c>
      <c r="O8" s="100">
        <v>333</v>
      </c>
      <c r="P8" s="153">
        <v>378</v>
      </c>
      <c r="Q8" s="191">
        <v>492</v>
      </c>
      <c r="R8" s="226">
        <v>414</v>
      </c>
      <c r="S8" s="278">
        <v>471</v>
      </c>
      <c r="T8" s="21">
        <v>434.6</v>
      </c>
      <c r="U8" s="22">
        <v>428</v>
      </c>
      <c r="V8" s="17">
        <v>443.3</v>
      </c>
      <c r="W8" s="18">
        <v>491</v>
      </c>
      <c r="X8" s="100">
        <v>344</v>
      </c>
      <c r="Y8" s="153">
        <v>392</v>
      </c>
      <c r="Z8" s="191">
        <v>533</v>
      </c>
      <c r="AA8" s="226">
        <v>464</v>
      </c>
      <c r="AB8" s="278">
        <v>526</v>
      </c>
      <c r="AD8" s="143">
        <f t="shared" si="0"/>
        <v>11</v>
      </c>
      <c r="AE8" s="137">
        <f t="shared" si="1"/>
        <v>24.399999999999977</v>
      </c>
      <c r="AF8" s="137">
        <f t="shared" si="2"/>
        <v>50.899999999999977</v>
      </c>
      <c r="AG8" s="137">
        <f t="shared" si="3"/>
        <v>6</v>
      </c>
      <c r="AH8" s="137">
        <f t="shared" si="4"/>
        <v>146</v>
      </c>
      <c r="AI8" s="137">
        <f t="shared" si="5"/>
        <v>95</v>
      </c>
      <c r="AJ8" s="137">
        <f t="shared" si="6"/>
        <v>-31</v>
      </c>
      <c r="AK8" s="232">
        <f t="shared" si="21"/>
        <v>57</v>
      </c>
      <c r="AL8" s="143">
        <f t="shared" si="7"/>
        <v>35.800000000000011</v>
      </c>
      <c r="AM8" s="137">
        <f t="shared" si="8"/>
        <v>38.800000000000011</v>
      </c>
      <c r="AN8" s="137">
        <f t="shared" si="9"/>
        <v>36.899999999999977</v>
      </c>
      <c r="AO8" s="137">
        <f t="shared" si="10"/>
        <v>-6</v>
      </c>
      <c r="AP8" s="137">
        <f t="shared" si="11"/>
        <v>138</v>
      </c>
      <c r="AQ8" s="137">
        <f t="shared" si="12"/>
        <v>93</v>
      </c>
      <c r="AR8" s="137">
        <f t="shared" si="13"/>
        <v>-21</v>
      </c>
      <c r="AS8" s="144">
        <f t="shared" si="22"/>
        <v>57</v>
      </c>
      <c r="AT8" s="143">
        <f t="shared" si="14"/>
        <v>91.399999999999977</v>
      </c>
      <c r="AU8" s="137">
        <f t="shared" si="15"/>
        <v>98</v>
      </c>
      <c r="AV8" s="137">
        <f t="shared" si="16"/>
        <v>82.699999999999989</v>
      </c>
      <c r="AW8" s="137">
        <f t="shared" si="17"/>
        <v>35</v>
      </c>
      <c r="AX8" s="137">
        <f t="shared" si="18"/>
        <v>182</v>
      </c>
      <c r="AY8" s="137">
        <f t="shared" si="19"/>
        <v>134</v>
      </c>
      <c r="AZ8" s="137">
        <f t="shared" si="20"/>
        <v>-7</v>
      </c>
      <c r="BA8" s="144">
        <f t="shared" si="23"/>
        <v>62</v>
      </c>
    </row>
    <row r="9" spans="1:53" x14ac:dyDescent="0.45">
      <c r="A9" s="64" t="s">
        <v>21</v>
      </c>
      <c r="B9" s="21">
        <v>519.29999999999995</v>
      </c>
      <c r="C9" s="22">
        <v>498.4</v>
      </c>
      <c r="D9" s="17">
        <v>478.2</v>
      </c>
      <c r="E9" s="18">
        <v>538</v>
      </c>
      <c r="F9" s="100">
        <v>392</v>
      </c>
      <c r="G9" s="153">
        <v>460</v>
      </c>
      <c r="H9" s="191">
        <v>554</v>
      </c>
      <c r="I9" s="226">
        <v>461</v>
      </c>
      <c r="J9" s="278">
        <v>550</v>
      </c>
      <c r="K9" s="21">
        <v>505.3</v>
      </c>
      <c r="L9" s="22">
        <v>495.9</v>
      </c>
      <c r="M9" s="17">
        <v>507.9</v>
      </c>
      <c r="N9" s="18">
        <v>564</v>
      </c>
      <c r="O9" s="100">
        <v>414</v>
      </c>
      <c r="P9" s="153">
        <v>474</v>
      </c>
      <c r="Q9" s="191">
        <v>558</v>
      </c>
      <c r="R9" s="226">
        <v>475</v>
      </c>
      <c r="S9" s="278">
        <v>563</v>
      </c>
      <c r="T9" s="21">
        <v>504.7</v>
      </c>
      <c r="U9" s="22">
        <v>491.8</v>
      </c>
      <c r="V9" s="17">
        <v>517.5</v>
      </c>
      <c r="W9" s="18">
        <v>579</v>
      </c>
      <c r="X9" s="100">
        <v>426</v>
      </c>
      <c r="Y9" s="153">
        <v>489</v>
      </c>
      <c r="Z9" s="191">
        <v>602</v>
      </c>
      <c r="AA9" s="226">
        <v>533</v>
      </c>
      <c r="AB9" s="278">
        <v>623</v>
      </c>
      <c r="AD9" s="143">
        <f t="shared" si="0"/>
        <v>30.700000000000045</v>
      </c>
      <c r="AE9" s="137">
        <f t="shared" si="1"/>
        <v>51.600000000000023</v>
      </c>
      <c r="AF9" s="137">
        <f t="shared" si="2"/>
        <v>71.800000000000011</v>
      </c>
      <c r="AG9" s="137">
        <f t="shared" si="3"/>
        <v>12</v>
      </c>
      <c r="AH9" s="137">
        <f t="shared" si="4"/>
        <v>158</v>
      </c>
      <c r="AI9" s="137">
        <f t="shared" si="5"/>
        <v>90</v>
      </c>
      <c r="AJ9" s="137">
        <f t="shared" si="6"/>
        <v>-4</v>
      </c>
      <c r="AK9" s="232">
        <f t="shared" si="21"/>
        <v>89</v>
      </c>
      <c r="AL9" s="143">
        <f t="shared" si="7"/>
        <v>57.699999999999989</v>
      </c>
      <c r="AM9" s="137">
        <f t="shared" si="8"/>
        <v>67.100000000000023</v>
      </c>
      <c r="AN9" s="137">
        <f t="shared" si="9"/>
        <v>55.100000000000023</v>
      </c>
      <c r="AO9" s="137">
        <f t="shared" si="10"/>
        <v>-1</v>
      </c>
      <c r="AP9" s="137">
        <f t="shared" si="11"/>
        <v>149</v>
      </c>
      <c r="AQ9" s="137">
        <f t="shared" si="12"/>
        <v>89</v>
      </c>
      <c r="AR9" s="137">
        <f t="shared" si="13"/>
        <v>5</v>
      </c>
      <c r="AS9" s="144">
        <f t="shared" si="22"/>
        <v>88</v>
      </c>
      <c r="AT9" s="143">
        <f t="shared" si="14"/>
        <v>118.30000000000001</v>
      </c>
      <c r="AU9" s="137">
        <f t="shared" si="15"/>
        <v>131.19999999999999</v>
      </c>
      <c r="AV9" s="137">
        <f t="shared" si="16"/>
        <v>105.5</v>
      </c>
      <c r="AW9" s="137">
        <f t="shared" si="17"/>
        <v>44</v>
      </c>
      <c r="AX9" s="137">
        <f t="shared" si="18"/>
        <v>197</v>
      </c>
      <c r="AY9" s="137">
        <f t="shared" si="19"/>
        <v>134</v>
      </c>
      <c r="AZ9" s="137">
        <f t="shared" si="20"/>
        <v>21</v>
      </c>
      <c r="BA9" s="144">
        <f t="shared" si="23"/>
        <v>90</v>
      </c>
    </row>
    <row r="10" spans="1:53" x14ac:dyDescent="0.45">
      <c r="A10" s="64" t="s">
        <v>22</v>
      </c>
      <c r="B10" s="21">
        <v>585.79999999999995</v>
      </c>
      <c r="C10" s="22">
        <v>580.5</v>
      </c>
      <c r="D10" s="17">
        <v>546</v>
      </c>
      <c r="E10" s="18">
        <v>620</v>
      </c>
      <c r="F10" s="100">
        <v>468</v>
      </c>
      <c r="G10" s="153">
        <v>557</v>
      </c>
      <c r="H10" s="191">
        <v>611</v>
      </c>
      <c r="I10" s="226">
        <v>523</v>
      </c>
      <c r="J10" s="278">
        <v>627</v>
      </c>
      <c r="K10" s="21">
        <v>571.5</v>
      </c>
      <c r="L10" s="22">
        <v>579.9</v>
      </c>
      <c r="M10" s="17">
        <v>577.6</v>
      </c>
      <c r="N10" s="18">
        <v>649</v>
      </c>
      <c r="O10" s="100">
        <v>494</v>
      </c>
      <c r="P10" s="153">
        <v>573</v>
      </c>
      <c r="Q10" s="191">
        <v>614</v>
      </c>
      <c r="R10" s="226">
        <v>537</v>
      </c>
      <c r="S10" s="278">
        <v>642</v>
      </c>
      <c r="T10" s="21">
        <v>569.20000000000005</v>
      </c>
      <c r="U10" s="22">
        <v>576.4</v>
      </c>
      <c r="V10" s="17">
        <v>586.70000000000005</v>
      </c>
      <c r="W10" s="18">
        <v>669</v>
      </c>
      <c r="X10" s="100">
        <v>505</v>
      </c>
      <c r="Y10" s="153">
        <v>590</v>
      </c>
      <c r="Z10" s="191">
        <v>666</v>
      </c>
      <c r="AA10" s="226">
        <v>604</v>
      </c>
      <c r="AB10" s="278">
        <v>709</v>
      </c>
      <c r="AD10" s="143">
        <f t="shared" si="0"/>
        <v>41.200000000000045</v>
      </c>
      <c r="AE10" s="137">
        <f t="shared" si="1"/>
        <v>46.5</v>
      </c>
      <c r="AF10" s="137">
        <f t="shared" si="2"/>
        <v>81</v>
      </c>
      <c r="AG10" s="137">
        <f t="shared" si="3"/>
        <v>7</v>
      </c>
      <c r="AH10" s="137">
        <f t="shared" si="4"/>
        <v>159</v>
      </c>
      <c r="AI10" s="137">
        <f t="shared" si="5"/>
        <v>70</v>
      </c>
      <c r="AJ10" s="137">
        <f t="shared" si="6"/>
        <v>16</v>
      </c>
      <c r="AK10" s="232">
        <f t="shared" si="21"/>
        <v>104</v>
      </c>
      <c r="AL10" s="143">
        <f t="shared" si="7"/>
        <v>70.5</v>
      </c>
      <c r="AM10" s="137">
        <f t="shared" si="8"/>
        <v>62.100000000000023</v>
      </c>
      <c r="AN10" s="137">
        <f t="shared" si="9"/>
        <v>64.399999999999977</v>
      </c>
      <c r="AO10" s="137">
        <f t="shared" si="10"/>
        <v>-7</v>
      </c>
      <c r="AP10" s="137">
        <f t="shared" si="11"/>
        <v>148</v>
      </c>
      <c r="AQ10" s="137">
        <f t="shared" si="12"/>
        <v>69</v>
      </c>
      <c r="AR10" s="137">
        <f t="shared" si="13"/>
        <v>28</v>
      </c>
      <c r="AS10" s="144">
        <f t="shared" si="22"/>
        <v>105</v>
      </c>
      <c r="AT10" s="143">
        <f t="shared" si="14"/>
        <v>139.79999999999995</v>
      </c>
      <c r="AU10" s="137">
        <f t="shared" si="15"/>
        <v>132.60000000000002</v>
      </c>
      <c r="AV10" s="137">
        <f t="shared" si="16"/>
        <v>122.29999999999995</v>
      </c>
      <c r="AW10" s="137">
        <f t="shared" si="17"/>
        <v>40</v>
      </c>
      <c r="AX10" s="137">
        <f t="shared" si="18"/>
        <v>204</v>
      </c>
      <c r="AY10" s="137">
        <f t="shared" si="19"/>
        <v>119</v>
      </c>
      <c r="AZ10" s="137">
        <f t="shared" si="20"/>
        <v>43</v>
      </c>
      <c r="BA10" s="144">
        <f t="shared" si="23"/>
        <v>105</v>
      </c>
    </row>
    <row r="11" spans="1:53" x14ac:dyDescent="0.45">
      <c r="A11" s="60" t="s">
        <v>23</v>
      </c>
      <c r="B11" s="21">
        <v>654.70000000000005</v>
      </c>
      <c r="C11" s="22">
        <v>650.29999999999995</v>
      </c>
      <c r="D11" s="17">
        <v>611.79999999999995</v>
      </c>
      <c r="E11" s="18">
        <v>697</v>
      </c>
      <c r="F11" s="100">
        <v>548</v>
      </c>
      <c r="G11" s="153">
        <v>644</v>
      </c>
      <c r="H11" s="191">
        <v>691</v>
      </c>
      <c r="I11" s="226">
        <v>596</v>
      </c>
      <c r="J11" s="278">
        <v>689</v>
      </c>
      <c r="K11" s="21">
        <v>638.4</v>
      </c>
      <c r="L11" s="22">
        <v>652.4</v>
      </c>
      <c r="M11" s="17">
        <v>646.4</v>
      </c>
      <c r="N11" s="18">
        <v>727</v>
      </c>
      <c r="O11" s="100">
        <v>580</v>
      </c>
      <c r="P11" s="153">
        <v>662</v>
      </c>
      <c r="Q11" s="191">
        <v>696</v>
      </c>
      <c r="R11" s="226">
        <v>612</v>
      </c>
      <c r="S11" s="278">
        <v>704</v>
      </c>
      <c r="T11" s="21">
        <v>636.29999999999995</v>
      </c>
      <c r="U11" s="22">
        <v>650.4</v>
      </c>
      <c r="V11" s="17">
        <v>657</v>
      </c>
      <c r="W11" s="18">
        <v>750</v>
      </c>
      <c r="X11" s="100">
        <v>593</v>
      </c>
      <c r="Y11" s="153">
        <v>680</v>
      </c>
      <c r="Z11" s="191">
        <v>753</v>
      </c>
      <c r="AA11" s="226">
        <v>688</v>
      </c>
      <c r="AB11" s="278">
        <v>778</v>
      </c>
      <c r="AD11" s="143">
        <f t="shared" si="0"/>
        <v>34.299999999999955</v>
      </c>
      <c r="AE11" s="137">
        <f t="shared" si="1"/>
        <v>38.700000000000045</v>
      </c>
      <c r="AF11" s="137">
        <f t="shared" si="2"/>
        <v>77.200000000000045</v>
      </c>
      <c r="AG11" s="137">
        <f t="shared" si="3"/>
        <v>-8</v>
      </c>
      <c r="AH11" s="137">
        <f t="shared" si="4"/>
        <v>141</v>
      </c>
      <c r="AI11" s="137">
        <f t="shared" si="5"/>
        <v>45</v>
      </c>
      <c r="AJ11" s="137">
        <f t="shared" si="6"/>
        <v>-2</v>
      </c>
      <c r="AK11" s="232">
        <f t="shared" si="21"/>
        <v>93</v>
      </c>
      <c r="AL11" s="143">
        <f t="shared" si="7"/>
        <v>65.600000000000023</v>
      </c>
      <c r="AM11" s="137">
        <f t="shared" si="8"/>
        <v>51.600000000000023</v>
      </c>
      <c r="AN11" s="137">
        <f t="shared" si="9"/>
        <v>57.600000000000023</v>
      </c>
      <c r="AO11" s="137">
        <f t="shared" si="10"/>
        <v>-23</v>
      </c>
      <c r="AP11" s="137">
        <f t="shared" si="11"/>
        <v>124</v>
      </c>
      <c r="AQ11" s="137">
        <f t="shared" si="12"/>
        <v>42</v>
      </c>
      <c r="AR11" s="137">
        <f t="shared" si="13"/>
        <v>8</v>
      </c>
      <c r="AS11" s="144">
        <f t="shared" si="22"/>
        <v>92</v>
      </c>
      <c r="AT11" s="143">
        <f t="shared" si="14"/>
        <v>141.70000000000005</v>
      </c>
      <c r="AU11" s="137">
        <f t="shared" si="15"/>
        <v>127.60000000000002</v>
      </c>
      <c r="AV11" s="137">
        <f t="shared" si="16"/>
        <v>121</v>
      </c>
      <c r="AW11" s="137">
        <f t="shared" si="17"/>
        <v>28</v>
      </c>
      <c r="AX11" s="137">
        <f t="shared" si="18"/>
        <v>185</v>
      </c>
      <c r="AY11" s="137">
        <f t="shared" si="19"/>
        <v>98</v>
      </c>
      <c r="AZ11" s="137">
        <f t="shared" si="20"/>
        <v>25</v>
      </c>
      <c r="BA11" s="144">
        <f t="shared" si="23"/>
        <v>90</v>
      </c>
    </row>
    <row r="12" spans="1:53" x14ac:dyDescent="0.45">
      <c r="A12" s="64" t="s">
        <v>24</v>
      </c>
      <c r="B12" s="21">
        <v>740.5</v>
      </c>
      <c r="C12" s="22">
        <v>724.8</v>
      </c>
      <c r="D12" s="17">
        <v>671.6</v>
      </c>
      <c r="E12" s="18">
        <v>777</v>
      </c>
      <c r="F12" s="100">
        <v>628</v>
      </c>
      <c r="G12" s="153">
        <v>766</v>
      </c>
      <c r="H12" s="191">
        <v>760</v>
      </c>
      <c r="I12" s="226">
        <v>676</v>
      </c>
      <c r="J12" s="278">
        <v>761</v>
      </c>
      <c r="K12" s="21">
        <v>723.9</v>
      </c>
      <c r="L12" s="22">
        <v>730.5</v>
      </c>
      <c r="M12" s="17">
        <v>708.7</v>
      </c>
      <c r="N12" s="18">
        <v>813</v>
      </c>
      <c r="O12" s="100">
        <v>665</v>
      </c>
      <c r="P12" s="153">
        <v>787</v>
      </c>
      <c r="Q12" s="191">
        <v>764</v>
      </c>
      <c r="R12" s="226">
        <v>695</v>
      </c>
      <c r="S12" s="278">
        <v>779</v>
      </c>
      <c r="T12" s="21">
        <v>721.3</v>
      </c>
      <c r="U12" s="22">
        <v>729.4</v>
      </c>
      <c r="V12" s="17">
        <v>721.4</v>
      </c>
      <c r="W12" s="18">
        <v>837</v>
      </c>
      <c r="X12" s="100">
        <v>682</v>
      </c>
      <c r="Y12" s="153">
        <v>810</v>
      </c>
      <c r="Z12" s="191">
        <v>826</v>
      </c>
      <c r="AA12" s="226">
        <v>772</v>
      </c>
      <c r="AB12" s="278">
        <v>857</v>
      </c>
      <c r="AD12" s="143">
        <f t="shared" si="0"/>
        <v>20.5</v>
      </c>
      <c r="AE12" s="137">
        <f t="shared" si="1"/>
        <v>36.200000000000045</v>
      </c>
      <c r="AF12" s="137">
        <f t="shared" si="2"/>
        <v>89.399999999999977</v>
      </c>
      <c r="AG12" s="137">
        <f t="shared" si="3"/>
        <v>-16</v>
      </c>
      <c r="AH12" s="137">
        <f t="shared" si="4"/>
        <v>133</v>
      </c>
      <c r="AI12" s="137">
        <f t="shared" si="5"/>
        <v>-5</v>
      </c>
      <c r="AJ12" s="137">
        <f t="shared" si="6"/>
        <v>1</v>
      </c>
      <c r="AK12" s="232">
        <f t="shared" si="21"/>
        <v>85</v>
      </c>
      <c r="AL12" s="143">
        <f t="shared" si="7"/>
        <v>55.100000000000023</v>
      </c>
      <c r="AM12" s="137">
        <f t="shared" si="8"/>
        <v>48.5</v>
      </c>
      <c r="AN12" s="137">
        <f t="shared" si="9"/>
        <v>70.299999999999955</v>
      </c>
      <c r="AO12" s="137">
        <f t="shared" si="10"/>
        <v>-34</v>
      </c>
      <c r="AP12" s="137">
        <f t="shared" si="11"/>
        <v>114</v>
      </c>
      <c r="AQ12" s="137">
        <f t="shared" si="12"/>
        <v>-8</v>
      </c>
      <c r="AR12" s="137">
        <f t="shared" si="13"/>
        <v>15</v>
      </c>
      <c r="AS12" s="144">
        <f t="shared" si="22"/>
        <v>84</v>
      </c>
      <c r="AT12" s="143">
        <f t="shared" si="14"/>
        <v>135.70000000000005</v>
      </c>
      <c r="AU12" s="137">
        <f t="shared" si="15"/>
        <v>127.60000000000002</v>
      </c>
      <c r="AV12" s="137">
        <f t="shared" si="16"/>
        <v>135.60000000000002</v>
      </c>
      <c r="AW12" s="137">
        <f t="shared" si="17"/>
        <v>20</v>
      </c>
      <c r="AX12" s="137">
        <f t="shared" si="18"/>
        <v>175</v>
      </c>
      <c r="AY12" s="137">
        <f t="shared" si="19"/>
        <v>47</v>
      </c>
      <c r="AZ12" s="137">
        <f t="shared" si="20"/>
        <v>31</v>
      </c>
      <c r="BA12" s="144">
        <f t="shared" si="23"/>
        <v>85</v>
      </c>
    </row>
    <row r="13" spans="1:53" x14ac:dyDescent="0.45">
      <c r="A13" s="64" t="s">
        <v>25</v>
      </c>
      <c r="B13" s="21">
        <v>796.6</v>
      </c>
      <c r="C13" s="22">
        <v>808.9</v>
      </c>
      <c r="D13" s="17">
        <v>737</v>
      </c>
      <c r="E13" s="18">
        <v>870</v>
      </c>
      <c r="F13" s="100">
        <v>693</v>
      </c>
      <c r="G13" s="153">
        <v>838</v>
      </c>
      <c r="H13" s="191">
        <v>805</v>
      </c>
      <c r="I13" s="226">
        <v>760</v>
      </c>
      <c r="J13" s="278">
        <v>821</v>
      </c>
      <c r="K13" s="21">
        <v>779</v>
      </c>
      <c r="L13" s="22">
        <v>818.6</v>
      </c>
      <c r="M13" s="17">
        <v>776.6</v>
      </c>
      <c r="N13" s="18">
        <v>910</v>
      </c>
      <c r="O13" s="100">
        <v>734</v>
      </c>
      <c r="P13" s="153">
        <v>862</v>
      </c>
      <c r="Q13" s="191">
        <v>813</v>
      </c>
      <c r="R13" s="226">
        <v>780</v>
      </c>
      <c r="S13" s="278">
        <v>843</v>
      </c>
      <c r="T13" s="21">
        <v>776</v>
      </c>
      <c r="U13" s="22">
        <v>815.8</v>
      </c>
      <c r="V13" s="17">
        <v>790.4</v>
      </c>
      <c r="W13" s="18">
        <v>936</v>
      </c>
      <c r="X13" s="100">
        <v>755</v>
      </c>
      <c r="Y13" s="153">
        <v>888</v>
      </c>
      <c r="Z13" s="191">
        <v>880</v>
      </c>
      <c r="AA13" s="226">
        <v>863</v>
      </c>
      <c r="AB13" s="278">
        <v>926</v>
      </c>
      <c r="AD13" s="143">
        <f t="shared" si="0"/>
        <v>24.399999999999977</v>
      </c>
      <c r="AE13" s="137">
        <f t="shared" si="1"/>
        <v>12.100000000000023</v>
      </c>
      <c r="AF13" s="137">
        <f t="shared" si="2"/>
        <v>84</v>
      </c>
      <c r="AG13" s="137">
        <f t="shared" si="3"/>
        <v>-49</v>
      </c>
      <c r="AH13" s="137">
        <f t="shared" si="4"/>
        <v>128</v>
      </c>
      <c r="AI13" s="137">
        <f t="shared" si="5"/>
        <v>-17</v>
      </c>
      <c r="AJ13" s="137">
        <f t="shared" si="6"/>
        <v>16</v>
      </c>
      <c r="AK13" s="232">
        <f t="shared" si="21"/>
        <v>61</v>
      </c>
      <c r="AL13" s="143">
        <f t="shared" si="7"/>
        <v>64</v>
      </c>
      <c r="AM13" s="137">
        <f t="shared" si="8"/>
        <v>24.399999999999977</v>
      </c>
      <c r="AN13" s="137">
        <f t="shared" si="9"/>
        <v>66.399999999999977</v>
      </c>
      <c r="AO13" s="137">
        <f t="shared" si="10"/>
        <v>-67</v>
      </c>
      <c r="AP13" s="137">
        <f t="shared" si="11"/>
        <v>109</v>
      </c>
      <c r="AQ13" s="137">
        <f t="shared" si="12"/>
        <v>-19</v>
      </c>
      <c r="AR13" s="137">
        <f t="shared" si="13"/>
        <v>30</v>
      </c>
      <c r="AS13" s="144">
        <f t="shared" si="22"/>
        <v>63</v>
      </c>
      <c r="AT13" s="143">
        <f t="shared" si="14"/>
        <v>150</v>
      </c>
      <c r="AU13" s="137">
        <f t="shared" si="15"/>
        <v>110.20000000000005</v>
      </c>
      <c r="AV13" s="137">
        <f t="shared" si="16"/>
        <v>135.60000000000002</v>
      </c>
      <c r="AW13" s="137">
        <f t="shared" si="17"/>
        <v>-10</v>
      </c>
      <c r="AX13" s="137">
        <f t="shared" si="18"/>
        <v>171</v>
      </c>
      <c r="AY13" s="137">
        <f t="shared" si="19"/>
        <v>38</v>
      </c>
      <c r="AZ13" s="137">
        <f t="shared" si="20"/>
        <v>46</v>
      </c>
      <c r="BA13" s="144">
        <f t="shared" si="23"/>
        <v>63</v>
      </c>
    </row>
    <row r="14" spans="1:53" x14ac:dyDescent="0.45">
      <c r="A14" s="64" t="s">
        <v>26</v>
      </c>
      <c r="B14" s="21">
        <v>864.3</v>
      </c>
      <c r="C14" s="22">
        <v>886.2</v>
      </c>
      <c r="D14" s="17">
        <v>807</v>
      </c>
      <c r="E14" s="18">
        <v>952</v>
      </c>
      <c r="F14" s="100">
        <v>762</v>
      </c>
      <c r="G14" s="153">
        <v>913</v>
      </c>
      <c r="H14" s="191">
        <v>889</v>
      </c>
      <c r="I14" s="226">
        <v>834</v>
      </c>
      <c r="J14" s="278">
        <v>886</v>
      </c>
      <c r="K14" s="21">
        <v>843.8</v>
      </c>
      <c r="L14" s="22">
        <v>898.8</v>
      </c>
      <c r="M14" s="17">
        <v>850</v>
      </c>
      <c r="N14" s="18">
        <v>993</v>
      </c>
      <c r="O14" s="100">
        <v>805</v>
      </c>
      <c r="P14" s="153">
        <v>942</v>
      </c>
      <c r="Q14" s="191">
        <v>899</v>
      </c>
      <c r="R14" s="226">
        <v>854</v>
      </c>
      <c r="S14" s="278">
        <v>913</v>
      </c>
      <c r="T14" s="21">
        <v>839.1</v>
      </c>
      <c r="U14" s="22">
        <v>898</v>
      </c>
      <c r="V14" s="17">
        <v>863.6</v>
      </c>
      <c r="W14" s="18">
        <v>1021</v>
      </c>
      <c r="X14" s="100">
        <v>826</v>
      </c>
      <c r="Y14" s="153">
        <v>970</v>
      </c>
      <c r="Z14" s="191">
        <v>973</v>
      </c>
      <c r="AA14" s="226">
        <v>943</v>
      </c>
      <c r="AB14" s="278">
        <v>998</v>
      </c>
      <c r="AD14" s="143">
        <f t="shared" si="0"/>
        <v>21.700000000000045</v>
      </c>
      <c r="AE14" s="137">
        <f t="shared" si="1"/>
        <v>-0.20000000000004547</v>
      </c>
      <c r="AF14" s="137">
        <f t="shared" si="2"/>
        <v>79</v>
      </c>
      <c r="AG14" s="137">
        <f t="shared" si="3"/>
        <v>-66</v>
      </c>
      <c r="AH14" s="137">
        <f t="shared" si="4"/>
        <v>124</v>
      </c>
      <c r="AI14" s="137">
        <f t="shared" si="5"/>
        <v>-27</v>
      </c>
      <c r="AJ14" s="137">
        <f t="shared" si="6"/>
        <v>-3</v>
      </c>
      <c r="AK14" s="232">
        <f t="shared" si="21"/>
        <v>52</v>
      </c>
      <c r="AL14" s="143">
        <f t="shared" si="7"/>
        <v>69.200000000000045</v>
      </c>
      <c r="AM14" s="137">
        <f t="shared" si="8"/>
        <v>14.200000000000045</v>
      </c>
      <c r="AN14" s="137">
        <f t="shared" si="9"/>
        <v>63</v>
      </c>
      <c r="AO14" s="137">
        <f t="shared" si="10"/>
        <v>-80</v>
      </c>
      <c r="AP14" s="137">
        <f t="shared" si="11"/>
        <v>108</v>
      </c>
      <c r="AQ14" s="137">
        <f t="shared" si="12"/>
        <v>-29</v>
      </c>
      <c r="AR14" s="137">
        <f t="shared" si="13"/>
        <v>14</v>
      </c>
      <c r="AS14" s="144">
        <f t="shared" si="22"/>
        <v>59</v>
      </c>
      <c r="AT14" s="143">
        <f t="shared" si="14"/>
        <v>158.89999999999998</v>
      </c>
      <c r="AU14" s="137">
        <f t="shared" si="15"/>
        <v>100</v>
      </c>
      <c r="AV14" s="137">
        <f t="shared" si="16"/>
        <v>134.39999999999998</v>
      </c>
      <c r="AW14" s="137">
        <f t="shared" si="17"/>
        <v>-23</v>
      </c>
      <c r="AX14" s="137">
        <f t="shared" si="18"/>
        <v>172</v>
      </c>
      <c r="AY14" s="137">
        <f t="shared" si="19"/>
        <v>28</v>
      </c>
      <c r="AZ14" s="137">
        <f t="shared" si="20"/>
        <v>25</v>
      </c>
      <c r="BA14" s="144">
        <f t="shared" si="23"/>
        <v>55</v>
      </c>
    </row>
    <row r="15" spans="1:53" x14ac:dyDescent="0.45">
      <c r="A15" s="60" t="s">
        <v>27</v>
      </c>
      <c r="B15" s="21">
        <v>958.2</v>
      </c>
      <c r="C15" s="22">
        <v>955.3</v>
      </c>
      <c r="D15" s="17">
        <v>873.3</v>
      </c>
      <c r="E15" s="18">
        <v>1022</v>
      </c>
      <c r="F15" s="100">
        <v>827</v>
      </c>
      <c r="G15" s="153">
        <v>992</v>
      </c>
      <c r="H15" s="191">
        <v>968</v>
      </c>
      <c r="I15" s="226">
        <v>893</v>
      </c>
      <c r="J15" s="278">
        <v>948</v>
      </c>
      <c r="K15" s="21">
        <v>935.3</v>
      </c>
      <c r="L15" s="22">
        <v>971</v>
      </c>
      <c r="M15" s="17">
        <v>919.3</v>
      </c>
      <c r="N15" s="18">
        <v>1064</v>
      </c>
      <c r="O15" s="100">
        <v>874</v>
      </c>
      <c r="P15" s="153">
        <v>1021</v>
      </c>
      <c r="Q15" s="191">
        <v>978</v>
      </c>
      <c r="R15" s="226">
        <v>913</v>
      </c>
      <c r="S15" s="278">
        <v>977</v>
      </c>
      <c r="T15" s="21">
        <v>932</v>
      </c>
      <c r="U15" s="22">
        <v>971</v>
      </c>
      <c r="V15" s="17">
        <v>932.9</v>
      </c>
      <c r="W15" s="18">
        <v>1095</v>
      </c>
      <c r="X15" s="100">
        <v>896</v>
      </c>
      <c r="Y15" s="153">
        <v>1050</v>
      </c>
      <c r="Z15" s="191">
        <v>1058</v>
      </c>
      <c r="AA15" s="226">
        <v>1011</v>
      </c>
      <c r="AB15" s="278">
        <v>1067</v>
      </c>
      <c r="AD15" s="143">
        <f t="shared" si="0"/>
        <v>-10.200000000000045</v>
      </c>
      <c r="AE15" s="137">
        <f t="shared" si="1"/>
        <v>-7.2999999999999545</v>
      </c>
      <c r="AF15" s="137">
        <f t="shared" si="2"/>
        <v>74.700000000000045</v>
      </c>
      <c r="AG15" s="137">
        <f t="shared" si="3"/>
        <v>-74</v>
      </c>
      <c r="AH15" s="137">
        <f t="shared" si="4"/>
        <v>121</v>
      </c>
      <c r="AI15" s="137">
        <f t="shared" si="5"/>
        <v>-44</v>
      </c>
      <c r="AJ15" s="137">
        <f t="shared" si="6"/>
        <v>-20</v>
      </c>
      <c r="AK15" s="232">
        <f t="shared" si="21"/>
        <v>55</v>
      </c>
      <c r="AL15" s="143">
        <f t="shared" si="7"/>
        <v>41.700000000000045</v>
      </c>
      <c r="AM15" s="137">
        <f t="shared" si="8"/>
        <v>6</v>
      </c>
      <c r="AN15" s="137">
        <f t="shared" si="9"/>
        <v>57.700000000000045</v>
      </c>
      <c r="AO15" s="137">
        <f t="shared" si="10"/>
        <v>-87</v>
      </c>
      <c r="AP15" s="137">
        <f t="shared" si="11"/>
        <v>103</v>
      </c>
      <c r="AQ15" s="137">
        <f t="shared" si="12"/>
        <v>-44</v>
      </c>
      <c r="AR15" s="137">
        <f t="shared" si="13"/>
        <v>-1</v>
      </c>
      <c r="AS15" s="144">
        <f t="shared" si="22"/>
        <v>64</v>
      </c>
      <c r="AT15" s="143">
        <f t="shared" si="14"/>
        <v>135</v>
      </c>
      <c r="AU15" s="137">
        <f t="shared" si="15"/>
        <v>96</v>
      </c>
      <c r="AV15" s="137">
        <f t="shared" si="16"/>
        <v>134.10000000000002</v>
      </c>
      <c r="AW15" s="137">
        <f t="shared" si="17"/>
        <v>-28</v>
      </c>
      <c r="AX15" s="137">
        <f t="shared" si="18"/>
        <v>171</v>
      </c>
      <c r="AY15" s="137">
        <f t="shared" si="19"/>
        <v>17</v>
      </c>
      <c r="AZ15" s="137">
        <f t="shared" si="20"/>
        <v>9</v>
      </c>
      <c r="BA15" s="144">
        <f t="shared" si="23"/>
        <v>56</v>
      </c>
    </row>
    <row r="16" spans="1:53" x14ac:dyDescent="0.45">
      <c r="A16" s="60" t="s">
        <v>28</v>
      </c>
      <c r="B16" s="21">
        <v>1018.3</v>
      </c>
      <c r="C16" s="22">
        <v>1030.5999999999999</v>
      </c>
      <c r="D16" s="17">
        <v>913.6</v>
      </c>
      <c r="E16" s="18">
        <v>1097</v>
      </c>
      <c r="F16" s="100">
        <v>881</v>
      </c>
      <c r="G16" s="153">
        <v>1050</v>
      </c>
      <c r="H16" s="191">
        <v>1072</v>
      </c>
      <c r="I16" s="226">
        <v>975</v>
      </c>
      <c r="J16" s="278">
        <v>1003</v>
      </c>
      <c r="K16" s="21">
        <v>993.4</v>
      </c>
      <c r="L16" s="22">
        <v>1049.9000000000001</v>
      </c>
      <c r="M16" s="17">
        <v>963.1</v>
      </c>
      <c r="N16" s="18">
        <v>1143</v>
      </c>
      <c r="O16" s="100">
        <v>932</v>
      </c>
      <c r="P16" s="153">
        <v>1083</v>
      </c>
      <c r="Q16" s="191">
        <v>1082</v>
      </c>
      <c r="R16" s="226">
        <v>996</v>
      </c>
      <c r="S16" s="278">
        <v>1036</v>
      </c>
      <c r="T16" s="21">
        <v>988.4</v>
      </c>
      <c r="U16" s="22">
        <v>1051</v>
      </c>
      <c r="V16" s="17">
        <v>977.7</v>
      </c>
      <c r="W16" s="18">
        <v>1175</v>
      </c>
      <c r="X16" s="100">
        <v>954</v>
      </c>
      <c r="Y16" s="153">
        <v>1111</v>
      </c>
      <c r="Z16" s="191">
        <v>1166</v>
      </c>
      <c r="AA16" s="226">
        <v>1101</v>
      </c>
      <c r="AB16" s="278">
        <v>1129</v>
      </c>
      <c r="AD16" s="143">
        <f t="shared" si="0"/>
        <v>-15.299999999999955</v>
      </c>
      <c r="AE16" s="137">
        <f t="shared" si="1"/>
        <v>-27.599999999999909</v>
      </c>
      <c r="AF16" s="137">
        <f t="shared" si="2"/>
        <v>89.399999999999977</v>
      </c>
      <c r="AG16" s="137">
        <f t="shared" si="3"/>
        <v>-94</v>
      </c>
      <c r="AH16" s="137">
        <f t="shared" si="4"/>
        <v>122</v>
      </c>
      <c r="AI16" s="137">
        <f t="shared" si="5"/>
        <v>-47</v>
      </c>
      <c r="AJ16" s="137">
        <f t="shared" si="6"/>
        <v>-69</v>
      </c>
      <c r="AK16" s="232">
        <f t="shared" si="21"/>
        <v>28</v>
      </c>
      <c r="AL16" s="143">
        <f t="shared" si="7"/>
        <v>42.600000000000023</v>
      </c>
      <c r="AM16" s="137">
        <f t="shared" si="8"/>
        <v>-13.900000000000091</v>
      </c>
      <c r="AN16" s="137">
        <f t="shared" si="9"/>
        <v>72.899999999999977</v>
      </c>
      <c r="AO16" s="137">
        <f t="shared" si="10"/>
        <v>-107</v>
      </c>
      <c r="AP16" s="137">
        <f t="shared" si="11"/>
        <v>104</v>
      </c>
      <c r="AQ16" s="137">
        <f t="shared" si="12"/>
        <v>-47</v>
      </c>
      <c r="AR16" s="137">
        <f t="shared" si="13"/>
        <v>-46</v>
      </c>
      <c r="AS16" s="144">
        <f t="shared" si="22"/>
        <v>40</v>
      </c>
      <c r="AT16" s="143">
        <f t="shared" si="14"/>
        <v>140.60000000000002</v>
      </c>
      <c r="AU16" s="137">
        <f t="shared" si="15"/>
        <v>78</v>
      </c>
      <c r="AV16" s="137">
        <f t="shared" si="16"/>
        <v>151.29999999999995</v>
      </c>
      <c r="AW16" s="137">
        <f t="shared" si="17"/>
        <v>-46</v>
      </c>
      <c r="AX16" s="137">
        <f t="shared" si="18"/>
        <v>175</v>
      </c>
      <c r="AY16" s="137">
        <f t="shared" si="19"/>
        <v>18</v>
      </c>
      <c r="AZ16" s="137">
        <f t="shared" si="20"/>
        <v>-37</v>
      </c>
      <c r="BA16" s="144">
        <f t="shared" si="23"/>
        <v>28</v>
      </c>
    </row>
    <row r="17" spans="1:53" x14ac:dyDescent="0.45">
      <c r="A17" s="64" t="s">
        <v>29</v>
      </c>
      <c r="B17" s="21">
        <v>1088.3</v>
      </c>
      <c r="C17" s="22">
        <v>1082.2</v>
      </c>
      <c r="D17" s="17">
        <v>942</v>
      </c>
      <c r="E17" s="18">
        <v>1170</v>
      </c>
      <c r="F17" s="100">
        <v>929</v>
      </c>
      <c r="G17" s="153">
        <v>1083</v>
      </c>
      <c r="H17" s="191">
        <v>1146</v>
      </c>
      <c r="I17" s="226">
        <v>1041</v>
      </c>
      <c r="J17" s="278">
        <v>1068</v>
      </c>
      <c r="K17" s="21">
        <v>1062.5</v>
      </c>
      <c r="L17" s="22">
        <v>1104.5999999999999</v>
      </c>
      <c r="M17" s="17">
        <v>994</v>
      </c>
      <c r="N17" s="18">
        <v>1218</v>
      </c>
      <c r="O17" s="100">
        <v>983</v>
      </c>
      <c r="P17" s="153">
        <v>1119</v>
      </c>
      <c r="Q17" s="191">
        <v>1158</v>
      </c>
      <c r="R17" s="226">
        <v>1066</v>
      </c>
      <c r="S17" s="278">
        <v>1103</v>
      </c>
      <c r="T17" s="21">
        <v>1057.3</v>
      </c>
      <c r="U17" s="22">
        <v>1107.5</v>
      </c>
      <c r="V17" s="17">
        <v>1009</v>
      </c>
      <c r="W17" s="18">
        <v>1252</v>
      </c>
      <c r="X17" s="100">
        <v>1007</v>
      </c>
      <c r="Y17" s="153">
        <v>1147</v>
      </c>
      <c r="Z17" s="191">
        <v>1248</v>
      </c>
      <c r="AA17" s="226">
        <v>1177</v>
      </c>
      <c r="AB17" s="278">
        <v>1200</v>
      </c>
      <c r="AD17" s="143">
        <f t="shared" si="0"/>
        <v>-20.299999999999955</v>
      </c>
      <c r="AE17" s="137">
        <f t="shared" si="1"/>
        <v>-14.200000000000045</v>
      </c>
      <c r="AF17" s="137">
        <f t="shared" si="2"/>
        <v>126</v>
      </c>
      <c r="AG17" s="137">
        <f t="shared" si="3"/>
        <v>-102</v>
      </c>
      <c r="AH17" s="137">
        <f t="shared" si="4"/>
        <v>139</v>
      </c>
      <c r="AI17" s="137">
        <f t="shared" si="5"/>
        <v>-15</v>
      </c>
      <c r="AJ17" s="137">
        <f t="shared" si="6"/>
        <v>-78</v>
      </c>
      <c r="AK17" s="232">
        <f t="shared" si="21"/>
        <v>27</v>
      </c>
      <c r="AL17" s="143">
        <f t="shared" si="7"/>
        <v>40.5</v>
      </c>
      <c r="AM17" s="137">
        <f t="shared" si="8"/>
        <v>-1.5999999999999091</v>
      </c>
      <c r="AN17" s="137">
        <f t="shared" si="9"/>
        <v>109</v>
      </c>
      <c r="AO17" s="137">
        <f t="shared" si="10"/>
        <v>-115</v>
      </c>
      <c r="AP17" s="137">
        <f t="shared" si="11"/>
        <v>120</v>
      </c>
      <c r="AQ17" s="137">
        <f t="shared" si="12"/>
        <v>-16</v>
      </c>
      <c r="AR17" s="137">
        <f t="shared" si="13"/>
        <v>-55</v>
      </c>
      <c r="AS17" s="144">
        <f t="shared" si="22"/>
        <v>37</v>
      </c>
      <c r="AT17" s="143">
        <f t="shared" si="14"/>
        <v>142.70000000000005</v>
      </c>
      <c r="AU17" s="137">
        <f t="shared" si="15"/>
        <v>92.5</v>
      </c>
      <c r="AV17" s="137">
        <f t="shared" si="16"/>
        <v>191</v>
      </c>
      <c r="AW17" s="137">
        <f t="shared" si="17"/>
        <v>-52</v>
      </c>
      <c r="AX17" s="137">
        <f t="shared" si="18"/>
        <v>193</v>
      </c>
      <c r="AY17" s="137">
        <f t="shared" si="19"/>
        <v>53</v>
      </c>
      <c r="AZ17" s="137">
        <f t="shared" si="20"/>
        <v>-48</v>
      </c>
      <c r="BA17" s="144">
        <f t="shared" si="23"/>
        <v>23</v>
      </c>
    </row>
    <row r="18" spans="1:53" x14ac:dyDescent="0.45">
      <c r="A18" s="64" t="s">
        <v>30</v>
      </c>
      <c r="B18" s="21">
        <v>1162.5999999999999</v>
      </c>
      <c r="C18" s="22">
        <v>1147.2</v>
      </c>
      <c r="D18" s="17">
        <v>976</v>
      </c>
      <c r="E18" s="18">
        <v>1211</v>
      </c>
      <c r="F18" s="100">
        <v>960</v>
      </c>
      <c r="G18" s="153">
        <v>1131</v>
      </c>
      <c r="H18" s="191">
        <v>1192</v>
      </c>
      <c r="I18" s="226">
        <v>1084</v>
      </c>
      <c r="J18" s="278">
        <v>1135</v>
      </c>
      <c r="K18" s="21">
        <v>1137.8</v>
      </c>
      <c r="L18" s="22">
        <v>1174.4000000000001</v>
      </c>
      <c r="M18" s="17">
        <v>1029</v>
      </c>
      <c r="N18" s="18">
        <v>1260</v>
      </c>
      <c r="O18" s="100">
        <v>1016</v>
      </c>
      <c r="P18" s="153">
        <v>1170</v>
      </c>
      <c r="Q18" s="191">
        <v>1205</v>
      </c>
      <c r="R18" s="226">
        <v>1109</v>
      </c>
      <c r="S18" s="278">
        <v>1172</v>
      </c>
      <c r="T18" s="21">
        <v>1130.2</v>
      </c>
      <c r="U18" s="22">
        <v>1176.7</v>
      </c>
      <c r="V18" s="17">
        <v>1046</v>
      </c>
      <c r="W18" s="18">
        <v>1296</v>
      </c>
      <c r="X18" s="100">
        <v>1041</v>
      </c>
      <c r="Y18" s="153">
        <v>1198</v>
      </c>
      <c r="Z18" s="191">
        <v>1300</v>
      </c>
      <c r="AA18" s="226">
        <v>1225</v>
      </c>
      <c r="AB18" s="278">
        <v>1274</v>
      </c>
      <c r="AD18" s="143">
        <f t="shared" si="0"/>
        <v>-27.599999999999909</v>
      </c>
      <c r="AE18" s="137">
        <f t="shared" si="1"/>
        <v>-12.200000000000045</v>
      </c>
      <c r="AF18" s="137">
        <f t="shared" si="2"/>
        <v>159</v>
      </c>
      <c r="AG18" s="137">
        <f t="shared" si="3"/>
        <v>-76</v>
      </c>
      <c r="AH18" s="137">
        <f t="shared" si="4"/>
        <v>175</v>
      </c>
      <c r="AI18" s="137">
        <f t="shared" si="5"/>
        <v>4</v>
      </c>
      <c r="AJ18" s="137">
        <f t="shared" si="6"/>
        <v>-57</v>
      </c>
      <c r="AK18" s="232">
        <f t="shared" si="21"/>
        <v>51</v>
      </c>
      <c r="AL18" s="143">
        <f t="shared" si="7"/>
        <v>34.200000000000045</v>
      </c>
      <c r="AM18" s="137">
        <f t="shared" si="8"/>
        <v>-2.4000000000000909</v>
      </c>
      <c r="AN18" s="137">
        <f t="shared" si="9"/>
        <v>143</v>
      </c>
      <c r="AO18" s="137">
        <f t="shared" si="10"/>
        <v>-88</v>
      </c>
      <c r="AP18" s="137">
        <f t="shared" si="11"/>
        <v>156</v>
      </c>
      <c r="AQ18" s="137">
        <f t="shared" si="12"/>
        <v>2</v>
      </c>
      <c r="AR18" s="137">
        <f t="shared" si="13"/>
        <v>-33</v>
      </c>
      <c r="AS18" s="144">
        <f t="shared" si="22"/>
        <v>63</v>
      </c>
      <c r="AT18" s="143">
        <f t="shared" si="14"/>
        <v>143.79999999999995</v>
      </c>
      <c r="AU18" s="137">
        <f t="shared" si="15"/>
        <v>97.299999999999955</v>
      </c>
      <c r="AV18" s="137">
        <f t="shared" si="16"/>
        <v>228</v>
      </c>
      <c r="AW18" s="137">
        <f t="shared" si="17"/>
        <v>-22</v>
      </c>
      <c r="AX18" s="137">
        <f t="shared" si="18"/>
        <v>233</v>
      </c>
      <c r="AY18" s="137">
        <f t="shared" si="19"/>
        <v>76</v>
      </c>
      <c r="AZ18" s="137">
        <f t="shared" si="20"/>
        <v>-26</v>
      </c>
      <c r="BA18" s="144">
        <f t="shared" si="23"/>
        <v>49</v>
      </c>
    </row>
    <row r="19" spans="1:53" x14ac:dyDescent="0.45">
      <c r="A19" s="60" t="s">
        <v>31</v>
      </c>
      <c r="B19" s="21">
        <v>1230.3</v>
      </c>
      <c r="C19" s="22">
        <v>1191.7</v>
      </c>
      <c r="D19" s="17">
        <v>1044</v>
      </c>
      <c r="E19" s="18">
        <v>1281</v>
      </c>
      <c r="F19" s="100">
        <v>996</v>
      </c>
      <c r="G19" s="153">
        <v>1153</v>
      </c>
      <c r="H19" s="191">
        <v>1236</v>
      </c>
      <c r="I19" s="226">
        <v>1151</v>
      </c>
      <c r="J19" s="278">
        <v>1174</v>
      </c>
      <c r="K19" s="21">
        <v>1202.9000000000001</v>
      </c>
      <c r="L19" s="22">
        <v>1222.0999999999999</v>
      </c>
      <c r="M19" s="17">
        <v>1103</v>
      </c>
      <c r="N19" s="18">
        <v>1334</v>
      </c>
      <c r="O19" s="100">
        <v>1054</v>
      </c>
      <c r="P19" s="153">
        <v>1194</v>
      </c>
      <c r="Q19" s="191">
        <v>1251</v>
      </c>
      <c r="R19" s="226">
        <v>1177</v>
      </c>
      <c r="S19" s="278">
        <v>1212</v>
      </c>
      <c r="T19" s="21">
        <v>1195</v>
      </c>
      <c r="U19" s="22">
        <v>1225.0999999999999</v>
      </c>
      <c r="V19" s="17">
        <v>1121</v>
      </c>
      <c r="W19" s="18">
        <v>1372</v>
      </c>
      <c r="X19" s="100">
        <v>1080</v>
      </c>
      <c r="Y19" s="153">
        <v>1223</v>
      </c>
      <c r="Z19" s="191">
        <v>1351</v>
      </c>
      <c r="AA19" s="226">
        <v>1299</v>
      </c>
      <c r="AB19" s="278">
        <v>1319</v>
      </c>
      <c r="AD19" s="143">
        <f t="shared" si="0"/>
        <v>-56.299999999999955</v>
      </c>
      <c r="AE19" s="137">
        <f t="shared" si="1"/>
        <v>-17.700000000000045</v>
      </c>
      <c r="AF19" s="137">
        <f t="shared" si="2"/>
        <v>130</v>
      </c>
      <c r="AG19" s="137">
        <f t="shared" si="3"/>
        <v>-107</v>
      </c>
      <c r="AH19" s="137">
        <f t="shared" si="4"/>
        <v>178</v>
      </c>
      <c r="AI19" s="137">
        <f t="shared" si="5"/>
        <v>21</v>
      </c>
      <c r="AJ19" s="137">
        <f t="shared" si="6"/>
        <v>-62</v>
      </c>
      <c r="AK19" s="232">
        <f t="shared" si="21"/>
        <v>23</v>
      </c>
      <c r="AL19" s="143">
        <f t="shared" si="7"/>
        <v>9.0999999999999091</v>
      </c>
      <c r="AM19" s="137">
        <f t="shared" si="8"/>
        <v>-10.099999999999909</v>
      </c>
      <c r="AN19" s="137">
        <f t="shared" si="9"/>
        <v>109</v>
      </c>
      <c r="AO19" s="137">
        <f t="shared" si="10"/>
        <v>-122</v>
      </c>
      <c r="AP19" s="137">
        <f t="shared" si="11"/>
        <v>158</v>
      </c>
      <c r="AQ19" s="137">
        <f t="shared" si="12"/>
        <v>18</v>
      </c>
      <c r="AR19" s="137">
        <f t="shared" si="13"/>
        <v>-39</v>
      </c>
      <c r="AS19" s="144">
        <f t="shared" si="22"/>
        <v>35</v>
      </c>
      <c r="AT19" s="143">
        <f t="shared" si="14"/>
        <v>124</v>
      </c>
      <c r="AU19" s="137">
        <f t="shared" si="15"/>
        <v>93.900000000000091</v>
      </c>
      <c r="AV19" s="137">
        <f t="shared" si="16"/>
        <v>198</v>
      </c>
      <c r="AW19" s="137">
        <f t="shared" si="17"/>
        <v>-53</v>
      </c>
      <c r="AX19" s="137">
        <f t="shared" si="18"/>
        <v>239</v>
      </c>
      <c r="AY19" s="137">
        <f t="shared" si="19"/>
        <v>96</v>
      </c>
      <c r="AZ19" s="137">
        <f t="shared" si="20"/>
        <v>-32</v>
      </c>
      <c r="BA19" s="144">
        <f t="shared" si="23"/>
        <v>20</v>
      </c>
    </row>
    <row r="20" spans="1:53" x14ac:dyDescent="0.45">
      <c r="A20" s="60" t="s">
        <v>32</v>
      </c>
      <c r="B20" s="21">
        <v>1257</v>
      </c>
      <c r="C20" s="22">
        <v>1223.2</v>
      </c>
      <c r="D20" s="17">
        <v>1127</v>
      </c>
      <c r="E20" s="18">
        <v>1304</v>
      </c>
      <c r="F20" s="100">
        <v>1043</v>
      </c>
      <c r="G20" s="153">
        <v>1168</v>
      </c>
      <c r="H20" s="191">
        <v>1279</v>
      </c>
      <c r="I20" s="226">
        <v>1170</v>
      </c>
      <c r="J20" s="278">
        <v>1207</v>
      </c>
      <c r="K20" s="21">
        <v>1227.3</v>
      </c>
      <c r="L20" s="22">
        <v>1255.4000000000001</v>
      </c>
      <c r="M20" s="17">
        <v>1186</v>
      </c>
      <c r="N20" s="18">
        <v>1358</v>
      </c>
      <c r="O20" s="100">
        <v>1104</v>
      </c>
      <c r="P20" s="153">
        <v>1211</v>
      </c>
      <c r="Q20" s="191">
        <v>1296</v>
      </c>
      <c r="R20" s="226">
        <v>1197</v>
      </c>
      <c r="S20" s="278">
        <v>1247</v>
      </c>
      <c r="T20" s="21">
        <v>1219.5</v>
      </c>
      <c r="U20" s="22">
        <v>1258.5</v>
      </c>
      <c r="V20" s="17">
        <v>1207</v>
      </c>
      <c r="W20" s="18">
        <v>1397</v>
      </c>
      <c r="X20" s="100">
        <v>1131</v>
      </c>
      <c r="Y20" s="153">
        <v>1240</v>
      </c>
      <c r="Z20" s="191">
        <v>1400</v>
      </c>
      <c r="AA20" s="226">
        <v>1321</v>
      </c>
      <c r="AB20" s="278">
        <v>1357</v>
      </c>
      <c r="AD20" s="143">
        <f t="shared" si="0"/>
        <v>-50</v>
      </c>
      <c r="AE20" s="137">
        <f t="shared" si="1"/>
        <v>-16.200000000000045</v>
      </c>
      <c r="AF20" s="137">
        <f t="shared" si="2"/>
        <v>80</v>
      </c>
      <c r="AG20" s="137">
        <f t="shared" si="3"/>
        <v>-97</v>
      </c>
      <c r="AH20" s="137">
        <f t="shared" si="4"/>
        <v>164</v>
      </c>
      <c r="AI20" s="137">
        <f t="shared" si="5"/>
        <v>39</v>
      </c>
      <c r="AJ20" s="137">
        <f t="shared" si="6"/>
        <v>-72</v>
      </c>
      <c r="AK20" s="232">
        <f t="shared" si="21"/>
        <v>37</v>
      </c>
      <c r="AL20" s="143">
        <f t="shared" si="7"/>
        <v>19.700000000000045</v>
      </c>
      <c r="AM20" s="137">
        <f t="shared" si="8"/>
        <v>-8.4000000000000909</v>
      </c>
      <c r="AN20" s="137">
        <f t="shared" si="9"/>
        <v>61</v>
      </c>
      <c r="AO20" s="137">
        <f t="shared" si="10"/>
        <v>-111</v>
      </c>
      <c r="AP20" s="137">
        <f t="shared" si="11"/>
        <v>143</v>
      </c>
      <c r="AQ20" s="137">
        <f t="shared" si="12"/>
        <v>36</v>
      </c>
      <c r="AR20" s="137">
        <f t="shared" si="13"/>
        <v>-49</v>
      </c>
      <c r="AS20" s="144">
        <f t="shared" si="22"/>
        <v>50</v>
      </c>
      <c r="AT20" s="143">
        <f t="shared" si="14"/>
        <v>137.5</v>
      </c>
      <c r="AU20" s="137">
        <f t="shared" si="15"/>
        <v>98.5</v>
      </c>
      <c r="AV20" s="137">
        <f t="shared" si="16"/>
        <v>150</v>
      </c>
      <c r="AW20" s="137">
        <f t="shared" si="17"/>
        <v>-40</v>
      </c>
      <c r="AX20" s="137">
        <f t="shared" si="18"/>
        <v>226</v>
      </c>
      <c r="AY20" s="137">
        <f t="shared" si="19"/>
        <v>117</v>
      </c>
      <c r="AZ20" s="137">
        <f t="shared" si="20"/>
        <v>-43</v>
      </c>
      <c r="BA20" s="144">
        <f t="shared" si="23"/>
        <v>36</v>
      </c>
    </row>
    <row r="21" spans="1:53" x14ac:dyDescent="0.45">
      <c r="A21" s="64" t="s">
        <v>33</v>
      </c>
      <c r="B21" s="21">
        <v>1278.0999999999999</v>
      </c>
      <c r="C21" s="22">
        <v>1248.5999999999999</v>
      </c>
      <c r="D21" s="17">
        <v>1156</v>
      </c>
      <c r="E21" s="18">
        <v>1322</v>
      </c>
      <c r="F21" s="100">
        <v>1063</v>
      </c>
      <c r="G21" s="153">
        <v>1212</v>
      </c>
      <c r="H21" s="191">
        <v>1323</v>
      </c>
      <c r="I21" s="226">
        <v>1191</v>
      </c>
      <c r="J21" s="278">
        <v>1248</v>
      </c>
      <c r="K21" s="21">
        <v>1247.5</v>
      </c>
      <c r="L21" s="22">
        <v>1283.0999999999999</v>
      </c>
      <c r="M21" s="17">
        <v>1216</v>
      </c>
      <c r="N21" s="18">
        <v>1378</v>
      </c>
      <c r="O21" s="100">
        <v>1127</v>
      </c>
      <c r="P21" s="153">
        <v>1260</v>
      </c>
      <c r="Q21" s="191">
        <v>1341</v>
      </c>
      <c r="R21" s="226">
        <v>1216</v>
      </c>
      <c r="S21" s="278">
        <v>1290</v>
      </c>
      <c r="T21" s="21">
        <v>1239.5999999999999</v>
      </c>
      <c r="U21" s="22">
        <v>1286.0999999999999</v>
      </c>
      <c r="V21" s="17">
        <v>1238</v>
      </c>
      <c r="W21" s="18">
        <v>1417</v>
      </c>
      <c r="X21" s="100">
        <v>1154</v>
      </c>
      <c r="Y21" s="153">
        <v>1291</v>
      </c>
      <c r="Z21" s="191">
        <v>1448</v>
      </c>
      <c r="AA21" s="226">
        <v>1347</v>
      </c>
      <c r="AB21" s="278">
        <v>1407</v>
      </c>
      <c r="AD21" s="143">
        <f t="shared" si="0"/>
        <v>-30.099999999999909</v>
      </c>
      <c r="AE21" s="137">
        <f t="shared" si="1"/>
        <v>-0.59999999999990905</v>
      </c>
      <c r="AF21" s="137">
        <f t="shared" si="2"/>
        <v>92</v>
      </c>
      <c r="AG21" s="137">
        <f t="shared" si="3"/>
        <v>-74</v>
      </c>
      <c r="AH21" s="137">
        <f t="shared" si="4"/>
        <v>185</v>
      </c>
      <c r="AI21" s="137">
        <f t="shared" si="5"/>
        <v>36</v>
      </c>
      <c r="AJ21" s="137">
        <f t="shared" si="6"/>
        <v>-75</v>
      </c>
      <c r="AK21" s="232">
        <f t="shared" si="21"/>
        <v>57</v>
      </c>
      <c r="AL21" s="143">
        <f t="shared" si="7"/>
        <v>42.5</v>
      </c>
      <c r="AM21" s="137">
        <f t="shared" si="8"/>
        <v>6.9000000000000909</v>
      </c>
      <c r="AN21" s="137">
        <f t="shared" si="9"/>
        <v>74</v>
      </c>
      <c r="AO21" s="137">
        <f t="shared" si="10"/>
        <v>-88</v>
      </c>
      <c r="AP21" s="137">
        <f t="shared" si="11"/>
        <v>163</v>
      </c>
      <c r="AQ21" s="137">
        <f t="shared" si="12"/>
        <v>30</v>
      </c>
      <c r="AR21" s="137">
        <f t="shared" si="13"/>
        <v>-51</v>
      </c>
      <c r="AS21" s="144">
        <f t="shared" si="22"/>
        <v>74</v>
      </c>
      <c r="AT21" s="143">
        <f t="shared" si="14"/>
        <v>167.40000000000009</v>
      </c>
      <c r="AU21" s="137">
        <f t="shared" si="15"/>
        <v>120.90000000000009</v>
      </c>
      <c r="AV21" s="137">
        <f t="shared" si="16"/>
        <v>169</v>
      </c>
      <c r="AW21" s="137">
        <f t="shared" si="17"/>
        <v>-10</v>
      </c>
      <c r="AX21" s="137">
        <f t="shared" si="18"/>
        <v>253</v>
      </c>
      <c r="AY21" s="137">
        <f t="shared" si="19"/>
        <v>116</v>
      </c>
      <c r="AZ21" s="137">
        <f t="shared" si="20"/>
        <v>-41</v>
      </c>
      <c r="BA21" s="144">
        <f t="shared" si="23"/>
        <v>60</v>
      </c>
    </row>
    <row r="22" spans="1:53" x14ac:dyDescent="0.45">
      <c r="A22" s="64" t="s">
        <v>34</v>
      </c>
      <c r="B22" s="21">
        <v>1285.5</v>
      </c>
      <c r="C22" s="22">
        <v>1270.8</v>
      </c>
      <c r="D22" s="17">
        <v>1190</v>
      </c>
      <c r="E22" s="18">
        <v>1336</v>
      </c>
      <c r="F22" s="100">
        <v>1072</v>
      </c>
      <c r="G22" s="153">
        <v>1226</v>
      </c>
      <c r="H22" s="191">
        <v>1339</v>
      </c>
      <c r="I22" s="226">
        <v>1203</v>
      </c>
      <c r="J22" s="278">
        <v>1282</v>
      </c>
      <c r="K22" s="21">
        <v>1254.4000000000001</v>
      </c>
      <c r="L22" s="22">
        <v>1307.2</v>
      </c>
      <c r="M22" s="17">
        <v>1259</v>
      </c>
      <c r="N22" s="18">
        <v>1391</v>
      </c>
      <c r="O22" s="100">
        <v>1136</v>
      </c>
      <c r="P22" s="153">
        <v>1276</v>
      </c>
      <c r="Q22" s="191">
        <v>1355</v>
      </c>
      <c r="R22" s="226">
        <v>1228</v>
      </c>
      <c r="S22" s="278">
        <v>1325</v>
      </c>
      <c r="T22" s="21">
        <v>1246.3</v>
      </c>
      <c r="U22" s="22">
        <v>1312.8</v>
      </c>
      <c r="V22" s="17">
        <v>1282</v>
      </c>
      <c r="W22" s="18">
        <v>1431</v>
      </c>
      <c r="X22" s="100">
        <v>1165</v>
      </c>
      <c r="Y22" s="153">
        <v>1309</v>
      </c>
      <c r="Z22" s="191">
        <v>1464</v>
      </c>
      <c r="AA22" s="226">
        <v>1362</v>
      </c>
      <c r="AB22" s="278">
        <v>1446</v>
      </c>
      <c r="AD22" s="143">
        <f t="shared" si="0"/>
        <v>-3.5</v>
      </c>
      <c r="AE22" s="137">
        <f t="shared" si="1"/>
        <v>11.200000000000045</v>
      </c>
      <c r="AF22" s="137">
        <f t="shared" si="2"/>
        <v>92</v>
      </c>
      <c r="AG22" s="137">
        <f t="shared" si="3"/>
        <v>-54</v>
      </c>
      <c r="AH22" s="137">
        <f t="shared" si="4"/>
        <v>210</v>
      </c>
      <c r="AI22" s="137">
        <f t="shared" si="5"/>
        <v>56</v>
      </c>
      <c r="AJ22" s="137">
        <f t="shared" si="6"/>
        <v>-57</v>
      </c>
      <c r="AK22" s="232">
        <f t="shared" si="21"/>
        <v>79</v>
      </c>
      <c r="AL22" s="143">
        <f t="shared" si="7"/>
        <v>70.599999999999909</v>
      </c>
      <c r="AM22" s="137">
        <f t="shared" si="8"/>
        <v>17.799999999999955</v>
      </c>
      <c r="AN22" s="137">
        <f t="shared" si="9"/>
        <v>66</v>
      </c>
      <c r="AO22" s="137">
        <f t="shared" si="10"/>
        <v>-66</v>
      </c>
      <c r="AP22" s="137">
        <f t="shared" si="11"/>
        <v>189</v>
      </c>
      <c r="AQ22" s="137">
        <f t="shared" si="12"/>
        <v>49</v>
      </c>
      <c r="AR22" s="137">
        <f t="shared" si="13"/>
        <v>-30</v>
      </c>
      <c r="AS22" s="144">
        <f t="shared" si="22"/>
        <v>97</v>
      </c>
      <c r="AT22" s="143">
        <f t="shared" si="14"/>
        <v>199.70000000000005</v>
      </c>
      <c r="AU22" s="137">
        <f t="shared" si="15"/>
        <v>133.20000000000005</v>
      </c>
      <c r="AV22" s="137">
        <f t="shared" si="16"/>
        <v>164</v>
      </c>
      <c r="AW22" s="137">
        <f t="shared" si="17"/>
        <v>15</v>
      </c>
      <c r="AX22" s="137">
        <f t="shared" si="18"/>
        <v>281</v>
      </c>
      <c r="AY22" s="137">
        <f t="shared" si="19"/>
        <v>137</v>
      </c>
      <c r="AZ22" s="137">
        <f t="shared" si="20"/>
        <v>-18</v>
      </c>
      <c r="BA22" s="144">
        <f t="shared" si="23"/>
        <v>84</v>
      </c>
    </row>
    <row r="23" spans="1:53" x14ac:dyDescent="0.45">
      <c r="A23" s="64" t="s">
        <v>35</v>
      </c>
      <c r="B23" s="21">
        <v>1297.4000000000001</v>
      </c>
      <c r="C23" s="22">
        <v>1281.9000000000001</v>
      </c>
      <c r="D23" s="17">
        <v>1204</v>
      </c>
      <c r="E23" s="18">
        <v>1342</v>
      </c>
      <c r="F23" s="100">
        <v>1085</v>
      </c>
      <c r="G23" s="153">
        <v>1235</v>
      </c>
      <c r="H23" s="191">
        <v>1375</v>
      </c>
      <c r="I23" s="226">
        <v>1215</v>
      </c>
      <c r="J23" s="278">
        <v>1291</v>
      </c>
      <c r="K23" s="21">
        <v>1267.3</v>
      </c>
      <c r="L23" s="22">
        <v>1320.7</v>
      </c>
      <c r="M23" s="17">
        <v>1275</v>
      </c>
      <c r="N23" s="18">
        <v>1397</v>
      </c>
      <c r="O23" s="100">
        <v>1150</v>
      </c>
      <c r="P23" s="153">
        <v>1286</v>
      </c>
      <c r="Q23" s="191">
        <v>1391</v>
      </c>
      <c r="R23" s="226">
        <v>1241</v>
      </c>
      <c r="S23" s="278">
        <v>1334</v>
      </c>
      <c r="T23" s="21">
        <v>1262.0999999999999</v>
      </c>
      <c r="U23" s="22">
        <v>1327.6</v>
      </c>
      <c r="V23" s="17">
        <v>1298</v>
      </c>
      <c r="W23" s="18">
        <v>1438</v>
      </c>
      <c r="X23" s="100">
        <v>1178</v>
      </c>
      <c r="Y23" s="153">
        <v>1320</v>
      </c>
      <c r="Z23" s="191">
        <v>1503</v>
      </c>
      <c r="AA23" s="226">
        <v>1376</v>
      </c>
      <c r="AB23" s="278">
        <v>1457</v>
      </c>
      <c r="AD23" s="143">
        <f t="shared" si="0"/>
        <v>-6.4000000000000909</v>
      </c>
      <c r="AE23" s="137">
        <f t="shared" si="1"/>
        <v>9.0999999999999091</v>
      </c>
      <c r="AF23" s="137">
        <f t="shared" si="2"/>
        <v>87</v>
      </c>
      <c r="AG23" s="137">
        <f t="shared" si="3"/>
        <v>-51</v>
      </c>
      <c r="AH23" s="137">
        <f t="shared" si="4"/>
        <v>206</v>
      </c>
      <c r="AI23" s="137">
        <f t="shared" si="5"/>
        <v>56</v>
      </c>
      <c r="AJ23" s="137">
        <f t="shared" si="6"/>
        <v>-84</v>
      </c>
      <c r="AK23" s="232">
        <f t="shared" si="21"/>
        <v>76</v>
      </c>
      <c r="AL23" s="143">
        <f t="shared" si="7"/>
        <v>66.700000000000045</v>
      </c>
      <c r="AM23" s="137">
        <f t="shared" si="8"/>
        <v>13.299999999999955</v>
      </c>
      <c r="AN23" s="137">
        <f t="shared" si="9"/>
        <v>59</v>
      </c>
      <c r="AO23" s="137">
        <f t="shared" si="10"/>
        <v>-63</v>
      </c>
      <c r="AP23" s="137">
        <f t="shared" si="11"/>
        <v>184</v>
      </c>
      <c r="AQ23" s="137">
        <f t="shared" si="12"/>
        <v>48</v>
      </c>
      <c r="AR23" s="137">
        <f t="shared" si="13"/>
        <v>-57</v>
      </c>
      <c r="AS23" s="144">
        <f t="shared" si="22"/>
        <v>93</v>
      </c>
      <c r="AT23" s="143">
        <f t="shared" si="14"/>
        <v>194.90000000000009</v>
      </c>
      <c r="AU23" s="137">
        <f t="shared" si="15"/>
        <v>129.40000000000009</v>
      </c>
      <c r="AV23" s="137">
        <f t="shared" si="16"/>
        <v>159</v>
      </c>
      <c r="AW23" s="137">
        <f t="shared" si="17"/>
        <v>19</v>
      </c>
      <c r="AX23" s="137">
        <f t="shared" si="18"/>
        <v>279</v>
      </c>
      <c r="AY23" s="137">
        <f t="shared" si="19"/>
        <v>137</v>
      </c>
      <c r="AZ23" s="137">
        <f t="shared" si="20"/>
        <v>-46</v>
      </c>
      <c r="BA23" s="144">
        <f t="shared" si="23"/>
        <v>81</v>
      </c>
    </row>
    <row r="24" spans="1:53" x14ac:dyDescent="0.45">
      <c r="A24" s="60" t="s">
        <v>36</v>
      </c>
      <c r="B24" s="21">
        <v>1301.5999999999999</v>
      </c>
      <c r="C24" s="22">
        <v>1289.4000000000001</v>
      </c>
      <c r="D24" s="17">
        <v>1233</v>
      </c>
      <c r="E24" s="18">
        <v>1344</v>
      </c>
      <c r="F24" s="100">
        <v>1091</v>
      </c>
      <c r="G24" s="153">
        <v>1244</v>
      </c>
      <c r="H24" s="191">
        <v>1399</v>
      </c>
      <c r="I24" s="226">
        <v>1227</v>
      </c>
      <c r="J24" s="278">
        <v>1301</v>
      </c>
      <c r="K24" s="21">
        <v>1271</v>
      </c>
      <c r="L24" s="22">
        <v>1329.7</v>
      </c>
      <c r="M24" s="17">
        <v>1304</v>
      </c>
      <c r="N24" s="18">
        <v>1399</v>
      </c>
      <c r="O24" s="100">
        <v>1155</v>
      </c>
      <c r="P24" s="153">
        <v>1297</v>
      </c>
      <c r="Q24" s="191">
        <v>1417</v>
      </c>
      <c r="R24" s="226">
        <v>1255</v>
      </c>
      <c r="S24" s="278">
        <v>1343</v>
      </c>
      <c r="T24" s="21">
        <v>1266.5</v>
      </c>
      <c r="U24" s="22">
        <v>1336.4</v>
      </c>
      <c r="V24" s="17">
        <v>1328</v>
      </c>
      <c r="W24" s="18">
        <v>1440</v>
      </c>
      <c r="X24" s="100">
        <v>1184</v>
      </c>
      <c r="Y24" s="153">
        <v>1332</v>
      </c>
      <c r="Z24" s="191">
        <v>1530</v>
      </c>
      <c r="AA24" s="226">
        <v>1393</v>
      </c>
      <c r="AB24" s="278">
        <v>1469</v>
      </c>
      <c r="AD24" s="143">
        <f t="shared" si="0"/>
        <v>-0.59999999999990905</v>
      </c>
      <c r="AE24" s="137">
        <f t="shared" si="1"/>
        <v>11.599999999999909</v>
      </c>
      <c r="AF24" s="137">
        <f t="shared" si="2"/>
        <v>68</v>
      </c>
      <c r="AG24" s="137">
        <f t="shared" si="3"/>
        <v>-43</v>
      </c>
      <c r="AH24" s="137">
        <f t="shared" si="4"/>
        <v>210</v>
      </c>
      <c r="AI24" s="137">
        <f t="shared" si="5"/>
        <v>57</v>
      </c>
      <c r="AJ24" s="137">
        <f t="shared" si="6"/>
        <v>-98</v>
      </c>
      <c r="AK24" s="232">
        <f t="shared" si="21"/>
        <v>74</v>
      </c>
      <c r="AL24" s="143">
        <f t="shared" si="7"/>
        <v>72</v>
      </c>
      <c r="AM24" s="137">
        <f t="shared" si="8"/>
        <v>13.299999999999955</v>
      </c>
      <c r="AN24" s="137">
        <f t="shared" si="9"/>
        <v>39</v>
      </c>
      <c r="AO24" s="137">
        <f t="shared" si="10"/>
        <v>-56</v>
      </c>
      <c r="AP24" s="137">
        <f t="shared" si="11"/>
        <v>188</v>
      </c>
      <c r="AQ24" s="137">
        <f t="shared" si="12"/>
        <v>46</v>
      </c>
      <c r="AR24" s="137">
        <f t="shared" si="13"/>
        <v>-74</v>
      </c>
      <c r="AS24" s="144">
        <f t="shared" si="22"/>
        <v>88</v>
      </c>
      <c r="AT24" s="143">
        <f t="shared" si="14"/>
        <v>202.5</v>
      </c>
      <c r="AU24" s="137">
        <f t="shared" si="15"/>
        <v>132.59999999999991</v>
      </c>
      <c r="AV24" s="137">
        <f t="shared" si="16"/>
        <v>141</v>
      </c>
      <c r="AW24" s="137">
        <f t="shared" si="17"/>
        <v>29</v>
      </c>
      <c r="AX24" s="137">
        <f t="shared" si="18"/>
        <v>285</v>
      </c>
      <c r="AY24" s="137">
        <f t="shared" si="19"/>
        <v>137</v>
      </c>
      <c r="AZ24" s="137">
        <f t="shared" si="20"/>
        <v>-61</v>
      </c>
      <c r="BA24" s="144">
        <f t="shared" si="23"/>
        <v>76</v>
      </c>
    </row>
    <row r="25" spans="1:53" ht="14.65" thickBot="1" x14ac:dyDescent="0.5">
      <c r="A25" s="65" t="s">
        <v>37</v>
      </c>
      <c r="B25" s="41">
        <v>1303.2</v>
      </c>
      <c r="C25" s="26">
        <v>1289.4000000000001</v>
      </c>
      <c r="D25" s="27">
        <v>1243</v>
      </c>
      <c r="E25" s="43">
        <v>1344</v>
      </c>
      <c r="F25" s="102">
        <v>1098</v>
      </c>
      <c r="G25" s="154">
        <v>1252</v>
      </c>
      <c r="H25" s="222">
        <v>1402</v>
      </c>
      <c r="I25" s="285">
        <v>1246</v>
      </c>
      <c r="J25" s="286">
        <v>1320</v>
      </c>
      <c r="K25" s="25">
        <v>1272.2</v>
      </c>
      <c r="L25" s="42">
        <v>1329.7</v>
      </c>
      <c r="M25" s="27">
        <v>1314</v>
      </c>
      <c r="N25" s="43">
        <v>1399</v>
      </c>
      <c r="O25" s="102">
        <v>1164</v>
      </c>
      <c r="P25" s="154">
        <v>1307</v>
      </c>
      <c r="Q25" s="222">
        <v>1421</v>
      </c>
      <c r="R25" s="285">
        <v>1275</v>
      </c>
      <c r="S25" s="286">
        <v>1363</v>
      </c>
      <c r="T25" s="25">
        <v>1267.8</v>
      </c>
      <c r="U25" s="26">
        <v>1336.4</v>
      </c>
      <c r="V25" s="27">
        <v>1339</v>
      </c>
      <c r="W25" s="43">
        <v>1440</v>
      </c>
      <c r="X25" s="102">
        <v>1194</v>
      </c>
      <c r="Y25" s="154">
        <v>1343</v>
      </c>
      <c r="Z25" s="222">
        <v>1535</v>
      </c>
      <c r="AA25" s="285">
        <v>1415</v>
      </c>
      <c r="AB25" s="286">
        <v>1491</v>
      </c>
      <c r="AD25" s="146">
        <f t="shared" si="0"/>
        <v>16.799999999999955</v>
      </c>
      <c r="AE25" s="147">
        <f t="shared" si="1"/>
        <v>30.599999999999909</v>
      </c>
      <c r="AF25" s="147">
        <f t="shared" si="2"/>
        <v>77</v>
      </c>
      <c r="AG25" s="147">
        <f t="shared" si="3"/>
        <v>-24</v>
      </c>
      <c r="AH25" s="147">
        <f t="shared" si="4"/>
        <v>222</v>
      </c>
      <c r="AI25" s="147">
        <f t="shared" si="5"/>
        <v>68</v>
      </c>
      <c r="AJ25" s="147">
        <f t="shared" si="6"/>
        <v>-82</v>
      </c>
      <c r="AK25" s="233">
        <f t="shared" si="21"/>
        <v>74</v>
      </c>
      <c r="AL25" s="146">
        <f t="shared" si="7"/>
        <v>90.799999999999955</v>
      </c>
      <c r="AM25" s="147">
        <f t="shared" si="8"/>
        <v>33.299999999999955</v>
      </c>
      <c r="AN25" s="147">
        <f t="shared" si="9"/>
        <v>49</v>
      </c>
      <c r="AO25" s="147">
        <f t="shared" si="10"/>
        <v>-36</v>
      </c>
      <c r="AP25" s="147">
        <f t="shared" si="11"/>
        <v>199</v>
      </c>
      <c r="AQ25" s="147">
        <f t="shared" si="12"/>
        <v>56</v>
      </c>
      <c r="AR25" s="147">
        <f t="shared" si="13"/>
        <v>-58</v>
      </c>
      <c r="AS25" s="219">
        <f t="shared" si="22"/>
        <v>88</v>
      </c>
      <c r="AT25" s="146">
        <f t="shared" si="14"/>
        <v>223.20000000000005</v>
      </c>
      <c r="AU25" s="147">
        <f t="shared" si="15"/>
        <v>154.59999999999991</v>
      </c>
      <c r="AV25" s="147">
        <f t="shared" si="16"/>
        <v>152</v>
      </c>
      <c r="AW25" s="147">
        <f t="shared" si="17"/>
        <v>51</v>
      </c>
      <c r="AX25" s="147">
        <f t="shared" si="18"/>
        <v>297</v>
      </c>
      <c r="AY25" s="147">
        <f t="shared" si="19"/>
        <v>148</v>
      </c>
      <c r="AZ25" s="147">
        <f t="shared" si="20"/>
        <v>-44</v>
      </c>
      <c r="BA25" s="219">
        <f t="shared" si="23"/>
        <v>76</v>
      </c>
    </row>
    <row r="26" spans="1:53" ht="14.65" hidden="1" thickBot="1" x14ac:dyDescent="0.5">
      <c r="A26" s="69" t="s">
        <v>81</v>
      </c>
      <c r="B26" s="32"/>
      <c r="C26" s="33"/>
      <c r="D26" s="115"/>
      <c r="E26" s="35"/>
      <c r="F26" s="36"/>
      <c r="G26" s="36"/>
      <c r="H26" s="36"/>
      <c r="I26" s="36"/>
      <c r="J26" s="36"/>
      <c r="K26" s="37"/>
      <c r="L26" s="33"/>
      <c r="M26" s="115"/>
      <c r="N26" s="38"/>
      <c r="O26" s="36"/>
      <c r="P26" s="36"/>
      <c r="Q26" s="36"/>
      <c r="R26" s="36"/>
      <c r="S26" s="36"/>
      <c r="T26" s="32"/>
      <c r="U26" s="33"/>
      <c r="V26" s="34"/>
      <c r="W26" s="40"/>
      <c r="X26" s="31"/>
      <c r="Y26" s="31"/>
      <c r="Z26" s="31"/>
      <c r="AA26" s="31"/>
      <c r="AB26" s="31"/>
      <c r="AD26" s="45"/>
      <c r="AE26" s="46"/>
      <c r="AF26" s="46"/>
      <c r="AG26" s="47"/>
      <c r="AH26" s="47"/>
      <c r="AI26" s="47"/>
      <c r="AJ26" s="47"/>
      <c r="AK26" s="47"/>
      <c r="AL26" s="45"/>
      <c r="AM26" s="46"/>
      <c r="AN26" s="48"/>
      <c r="AO26" s="68"/>
      <c r="AP26" s="68"/>
      <c r="AQ26" s="68"/>
      <c r="AR26" s="68"/>
      <c r="AS26" s="68"/>
      <c r="AT26" s="116"/>
      <c r="AU26" s="116"/>
      <c r="AV26" s="117"/>
      <c r="AW26" s="67"/>
      <c r="AX26" s="67"/>
      <c r="AY26" s="67"/>
      <c r="AZ26" s="218"/>
      <c r="BA26" s="218"/>
    </row>
  </sheetData>
  <mergeCells count="7">
    <mergeCell ref="A1:AB1"/>
    <mergeCell ref="AT2:BA2"/>
    <mergeCell ref="AL2:AS2"/>
    <mergeCell ref="AD2:AK2"/>
    <mergeCell ref="K2:S2"/>
    <mergeCell ref="B2:J2"/>
    <mergeCell ref="T2:AB2"/>
  </mergeCells>
  <conditionalFormatting sqref="AD4:BA25">
    <cfRule type="cellIs" dxfId="17" priority="1" operator="between">
      <formula>0</formula>
      <formula>-2000</formula>
    </cfRule>
    <cfRule type="cellIs" dxfId="16" priority="2" operator="greaterThan">
      <formula>0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17</vt:i4>
      </vt:variant>
    </vt:vector>
  </HeadingPairs>
  <TitlesOfParts>
    <vt:vector size="17" baseType="lpstr">
      <vt:lpstr>Abitibi</vt:lpstr>
      <vt:lpstr>Bas St-Laurent </vt:lpstr>
      <vt:lpstr>Capitale Nationale</vt:lpstr>
      <vt:lpstr>Centre</vt:lpstr>
      <vt:lpstr>Chaudière</vt:lpstr>
      <vt:lpstr>Estrie</vt:lpstr>
      <vt:lpstr>Gaspésie</vt:lpstr>
      <vt:lpstr>Lanaudière</vt:lpstr>
      <vt:lpstr>Laurentides</vt:lpstr>
      <vt:lpstr>Mauricie</vt:lpstr>
      <vt:lpstr>Missisquoi</vt:lpstr>
      <vt:lpstr>MOE</vt:lpstr>
      <vt:lpstr>MOO</vt:lpstr>
      <vt:lpstr>Outaouais</vt:lpstr>
      <vt:lpstr>Rougemont</vt:lpstr>
      <vt:lpstr>Saguenay</vt:lpstr>
      <vt:lpstr>modèle</vt:lpstr>
    </vt:vector>
  </TitlesOfParts>
  <Company>Mapaq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Bergeron Karine (DRMONT-E) (Sherbrooke)</dc:creator>
  <cp:lastModifiedBy>Bergeron Karine (DRMONT) (Sherbrooke)</cp:lastModifiedBy>
  <cp:lastPrinted>2021-06-16T11:45:26Z</cp:lastPrinted>
  <dcterms:created xsi:type="dcterms:W3CDTF">2017-09-05T19:46:49Z</dcterms:created>
  <dcterms:modified xsi:type="dcterms:W3CDTF">2023-11-03T14:33:18Z</dcterms:modified>
</cp:coreProperties>
</file>